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ain_syn\Data\"/>
    </mc:Choice>
  </mc:AlternateContent>
  <bookViews>
    <workbookView xWindow="0" yWindow="0" windowWidth="9580" windowHeight="7070" tabRatio="885" activeTab="5"/>
  </bookViews>
  <sheets>
    <sheet name="Info" sheetId="10" r:id="rId1"/>
    <sheet name="Catchments" sheetId="9" r:id="rId2"/>
    <sheet name="RunOff" sheetId="6" r:id="rId3"/>
    <sheet name="RunOffnile" sheetId="40" r:id="rId4"/>
    <sheet name="RainFallnile" sheetId="45" r:id="rId5"/>
    <sheet name="RunOffnileGEN)" sheetId="43" r:id="rId6"/>
    <sheet name="ET0nile" sheetId="44" r:id="rId7"/>
    <sheet name="RunoffGEN" sheetId="39" r:id="rId8"/>
    <sheet name="ET0" sheetId="38" r:id="rId9"/>
    <sheet name="RainFall" sheetId="37" r:id="rId10"/>
    <sheet name="Reservoirs" sheetId="1" r:id="rId11"/>
    <sheet name="WaterUsers" sheetId="5" r:id="rId12"/>
    <sheet name="WaterUsers_save" sheetId="46" r:id="rId13"/>
    <sheet name="UserDemands" sheetId="18" r:id="rId14"/>
    <sheet name="UserDemands_save" sheetId="47" r:id="rId15"/>
    <sheet name="EnvConstraints" sheetId="16" r:id="rId16"/>
    <sheet name="EnvFlow" sheetId="7" r:id="rId17"/>
  </sheets>
  <definedNames>
    <definedName name="_xlnm._FilterDatabase" localSheetId="3" hidden="1">RunOffnile!$A$22:$E$6142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36" i="40" l="1"/>
  <c r="C636" i="40"/>
  <c r="C637" i="40"/>
  <c r="C638" i="40"/>
  <c r="C639" i="40"/>
  <c r="C640" i="40"/>
  <c r="C641" i="40"/>
  <c r="C642" i="40"/>
  <c r="C643" i="40"/>
  <c r="C644" i="40"/>
  <c r="C645" i="40"/>
  <c r="C646" i="40"/>
  <c r="C647" i="40"/>
  <c r="C648" i="40"/>
  <c r="C649" i="40"/>
  <c r="C650" i="40"/>
  <c r="C651" i="40"/>
  <c r="C652" i="40"/>
  <c r="C653" i="40"/>
  <c r="C654" i="40"/>
  <c r="C655" i="40"/>
  <c r="C656" i="40"/>
  <c r="C657" i="40"/>
  <c r="C658" i="40"/>
  <c r="C659" i="40"/>
  <c r="C660" i="40"/>
  <c r="C661" i="40"/>
  <c r="C662" i="40"/>
  <c r="C663" i="40"/>
  <c r="C664" i="40"/>
  <c r="C665" i="40"/>
  <c r="C666" i="40"/>
  <c r="C667" i="40"/>
  <c r="C668" i="40"/>
  <c r="C669" i="40"/>
  <c r="C670" i="40"/>
  <c r="C671" i="40"/>
  <c r="C672" i="40"/>
  <c r="C673" i="40"/>
  <c r="C674" i="40"/>
  <c r="C675" i="40"/>
  <c r="C676" i="40"/>
  <c r="C677" i="40"/>
  <c r="C678" i="40"/>
  <c r="C679" i="40"/>
  <c r="C680" i="40"/>
  <c r="C681" i="40"/>
  <c r="C682" i="40"/>
  <c r="C683" i="40"/>
  <c r="C684" i="40"/>
  <c r="C685" i="40"/>
  <c r="C686" i="40"/>
  <c r="C687" i="40"/>
  <c r="C688" i="40"/>
  <c r="C689" i="40"/>
  <c r="C690" i="40"/>
  <c r="C691" i="40"/>
  <c r="C692" i="40"/>
  <c r="C693" i="40"/>
  <c r="C694" i="40"/>
  <c r="C695" i="40"/>
  <c r="C696" i="40"/>
  <c r="C697" i="40"/>
  <c r="C698" i="40"/>
  <c r="C699" i="40"/>
  <c r="C700" i="40"/>
  <c r="C701" i="40"/>
  <c r="C702" i="40"/>
  <c r="C703" i="40"/>
  <c r="C704" i="40"/>
  <c r="C705" i="40"/>
  <c r="C706" i="40"/>
  <c r="C707" i="40"/>
  <c r="C708" i="40"/>
  <c r="C709" i="40"/>
  <c r="C710" i="40"/>
  <c r="C711" i="40"/>
  <c r="C712" i="40"/>
  <c r="C713" i="40"/>
  <c r="C714" i="40"/>
  <c r="C715" i="40"/>
  <c r="C716" i="40"/>
  <c r="C717" i="40"/>
  <c r="C718" i="40"/>
  <c r="C719" i="40"/>
  <c r="C720" i="40"/>
  <c r="C721" i="40"/>
  <c r="C722" i="40"/>
  <c r="C723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48" i="40"/>
  <c r="C749" i="40"/>
  <c r="C750" i="40"/>
  <c r="C751" i="40"/>
  <c r="C752" i="40"/>
  <c r="C753" i="40"/>
  <c r="C754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09" i="40"/>
  <c r="C810" i="40"/>
  <c r="C811" i="40"/>
  <c r="C812" i="40"/>
  <c r="C813" i="40"/>
  <c r="C814" i="40"/>
  <c r="C815" i="40"/>
  <c r="C816" i="40"/>
  <c r="C817" i="40"/>
  <c r="C818" i="40"/>
  <c r="C819" i="40"/>
  <c r="C820" i="40"/>
  <c r="C821" i="40"/>
  <c r="C822" i="40"/>
  <c r="C823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39" i="40"/>
  <c r="C840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4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970" i="40"/>
  <c r="C971" i="40"/>
  <c r="C972" i="40"/>
  <c r="C973" i="40"/>
  <c r="C974" i="40"/>
  <c r="C975" i="40"/>
  <c r="C976" i="40"/>
  <c r="C977" i="40"/>
  <c r="C978" i="40"/>
  <c r="C979" i="40"/>
  <c r="C980" i="40"/>
  <c r="C981" i="40"/>
  <c r="C982" i="40"/>
  <c r="C983" i="40"/>
  <c r="C984" i="40"/>
  <c r="C985" i="40"/>
  <c r="C986" i="40"/>
  <c r="C987" i="40"/>
  <c r="C988" i="40"/>
  <c r="C989" i="40"/>
  <c r="C990" i="40"/>
  <c r="C991" i="40"/>
  <c r="C992" i="40"/>
  <c r="C993" i="40"/>
  <c r="C994" i="40"/>
  <c r="C995" i="40"/>
  <c r="C996" i="40"/>
  <c r="C997" i="40"/>
  <c r="C998" i="40"/>
  <c r="C999" i="40"/>
  <c r="C1000" i="40"/>
  <c r="C1001" i="40"/>
  <c r="C1002" i="40"/>
  <c r="C1003" i="40"/>
  <c r="C1004" i="40"/>
  <c r="C1005" i="40"/>
  <c r="C1006" i="40"/>
  <c r="C1007" i="40"/>
  <c r="C1008" i="40"/>
  <c r="C1009" i="40"/>
  <c r="C1010" i="40"/>
  <c r="C1011" i="40"/>
  <c r="C1012" i="40"/>
  <c r="C1013" i="40"/>
  <c r="C1014" i="40"/>
  <c r="C1015" i="40"/>
  <c r="C1016" i="40"/>
  <c r="C1017" i="40"/>
  <c r="C1018" i="40"/>
  <c r="C1019" i="40"/>
  <c r="C1020" i="40"/>
  <c r="C1021" i="40"/>
  <c r="C1022" i="40"/>
  <c r="C1023" i="40"/>
  <c r="C1024" i="40"/>
  <c r="C1025" i="40"/>
  <c r="C1026" i="40"/>
  <c r="C1027" i="40"/>
  <c r="C1028" i="40"/>
  <c r="C1029" i="40"/>
  <c r="C1030" i="40"/>
  <c r="C1031" i="40"/>
  <c r="C1032" i="40"/>
  <c r="C1033" i="40"/>
  <c r="C1034" i="40"/>
  <c r="C1035" i="40"/>
  <c r="C1036" i="40"/>
  <c r="C1037" i="40"/>
  <c r="C1038" i="40"/>
  <c r="C1039" i="40"/>
  <c r="C1040" i="40"/>
  <c r="C1041" i="40"/>
  <c r="C1042" i="40"/>
  <c r="C1043" i="40"/>
  <c r="C1044" i="40"/>
  <c r="C1045" i="40"/>
  <c r="C1046" i="40"/>
  <c r="C1047" i="40"/>
  <c r="C1048" i="40"/>
  <c r="C1049" i="40"/>
  <c r="C1050" i="40"/>
  <c r="C1051" i="40"/>
  <c r="C1052" i="40"/>
  <c r="C1053" i="40"/>
  <c r="C1054" i="40"/>
  <c r="C1055" i="40"/>
  <c r="C1056" i="40"/>
  <c r="C1057" i="40"/>
  <c r="C1058" i="40"/>
  <c r="C1059" i="40"/>
  <c r="C1060" i="40"/>
  <c r="C1061" i="40"/>
  <c r="C1062" i="40"/>
  <c r="C1063" i="40"/>
  <c r="C1064" i="40"/>
  <c r="C1065" i="40"/>
  <c r="C1066" i="40"/>
  <c r="C1067" i="40"/>
  <c r="C1068" i="40"/>
  <c r="C1069" i="40"/>
  <c r="C1070" i="40"/>
  <c r="C1071" i="40"/>
  <c r="C1072" i="40"/>
  <c r="C1073" i="40"/>
  <c r="C1074" i="40"/>
  <c r="C1075" i="40"/>
  <c r="C1076" i="40"/>
  <c r="C1077" i="40"/>
  <c r="C1078" i="40"/>
  <c r="C1079" i="40"/>
  <c r="C1080" i="40"/>
  <c r="C1081" i="40"/>
  <c r="C1082" i="40"/>
  <c r="C1083" i="40"/>
  <c r="C1084" i="40"/>
  <c r="C1085" i="40"/>
  <c r="C1086" i="40"/>
  <c r="C1087" i="40"/>
  <c r="C1088" i="40"/>
  <c r="C1089" i="40"/>
  <c r="C1090" i="40"/>
  <c r="C1091" i="40"/>
  <c r="C1092" i="40"/>
  <c r="C1093" i="40"/>
  <c r="C1094" i="40"/>
  <c r="C1095" i="40"/>
  <c r="C1096" i="40"/>
  <c r="C1097" i="40"/>
  <c r="C1098" i="40"/>
  <c r="C1099" i="40"/>
  <c r="C1100" i="40"/>
  <c r="C1101" i="40"/>
  <c r="C1102" i="40"/>
  <c r="C1103" i="40"/>
  <c r="C1104" i="40"/>
  <c r="C1105" i="40"/>
  <c r="C1106" i="40"/>
  <c r="C1107" i="40"/>
  <c r="C1108" i="40"/>
  <c r="C1109" i="40"/>
  <c r="C1110" i="40"/>
  <c r="C1111" i="40"/>
  <c r="C1112" i="40"/>
  <c r="C1113" i="40"/>
  <c r="C1114" i="40"/>
  <c r="C1115" i="40"/>
  <c r="C1116" i="40"/>
  <c r="C1117" i="40"/>
  <c r="C1118" i="40"/>
  <c r="C1119" i="40"/>
  <c r="C1120" i="40"/>
  <c r="C1121" i="40"/>
  <c r="C1122" i="40"/>
  <c r="C1123" i="40"/>
  <c r="C1124" i="40"/>
  <c r="C1125" i="40"/>
  <c r="C1126" i="40"/>
  <c r="C1127" i="40"/>
  <c r="C1128" i="40"/>
  <c r="C1129" i="40"/>
  <c r="C1130" i="40"/>
  <c r="C1131" i="40"/>
  <c r="C1132" i="40"/>
  <c r="C1133" i="40"/>
  <c r="C1134" i="40"/>
  <c r="C1135" i="40"/>
  <c r="C1136" i="40"/>
  <c r="C1137" i="40"/>
  <c r="C1138" i="40"/>
  <c r="C1139" i="40"/>
  <c r="C1140" i="40"/>
  <c r="C1141" i="40"/>
  <c r="C1142" i="40"/>
  <c r="C1143" i="40"/>
  <c r="C1144" i="40"/>
  <c r="C1145" i="40"/>
  <c r="C1146" i="40"/>
  <c r="C1147" i="40"/>
  <c r="C1148" i="40"/>
  <c r="C1149" i="40"/>
  <c r="C1150" i="40"/>
  <c r="C1151" i="40"/>
  <c r="C1152" i="40"/>
  <c r="C1153" i="40"/>
  <c r="C1154" i="40"/>
  <c r="C1155" i="40"/>
  <c r="C1156" i="40"/>
  <c r="C1157" i="40"/>
  <c r="C1158" i="40"/>
  <c r="C1159" i="40"/>
  <c r="C1160" i="40"/>
  <c r="C1161" i="40"/>
  <c r="C1162" i="40"/>
  <c r="C1163" i="40"/>
  <c r="C1164" i="40"/>
  <c r="C1165" i="40"/>
  <c r="C1166" i="40"/>
  <c r="C1167" i="40"/>
  <c r="C1168" i="40"/>
  <c r="C1169" i="40"/>
  <c r="C1170" i="40"/>
  <c r="C1171" i="40"/>
  <c r="C1172" i="40"/>
  <c r="C1173" i="40"/>
  <c r="C1174" i="40"/>
  <c r="C1175" i="40"/>
  <c r="C1176" i="40"/>
  <c r="C1177" i="40"/>
  <c r="C1178" i="40"/>
  <c r="C1179" i="40"/>
  <c r="C1180" i="40"/>
  <c r="C1181" i="40"/>
  <c r="C1182" i="40"/>
  <c r="C1183" i="40"/>
  <c r="C1184" i="40"/>
  <c r="C1185" i="40"/>
  <c r="C1186" i="40"/>
  <c r="C1187" i="40"/>
  <c r="C1188" i="40"/>
  <c r="C1189" i="40"/>
  <c r="C1190" i="40"/>
  <c r="C1191" i="40"/>
  <c r="C1192" i="40"/>
  <c r="C1193" i="40"/>
  <c r="C1194" i="40"/>
  <c r="C1195" i="40"/>
  <c r="C1196" i="40"/>
  <c r="C1197" i="40"/>
  <c r="C1198" i="40"/>
  <c r="C1199" i="40"/>
  <c r="C1200" i="40"/>
  <c r="C1201" i="40"/>
  <c r="C1202" i="40"/>
  <c r="C1203" i="40"/>
  <c r="C1204" i="40"/>
  <c r="C1205" i="40"/>
  <c r="C1206" i="40"/>
  <c r="C1207" i="40"/>
  <c r="C1208" i="40"/>
  <c r="C1209" i="40"/>
  <c r="C1210" i="40"/>
  <c r="C1211" i="40"/>
  <c r="C1212" i="40"/>
  <c r="C1213" i="40"/>
  <c r="C1214" i="40"/>
  <c r="C1215" i="40"/>
  <c r="C1216" i="40"/>
  <c r="C1217" i="40"/>
  <c r="C1218" i="40"/>
  <c r="C1219" i="40"/>
  <c r="C1220" i="40"/>
  <c r="C1221" i="40"/>
  <c r="C1222" i="40"/>
  <c r="C1223" i="40"/>
  <c r="C1224" i="40"/>
  <c r="C1225" i="40"/>
  <c r="C1226" i="40"/>
  <c r="C1227" i="40"/>
  <c r="C1228" i="40"/>
  <c r="C1229" i="40"/>
  <c r="C1230" i="40"/>
  <c r="C1231" i="40"/>
  <c r="C1232" i="40"/>
  <c r="C1233" i="40"/>
  <c r="C1234" i="40"/>
  <c r="C1235" i="40"/>
  <c r="C1236" i="40"/>
  <c r="C1237" i="40"/>
  <c r="C1238" i="40"/>
  <c r="C1239" i="40"/>
  <c r="C1240" i="40"/>
  <c r="C1241" i="40"/>
  <c r="C1242" i="40"/>
  <c r="C1243" i="40"/>
  <c r="C1244" i="40"/>
  <c r="C1245" i="40"/>
  <c r="C1246" i="40"/>
  <c r="C635" i="40"/>
  <c r="D71" i="47" l="1"/>
  <c r="E71" i="47"/>
  <c r="F71" i="47"/>
  <c r="G71" i="47"/>
  <c r="H71" i="47"/>
  <c r="I71" i="47"/>
  <c r="J71" i="47"/>
  <c r="K71" i="47"/>
  <c r="D72" i="47"/>
  <c r="E72" i="47"/>
  <c r="F72" i="47"/>
  <c r="G72" i="47"/>
  <c r="H72" i="47"/>
  <c r="I72" i="47"/>
  <c r="J72" i="47"/>
  <c r="K72" i="47"/>
  <c r="D73" i="47"/>
  <c r="E73" i="47"/>
  <c r="F73" i="47"/>
  <c r="G73" i="47"/>
  <c r="H73" i="47"/>
  <c r="I73" i="47"/>
  <c r="J73" i="47"/>
  <c r="K73" i="47"/>
  <c r="D74" i="47"/>
  <c r="E74" i="47"/>
  <c r="F74" i="47"/>
  <c r="G74" i="47"/>
  <c r="H74" i="47"/>
  <c r="I74" i="47"/>
  <c r="J74" i="47"/>
  <c r="K74" i="47"/>
  <c r="D75" i="47"/>
  <c r="E75" i="47"/>
  <c r="F75" i="47"/>
  <c r="G75" i="47"/>
  <c r="H75" i="47"/>
  <c r="I75" i="47"/>
  <c r="J75" i="47"/>
  <c r="K75" i="47"/>
  <c r="D76" i="47"/>
  <c r="E76" i="47"/>
  <c r="F76" i="47"/>
  <c r="G76" i="47"/>
  <c r="H76" i="47"/>
  <c r="I76" i="47"/>
  <c r="J76" i="47"/>
  <c r="K76" i="47"/>
  <c r="D77" i="47"/>
  <c r="E77" i="47"/>
  <c r="F77" i="47"/>
  <c r="G77" i="47"/>
  <c r="H77" i="47"/>
  <c r="I77" i="47"/>
  <c r="J77" i="47"/>
  <c r="K77" i="47"/>
  <c r="D78" i="47"/>
  <c r="E78" i="47"/>
  <c r="F78" i="47"/>
  <c r="G78" i="47"/>
  <c r="H78" i="47"/>
  <c r="I78" i="47"/>
  <c r="J78" i="47"/>
  <c r="K78" i="47"/>
  <c r="D79" i="47"/>
  <c r="E79" i="47"/>
  <c r="F79" i="47"/>
  <c r="G79" i="47"/>
  <c r="H79" i="47"/>
  <c r="I79" i="47"/>
  <c r="J79" i="47"/>
  <c r="K79" i="47"/>
  <c r="D80" i="47"/>
  <c r="E80" i="47"/>
  <c r="F80" i="47"/>
  <c r="G80" i="47"/>
  <c r="H80" i="47"/>
  <c r="I80" i="47"/>
  <c r="J80" i="47"/>
  <c r="K80" i="47"/>
  <c r="D81" i="47"/>
  <c r="E81" i="47"/>
  <c r="F81" i="47"/>
  <c r="G81" i="47"/>
  <c r="H81" i="47"/>
  <c r="I81" i="47"/>
  <c r="J81" i="47"/>
  <c r="K81" i="47"/>
  <c r="D82" i="47"/>
  <c r="E82" i="47"/>
  <c r="F82" i="47"/>
  <c r="G82" i="47"/>
  <c r="H82" i="47"/>
  <c r="I82" i="47"/>
  <c r="J82" i="47"/>
  <c r="K82" i="47"/>
  <c r="C72" i="47"/>
  <c r="C73" i="47"/>
  <c r="C74" i="47"/>
  <c r="C75" i="47"/>
  <c r="C76" i="47"/>
  <c r="C77" i="47"/>
  <c r="C78" i="47"/>
  <c r="C79" i="47"/>
  <c r="C80" i="47"/>
  <c r="C81" i="47"/>
  <c r="C82" i="47"/>
  <c r="C71" i="47"/>
  <c r="H24" i="46" l="1"/>
  <c r="H25" i="46"/>
  <c r="H26" i="46"/>
  <c r="H27" i="46"/>
  <c r="H28" i="46"/>
  <c r="H29" i="46"/>
  <c r="H30" i="46"/>
  <c r="H31" i="46"/>
  <c r="H23" i="46"/>
  <c r="H33" i="46"/>
  <c r="H34" i="46"/>
  <c r="H35" i="46"/>
  <c r="H36" i="46"/>
  <c r="H37" i="46"/>
  <c r="H38" i="46"/>
  <c r="H39" i="46"/>
  <c r="H40" i="46"/>
  <c r="H32" i="46"/>
  <c r="B13" i="46"/>
  <c r="B12" i="46"/>
  <c r="H51" i="46"/>
  <c r="H52" i="46"/>
  <c r="H53" i="46"/>
  <c r="H54" i="46"/>
  <c r="H55" i="46"/>
  <c r="H56" i="46"/>
  <c r="H57" i="46"/>
  <c r="H58" i="46"/>
  <c r="H50" i="46"/>
  <c r="H68" i="46"/>
  <c r="E637" i="40" l="1"/>
  <c r="E638" i="40"/>
  <c r="E639" i="40"/>
  <c r="E640" i="40"/>
  <c r="E641" i="40"/>
  <c r="E642" i="40"/>
  <c r="E643" i="40"/>
  <c r="E644" i="40"/>
  <c r="E645" i="40"/>
  <c r="E646" i="40"/>
  <c r="E647" i="40"/>
  <c r="E648" i="40"/>
  <c r="E649" i="40"/>
  <c r="E650" i="40"/>
  <c r="E651" i="40"/>
  <c r="E652" i="40"/>
  <c r="E653" i="40"/>
  <c r="E654" i="40"/>
  <c r="E655" i="40"/>
  <c r="E656" i="40"/>
  <c r="E657" i="40"/>
  <c r="E658" i="40"/>
  <c r="E659" i="40"/>
  <c r="E660" i="40"/>
  <c r="E661" i="40"/>
  <c r="E662" i="40"/>
  <c r="E663" i="40"/>
  <c r="E664" i="40"/>
  <c r="E665" i="40"/>
  <c r="E666" i="40"/>
  <c r="E667" i="40"/>
  <c r="E668" i="40"/>
  <c r="E669" i="40"/>
  <c r="E670" i="40"/>
  <c r="E671" i="40"/>
  <c r="E672" i="40"/>
  <c r="E673" i="40"/>
  <c r="E674" i="40"/>
  <c r="E675" i="40"/>
  <c r="E676" i="40"/>
  <c r="E677" i="40"/>
  <c r="E678" i="40"/>
  <c r="E679" i="40"/>
  <c r="E680" i="40"/>
  <c r="E681" i="40"/>
  <c r="E682" i="40"/>
  <c r="E683" i="40"/>
  <c r="E684" i="40"/>
  <c r="E685" i="40"/>
  <c r="E686" i="40"/>
  <c r="E687" i="40"/>
  <c r="E688" i="40"/>
  <c r="E689" i="40"/>
  <c r="E690" i="40"/>
  <c r="E691" i="40"/>
  <c r="E692" i="40"/>
  <c r="E693" i="40"/>
  <c r="E694" i="40"/>
  <c r="E695" i="40"/>
  <c r="E696" i="40"/>
  <c r="E697" i="40"/>
  <c r="E698" i="40"/>
  <c r="E699" i="40"/>
  <c r="E700" i="40"/>
  <c r="E701" i="40"/>
  <c r="E702" i="40"/>
  <c r="E703" i="40"/>
  <c r="E704" i="40"/>
  <c r="E705" i="40"/>
  <c r="E706" i="40"/>
  <c r="E707" i="40"/>
  <c r="E708" i="40"/>
  <c r="E709" i="40"/>
  <c r="E710" i="40"/>
  <c r="E711" i="40"/>
  <c r="E712" i="40"/>
  <c r="E713" i="40"/>
  <c r="E714" i="40"/>
  <c r="E715" i="40"/>
  <c r="E716" i="40"/>
  <c r="E717" i="40"/>
  <c r="E718" i="40"/>
  <c r="E719" i="40"/>
  <c r="E720" i="40"/>
  <c r="E721" i="40"/>
  <c r="E722" i="40"/>
  <c r="E723" i="40"/>
  <c r="E724" i="40"/>
  <c r="E725" i="40"/>
  <c r="E726" i="40"/>
  <c r="E727" i="40"/>
  <c r="E728" i="40"/>
  <c r="E729" i="40"/>
  <c r="E730" i="40"/>
  <c r="E731" i="40"/>
  <c r="E732" i="40"/>
  <c r="E733" i="40"/>
  <c r="E734" i="40"/>
  <c r="E735" i="40"/>
  <c r="E736" i="40"/>
  <c r="E737" i="40"/>
  <c r="E738" i="40"/>
  <c r="E739" i="40"/>
  <c r="E740" i="40"/>
  <c r="E741" i="40"/>
  <c r="E742" i="40"/>
  <c r="E743" i="40"/>
  <c r="E744" i="40"/>
  <c r="E745" i="40"/>
  <c r="E746" i="40"/>
  <c r="E747" i="40"/>
  <c r="E748" i="40"/>
  <c r="E749" i="40"/>
  <c r="E750" i="40"/>
  <c r="E751" i="40"/>
  <c r="E752" i="40"/>
  <c r="E753" i="40"/>
  <c r="E754" i="40"/>
  <c r="E755" i="40"/>
  <c r="E756" i="40"/>
  <c r="E757" i="40"/>
  <c r="E758" i="40"/>
  <c r="E759" i="40"/>
  <c r="E760" i="40"/>
  <c r="E761" i="40"/>
  <c r="E762" i="40"/>
  <c r="E763" i="40"/>
  <c r="E764" i="40"/>
  <c r="E765" i="40"/>
  <c r="E766" i="40"/>
  <c r="E767" i="40"/>
  <c r="E768" i="40"/>
  <c r="E769" i="40"/>
  <c r="E770" i="40"/>
  <c r="E771" i="40"/>
  <c r="E772" i="40"/>
  <c r="E773" i="40"/>
  <c r="E774" i="40"/>
  <c r="E775" i="40"/>
  <c r="E776" i="40"/>
  <c r="E777" i="40"/>
  <c r="E778" i="40"/>
  <c r="E779" i="40"/>
  <c r="E780" i="40"/>
  <c r="E781" i="40"/>
  <c r="E782" i="40"/>
  <c r="E783" i="40"/>
  <c r="E784" i="40"/>
  <c r="E785" i="40"/>
  <c r="E786" i="40"/>
  <c r="E787" i="40"/>
  <c r="E788" i="40"/>
  <c r="E789" i="40"/>
  <c r="E790" i="40"/>
  <c r="E791" i="40"/>
  <c r="E792" i="40"/>
  <c r="E793" i="40"/>
  <c r="E794" i="40"/>
  <c r="E795" i="40"/>
  <c r="E796" i="40"/>
  <c r="E797" i="40"/>
  <c r="E798" i="40"/>
  <c r="E799" i="40"/>
  <c r="E800" i="40"/>
  <c r="E801" i="40"/>
  <c r="E802" i="40"/>
  <c r="E803" i="40"/>
  <c r="E804" i="40"/>
  <c r="E805" i="40"/>
  <c r="E806" i="40"/>
  <c r="E807" i="40"/>
  <c r="E808" i="40"/>
  <c r="E809" i="40"/>
  <c r="E810" i="40"/>
  <c r="E811" i="40"/>
  <c r="E812" i="40"/>
  <c r="E813" i="40"/>
  <c r="E814" i="40"/>
  <c r="E815" i="40"/>
  <c r="E816" i="40"/>
  <c r="E817" i="40"/>
  <c r="E818" i="40"/>
  <c r="E819" i="40"/>
  <c r="E820" i="40"/>
  <c r="E821" i="40"/>
  <c r="E822" i="40"/>
  <c r="E823" i="40"/>
  <c r="E824" i="40"/>
  <c r="E825" i="40"/>
  <c r="E826" i="40"/>
  <c r="E827" i="40"/>
  <c r="E828" i="40"/>
  <c r="E829" i="40"/>
  <c r="E830" i="40"/>
  <c r="E831" i="40"/>
  <c r="E832" i="40"/>
  <c r="E833" i="40"/>
  <c r="E834" i="40"/>
  <c r="E835" i="40"/>
  <c r="E836" i="40"/>
  <c r="E837" i="40"/>
  <c r="E838" i="40"/>
  <c r="E839" i="40"/>
  <c r="E840" i="40"/>
  <c r="E841" i="40"/>
  <c r="E842" i="40"/>
  <c r="E843" i="40"/>
  <c r="E844" i="40"/>
  <c r="E845" i="40"/>
  <c r="E846" i="40"/>
  <c r="E847" i="40"/>
  <c r="E848" i="40"/>
  <c r="E849" i="40"/>
  <c r="E850" i="40"/>
  <c r="E851" i="40"/>
  <c r="E852" i="40"/>
  <c r="E853" i="40"/>
  <c r="E854" i="40"/>
  <c r="E855" i="40"/>
  <c r="E856" i="40"/>
  <c r="E857" i="40"/>
  <c r="E858" i="40"/>
  <c r="E859" i="40"/>
  <c r="E860" i="40"/>
  <c r="E861" i="40"/>
  <c r="E862" i="40"/>
  <c r="E863" i="40"/>
  <c r="E864" i="40"/>
  <c r="E865" i="40"/>
  <c r="E866" i="40"/>
  <c r="E867" i="40"/>
  <c r="E868" i="40"/>
  <c r="E869" i="40"/>
  <c r="E870" i="40"/>
  <c r="E871" i="40"/>
  <c r="E872" i="40"/>
  <c r="E873" i="40"/>
  <c r="E874" i="40"/>
  <c r="E875" i="40"/>
  <c r="E876" i="40"/>
  <c r="E877" i="40"/>
  <c r="E878" i="40"/>
  <c r="E879" i="40"/>
  <c r="E880" i="40"/>
  <c r="E881" i="40"/>
  <c r="E882" i="40"/>
  <c r="E883" i="40"/>
  <c r="E884" i="40"/>
  <c r="E885" i="40"/>
  <c r="E886" i="40"/>
  <c r="E887" i="40"/>
  <c r="E888" i="40"/>
  <c r="E889" i="40"/>
  <c r="E890" i="40"/>
  <c r="E891" i="40"/>
  <c r="E892" i="40"/>
  <c r="E893" i="40"/>
  <c r="E894" i="40"/>
  <c r="E895" i="40"/>
  <c r="E896" i="40"/>
  <c r="E897" i="40"/>
  <c r="E898" i="40"/>
  <c r="E899" i="40"/>
  <c r="E900" i="40"/>
  <c r="E901" i="40"/>
  <c r="E902" i="40"/>
  <c r="E903" i="40"/>
  <c r="E904" i="40"/>
  <c r="E905" i="40"/>
  <c r="E906" i="40"/>
  <c r="E907" i="40"/>
  <c r="E908" i="40"/>
  <c r="E909" i="40"/>
  <c r="E910" i="40"/>
  <c r="E911" i="40"/>
  <c r="E912" i="40"/>
  <c r="E913" i="40"/>
  <c r="E914" i="40"/>
  <c r="E915" i="40"/>
  <c r="E916" i="40"/>
  <c r="E917" i="40"/>
  <c r="E918" i="40"/>
  <c r="E919" i="40"/>
  <c r="E920" i="40"/>
  <c r="E921" i="40"/>
  <c r="E922" i="40"/>
  <c r="E923" i="40"/>
  <c r="E924" i="40"/>
  <c r="E925" i="40"/>
  <c r="E926" i="40"/>
  <c r="E927" i="40"/>
  <c r="E928" i="40"/>
  <c r="E929" i="40"/>
  <c r="E930" i="40"/>
  <c r="E931" i="40"/>
  <c r="E932" i="40"/>
  <c r="E933" i="40"/>
  <c r="E934" i="40"/>
  <c r="E935" i="40"/>
  <c r="E936" i="40"/>
  <c r="E937" i="40"/>
  <c r="E938" i="40"/>
  <c r="E939" i="40"/>
  <c r="E940" i="40"/>
  <c r="E941" i="40"/>
  <c r="E942" i="40"/>
  <c r="E943" i="40"/>
  <c r="E944" i="40"/>
  <c r="E945" i="40"/>
  <c r="E946" i="40"/>
  <c r="E947" i="40"/>
  <c r="E948" i="40"/>
  <c r="E949" i="40"/>
  <c r="E950" i="40"/>
  <c r="E951" i="40"/>
  <c r="E952" i="40"/>
  <c r="E953" i="40"/>
  <c r="E954" i="40"/>
  <c r="E955" i="40"/>
  <c r="E956" i="40"/>
  <c r="E957" i="40"/>
  <c r="E958" i="40"/>
  <c r="E959" i="40"/>
  <c r="E960" i="40"/>
  <c r="E961" i="40"/>
  <c r="E962" i="40"/>
  <c r="E963" i="40"/>
  <c r="E964" i="40"/>
  <c r="E965" i="40"/>
  <c r="E966" i="40"/>
  <c r="E967" i="40"/>
  <c r="E968" i="40"/>
  <c r="E969" i="40"/>
  <c r="E970" i="40"/>
  <c r="E971" i="40"/>
  <c r="E972" i="40"/>
  <c r="E973" i="40"/>
  <c r="E974" i="40"/>
  <c r="E975" i="40"/>
  <c r="E976" i="40"/>
  <c r="E977" i="40"/>
  <c r="E978" i="40"/>
  <c r="E979" i="40"/>
  <c r="E980" i="40"/>
  <c r="E981" i="40"/>
  <c r="E982" i="40"/>
  <c r="E983" i="40"/>
  <c r="E984" i="40"/>
  <c r="E985" i="40"/>
  <c r="E986" i="40"/>
  <c r="E987" i="40"/>
  <c r="E988" i="40"/>
  <c r="E989" i="40"/>
  <c r="E990" i="40"/>
  <c r="E991" i="40"/>
  <c r="E992" i="40"/>
  <c r="E993" i="40"/>
  <c r="E994" i="40"/>
  <c r="E995" i="40"/>
  <c r="E996" i="40"/>
  <c r="E997" i="40"/>
  <c r="E998" i="40"/>
  <c r="E999" i="40"/>
  <c r="E1000" i="40"/>
  <c r="E1001" i="40"/>
  <c r="E1002" i="40"/>
  <c r="E1003" i="40"/>
  <c r="E1004" i="40"/>
  <c r="E1005" i="40"/>
  <c r="E1006" i="40"/>
  <c r="E1007" i="40"/>
  <c r="E1008" i="40"/>
  <c r="E1009" i="40"/>
  <c r="E1010" i="40"/>
  <c r="E1011" i="40"/>
  <c r="E1012" i="40"/>
  <c r="E1013" i="40"/>
  <c r="E1014" i="40"/>
  <c r="E1015" i="40"/>
  <c r="E1016" i="40"/>
  <c r="E1017" i="40"/>
  <c r="E1018" i="40"/>
  <c r="E1019" i="40"/>
  <c r="E1020" i="40"/>
  <c r="E1021" i="40"/>
  <c r="E1022" i="40"/>
  <c r="E1023" i="40"/>
  <c r="E1024" i="40"/>
  <c r="E1025" i="40"/>
  <c r="E1026" i="40"/>
  <c r="E1027" i="40"/>
  <c r="E1028" i="40"/>
  <c r="E1029" i="40"/>
  <c r="E1030" i="40"/>
  <c r="E1031" i="40"/>
  <c r="E1032" i="40"/>
  <c r="E1033" i="40"/>
  <c r="E1034" i="40"/>
  <c r="E1035" i="40"/>
  <c r="E1036" i="40"/>
  <c r="E1037" i="40"/>
  <c r="E1038" i="40"/>
  <c r="E1039" i="40"/>
  <c r="E1040" i="40"/>
  <c r="E1041" i="40"/>
  <c r="E1042" i="40"/>
  <c r="E1043" i="40"/>
  <c r="E1044" i="40"/>
  <c r="E1045" i="40"/>
  <c r="E1046" i="40"/>
  <c r="E1047" i="40"/>
  <c r="E1048" i="40"/>
  <c r="E1049" i="40"/>
  <c r="E1050" i="40"/>
  <c r="E1051" i="40"/>
  <c r="E1052" i="40"/>
  <c r="E1053" i="40"/>
  <c r="E1054" i="40"/>
  <c r="E1055" i="40"/>
  <c r="E1056" i="40"/>
  <c r="E1057" i="40"/>
  <c r="E1058" i="40"/>
  <c r="E1059" i="40"/>
  <c r="E1060" i="40"/>
  <c r="E1061" i="40"/>
  <c r="E1062" i="40"/>
  <c r="E1063" i="40"/>
  <c r="E1064" i="40"/>
  <c r="E1065" i="40"/>
  <c r="E1066" i="40"/>
  <c r="E1067" i="40"/>
  <c r="E1068" i="40"/>
  <c r="E1069" i="40"/>
  <c r="E1070" i="40"/>
  <c r="E1071" i="40"/>
  <c r="E1072" i="40"/>
  <c r="E1073" i="40"/>
  <c r="E1074" i="40"/>
  <c r="E1075" i="40"/>
  <c r="E1076" i="40"/>
  <c r="E1077" i="40"/>
  <c r="E1078" i="40"/>
  <c r="E1079" i="40"/>
  <c r="E1080" i="40"/>
  <c r="E1081" i="40"/>
  <c r="E1082" i="40"/>
  <c r="E1083" i="40"/>
  <c r="E1084" i="40"/>
  <c r="E1085" i="40"/>
  <c r="E1086" i="40"/>
  <c r="E1087" i="40"/>
  <c r="E1088" i="40"/>
  <c r="E1089" i="40"/>
  <c r="E1090" i="40"/>
  <c r="E1091" i="40"/>
  <c r="E1092" i="40"/>
  <c r="E1093" i="40"/>
  <c r="E1094" i="40"/>
  <c r="E1095" i="40"/>
  <c r="E1096" i="40"/>
  <c r="E1097" i="40"/>
  <c r="E1098" i="40"/>
  <c r="E1099" i="40"/>
  <c r="E1100" i="40"/>
  <c r="E1101" i="40"/>
  <c r="E1102" i="40"/>
  <c r="E1103" i="40"/>
  <c r="E1104" i="40"/>
  <c r="E1105" i="40"/>
  <c r="E1106" i="40"/>
  <c r="E1107" i="40"/>
  <c r="E1108" i="40"/>
  <c r="E1109" i="40"/>
  <c r="E1110" i="40"/>
  <c r="E1111" i="40"/>
  <c r="E1112" i="40"/>
  <c r="E1113" i="40"/>
  <c r="E1114" i="40"/>
  <c r="E1115" i="40"/>
  <c r="E1116" i="40"/>
  <c r="E1117" i="40"/>
  <c r="E1118" i="40"/>
  <c r="E1119" i="40"/>
  <c r="E1120" i="40"/>
  <c r="E1121" i="40"/>
  <c r="E1122" i="40"/>
  <c r="E1123" i="40"/>
  <c r="E1124" i="40"/>
  <c r="E1125" i="40"/>
  <c r="E1126" i="40"/>
  <c r="E1127" i="40"/>
  <c r="E1128" i="40"/>
  <c r="E1129" i="40"/>
  <c r="E1130" i="40"/>
  <c r="E1131" i="40"/>
  <c r="E1132" i="40"/>
  <c r="E1133" i="40"/>
  <c r="E1134" i="40"/>
  <c r="E1135" i="40"/>
  <c r="E1136" i="40"/>
  <c r="E1137" i="40"/>
  <c r="E1138" i="40"/>
  <c r="E1139" i="40"/>
  <c r="E1140" i="40"/>
  <c r="E1141" i="40"/>
  <c r="E1142" i="40"/>
  <c r="E1143" i="40"/>
  <c r="E1144" i="40"/>
  <c r="E1145" i="40"/>
  <c r="E1146" i="40"/>
  <c r="E1147" i="40"/>
  <c r="E1148" i="40"/>
  <c r="E1149" i="40"/>
  <c r="E1150" i="40"/>
  <c r="E1151" i="40"/>
  <c r="E1152" i="40"/>
  <c r="E1153" i="40"/>
  <c r="E1154" i="40"/>
  <c r="E1155" i="40"/>
  <c r="E1156" i="40"/>
  <c r="E1157" i="40"/>
  <c r="E1158" i="40"/>
  <c r="E1159" i="40"/>
  <c r="E1160" i="40"/>
  <c r="E1161" i="40"/>
  <c r="E1162" i="40"/>
  <c r="E1163" i="40"/>
  <c r="E1164" i="40"/>
  <c r="E1165" i="40"/>
  <c r="E1166" i="40"/>
  <c r="E1167" i="40"/>
  <c r="E1168" i="40"/>
  <c r="E1169" i="40"/>
  <c r="E1170" i="40"/>
  <c r="E1171" i="40"/>
  <c r="E1172" i="40"/>
  <c r="E1173" i="40"/>
  <c r="E1174" i="40"/>
  <c r="E1175" i="40"/>
  <c r="E1176" i="40"/>
  <c r="E1177" i="40"/>
  <c r="E1178" i="40"/>
  <c r="E1179" i="40"/>
  <c r="E1180" i="40"/>
  <c r="E1181" i="40"/>
  <c r="E1182" i="40"/>
  <c r="E1183" i="40"/>
  <c r="E1184" i="40"/>
  <c r="E1185" i="40"/>
  <c r="E1186" i="40"/>
  <c r="E1187" i="40"/>
  <c r="E1188" i="40"/>
  <c r="E1189" i="40"/>
  <c r="E1190" i="40"/>
  <c r="E1191" i="40"/>
  <c r="E1192" i="40"/>
  <c r="E1193" i="40"/>
  <c r="E1194" i="40"/>
  <c r="E1195" i="40"/>
  <c r="E1196" i="40"/>
  <c r="E1197" i="40"/>
  <c r="E1198" i="40"/>
  <c r="E1199" i="40"/>
  <c r="E1200" i="40"/>
  <c r="E1201" i="40"/>
  <c r="E1202" i="40"/>
  <c r="E1203" i="40"/>
  <c r="E1204" i="40"/>
  <c r="E1205" i="40"/>
  <c r="E1206" i="40"/>
  <c r="E1207" i="40"/>
  <c r="E1208" i="40"/>
  <c r="E1209" i="40"/>
  <c r="E1210" i="40"/>
  <c r="E1211" i="40"/>
  <c r="E1212" i="40"/>
  <c r="E1213" i="40"/>
  <c r="E1214" i="40"/>
  <c r="E1215" i="40"/>
  <c r="E1216" i="40"/>
  <c r="E1217" i="40"/>
  <c r="E1218" i="40"/>
  <c r="E1219" i="40"/>
  <c r="E1220" i="40"/>
  <c r="E1221" i="40"/>
  <c r="E1222" i="40"/>
  <c r="E1223" i="40"/>
  <c r="E1224" i="40"/>
  <c r="E1225" i="40"/>
  <c r="E1226" i="40"/>
  <c r="E1227" i="40"/>
  <c r="E1228" i="40"/>
  <c r="E1229" i="40"/>
  <c r="E1230" i="40"/>
  <c r="E1231" i="40"/>
  <c r="E1232" i="40"/>
  <c r="E1233" i="40"/>
  <c r="E1234" i="40"/>
  <c r="E1235" i="40"/>
  <c r="E1236" i="40"/>
  <c r="E1237" i="40"/>
  <c r="E1238" i="40"/>
  <c r="E1239" i="40"/>
  <c r="E1240" i="40"/>
  <c r="E1241" i="40"/>
  <c r="E1242" i="40"/>
  <c r="E1243" i="40"/>
  <c r="E1244" i="40"/>
  <c r="E1245" i="40"/>
  <c r="E1246" i="40"/>
  <c r="E1247" i="40"/>
  <c r="E1248" i="40"/>
  <c r="E1249" i="40"/>
  <c r="E1250" i="40"/>
  <c r="E1251" i="40"/>
  <c r="E1252" i="40"/>
  <c r="E1253" i="40"/>
  <c r="E1254" i="40"/>
  <c r="E1255" i="40"/>
  <c r="E1256" i="40"/>
  <c r="E1257" i="40"/>
  <c r="E1258" i="40"/>
  <c r="E1259" i="40"/>
  <c r="E1260" i="40"/>
  <c r="E1261" i="40"/>
  <c r="E1262" i="40"/>
  <c r="E1263" i="40"/>
  <c r="E1264" i="40"/>
  <c r="E1265" i="40"/>
  <c r="E1266" i="40"/>
  <c r="E1267" i="40"/>
  <c r="E1268" i="40"/>
  <c r="E1269" i="40"/>
  <c r="E1270" i="40"/>
  <c r="E1271" i="40"/>
  <c r="E1272" i="40"/>
  <c r="E1273" i="40"/>
  <c r="E1274" i="40"/>
  <c r="E1275" i="40"/>
  <c r="E1276" i="40"/>
  <c r="E1277" i="40"/>
  <c r="E1278" i="40"/>
  <c r="E1279" i="40"/>
  <c r="E1280" i="40"/>
  <c r="E1281" i="40"/>
  <c r="E1282" i="40"/>
  <c r="E1283" i="40"/>
  <c r="E1284" i="40"/>
  <c r="E1285" i="40"/>
  <c r="E1286" i="40"/>
  <c r="E1287" i="40"/>
  <c r="E1288" i="40"/>
  <c r="E1289" i="40"/>
  <c r="E1290" i="40"/>
  <c r="E1291" i="40"/>
  <c r="E1292" i="40"/>
  <c r="E1293" i="40"/>
  <c r="E1294" i="40"/>
  <c r="E1295" i="40"/>
  <c r="E1296" i="40"/>
  <c r="E1297" i="40"/>
  <c r="E1298" i="40"/>
  <c r="E1299" i="40"/>
  <c r="E1300" i="40"/>
  <c r="E1301" i="40"/>
  <c r="E1302" i="40"/>
  <c r="E1303" i="40"/>
  <c r="E1304" i="40"/>
  <c r="E1305" i="40"/>
  <c r="E1306" i="40"/>
  <c r="E1307" i="40"/>
  <c r="E1308" i="40"/>
  <c r="E1309" i="40"/>
  <c r="E1310" i="40"/>
  <c r="E1311" i="40"/>
  <c r="E1312" i="40"/>
  <c r="E1313" i="40"/>
  <c r="E1314" i="40"/>
  <c r="E1315" i="40"/>
  <c r="E1316" i="40"/>
  <c r="E1317" i="40"/>
  <c r="E1318" i="40"/>
  <c r="E1319" i="40"/>
  <c r="E1320" i="40"/>
  <c r="E1321" i="40"/>
  <c r="E1322" i="40"/>
  <c r="E1323" i="40"/>
  <c r="E1324" i="40"/>
  <c r="E1325" i="40"/>
  <c r="E1326" i="40"/>
  <c r="E1327" i="40"/>
  <c r="E1328" i="40"/>
  <c r="E1329" i="40"/>
  <c r="E1330" i="40"/>
  <c r="E1331" i="40"/>
  <c r="E1332" i="40"/>
  <c r="E1333" i="40"/>
  <c r="E1334" i="40"/>
  <c r="E1335" i="40"/>
  <c r="E1336" i="40"/>
  <c r="E1337" i="40"/>
  <c r="E1338" i="40"/>
  <c r="E1339" i="40"/>
  <c r="E1340" i="40"/>
  <c r="E1341" i="40"/>
  <c r="E1342" i="40"/>
  <c r="E1343" i="40"/>
  <c r="E1344" i="40"/>
  <c r="E1345" i="40"/>
  <c r="E1346" i="40"/>
  <c r="E1347" i="40"/>
  <c r="E1348" i="40"/>
  <c r="E1349" i="40"/>
  <c r="E1350" i="40"/>
  <c r="E1351" i="40"/>
  <c r="E1352" i="40"/>
  <c r="E1353" i="40"/>
  <c r="E1354" i="40"/>
  <c r="E1355" i="40"/>
  <c r="E1356" i="40"/>
  <c r="E1357" i="40"/>
  <c r="E1358" i="40"/>
  <c r="E1359" i="40"/>
  <c r="E1360" i="40"/>
  <c r="E1361" i="40"/>
  <c r="E1362" i="40"/>
  <c r="E1363" i="40"/>
  <c r="E1364" i="40"/>
  <c r="E1365" i="40"/>
  <c r="E1366" i="40"/>
  <c r="E1367" i="40"/>
  <c r="E1368" i="40"/>
  <c r="E1369" i="40"/>
  <c r="E1370" i="40"/>
  <c r="E1371" i="40"/>
  <c r="E1372" i="40"/>
  <c r="E1373" i="40"/>
  <c r="E1374" i="40"/>
  <c r="E1375" i="40"/>
  <c r="E1376" i="40"/>
  <c r="E1377" i="40"/>
  <c r="E1378" i="40"/>
  <c r="E1379" i="40"/>
  <c r="E1380" i="40"/>
  <c r="E1381" i="40"/>
  <c r="E1382" i="40"/>
  <c r="E1383" i="40"/>
  <c r="E1384" i="40"/>
  <c r="E1385" i="40"/>
  <c r="E1386" i="40"/>
  <c r="E1387" i="40"/>
  <c r="E1388" i="40"/>
  <c r="E1389" i="40"/>
  <c r="E1390" i="40"/>
  <c r="E1391" i="40"/>
  <c r="E1392" i="40"/>
  <c r="E1393" i="40"/>
  <c r="E1394" i="40"/>
  <c r="E1395" i="40"/>
  <c r="E1396" i="40"/>
  <c r="E1397" i="40"/>
  <c r="E1398" i="40"/>
  <c r="E1399" i="40"/>
  <c r="E1400" i="40"/>
  <c r="E1401" i="40"/>
  <c r="E1402" i="40"/>
  <c r="E1403" i="40"/>
  <c r="E1404" i="40"/>
  <c r="E1405" i="40"/>
  <c r="E1406" i="40"/>
  <c r="E1407" i="40"/>
  <c r="E1408" i="40"/>
  <c r="E1409" i="40"/>
  <c r="E1410" i="40"/>
  <c r="E1411" i="40"/>
  <c r="E1412" i="40"/>
  <c r="E1413" i="40"/>
  <c r="E1414" i="40"/>
  <c r="E1415" i="40"/>
  <c r="E1416" i="40"/>
  <c r="E1417" i="40"/>
  <c r="E1418" i="40"/>
  <c r="E1419" i="40"/>
  <c r="E1420" i="40"/>
  <c r="E1421" i="40"/>
  <c r="E1422" i="40"/>
  <c r="E1423" i="40"/>
  <c r="E1424" i="40"/>
  <c r="E1425" i="40"/>
  <c r="E1426" i="40"/>
  <c r="E1427" i="40"/>
  <c r="E1428" i="40"/>
  <c r="E1429" i="40"/>
  <c r="E1430" i="40"/>
  <c r="E1431" i="40"/>
  <c r="E1432" i="40"/>
  <c r="E1433" i="40"/>
  <c r="E1434" i="40"/>
  <c r="E1435" i="40"/>
  <c r="E1436" i="40"/>
  <c r="E1437" i="40"/>
  <c r="E1438" i="40"/>
  <c r="E1439" i="40"/>
  <c r="E1440" i="40"/>
  <c r="E1441" i="40"/>
  <c r="E1442" i="40"/>
  <c r="E1443" i="40"/>
  <c r="E1444" i="40"/>
  <c r="E1445" i="40"/>
  <c r="E1446" i="40"/>
  <c r="E1447" i="40"/>
  <c r="E1448" i="40"/>
  <c r="E1449" i="40"/>
  <c r="E1450" i="40"/>
  <c r="E1451" i="40"/>
  <c r="E1452" i="40"/>
  <c r="E1453" i="40"/>
  <c r="E1454" i="40"/>
  <c r="E1455" i="40"/>
  <c r="E1456" i="40"/>
  <c r="E1457" i="40"/>
  <c r="E1458" i="40"/>
  <c r="E1459" i="40"/>
  <c r="E1460" i="40"/>
  <c r="E1461" i="40"/>
  <c r="E1462" i="40"/>
  <c r="E1463" i="40"/>
  <c r="E1464" i="40"/>
  <c r="E1465" i="40"/>
  <c r="E1466" i="40"/>
  <c r="E1467" i="40"/>
  <c r="E1468" i="40"/>
  <c r="E1469" i="40"/>
  <c r="E1470" i="40"/>
  <c r="E1471" i="40"/>
  <c r="E1472" i="40"/>
  <c r="E1473" i="40"/>
  <c r="E1474" i="40"/>
  <c r="E1475" i="40"/>
  <c r="E1476" i="40"/>
  <c r="E1477" i="40"/>
  <c r="E1478" i="40"/>
  <c r="E1479" i="40"/>
  <c r="E1480" i="40"/>
  <c r="E1481" i="40"/>
  <c r="E1482" i="40"/>
  <c r="E1483" i="40"/>
  <c r="E1484" i="40"/>
  <c r="E1485" i="40"/>
  <c r="E1486" i="40"/>
  <c r="E1487" i="40"/>
  <c r="E1488" i="40"/>
  <c r="E1489" i="40"/>
  <c r="E1490" i="40"/>
  <c r="E1491" i="40"/>
  <c r="E1492" i="40"/>
  <c r="E1493" i="40"/>
  <c r="E1494" i="40"/>
  <c r="E1495" i="40"/>
  <c r="E1496" i="40"/>
  <c r="E1497" i="40"/>
  <c r="E1498" i="40"/>
  <c r="E1499" i="40"/>
  <c r="E1500" i="40"/>
  <c r="E1501" i="40"/>
  <c r="E1502" i="40"/>
  <c r="E1503" i="40"/>
  <c r="E1504" i="40"/>
  <c r="E1505" i="40"/>
  <c r="E1506" i="40"/>
  <c r="E1507" i="40"/>
  <c r="E1508" i="40"/>
  <c r="E1509" i="40"/>
  <c r="E1510" i="40"/>
  <c r="E1511" i="40"/>
  <c r="E1512" i="40"/>
  <c r="E1513" i="40"/>
  <c r="E1514" i="40"/>
  <c r="E1515" i="40"/>
  <c r="E1516" i="40"/>
  <c r="E1517" i="40"/>
  <c r="E1518" i="40"/>
  <c r="E1519" i="40"/>
  <c r="E1520" i="40"/>
  <c r="E1521" i="40"/>
  <c r="E1522" i="40"/>
  <c r="E1523" i="40"/>
  <c r="E1524" i="40"/>
  <c r="E1525" i="40"/>
  <c r="E1526" i="40"/>
  <c r="E1527" i="40"/>
  <c r="E1528" i="40"/>
  <c r="E1529" i="40"/>
  <c r="E1530" i="40"/>
  <c r="E1531" i="40"/>
  <c r="E1532" i="40"/>
  <c r="E1533" i="40"/>
  <c r="E1534" i="40"/>
  <c r="E1535" i="40"/>
  <c r="E1536" i="40"/>
  <c r="E1537" i="40"/>
  <c r="E1538" i="40"/>
  <c r="E1539" i="40"/>
  <c r="E1540" i="40"/>
  <c r="E1541" i="40"/>
  <c r="E1542" i="40"/>
  <c r="E1543" i="40"/>
  <c r="E1544" i="40"/>
  <c r="E1545" i="40"/>
  <c r="E1546" i="40"/>
  <c r="E1547" i="40"/>
  <c r="E1548" i="40"/>
  <c r="E1549" i="40"/>
  <c r="E1550" i="40"/>
  <c r="E1551" i="40"/>
  <c r="E1552" i="40"/>
  <c r="E1553" i="40"/>
  <c r="E1554" i="40"/>
  <c r="E1555" i="40"/>
  <c r="E1556" i="40"/>
  <c r="E1557" i="40"/>
  <c r="E1558" i="40"/>
  <c r="E1559" i="40"/>
  <c r="E1560" i="40"/>
  <c r="E1561" i="40"/>
  <c r="E1562" i="40"/>
  <c r="E1563" i="40"/>
  <c r="E1564" i="40"/>
  <c r="E1565" i="40"/>
  <c r="E1566" i="40"/>
  <c r="E1567" i="40"/>
  <c r="E1568" i="40"/>
  <c r="E1569" i="40"/>
  <c r="E1570" i="40"/>
  <c r="E1571" i="40"/>
  <c r="E1572" i="40"/>
  <c r="E1573" i="40"/>
  <c r="E1574" i="40"/>
  <c r="E1575" i="40"/>
  <c r="E1576" i="40"/>
  <c r="E1577" i="40"/>
  <c r="E1578" i="40"/>
  <c r="E1579" i="40"/>
  <c r="E1580" i="40"/>
  <c r="E1581" i="40"/>
  <c r="E1582" i="40"/>
  <c r="E1583" i="40"/>
  <c r="E1584" i="40"/>
  <c r="E1585" i="40"/>
  <c r="E1586" i="40"/>
  <c r="E1587" i="40"/>
  <c r="E1588" i="40"/>
  <c r="E1589" i="40"/>
  <c r="E1590" i="40"/>
  <c r="E1591" i="40"/>
  <c r="E1592" i="40"/>
  <c r="E1593" i="40"/>
  <c r="E1594" i="40"/>
  <c r="E1595" i="40"/>
  <c r="E1596" i="40"/>
  <c r="E1597" i="40"/>
  <c r="E1598" i="40"/>
  <c r="E1599" i="40"/>
  <c r="E1600" i="40"/>
  <c r="E1601" i="40"/>
  <c r="E1602" i="40"/>
  <c r="E1603" i="40"/>
  <c r="E1604" i="40"/>
  <c r="E1605" i="40"/>
  <c r="E1606" i="40"/>
  <c r="E1607" i="40"/>
  <c r="E1608" i="40"/>
  <c r="E1609" i="40"/>
  <c r="E1610" i="40"/>
  <c r="E1611" i="40"/>
  <c r="E1612" i="40"/>
  <c r="E1613" i="40"/>
  <c r="E1614" i="40"/>
  <c r="E1615" i="40"/>
  <c r="E1616" i="40"/>
  <c r="E1617" i="40"/>
  <c r="E1618" i="40"/>
  <c r="E1619" i="40"/>
  <c r="E1620" i="40"/>
  <c r="E1621" i="40"/>
  <c r="E1622" i="40"/>
  <c r="E1623" i="40"/>
  <c r="E1624" i="40"/>
  <c r="E1625" i="40"/>
  <c r="E1626" i="40"/>
  <c r="E1627" i="40"/>
  <c r="E1628" i="40"/>
  <c r="E1629" i="40"/>
  <c r="E1630" i="40"/>
  <c r="E1631" i="40"/>
  <c r="E1632" i="40"/>
  <c r="E1633" i="40"/>
  <c r="E1634" i="40"/>
  <c r="E1635" i="40"/>
  <c r="E1636" i="40"/>
  <c r="E1637" i="40"/>
  <c r="E1638" i="40"/>
  <c r="E1639" i="40"/>
  <c r="E1640" i="40"/>
  <c r="E1641" i="40"/>
  <c r="E1642" i="40"/>
  <c r="E1643" i="40"/>
  <c r="E1644" i="40"/>
  <c r="E1645" i="40"/>
  <c r="E1646" i="40"/>
  <c r="E1647" i="40"/>
  <c r="E1648" i="40"/>
  <c r="E1649" i="40"/>
  <c r="E1650" i="40"/>
  <c r="E1651" i="40"/>
  <c r="E1652" i="40"/>
  <c r="E1653" i="40"/>
  <c r="E1654" i="40"/>
  <c r="E1655" i="40"/>
  <c r="E1656" i="40"/>
  <c r="E1657" i="40"/>
  <c r="E1658" i="40"/>
  <c r="E1659" i="40"/>
  <c r="E1660" i="40"/>
  <c r="E1661" i="40"/>
  <c r="E1662" i="40"/>
  <c r="E1663" i="40"/>
  <c r="E1664" i="40"/>
  <c r="E1665" i="40"/>
  <c r="E1666" i="40"/>
  <c r="E1667" i="40"/>
  <c r="E1668" i="40"/>
  <c r="E1669" i="40"/>
  <c r="E1670" i="40"/>
  <c r="E1671" i="40"/>
  <c r="E1672" i="40"/>
  <c r="E1673" i="40"/>
  <c r="E1674" i="40"/>
  <c r="E1675" i="40"/>
  <c r="E1676" i="40"/>
  <c r="E1677" i="40"/>
  <c r="E1678" i="40"/>
  <c r="E1679" i="40"/>
  <c r="E1680" i="40"/>
  <c r="E1681" i="40"/>
  <c r="E1682" i="40"/>
  <c r="E1683" i="40"/>
  <c r="E1684" i="40"/>
  <c r="E1685" i="40"/>
  <c r="E1686" i="40"/>
  <c r="E1687" i="40"/>
  <c r="E1688" i="40"/>
  <c r="E1689" i="40"/>
  <c r="E1690" i="40"/>
  <c r="E1691" i="40"/>
  <c r="E1692" i="40"/>
  <c r="E1693" i="40"/>
  <c r="E1694" i="40"/>
  <c r="E1695" i="40"/>
  <c r="E1696" i="40"/>
  <c r="E1697" i="40"/>
  <c r="E1698" i="40"/>
  <c r="E1699" i="40"/>
  <c r="E1700" i="40"/>
  <c r="E1701" i="40"/>
  <c r="E1702" i="40"/>
  <c r="E1703" i="40"/>
  <c r="E1704" i="40"/>
  <c r="E1705" i="40"/>
  <c r="E1706" i="40"/>
  <c r="E1707" i="40"/>
  <c r="E1708" i="40"/>
  <c r="E1709" i="40"/>
  <c r="E1710" i="40"/>
  <c r="E1711" i="40"/>
  <c r="E1712" i="40"/>
  <c r="E1713" i="40"/>
  <c r="E1714" i="40"/>
  <c r="E1715" i="40"/>
  <c r="E1716" i="40"/>
  <c r="E1717" i="40"/>
  <c r="E1718" i="40"/>
  <c r="E1719" i="40"/>
  <c r="E1720" i="40"/>
  <c r="E1721" i="40"/>
  <c r="E1722" i="40"/>
  <c r="E1723" i="40"/>
  <c r="E1724" i="40"/>
  <c r="E1725" i="40"/>
  <c r="E1726" i="40"/>
  <c r="E1727" i="40"/>
  <c r="E1728" i="40"/>
  <c r="E1729" i="40"/>
  <c r="E1730" i="40"/>
  <c r="E1731" i="40"/>
  <c r="E1732" i="40"/>
  <c r="E1733" i="40"/>
  <c r="E1734" i="40"/>
  <c r="E1735" i="40"/>
  <c r="E1736" i="40"/>
  <c r="E1737" i="40"/>
  <c r="E1738" i="40"/>
  <c r="E1739" i="40"/>
  <c r="E1740" i="40"/>
  <c r="E1741" i="40"/>
  <c r="E1742" i="40"/>
  <c r="E1743" i="40"/>
  <c r="E1744" i="40"/>
  <c r="E1745" i="40"/>
  <c r="E1746" i="40"/>
  <c r="E1747" i="40"/>
  <c r="E1748" i="40"/>
  <c r="E1749" i="40"/>
  <c r="E1750" i="40"/>
  <c r="E1751" i="40"/>
  <c r="E1752" i="40"/>
  <c r="E1753" i="40"/>
  <c r="E1754" i="40"/>
  <c r="E1755" i="40"/>
  <c r="E1756" i="40"/>
  <c r="E1757" i="40"/>
  <c r="E1758" i="40"/>
  <c r="E1759" i="40"/>
  <c r="E1760" i="40"/>
  <c r="E1761" i="40"/>
  <c r="E1762" i="40"/>
  <c r="E1763" i="40"/>
  <c r="E1764" i="40"/>
  <c r="E1765" i="40"/>
  <c r="E1766" i="40"/>
  <c r="E1767" i="40"/>
  <c r="E1768" i="40"/>
  <c r="E1769" i="40"/>
  <c r="E1770" i="40"/>
  <c r="E1771" i="40"/>
  <c r="E1772" i="40"/>
  <c r="E1773" i="40"/>
  <c r="E1774" i="40"/>
  <c r="E1775" i="40"/>
  <c r="E1776" i="40"/>
  <c r="E1777" i="40"/>
  <c r="E1778" i="40"/>
  <c r="E1779" i="40"/>
  <c r="E1780" i="40"/>
  <c r="E1781" i="40"/>
  <c r="E1782" i="40"/>
  <c r="E1783" i="40"/>
  <c r="E1784" i="40"/>
  <c r="E1785" i="40"/>
  <c r="E1786" i="40"/>
  <c r="E1787" i="40"/>
  <c r="E1788" i="40"/>
  <c r="E1789" i="40"/>
  <c r="E1790" i="40"/>
  <c r="E1791" i="40"/>
  <c r="E1792" i="40"/>
  <c r="E1793" i="40"/>
  <c r="E1794" i="40"/>
  <c r="E1795" i="40"/>
  <c r="E1796" i="40"/>
  <c r="E1797" i="40"/>
  <c r="E1798" i="40"/>
  <c r="E1799" i="40"/>
  <c r="E1800" i="40"/>
  <c r="E1801" i="40"/>
  <c r="E1802" i="40"/>
  <c r="E1803" i="40"/>
  <c r="E1804" i="40"/>
  <c r="E1805" i="40"/>
  <c r="E1806" i="40"/>
  <c r="E1807" i="40"/>
  <c r="E1808" i="40"/>
  <c r="E1809" i="40"/>
  <c r="E1810" i="40"/>
  <c r="E1811" i="40"/>
  <c r="E1812" i="40"/>
  <c r="E1813" i="40"/>
  <c r="E1814" i="40"/>
  <c r="E1815" i="40"/>
  <c r="E1816" i="40"/>
  <c r="E1817" i="40"/>
  <c r="E1818" i="40"/>
  <c r="E1819" i="40"/>
  <c r="E1820" i="40"/>
  <c r="E1821" i="40"/>
  <c r="E1822" i="40"/>
  <c r="E1823" i="40"/>
  <c r="E1824" i="40"/>
  <c r="E1825" i="40"/>
  <c r="E1826" i="40"/>
  <c r="E1827" i="40"/>
  <c r="E1828" i="40"/>
  <c r="E1829" i="40"/>
  <c r="E1830" i="40"/>
  <c r="E1831" i="40"/>
  <c r="E1832" i="40"/>
  <c r="E1833" i="40"/>
  <c r="E1834" i="40"/>
  <c r="E1835" i="40"/>
  <c r="E1836" i="40"/>
  <c r="E1837" i="40"/>
  <c r="E1838" i="40"/>
  <c r="E1839" i="40"/>
  <c r="E1840" i="40"/>
  <c r="E1841" i="40"/>
  <c r="E1842" i="40"/>
  <c r="E1843" i="40"/>
  <c r="E1844" i="40"/>
  <c r="E1845" i="40"/>
  <c r="E1846" i="40"/>
  <c r="E1847" i="40"/>
  <c r="E1848" i="40"/>
  <c r="E1849" i="40"/>
  <c r="E1850" i="40"/>
  <c r="E1851" i="40"/>
  <c r="E1852" i="40"/>
  <c r="E1853" i="40"/>
  <c r="E1854" i="40"/>
  <c r="E1855" i="40"/>
  <c r="E1856" i="40"/>
  <c r="E1857" i="40"/>
  <c r="E1858" i="40"/>
  <c r="E1859" i="40"/>
  <c r="E1860" i="40"/>
  <c r="E1861" i="40"/>
  <c r="E1862" i="40"/>
  <c r="E1863" i="40"/>
  <c r="E1864" i="40"/>
  <c r="E1865" i="40"/>
  <c r="E1866" i="40"/>
  <c r="E1867" i="40"/>
  <c r="E1868" i="40"/>
  <c r="E1869" i="40"/>
  <c r="E1870" i="40"/>
  <c r="E1871" i="40"/>
  <c r="E1872" i="40"/>
  <c r="E1873" i="40"/>
  <c r="E1874" i="40"/>
  <c r="E1875" i="40"/>
  <c r="E1876" i="40"/>
  <c r="E1877" i="40"/>
  <c r="E1878" i="40"/>
  <c r="E1879" i="40"/>
  <c r="E1880" i="40"/>
  <c r="E1881" i="40"/>
  <c r="E1882" i="40"/>
  <c r="E1883" i="40"/>
  <c r="E1884" i="40"/>
  <c r="E1885" i="40"/>
  <c r="E1886" i="40"/>
  <c r="E1887" i="40"/>
  <c r="E1888" i="40"/>
  <c r="E1889" i="40"/>
  <c r="E1890" i="40"/>
  <c r="E1891" i="40"/>
  <c r="E1892" i="40"/>
  <c r="E1893" i="40"/>
  <c r="E1894" i="40"/>
  <c r="E1895" i="40"/>
  <c r="E1896" i="40"/>
  <c r="E1897" i="40"/>
  <c r="E1898" i="40"/>
  <c r="E1899" i="40"/>
  <c r="E1900" i="40"/>
  <c r="E1901" i="40"/>
  <c r="E1902" i="40"/>
  <c r="E1903" i="40"/>
  <c r="E1904" i="40"/>
  <c r="E1905" i="40"/>
  <c r="E1906" i="40"/>
  <c r="E1907" i="40"/>
  <c r="E1908" i="40"/>
  <c r="E1909" i="40"/>
  <c r="E1910" i="40"/>
  <c r="E1911" i="40"/>
  <c r="E1912" i="40"/>
  <c r="E1913" i="40"/>
  <c r="E1914" i="40"/>
  <c r="E1915" i="40"/>
  <c r="E1916" i="40"/>
  <c r="E1917" i="40"/>
  <c r="E1918" i="40"/>
  <c r="E1919" i="40"/>
  <c r="E1920" i="40"/>
  <c r="E1921" i="40"/>
  <c r="E1922" i="40"/>
  <c r="E1923" i="40"/>
  <c r="E1924" i="40"/>
  <c r="E1925" i="40"/>
  <c r="E1926" i="40"/>
  <c r="E1927" i="40"/>
  <c r="E1928" i="40"/>
  <c r="E1929" i="40"/>
  <c r="E1930" i="40"/>
  <c r="E1931" i="40"/>
  <c r="E1932" i="40"/>
  <c r="E1933" i="40"/>
  <c r="E1934" i="40"/>
  <c r="E1935" i="40"/>
  <c r="E1936" i="40"/>
  <c r="E1937" i="40"/>
  <c r="E1938" i="40"/>
  <c r="E1939" i="40"/>
  <c r="E1940" i="40"/>
  <c r="E1941" i="40"/>
  <c r="E1942" i="40"/>
  <c r="E1943" i="40"/>
  <c r="E1944" i="40"/>
  <c r="E1945" i="40"/>
  <c r="E1946" i="40"/>
  <c r="E1947" i="40"/>
  <c r="E1948" i="40"/>
  <c r="E1949" i="40"/>
  <c r="E1950" i="40"/>
  <c r="E1951" i="40"/>
  <c r="E1952" i="40"/>
  <c r="E1953" i="40"/>
  <c r="E1954" i="40"/>
  <c r="E1955" i="40"/>
  <c r="E1956" i="40"/>
  <c r="E1957" i="40"/>
  <c r="E1958" i="40"/>
  <c r="E1959" i="40"/>
  <c r="E1960" i="40"/>
  <c r="E1961" i="40"/>
  <c r="E1962" i="40"/>
  <c r="E1963" i="40"/>
  <c r="E1964" i="40"/>
  <c r="E1965" i="40"/>
  <c r="E1966" i="40"/>
  <c r="E1967" i="40"/>
  <c r="E1968" i="40"/>
  <c r="E1969" i="40"/>
  <c r="E1970" i="40"/>
  <c r="E1971" i="40"/>
  <c r="E1972" i="40"/>
  <c r="E1973" i="40"/>
  <c r="E1974" i="40"/>
  <c r="E1975" i="40"/>
  <c r="E1976" i="40"/>
  <c r="E1977" i="40"/>
  <c r="E1978" i="40"/>
  <c r="E1979" i="40"/>
  <c r="E1980" i="40"/>
  <c r="E1981" i="40"/>
  <c r="E1982" i="40"/>
  <c r="E1983" i="40"/>
  <c r="E1984" i="40"/>
  <c r="E1985" i="40"/>
  <c r="E1986" i="40"/>
  <c r="E1987" i="40"/>
  <c r="E1988" i="40"/>
  <c r="E1989" i="40"/>
  <c r="E1990" i="40"/>
  <c r="E1991" i="40"/>
  <c r="E1992" i="40"/>
  <c r="E1993" i="40"/>
  <c r="E1994" i="40"/>
  <c r="E1995" i="40"/>
  <c r="E1996" i="40"/>
  <c r="E1997" i="40"/>
  <c r="E1998" i="40"/>
  <c r="E1999" i="40"/>
  <c r="E2000" i="40"/>
  <c r="E2001" i="40"/>
  <c r="E2002" i="40"/>
  <c r="E2003" i="40"/>
  <c r="E2004" i="40"/>
  <c r="E2005" i="40"/>
  <c r="E2006" i="40"/>
  <c r="E2007" i="40"/>
  <c r="E2008" i="40"/>
  <c r="E2009" i="40"/>
  <c r="E2010" i="40"/>
  <c r="E2011" i="40"/>
  <c r="E2012" i="40"/>
  <c r="E2013" i="40"/>
  <c r="E2014" i="40"/>
  <c r="E2015" i="40"/>
  <c r="E2016" i="40"/>
  <c r="E2017" i="40"/>
  <c r="E2018" i="40"/>
  <c r="E2019" i="40"/>
  <c r="E2020" i="40"/>
  <c r="E2021" i="40"/>
  <c r="E2022" i="40"/>
  <c r="E2023" i="40"/>
  <c r="E2024" i="40"/>
  <c r="E2025" i="40"/>
  <c r="E2026" i="40"/>
  <c r="E2027" i="40"/>
  <c r="E2028" i="40"/>
  <c r="E2029" i="40"/>
  <c r="E2030" i="40"/>
  <c r="E2031" i="40"/>
  <c r="E2032" i="40"/>
  <c r="E2033" i="40"/>
  <c r="E2034" i="40"/>
  <c r="E2035" i="40"/>
  <c r="E2036" i="40"/>
  <c r="E2037" i="40"/>
  <c r="E2038" i="40"/>
  <c r="E2039" i="40"/>
  <c r="E2040" i="40"/>
  <c r="E2041" i="40"/>
  <c r="E2042" i="40"/>
  <c r="E2043" i="40"/>
  <c r="E2044" i="40"/>
  <c r="E2045" i="40"/>
  <c r="E2046" i="40"/>
  <c r="E2047" i="40"/>
  <c r="E2048" i="40"/>
  <c r="E2049" i="40"/>
  <c r="E2050" i="40"/>
  <c r="E2051" i="40"/>
  <c r="E2052" i="40"/>
  <c r="E2053" i="40"/>
  <c r="E2054" i="40"/>
  <c r="E2055" i="40"/>
  <c r="E2056" i="40"/>
  <c r="E2057" i="40"/>
  <c r="E2058" i="40"/>
  <c r="E2059" i="40"/>
  <c r="E2060" i="40"/>
  <c r="E2061" i="40"/>
  <c r="E2062" i="40"/>
  <c r="E2063" i="40"/>
  <c r="E2064" i="40"/>
  <c r="E2065" i="40"/>
  <c r="E2066" i="40"/>
  <c r="E2067" i="40"/>
  <c r="E2068" i="40"/>
  <c r="E2069" i="40"/>
  <c r="E2070" i="40"/>
  <c r="E2071" i="40"/>
  <c r="E2072" i="40"/>
  <c r="E2073" i="40"/>
  <c r="E2074" i="40"/>
  <c r="E2075" i="40"/>
  <c r="E2076" i="40"/>
  <c r="E2077" i="40"/>
  <c r="E2078" i="40"/>
  <c r="E2079" i="40"/>
  <c r="E2080" i="40"/>
  <c r="E2081" i="40"/>
  <c r="E2082" i="40"/>
  <c r="E2083" i="40"/>
  <c r="E2084" i="40"/>
  <c r="E2085" i="40"/>
  <c r="E2086" i="40"/>
  <c r="E2087" i="40"/>
  <c r="E2088" i="40"/>
  <c r="E2089" i="40"/>
  <c r="E2090" i="40"/>
  <c r="E2091" i="40"/>
  <c r="E2092" i="40"/>
  <c r="E2093" i="40"/>
  <c r="E2094" i="40"/>
  <c r="E2095" i="40"/>
  <c r="E2096" i="40"/>
  <c r="E2097" i="40"/>
  <c r="E2098" i="40"/>
  <c r="E2099" i="40"/>
  <c r="E2100" i="40"/>
  <c r="E2101" i="40"/>
  <c r="E2102" i="40"/>
  <c r="E2103" i="40"/>
  <c r="E2104" i="40"/>
  <c r="E2105" i="40"/>
  <c r="E2106" i="40"/>
  <c r="E2107" i="40"/>
  <c r="E2108" i="40"/>
  <c r="E2109" i="40"/>
  <c r="E2110" i="40"/>
  <c r="E2111" i="40"/>
  <c r="E2112" i="40"/>
  <c r="E2113" i="40"/>
  <c r="E2114" i="40"/>
  <c r="E2115" i="40"/>
  <c r="E2116" i="40"/>
  <c r="E2117" i="40"/>
  <c r="E2118" i="40"/>
  <c r="E2119" i="40"/>
  <c r="E2120" i="40"/>
  <c r="E2121" i="40"/>
  <c r="E2122" i="40"/>
  <c r="E2123" i="40"/>
  <c r="E2124" i="40"/>
  <c r="E2125" i="40"/>
  <c r="E2126" i="40"/>
  <c r="E2127" i="40"/>
  <c r="E2128" i="40"/>
  <c r="E2129" i="40"/>
  <c r="E2130" i="40"/>
  <c r="E2131" i="40"/>
  <c r="E2132" i="40"/>
  <c r="E2133" i="40"/>
  <c r="E2134" i="40"/>
  <c r="E2135" i="40"/>
  <c r="E2136" i="40"/>
  <c r="E2137" i="40"/>
  <c r="E2138" i="40"/>
  <c r="E2139" i="40"/>
  <c r="E2140" i="40"/>
  <c r="E2141" i="40"/>
  <c r="E2142" i="40"/>
  <c r="E2143" i="40"/>
  <c r="E2144" i="40"/>
  <c r="E2145" i="40"/>
  <c r="E2146" i="40"/>
  <c r="E2147" i="40"/>
  <c r="E2148" i="40"/>
  <c r="E2149" i="40"/>
  <c r="E2150" i="40"/>
  <c r="E2151" i="40"/>
  <c r="E2152" i="40"/>
  <c r="E2153" i="40"/>
  <c r="E2154" i="40"/>
  <c r="E2155" i="40"/>
  <c r="E2156" i="40"/>
  <c r="E2157" i="40"/>
  <c r="E2158" i="40"/>
  <c r="E2159" i="40"/>
  <c r="E2160" i="40"/>
  <c r="E2161" i="40"/>
  <c r="E2162" i="40"/>
  <c r="E2163" i="40"/>
  <c r="E2164" i="40"/>
  <c r="E2165" i="40"/>
  <c r="E2166" i="40"/>
  <c r="E2167" i="40"/>
  <c r="E2168" i="40"/>
  <c r="E2169" i="40"/>
  <c r="E2170" i="40"/>
  <c r="E2171" i="40"/>
  <c r="E2172" i="40"/>
  <c r="E2173" i="40"/>
  <c r="E2174" i="40"/>
  <c r="E2175" i="40"/>
  <c r="E2176" i="40"/>
  <c r="E2177" i="40"/>
  <c r="E2178" i="40"/>
  <c r="E2179" i="40"/>
  <c r="E2180" i="40"/>
  <c r="E2181" i="40"/>
  <c r="E2182" i="40"/>
  <c r="E2183" i="40"/>
  <c r="E2184" i="40"/>
  <c r="E2185" i="40"/>
  <c r="E2186" i="40"/>
  <c r="E2187" i="40"/>
  <c r="E2188" i="40"/>
  <c r="E2189" i="40"/>
  <c r="E2190" i="40"/>
  <c r="E2191" i="40"/>
  <c r="E2192" i="40"/>
  <c r="E2193" i="40"/>
  <c r="E2194" i="40"/>
  <c r="E2195" i="40"/>
  <c r="E2196" i="40"/>
  <c r="E2197" i="40"/>
  <c r="E2198" i="40"/>
  <c r="E2199" i="40"/>
  <c r="E2200" i="40"/>
  <c r="E2201" i="40"/>
  <c r="E2202" i="40"/>
  <c r="E2203" i="40"/>
  <c r="E2204" i="40"/>
  <c r="E2205" i="40"/>
  <c r="E2206" i="40"/>
  <c r="E2207" i="40"/>
  <c r="E2208" i="40"/>
  <c r="E2209" i="40"/>
  <c r="E2210" i="40"/>
  <c r="E2211" i="40"/>
  <c r="E2212" i="40"/>
  <c r="E2213" i="40"/>
  <c r="E2214" i="40"/>
  <c r="E2215" i="40"/>
  <c r="E2216" i="40"/>
  <c r="E2217" i="40"/>
  <c r="E2218" i="40"/>
  <c r="E2219" i="40"/>
  <c r="E2220" i="40"/>
  <c r="E2221" i="40"/>
  <c r="E2222" i="40"/>
  <c r="E2223" i="40"/>
  <c r="E2224" i="40"/>
  <c r="E2225" i="40"/>
  <c r="E2226" i="40"/>
  <c r="E2227" i="40"/>
  <c r="E2228" i="40"/>
  <c r="E2229" i="40"/>
  <c r="E2230" i="40"/>
  <c r="E2231" i="40"/>
  <c r="E2232" i="40"/>
  <c r="E2233" i="40"/>
  <c r="E2234" i="40"/>
  <c r="E2235" i="40"/>
  <c r="E2236" i="40"/>
  <c r="E2237" i="40"/>
  <c r="E2238" i="40"/>
  <c r="E2239" i="40"/>
  <c r="E2240" i="40"/>
  <c r="E2241" i="40"/>
  <c r="E2242" i="40"/>
  <c r="E2243" i="40"/>
  <c r="E2244" i="40"/>
  <c r="E2245" i="40"/>
  <c r="E2246" i="40"/>
  <c r="E2247" i="40"/>
  <c r="E2248" i="40"/>
  <c r="E2249" i="40"/>
  <c r="E2250" i="40"/>
  <c r="E2251" i="40"/>
  <c r="E2252" i="40"/>
  <c r="E2253" i="40"/>
  <c r="E2254" i="40"/>
  <c r="E2255" i="40"/>
  <c r="E2256" i="40"/>
  <c r="E2257" i="40"/>
  <c r="E2258" i="40"/>
  <c r="E2259" i="40"/>
  <c r="E2260" i="40"/>
  <c r="E2261" i="40"/>
  <c r="E2262" i="40"/>
  <c r="E2263" i="40"/>
  <c r="E2264" i="40"/>
  <c r="E2265" i="40"/>
  <c r="E2266" i="40"/>
  <c r="E2267" i="40"/>
  <c r="E2268" i="40"/>
  <c r="E2269" i="40"/>
  <c r="E2270" i="40"/>
  <c r="E2271" i="40"/>
  <c r="E2272" i="40"/>
  <c r="E2273" i="40"/>
  <c r="E2274" i="40"/>
  <c r="E2275" i="40"/>
  <c r="E2276" i="40"/>
  <c r="E2277" i="40"/>
  <c r="E2278" i="40"/>
  <c r="E2279" i="40"/>
  <c r="E2280" i="40"/>
  <c r="E2281" i="40"/>
  <c r="E2282" i="40"/>
  <c r="E2283" i="40"/>
  <c r="E2284" i="40"/>
  <c r="E2285" i="40"/>
  <c r="E2286" i="40"/>
  <c r="E2287" i="40"/>
  <c r="E2288" i="40"/>
  <c r="E2289" i="40"/>
  <c r="E2290" i="40"/>
  <c r="E2291" i="40"/>
  <c r="E2292" i="40"/>
  <c r="E2293" i="40"/>
  <c r="E2294" i="40"/>
  <c r="E2295" i="40"/>
  <c r="E2296" i="40"/>
  <c r="E2297" i="40"/>
  <c r="E2298" i="40"/>
  <c r="E2299" i="40"/>
  <c r="E2300" i="40"/>
  <c r="E2301" i="40"/>
  <c r="E2302" i="40"/>
  <c r="E2303" i="40"/>
  <c r="E2304" i="40"/>
  <c r="E2305" i="40"/>
  <c r="E2306" i="40"/>
  <c r="E2307" i="40"/>
  <c r="E2308" i="40"/>
  <c r="E2309" i="40"/>
  <c r="E2310" i="40"/>
  <c r="E2311" i="40"/>
  <c r="E2312" i="40"/>
  <c r="E2313" i="40"/>
  <c r="E2314" i="40"/>
  <c r="E2315" i="40"/>
  <c r="E2316" i="40"/>
  <c r="E2317" i="40"/>
  <c r="E2318" i="40"/>
  <c r="E2319" i="40"/>
  <c r="E2320" i="40"/>
  <c r="E2321" i="40"/>
  <c r="E2322" i="40"/>
  <c r="E2323" i="40"/>
  <c r="E2324" i="40"/>
  <c r="E2325" i="40"/>
  <c r="E2326" i="40"/>
  <c r="E2327" i="40"/>
  <c r="E2328" i="40"/>
  <c r="E2329" i="40"/>
  <c r="E2330" i="40"/>
  <c r="E2331" i="40"/>
  <c r="E2332" i="40"/>
  <c r="E2333" i="40"/>
  <c r="E2334" i="40"/>
  <c r="E2335" i="40"/>
  <c r="E2336" i="40"/>
  <c r="E2337" i="40"/>
  <c r="E2338" i="40"/>
  <c r="E2339" i="40"/>
  <c r="E2340" i="40"/>
  <c r="E2341" i="40"/>
  <c r="E2342" i="40"/>
  <c r="E2343" i="40"/>
  <c r="E2344" i="40"/>
  <c r="E2345" i="40"/>
  <c r="E2346" i="40"/>
  <c r="E2347" i="40"/>
  <c r="E2348" i="40"/>
  <c r="E2349" i="40"/>
  <c r="E2350" i="40"/>
  <c r="E2351" i="40"/>
  <c r="E2352" i="40"/>
  <c r="E2353" i="40"/>
  <c r="E2354" i="40"/>
  <c r="E2355" i="40"/>
  <c r="E2356" i="40"/>
  <c r="E2357" i="40"/>
  <c r="E2358" i="40"/>
  <c r="E2359" i="40"/>
  <c r="E2360" i="40"/>
  <c r="E2361" i="40"/>
  <c r="E2362" i="40"/>
  <c r="E2363" i="40"/>
  <c r="E2364" i="40"/>
  <c r="E2365" i="40"/>
  <c r="E2366" i="40"/>
  <c r="E2367" i="40"/>
  <c r="E2368" i="40"/>
  <c r="E2369" i="40"/>
  <c r="E2370" i="40"/>
  <c r="E2371" i="40"/>
  <c r="E2372" i="40"/>
  <c r="E2373" i="40"/>
  <c r="E2374" i="40"/>
  <c r="E2375" i="40"/>
  <c r="E2376" i="40"/>
  <c r="E2377" i="40"/>
  <c r="E2378" i="40"/>
  <c r="E2379" i="40"/>
  <c r="E2380" i="40"/>
  <c r="E2381" i="40"/>
  <c r="E2382" i="40"/>
  <c r="E2383" i="40"/>
  <c r="E2384" i="40"/>
  <c r="E2385" i="40"/>
  <c r="E2386" i="40"/>
  <c r="E2387" i="40"/>
  <c r="E2388" i="40"/>
  <c r="E2389" i="40"/>
  <c r="E2390" i="40"/>
  <c r="E2391" i="40"/>
  <c r="E2392" i="40"/>
  <c r="E2393" i="40"/>
  <c r="E2394" i="40"/>
  <c r="E2395" i="40"/>
  <c r="E2396" i="40"/>
  <c r="E2397" i="40"/>
  <c r="E2398" i="40"/>
  <c r="E2399" i="40"/>
  <c r="E2400" i="40"/>
  <c r="E2401" i="40"/>
  <c r="E2402" i="40"/>
  <c r="E2403" i="40"/>
  <c r="E2404" i="40"/>
  <c r="E2405" i="40"/>
  <c r="E2406" i="40"/>
  <c r="E2407" i="40"/>
  <c r="E2408" i="40"/>
  <c r="E2409" i="40"/>
  <c r="E2410" i="40"/>
  <c r="E2411" i="40"/>
  <c r="E2412" i="40"/>
  <c r="E2413" i="40"/>
  <c r="E2414" i="40"/>
  <c r="E2415" i="40"/>
  <c r="E2416" i="40"/>
  <c r="E2417" i="40"/>
  <c r="E2418" i="40"/>
  <c r="E2419" i="40"/>
  <c r="E2420" i="40"/>
  <c r="E2421" i="40"/>
  <c r="E2422" i="40"/>
  <c r="E2423" i="40"/>
  <c r="E2424" i="40"/>
  <c r="E2425" i="40"/>
  <c r="E2426" i="40"/>
  <c r="E2427" i="40"/>
  <c r="E2428" i="40"/>
  <c r="E2429" i="40"/>
  <c r="E2430" i="40"/>
  <c r="E2431" i="40"/>
  <c r="E2432" i="40"/>
  <c r="E2433" i="40"/>
  <c r="E2434" i="40"/>
  <c r="E2435" i="40"/>
  <c r="E2436" i="40"/>
  <c r="E2437" i="40"/>
  <c r="E2438" i="40"/>
  <c r="E2439" i="40"/>
  <c r="E2440" i="40"/>
  <c r="E2441" i="40"/>
  <c r="E2442" i="40"/>
  <c r="E2443" i="40"/>
  <c r="E2444" i="40"/>
  <c r="E2445" i="40"/>
  <c r="E2446" i="40"/>
  <c r="E2447" i="40"/>
  <c r="E2448" i="40"/>
  <c r="E2449" i="40"/>
  <c r="E2450" i="40"/>
  <c r="E2451" i="40"/>
  <c r="E2452" i="40"/>
  <c r="E2453" i="40"/>
  <c r="E2454" i="40"/>
  <c r="E2455" i="40"/>
  <c r="E2456" i="40"/>
  <c r="E2457" i="40"/>
  <c r="E2458" i="40"/>
  <c r="E2459" i="40"/>
  <c r="E2460" i="40"/>
  <c r="E2461" i="40"/>
  <c r="E2462" i="40"/>
  <c r="E2463" i="40"/>
  <c r="E2464" i="40"/>
  <c r="E2465" i="40"/>
  <c r="E2466" i="40"/>
  <c r="E2467" i="40"/>
  <c r="E2468" i="40"/>
  <c r="E2469" i="40"/>
  <c r="E2470" i="40"/>
  <c r="E2471" i="40"/>
  <c r="E2472" i="40"/>
  <c r="E2473" i="40"/>
  <c r="E2474" i="40"/>
  <c r="E2475" i="40"/>
  <c r="E2476" i="40"/>
  <c r="E2477" i="40"/>
  <c r="E2478" i="40"/>
  <c r="E2479" i="40"/>
  <c r="E2480" i="40"/>
  <c r="E2481" i="40"/>
  <c r="E2482" i="40"/>
  <c r="E2483" i="40"/>
  <c r="E2484" i="40"/>
  <c r="E2485" i="40"/>
  <c r="E2486" i="40"/>
  <c r="E2487" i="40"/>
  <c r="E2488" i="40"/>
  <c r="E2489" i="40"/>
  <c r="E2490" i="40"/>
  <c r="E2491" i="40"/>
  <c r="E2492" i="40"/>
  <c r="E2493" i="40"/>
  <c r="E2494" i="40"/>
  <c r="E2495" i="40"/>
  <c r="E2496" i="40"/>
  <c r="E2497" i="40"/>
  <c r="E2498" i="40"/>
  <c r="E2499" i="40"/>
  <c r="E2500" i="40"/>
  <c r="E2501" i="40"/>
  <c r="E2502" i="40"/>
  <c r="E2503" i="40"/>
  <c r="E2504" i="40"/>
  <c r="E2505" i="40"/>
  <c r="E2506" i="40"/>
  <c r="E2507" i="40"/>
  <c r="E2508" i="40"/>
  <c r="E2509" i="40"/>
  <c r="E2510" i="40"/>
  <c r="E2511" i="40"/>
  <c r="E2512" i="40"/>
  <c r="E2513" i="40"/>
  <c r="E2514" i="40"/>
  <c r="E2515" i="40"/>
  <c r="E2516" i="40"/>
  <c r="E2517" i="40"/>
  <c r="E2518" i="40"/>
  <c r="E2519" i="40"/>
  <c r="E2520" i="40"/>
  <c r="E2521" i="40"/>
  <c r="E2522" i="40"/>
  <c r="E2523" i="40"/>
  <c r="E2524" i="40"/>
  <c r="E2525" i="40"/>
  <c r="E2526" i="40"/>
  <c r="E2527" i="40"/>
  <c r="E2528" i="40"/>
  <c r="E2529" i="40"/>
  <c r="E2530" i="40"/>
  <c r="E2531" i="40"/>
  <c r="E2532" i="40"/>
  <c r="E2533" i="40"/>
  <c r="E2534" i="40"/>
  <c r="E2535" i="40"/>
  <c r="E2536" i="40"/>
  <c r="E2537" i="40"/>
  <c r="E2538" i="40"/>
  <c r="E2539" i="40"/>
  <c r="E2540" i="40"/>
  <c r="E2541" i="40"/>
  <c r="E2542" i="40"/>
  <c r="E2543" i="40"/>
  <c r="E2544" i="40"/>
  <c r="E2545" i="40"/>
  <c r="E2546" i="40"/>
  <c r="E2547" i="40"/>
  <c r="E2548" i="40"/>
  <c r="E2549" i="40"/>
  <c r="E2550" i="40"/>
  <c r="E2551" i="40"/>
  <c r="E2552" i="40"/>
  <c r="E2553" i="40"/>
  <c r="E2554" i="40"/>
  <c r="E2555" i="40"/>
  <c r="E2556" i="40"/>
  <c r="E2557" i="40"/>
  <c r="E2558" i="40"/>
  <c r="E2559" i="40"/>
  <c r="E2560" i="40"/>
  <c r="E2561" i="40"/>
  <c r="E2562" i="40"/>
  <c r="E2563" i="40"/>
  <c r="E2564" i="40"/>
  <c r="E2565" i="40"/>
  <c r="E2566" i="40"/>
  <c r="E2567" i="40"/>
  <c r="E2568" i="40"/>
  <c r="E2569" i="40"/>
  <c r="E2570" i="40"/>
  <c r="E2571" i="40"/>
  <c r="E2572" i="40"/>
  <c r="E2573" i="40"/>
  <c r="E2574" i="40"/>
  <c r="E2575" i="40"/>
  <c r="E2576" i="40"/>
  <c r="E2577" i="40"/>
  <c r="E2578" i="40"/>
  <c r="E2579" i="40"/>
  <c r="E2580" i="40"/>
  <c r="E2581" i="40"/>
  <c r="E2582" i="40"/>
  <c r="E2583" i="40"/>
  <c r="E2584" i="40"/>
  <c r="E2585" i="40"/>
  <c r="E2586" i="40"/>
  <c r="E2587" i="40"/>
  <c r="E2588" i="40"/>
  <c r="E2589" i="40"/>
  <c r="E2590" i="40"/>
  <c r="E2591" i="40"/>
  <c r="E2592" i="40"/>
  <c r="E2593" i="40"/>
  <c r="E2594" i="40"/>
  <c r="E2595" i="40"/>
  <c r="E2596" i="40"/>
  <c r="E2597" i="40"/>
  <c r="E2598" i="40"/>
  <c r="E2599" i="40"/>
  <c r="E2600" i="40"/>
  <c r="E2601" i="40"/>
  <c r="E2602" i="40"/>
  <c r="E2603" i="40"/>
  <c r="E2604" i="40"/>
  <c r="E2605" i="40"/>
  <c r="E2606" i="40"/>
  <c r="E2607" i="40"/>
  <c r="E2608" i="40"/>
  <c r="E2609" i="40"/>
  <c r="E2610" i="40"/>
  <c r="E2611" i="40"/>
  <c r="E2612" i="40"/>
  <c r="E2613" i="40"/>
  <c r="E2614" i="40"/>
  <c r="E2615" i="40"/>
  <c r="E2616" i="40"/>
  <c r="E2617" i="40"/>
  <c r="E2618" i="40"/>
  <c r="E2619" i="40"/>
  <c r="E2620" i="40"/>
  <c r="E2621" i="40"/>
  <c r="E2622" i="40"/>
  <c r="E2623" i="40"/>
  <c r="E2624" i="40"/>
  <c r="E2625" i="40"/>
  <c r="E2626" i="40"/>
  <c r="E2627" i="40"/>
  <c r="E2628" i="40"/>
  <c r="E2629" i="40"/>
  <c r="E2630" i="40"/>
  <c r="E2631" i="40"/>
  <c r="E2632" i="40"/>
  <c r="E2633" i="40"/>
  <c r="E2634" i="40"/>
  <c r="E2635" i="40"/>
  <c r="E2636" i="40"/>
  <c r="E2637" i="40"/>
  <c r="E2638" i="40"/>
  <c r="E2639" i="40"/>
  <c r="E2640" i="40"/>
  <c r="E2641" i="40"/>
  <c r="E2642" i="40"/>
  <c r="E2643" i="40"/>
  <c r="E2644" i="40"/>
  <c r="E2645" i="40"/>
  <c r="E2646" i="40"/>
  <c r="E2647" i="40"/>
  <c r="E2648" i="40"/>
  <c r="E2649" i="40"/>
  <c r="E2650" i="40"/>
  <c r="E2651" i="40"/>
  <c r="E2652" i="40"/>
  <c r="E2653" i="40"/>
  <c r="E2654" i="40"/>
  <c r="E2655" i="40"/>
  <c r="E2656" i="40"/>
  <c r="E2657" i="40"/>
  <c r="E2658" i="40"/>
  <c r="E2659" i="40"/>
  <c r="E2660" i="40"/>
  <c r="E2661" i="40"/>
  <c r="E2662" i="40"/>
  <c r="E2663" i="40"/>
  <c r="E2664" i="40"/>
  <c r="E2665" i="40"/>
  <c r="E2666" i="40"/>
  <c r="E2667" i="40"/>
  <c r="E2668" i="40"/>
  <c r="E2669" i="40"/>
  <c r="E2670" i="40"/>
  <c r="E2671" i="40"/>
  <c r="E2672" i="40"/>
  <c r="E2673" i="40"/>
  <c r="E2674" i="40"/>
  <c r="E2675" i="40"/>
  <c r="E2676" i="40"/>
  <c r="E2677" i="40"/>
  <c r="E2678" i="40"/>
  <c r="E2679" i="40"/>
  <c r="E2680" i="40"/>
  <c r="E2681" i="40"/>
  <c r="E2682" i="40"/>
  <c r="E2683" i="40"/>
  <c r="E2684" i="40"/>
  <c r="E2685" i="40"/>
  <c r="E2686" i="40"/>
  <c r="E2687" i="40"/>
  <c r="E2688" i="40"/>
  <c r="E2689" i="40"/>
  <c r="E2690" i="40"/>
  <c r="E2691" i="40"/>
  <c r="E2692" i="40"/>
  <c r="E2693" i="40"/>
  <c r="E2694" i="40"/>
  <c r="E2695" i="40"/>
  <c r="E2696" i="40"/>
  <c r="E2697" i="40"/>
  <c r="E2698" i="40"/>
  <c r="E2699" i="40"/>
  <c r="E2700" i="40"/>
  <c r="E2701" i="40"/>
  <c r="E2702" i="40"/>
  <c r="E2703" i="40"/>
  <c r="E2704" i="40"/>
  <c r="E2705" i="40"/>
  <c r="E2706" i="40"/>
  <c r="E2707" i="40"/>
  <c r="E2708" i="40"/>
  <c r="E2709" i="40"/>
  <c r="E2710" i="40"/>
  <c r="E2711" i="40"/>
  <c r="E2712" i="40"/>
  <c r="E2713" i="40"/>
  <c r="E2714" i="40"/>
  <c r="E2715" i="40"/>
  <c r="E2716" i="40"/>
  <c r="E2717" i="40"/>
  <c r="E2718" i="40"/>
  <c r="E2719" i="40"/>
  <c r="E2720" i="40"/>
  <c r="E2721" i="40"/>
  <c r="E2722" i="40"/>
  <c r="E2723" i="40"/>
  <c r="E2724" i="40"/>
  <c r="E2725" i="40"/>
  <c r="E2726" i="40"/>
  <c r="E2727" i="40"/>
  <c r="E2728" i="40"/>
  <c r="E2729" i="40"/>
  <c r="E2730" i="40"/>
  <c r="E2731" i="40"/>
  <c r="E2732" i="40"/>
  <c r="E2733" i="40"/>
  <c r="E2734" i="40"/>
  <c r="E2735" i="40"/>
  <c r="E2736" i="40"/>
  <c r="E2737" i="40"/>
  <c r="E2738" i="40"/>
  <c r="E2739" i="40"/>
  <c r="E2740" i="40"/>
  <c r="E2741" i="40"/>
  <c r="E2742" i="40"/>
  <c r="E2743" i="40"/>
  <c r="E2744" i="40"/>
  <c r="E2745" i="40"/>
  <c r="E2746" i="40"/>
  <c r="E2747" i="40"/>
  <c r="E2748" i="40"/>
  <c r="E2749" i="40"/>
  <c r="E2750" i="40"/>
  <c r="E2751" i="40"/>
  <c r="E2752" i="40"/>
  <c r="E2753" i="40"/>
  <c r="E2754" i="40"/>
  <c r="E2755" i="40"/>
  <c r="E2756" i="40"/>
  <c r="E2757" i="40"/>
  <c r="E2758" i="40"/>
  <c r="E2759" i="40"/>
  <c r="E2760" i="40"/>
  <c r="E2761" i="40"/>
  <c r="E2762" i="40"/>
  <c r="E2763" i="40"/>
  <c r="E2764" i="40"/>
  <c r="E2765" i="40"/>
  <c r="E2766" i="40"/>
  <c r="E2767" i="40"/>
  <c r="E2768" i="40"/>
  <c r="E2769" i="40"/>
  <c r="E2770" i="40"/>
  <c r="E2771" i="40"/>
  <c r="E2772" i="40"/>
  <c r="E2773" i="40"/>
  <c r="E2774" i="40"/>
  <c r="E2775" i="40"/>
  <c r="E2776" i="40"/>
  <c r="E2777" i="40"/>
  <c r="E2778" i="40"/>
  <c r="E2779" i="40"/>
  <c r="E2780" i="40"/>
  <c r="E2781" i="40"/>
  <c r="E2782" i="40"/>
  <c r="E2783" i="40"/>
  <c r="E2784" i="40"/>
  <c r="E2785" i="40"/>
  <c r="E2786" i="40"/>
  <c r="E2787" i="40"/>
  <c r="E2788" i="40"/>
  <c r="E2789" i="40"/>
  <c r="E2790" i="40"/>
  <c r="E2791" i="40"/>
  <c r="E2792" i="40"/>
  <c r="E2793" i="40"/>
  <c r="E2794" i="40"/>
  <c r="E2795" i="40"/>
  <c r="E2796" i="40"/>
  <c r="E2797" i="40"/>
  <c r="E2798" i="40"/>
  <c r="E2799" i="40"/>
  <c r="E2800" i="40"/>
  <c r="E2801" i="40"/>
  <c r="E2802" i="40"/>
  <c r="E2803" i="40"/>
  <c r="E2804" i="40"/>
  <c r="E2805" i="40"/>
  <c r="E2806" i="40"/>
  <c r="E2807" i="40"/>
  <c r="E2808" i="40"/>
  <c r="E2809" i="40"/>
  <c r="E2810" i="40"/>
  <c r="E2811" i="40"/>
  <c r="E2812" i="40"/>
  <c r="E2813" i="40"/>
  <c r="E2814" i="40"/>
  <c r="E2815" i="40"/>
  <c r="E2816" i="40"/>
  <c r="E2817" i="40"/>
  <c r="E2818" i="40"/>
  <c r="E2819" i="40"/>
  <c r="E2820" i="40"/>
  <c r="E2821" i="40"/>
  <c r="E2822" i="40"/>
  <c r="E2823" i="40"/>
  <c r="E2824" i="40"/>
  <c r="E2825" i="40"/>
  <c r="E2826" i="40"/>
  <c r="E2827" i="40"/>
  <c r="E2828" i="40"/>
  <c r="E2829" i="40"/>
  <c r="E2830" i="40"/>
  <c r="E2831" i="40"/>
  <c r="E2832" i="40"/>
  <c r="E2833" i="40"/>
  <c r="E2834" i="40"/>
  <c r="E2835" i="40"/>
  <c r="E2836" i="40"/>
  <c r="E2837" i="40"/>
  <c r="E2838" i="40"/>
  <c r="E2839" i="40"/>
  <c r="E2840" i="40"/>
  <c r="E2841" i="40"/>
  <c r="E2842" i="40"/>
  <c r="E2843" i="40"/>
  <c r="E2844" i="40"/>
  <c r="E2845" i="40"/>
  <c r="E2846" i="40"/>
  <c r="E2847" i="40"/>
  <c r="E2848" i="40"/>
  <c r="E2849" i="40"/>
  <c r="E2850" i="40"/>
  <c r="E2851" i="40"/>
  <c r="E2852" i="40"/>
  <c r="E2853" i="40"/>
  <c r="E2854" i="40"/>
  <c r="E2855" i="40"/>
  <c r="E2856" i="40"/>
  <c r="E2857" i="40"/>
  <c r="E2858" i="40"/>
  <c r="E2859" i="40"/>
  <c r="E2860" i="40"/>
  <c r="E2861" i="40"/>
  <c r="E2862" i="40"/>
  <c r="E2863" i="40"/>
  <c r="E2864" i="40"/>
  <c r="E2865" i="40"/>
  <c r="E2866" i="40"/>
  <c r="E2867" i="40"/>
  <c r="E2868" i="40"/>
  <c r="E2869" i="40"/>
  <c r="E2870" i="40"/>
  <c r="E2871" i="40"/>
  <c r="E2872" i="40"/>
  <c r="E2873" i="40"/>
  <c r="E2874" i="40"/>
  <c r="E2875" i="40"/>
  <c r="E2876" i="40"/>
  <c r="E2877" i="40"/>
  <c r="E2878" i="40"/>
  <c r="E2879" i="40"/>
  <c r="E2880" i="40"/>
  <c r="E2881" i="40"/>
  <c r="E2882" i="40"/>
  <c r="E2883" i="40"/>
  <c r="E2884" i="40"/>
  <c r="E2885" i="40"/>
  <c r="E2886" i="40"/>
  <c r="E2887" i="40"/>
  <c r="E2888" i="40"/>
  <c r="E2889" i="40"/>
  <c r="E2890" i="40"/>
  <c r="E2891" i="40"/>
  <c r="E2892" i="40"/>
  <c r="E2893" i="40"/>
  <c r="E2894" i="40"/>
  <c r="E2895" i="40"/>
  <c r="E2896" i="40"/>
  <c r="E2897" i="40"/>
  <c r="E2898" i="40"/>
  <c r="E2899" i="40"/>
  <c r="E2900" i="40"/>
  <c r="E2901" i="40"/>
  <c r="E2902" i="40"/>
  <c r="E2903" i="40"/>
  <c r="E2904" i="40"/>
  <c r="E2905" i="40"/>
  <c r="E2906" i="40"/>
  <c r="E2907" i="40"/>
  <c r="E2908" i="40"/>
  <c r="E2909" i="40"/>
  <c r="E2910" i="40"/>
  <c r="E2911" i="40"/>
  <c r="E2912" i="40"/>
  <c r="E2913" i="40"/>
  <c r="E2914" i="40"/>
  <c r="E2915" i="40"/>
  <c r="E2916" i="40"/>
  <c r="E2917" i="40"/>
  <c r="E2918" i="40"/>
  <c r="E2919" i="40"/>
  <c r="E2920" i="40"/>
  <c r="E2921" i="40"/>
  <c r="E2922" i="40"/>
  <c r="E2923" i="40"/>
  <c r="E2924" i="40"/>
  <c r="E2925" i="40"/>
  <c r="E2926" i="40"/>
  <c r="E2927" i="40"/>
  <c r="E2928" i="40"/>
  <c r="E2929" i="40"/>
  <c r="E2930" i="40"/>
  <c r="E2931" i="40"/>
  <c r="E2932" i="40"/>
  <c r="E2933" i="40"/>
  <c r="E2934" i="40"/>
  <c r="E2935" i="40"/>
  <c r="E2936" i="40"/>
  <c r="E2937" i="40"/>
  <c r="E2938" i="40"/>
  <c r="E2939" i="40"/>
  <c r="E2940" i="40"/>
  <c r="E2941" i="40"/>
  <c r="E2942" i="40"/>
  <c r="E2943" i="40"/>
  <c r="E2944" i="40"/>
  <c r="E2945" i="40"/>
  <c r="E2946" i="40"/>
  <c r="E2947" i="40"/>
  <c r="E2948" i="40"/>
  <c r="E2949" i="40"/>
  <c r="E2950" i="40"/>
  <c r="E2951" i="40"/>
  <c r="E2952" i="40"/>
  <c r="E2953" i="40"/>
  <c r="E2954" i="40"/>
  <c r="E2955" i="40"/>
  <c r="E2956" i="40"/>
  <c r="E2957" i="40"/>
  <c r="E2958" i="40"/>
  <c r="E2959" i="40"/>
  <c r="E2960" i="40"/>
  <c r="E2961" i="40"/>
  <c r="E2962" i="40"/>
  <c r="E2963" i="40"/>
  <c r="E2964" i="40"/>
  <c r="E2965" i="40"/>
  <c r="E2966" i="40"/>
  <c r="E2967" i="40"/>
  <c r="E2968" i="40"/>
  <c r="E2969" i="40"/>
  <c r="E2970" i="40"/>
  <c r="E2971" i="40"/>
  <c r="E2972" i="40"/>
  <c r="E2973" i="40"/>
  <c r="E2974" i="40"/>
  <c r="E2975" i="40"/>
  <c r="E2976" i="40"/>
  <c r="E2977" i="40"/>
  <c r="E2978" i="40"/>
  <c r="E2979" i="40"/>
  <c r="E2980" i="40"/>
  <c r="E2981" i="40"/>
  <c r="E2982" i="40"/>
  <c r="E2983" i="40"/>
  <c r="E2984" i="40"/>
  <c r="E2985" i="40"/>
  <c r="E2986" i="40"/>
  <c r="E2987" i="40"/>
  <c r="E2988" i="40"/>
  <c r="E2989" i="40"/>
  <c r="E2990" i="40"/>
  <c r="E2991" i="40"/>
  <c r="E2992" i="40"/>
  <c r="E2993" i="40"/>
  <c r="E2994" i="40"/>
  <c r="E2995" i="40"/>
  <c r="E2996" i="40"/>
  <c r="E2997" i="40"/>
  <c r="E2998" i="40"/>
  <c r="E2999" i="40"/>
  <c r="E3000" i="40"/>
  <c r="E3001" i="40"/>
  <c r="E3002" i="40"/>
  <c r="E3003" i="40"/>
  <c r="E3004" i="40"/>
  <c r="E3005" i="40"/>
  <c r="E3006" i="40"/>
  <c r="E3007" i="40"/>
  <c r="E3008" i="40"/>
  <c r="E3009" i="40"/>
  <c r="E3010" i="40"/>
  <c r="E3011" i="40"/>
  <c r="E3012" i="40"/>
  <c r="E3013" i="40"/>
  <c r="E3014" i="40"/>
  <c r="E3015" i="40"/>
  <c r="E3016" i="40"/>
  <c r="E3017" i="40"/>
  <c r="E3018" i="40"/>
  <c r="E3019" i="40"/>
  <c r="E3020" i="40"/>
  <c r="E3021" i="40"/>
  <c r="E3022" i="40"/>
  <c r="E3023" i="40"/>
  <c r="E3024" i="40"/>
  <c r="E3025" i="40"/>
  <c r="E3026" i="40"/>
  <c r="E3027" i="40"/>
  <c r="E3028" i="40"/>
  <c r="E3029" i="40"/>
  <c r="E3030" i="40"/>
  <c r="E3031" i="40"/>
  <c r="E3032" i="40"/>
  <c r="E3033" i="40"/>
  <c r="E3034" i="40"/>
  <c r="E3035" i="40"/>
  <c r="E3036" i="40"/>
  <c r="E3037" i="40"/>
  <c r="E3038" i="40"/>
  <c r="E3039" i="40"/>
  <c r="E3040" i="40"/>
  <c r="E3041" i="40"/>
  <c r="E3042" i="40"/>
  <c r="E3043" i="40"/>
  <c r="E3044" i="40"/>
  <c r="E3045" i="40"/>
  <c r="E3046" i="40"/>
  <c r="E3047" i="40"/>
  <c r="E3048" i="40"/>
  <c r="E3049" i="40"/>
  <c r="E3050" i="40"/>
  <c r="E3051" i="40"/>
  <c r="E3052" i="40"/>
  <c r="E3053" i="40"/>
  <c r="E3054" i="40"/>
  <c r="E3055" i="40"/>
  <c r="E3056" i="40"/>
  <c r="E3057" i="40"/>
  <c r="E3058" i="40"/>
  <c r="E3059" i="40"/>
  <c r="E3060" i="40"/>
  <c r="E3061" i="40"/>
  <c r="E3062" i="40"/>
  <c r="E3063" i="40"/>
  <c r="E3064" i="40"/>
  <c r="E3065" i="40"/>
  <c r="E3066" i="40"/>
  <c r="E3067" i="40"/>
  <c r="E3068" i="40"/>
  <c r="E3069" i="40"/>
  <c r="E3070" i="40"/>
  <c r="E3071" i="40"/>
  <c r="E3072" i="40"/>
  <c r="E3073" i="40"/>
  <c r="E3074" i="40"/>
  <c r="E3075" i="40"/>
  <c r="E3076" i="40"/>
  <c r="E3077" i="40"/>
  <c r="E3078" i="40"/>
  <c r="E3079" i="40"/>
  <c r="E3080" i="40"/>
  <c r="E3081" i="40"/>
  <c r="E3082" i="40"/>
  <c r="E3083" i="40"/>
  <c r="E3084" i="40"/>
  <c r="E3085" i="40"/>
  <c r="E3086" i="40"/>
  <c r="E3087" i="40"/>
  <c r="E3088" i="40"/>
  <c r="E3089" i="40"/>
  <c r="E3090" i="40"/>
  <c r="E3091" i="40"/>
  <c r="E3092" i="40"/>
  <c r="E3093" i="40"/>
  <c r="E3094" i="40"/>
  <c r="E3095" i="40"/>
  <c r="E3096" i="40"/>
  <c r="E3097" i="40"/>
  <c r="E3098" i="40"/>
  <c r="E3099" i="40"/>
  <c r="E3100" i="40"/>
  <c r="E3101" i="40"/>
  <c r="E3102" i="40"/>
  <c r="E3103" i="40"/>
  <c r="E3104" i="40"/>
  <c r="E3105" i="40"/>
  <c r="E3106" i="40"/>
  <c r="E3107" i="40"/>
  <c r="E3108" i="40"/>
  <c r="E3109" i="40"/>
  <c r="E3110" i="40"/>
  <c r="E3111" i="40"/>
  <c r="E3112" i="40"/>
  <c r="E3113" i="40"/>
  <c r="E3114" i="40"/>
  <c r="E3115" i="40"/>
  <c r="E3116" i="40"/>
  <c r="E3117" i="40"/>
  <c r="E3118" i="40"/>
  <c r="E3119" i="40"/>
  <c r="E3120" i="40"/>
  <c r="E3121" i="40"/>
  <c r="E3122" i="40"/>
  <c r="E3123" i="40"/>
  <c r="E3124" i="40"/>
  <c r="E3125" i="40"/>
  <c r="E3126" i="40"/>
  <c r="E3127" i="40"/>
  <c r="E3128" i="40"/>
  <c r="E3129" i="40"/>
  <c r="E3130" i="40"/>
  <c r="E3131" i="40"/>
  <c r="E3132" i="40"/>
  <c r="E3133" i="40"/>
  <c r="E3134" i="40"/>
  <c r="E3135" i="40"/>
  <c r="E3136" i="40"/>
  <c r="E3137" i="40"/>
  <c r="E3138" i="40"/>
  <c r="E3139" i="40"/>
  <c r="E3140" i="40"/>
  <c r="E3141" i="40"/>
  <c r="E3142" i="40"/>
  <c r="E3143" i="40"/>
  <c r="E3144" i="40"/>
  <c r="E3145" i="40"/>
  <c r="E3146" i="40"/>
  <c r="E3147" i="40"/>
  <c r="E3148" i="40"/>
  <c r="E3149" i="40"/>
  <c r="E3150" i="40"/>
  <c r="E3151" i="40"/>
  <c r="E3152" i="40"/>
  <c r="E3153" i="40"/>
  <c r="E3154" i="40"/>
  <c r="E3155" i="40"/>
  <c r="E3156" i="40"/>
  <c r="E3157" i="40"/>
  <c r="E3158" i="40"/>
  <c r="E3159" i="40"/>
  <c r="E3160" i="40"/>
  <c r="E3161" i="40"/>
  <c r="E3162" i="40"/>
  <c r="E3163" i="40"/>
  <c r="E3164" i="40"/>
  <c r="E3165" i="40"/>
  <c r="E3166" i="40"/>
  <c r="E3167" i="40"/>
  <c r="E3168" i="40"/>
  <c r="E3169" i="40"/>
  <c r="E3170" i="40"/>
  <c r="E3171" i="40"/>
  <c r="E3172" i="40"/>
  <c r="E3173" i="40"/>
  <c r="E3174" i="40"/>
  <c r="E3175" i="40"/>
  <c r="E3176" i="40"/>
  <c r="E3177" i="40"/>
  <c r="E3178" i="40"/>
  <c r="E3179" i="40"/>
  <c r="E3180" i="40"/>
  <c r="E3181" i="40"/>
  <c r="E3182" i="40"/>
  <c r="E3183" i="40"/>
  <c r="E3184" i="40"/>
  <c r="E3185" i="40"/>
  <c r="E3186" i="40"/>
  <c r="E3187" i="40"/>
  <c r="E3188" i="40"/>
  <c r="E3189" i="40"/>
  <c r="E3190" i="40"/>
  <c r="E3191" i="40"/>
  <c r="E3192" i="40"/>
  <c r="E3193" i="40"/>
  <c r="E3194" i="40"/>
  <c r="E3195" i="40"/>
  <c r="E3196" i="40"/>
  <c r="E3197" i="40"/>
  <c r="E3198" i="40"/>
  <c r="E3199" i="40"/>
  <c r="E3200" i="40"/>
  <c r="E3201" i="40"/>
  <c r="E3202" i="40"/>
  <c r="E3203" i="40"/>
  <c r="E3204" i="40"/>
  <c r="E3205" i="40"/>
  <c r="E3206" i="40"/>
  <c r="E3207" i="40"/>
  <c r="E3208" i="40"/>
  <c r="E3209" i="40"/>
  <c r="E3210" i="40"/>
  <c r="E3211" i="40"/>
  <c r="E3212" i="40"/>
  <c r="E3213" i="40"/>
  <c r="E3214" i="40"/>
  <c r="E3215" i="40"/>
  <c r="E3216" i="40"/>
  <c r="E3217" i="40"/>
  <c r="E3218" i="40"/>
  <c r="E3219" i="40"/>
  <c r="E3220" i="40"/>
  <c r="E3221" i="40"/>
  <c r="E3222" i="40"/>
  <c r="E3223" i="40"/>
  <c r="E3224" i="40"/>
  <c r="E3225" i="40"/>
  <c r="E3226" i="40"/>
  <c r="E3227" i="40"/>
  <c r="E3228" i="40"/>
  <c r="E3229" i="40"/>
  <c r="E3230" i="40"/>
  <c r="E3231" i="40"/>
  <c r="E3232" i="40"/>
  <c r="E3233" i="40"/>
  <c r="E3234" i="40"/>
  <c r="E3235" i="40"/>
  <c r="E3236" i="40"/>
  <c r="E3237" i="40"/>
  <c r="E3238" i="40"/>
  <c r="E3239" i="40"/>
  <c r="E3240" i="40"/>
  <c r="E3241" i="40"/>
  <c r="E3242" i="40"/>
  <c r="E3243" i="40"/>
  <c r="E3244" i="40"/>
  <c r="E3245" i="40"/>
  <c r="E3246" i="40"/>
  <c r="E3247" i="40"/>
  <c r="E3248" i="40"/>
  <c r="E3249" i="40"/>
  <c r="E3250" i="40"/>
  <c r="E3251" i="40"/>
  <c r="E3252" i="40"/>
  <c r="E3253" i="40"/>
  <c r="E3254" i="40"/>
  <c r="E3255" i="40"/>
  <c r="E3256" i="40"/>
  <c r="E3257" i="40"/>
  <c r="E3258" i="40"/>
  <c r="E3259" i="40"/>
  <c r="E3260" i="40"/>
  <c r="E3261" i="40"/>
  <c r="E3262" i="40"/>
  <c r="E3263" i="40"/>
  <c r="E3264" i="40"/>
  <c r="E3265" i="40"/>
  <c r="E3266" i="40"/>
  <c r="E3267" i="40"/>
  <c r="E3268" i="40"/>
  <c r="E3269" i="40"/>
  <c r="E3270" i="40"/>
  <c r="E3271" i="40"/>
  <c r="E3272" i="40"/>
  <c r="E3273" i="40"/>
  <c r="E3274" i="40"/>
  <c r="E3275" i="40"/>
  <c r="E3276" i="40"/>
  <c r="E3277" i="40"/>
  <c r="E3278" i="40"/>
  <c r="E3279" i="40"/>
  <c r="E3280" i="40"/>
  <c r="E3281" i="40"/>
  <c r="E3282" i="40"/>
  <c r="E3283" i="40"/>
  <c r="E3284" i="40"/>
  <c r="E3285" i="40"/>
  <c r="E3286" i="40"/>
  <c r="E3287" i="40"/>
  <c r="E3288" i="40"/>
  <c r="E3289" i="40"/>
  <c r="E3290" i="40"/>
  <c r="E3291" i="40"/>
  <c r="E3292" i="40"/>
  <c r="E3293" i="40"/>
  <c r="E3294" i="40"/>
  <c r="E3295" i="40"/>
  <c r="E3296" i="40"/>
  <c r="E3297" i="40"/>
  <c r="E3298" i="40"/>
  <c r="E3299" i="40"/>
  <c r="E3300" i="40"/>
  <c r="E3301" i="40"/>
  <c r="E3302" i="40"/>
  <c r="E3303" i="40"/>
  <c r="E3304" i="40"/>
  <c r="E3305" i="40"/>
  <c r="E3306" i="40"/>
  <c r="E3307" i="40"/>
  <c r="E3308" i="40"/>
  <c r="E3309" i="40"/>
  <c r="E3310" i="40"/>
  <c r="E3311" i="40"/>
  <c r="E3312" i="40"/>
  <c r="E3313" i="40"/>
  <c r="E3314" i="40"/>
  <c r="E3315" i="40"/>
  <c r="E3316" i="40"/>
  <c r="E3317" i="40"/>
  <c r="E3318" i="40"/>
  <c r="E3319" i="40"/>
  <c r="E3320" i="40"/>
  <c r="E3321" i="40"/>
  <c r="E3322" i="40"/>
  <c r="E3323" i="40"/>
  <c r="E3324" i="40"/>
  <c r="E3325" i="40"/>
  <c r="E3326" i="40"/>
  <c r="E3327" i="40"/>
  <c r="E3328" i="40"/>
  <c r="E3329" i="40"/>
  <c r="E3330" i="40"/>
  <c r="E3331" i="40"/>
  <c r="E3332" i="40"/>
  <c r="E3333" i="40"/>
  <c r="E3334" i="40"/>
  <c r="E3335" i="40"/>
  <c r="E3336" i="40"/>
  <c r="E3337" i="40"/>
  <c r="E3338" i="40"/>
  <c r="E3339" i="40"/>
  <c r="E3340" i="40"/>
  <c r="E3341" i="40"/>
  <c r="E3342" i="40"/>
  <c r="E3343" i="40"/>
  <c r="E3344" i="40"/>
  <c r="E3345" i="40"/>
  <c r="E3346" i="40"/>
  <c r="E3347" i="40"/>
  <c r="E3348" i="40"/>
  <c r="E3349" i="40"/>
  <c r="E3350" i="40"/>
  <c r="E3351" i="40"/>
  <c r="E3352" i="40"/>
  <c r="E3353" i="40"/>
  <c r="E3354" i="40"/>
  <c r="E3355" i="40"/>
  <c r="E3356" i="40"/>
  <c r="E3357" i="40"/>
  <c r="E3358" i="40"/>
  <c r="E3359" i="40"/>
  <c r="E3360" i="40"/>
  <c r="E3361" i="40"/>
  <c r="E3362" i="40"/>
  <c r="E3363" i="40"/>
  <c r="E3364" i="40"/>
  <c r="E3365" i="40"/>
  <c r="E3366" i="40"/>
  <c r="E3367" i="40"/>
  <c r="E3368" i="40"/>
  <c r="E3369" i="40"/>
  <c r="E3370" i="40"/>
  <c r="E3371" i="40"/>
  <c r="E3372" i="40"/>
  <c r="E3373" i="40"/>
  <c r="E3374" i="40"/>
  <c r="E3375" i="40"/>
  <c r="E3376" i="40"/>
  <c r="E3377" i="40"/>
  <c r="E3378" i="40"/>
  <c r="E3379" i="40"/>
  <c r="E3380" i="40"/>
  <c r="E3381" i="40"/>
  <c r="E3382" i="40"/>
  <c r="E3383" i="40"/>
  <c r="E3384" i="40"/>
  <c r="E3385" i="40"/>
  <c r="E3386" i="40"/>
  <c r="E3387" i="40"/>
  <c r="E3388" i="40"/>
  <c r="E3389" i="40"/>
  <c r="E3390" i="40"/>
  <c r="E3391" i="40"/>
  <c r="E3392" i="40"/>
  <c r="E3393" i="40"/>
  <c r="E3394" i="40"/>
  <c r="E3395" i="40"/>
  <c r="E3396" i="40"/>
  <c r="E3397" i="40"/>
  <c r="E3398" i="40"/>
  <c r="E3399" i="40"/>
  <c r="E3400" i="40"/>
  <c r="E3401" i="40"/>
  <c r="E3402" i="40"/>
  <c r="E3403" i="40"/>
  <c r="E3404" i="40"/>
  <c r="E3405" i="40"/>
  <c r="E3406" i="40"/>
  <c r="E3407" i="40"/>
  <c r="E3408" i="40"/>
  <c r="E3409" i="40"/>
  <c r="E3410" i="40"/>
  <c r="E3411" i="40"/>
  <c r="E3412" i="40"/>
  <c r="E3413" i="40"/>
  <c r="E3414" i="40"/>
  <c r="E3415" i="40"/>
  <c r="E3416" i="40"/>
  <c r="E3417" i="40"/>
  <c r="E3418" i="40"/>
  <c r="E3419" i="40"/>
  <c r="E3420" i="40"/>
  <c r="E3421" i="40"/>
  <c r="E3422" i="40"/>
  <c r="E3423" i="40"/>
  <c r="E3424" i="40"/>
  <c r="E3425" i="40"/>
  <c r="E3426" i="40"/>
  <c r="E3427" i="40"/>
  <c r="E3428" i="40"/>
  <c r="E3429" i="40"/>
  <c r="E3430" i="40"/>
  <c r="E3431" i="40"/>
  <c r="E3432" i="40"/>
  <c r="E3433" i="40"/>
  <c r="E3434" i="40"/>
  <c r="E3435" i="40"/>
  <c r="E3436" i="40"/>
  <c r="E3437" i="40"/>
  <c r="E3438" i="40"/>
  <c r="E3439" i="40"/>
  <c r="E3440" i="40"/>
  <c r="E3441" i="40"/>
  <c r="E3442" i="40"/>
  <c r="E3443" i="40"/>
  <c r="E3444" i="40"/>
  <c r="E3445" i="40"/>
  <c r="E3446" i="40"/>
  <c r="E3447" i="40"/>
  <c r="E3448" i="40"/>
  <c r="E3449" i="40"/>
  <c r="E3450" i="40"/>
  <c r="E3451" i="40"/>
  <c r="E3452" i="40"/>
  <c r="E3453" i="40"/>
  <c r="E3454" i="40"/>
  <c r="E3455" i="40"/>
  <c r="E3456" i="40"/>
  <c r="E3457" i="40"/>
  <c r="E3458" i="40"/>
  <c r="E3459" i="40"/>
  <c r="E3460" i="40"/>
  <c r="E3461" i="40"/>
  <c r="E3462" i="40"/>
  <c r="E3463" i="40"/>
  <c r="E3464" i="40"/>
  <c r="E3465" i="40"/>
  <c r="E3466" i="40"/>
  <c r="E3467" i="40"/>
  <c r="E3468" i="40"/>
  <c r="E3469" i="40"/>
  <c r="E3470" i="40"/>
  <c r="E3471" i="40"/>
  <c r="E3472" i="40"/>
  <c r="E3473" i="40"/>
  <c r="E3474" i="40"/>
  <c r="E3475" i="40"/>
  <c r="E3476" i="40"/>
  <c r="E3477" i="40"/>
  <c r="E3478" i="40"/>
  <c r="E3479" i="40"/>
  <c r="E3480" i="40"/>
  <c r="E3481" i="40"/>
  <c r="E3482" i="40"/>
  <c r="E3483" i="40"/>
  <c r="E3484" i="40"/>
  <c r="E3485" i="40"/>
  <c r="E3486" i="40"/>
  <c r="E3487" i="40"/>
  <c r="E3488" i="40"/>
  <c r="E3489" i="40"/>
  <c r="E3490" i="40"/>
  <c r="E3491" i="40"/>
  <c r="E3492" i="40"/>
  <c r="E3493" i="40"/>
  <c r="E3494" i="40"/>
  <c r="E3495" i="40"/>
  <c r="E3496" i="40"/>
  <c r="E3497" i="40"/>
  <c r="E3498" i="40"/>
  <c r="E3499" i="40"/>
  <c r="E3500" i="40"/>
  <c r="E3501" i="40"/>
  <c r="E3502" i="40"/>
  <c r="E3503" i="40"/>
  <c r="E3504" i="40"/>
  <c r="E3505" i="40"/>
  <c r="E3506" i="40"/>
  <c r="E3507" i="40"/>
  <c r="E3508" i="40"/>
  <c r="E3509" i="40"/>
  <c r="E3510" i="40"/>
  <c r="E3511" i="40"/>
  <c r="E3512" i="40"/>
  <c r="E3513" i="40"/>
  <c r="E3514" i="40"/>
  <c r="E3515" i="40"/>
  <c r="E3516" i="40"/>
  <c r="E3517" i="40"/>
  <c r="E3518" i="40"/>
  <c r="E3519" i="40"/>
  <c r="E3520" i="40"/>
  <c r="E3521" i="40"/>
  <c r="E3522" i="40"/>
  <c r="E3523" i="40"/>
  <c r="E3524" i="40"/>
  <c r="E3525" i="40"/>
  <c r="E3526" i="40"/>
  <c r="E3527" i="40"/>
  <c r="E3528" i="40"/>
  <c r="E3529" i="40"/>
  <c r="E3530" i="40"/>
  <c r="E3531" i="40"/>
  <c r="E3532" i="40"/>
  <c r="E3533" i="40"/>
  <c r="E3534" i="40"/>
  <c r="E3535" i="40"/>
  <c r="E3536" i="40"/>
  <c r="E3537" i="40"/>
  <c r="E3538" i="40"/>
  <c r="E3539" i="40"/>
  <c r="E3540" i="40"/>
  <c r="E3541" i="40"/>
  <c r="E3542" i="40"/>
  <c r="E3543" i="40"/>
  <c r="E3544" i="40"/>
  <c r="E3545" i="40"/>
  <c r="E3546" i="40"/>
  <c r="E3547" i="40"/>
  <c r="E3548" i="40"/>
  <c r="E3549" i="40"/>
  <c r="E3550" i="40"/>
  <c r="E3551" i="40"/>
  <c r="E3552" i="40"/>
  <c r="E3553" i="40"/>
  <c r="E3554" i="40"/>
  <c r="E3555" i="40"/>
  <c r="E3556" i="40"/>
  <c r="E3557" i="40"/>
  <c r="E3558" i="40"/>
  <c r="E3559" i="40"/>
  <c r="E3560" i="40"/>
  <c r="E3561" i="40"/>
  <c r="E3562" i="40"/>
  <c r="E3563" i="40"/>
  <c r="E3564" i="40"/>
  <c r="E3565" i="40"/>
  <c r="E3566" i="40"/>
  <c r="E3567" i="40"/>
  <c r="E3568" i="40"/>
  <c r="E3569" i="40"/>
  <c r="E3570" i="40"/>
  <c r="E3571" i="40"/>
  <c r="E3572" i="40"/>
  <c r="E3573" i="40"/>
  <c r="E3574" i="40"/>
  <c r="E3575" i="40"/>
  <c r="E3576" i="40"/>
  <c r="E3577" i="40"/>
  <c r="E3578" i="40"/>
  <c r="E3579" i="40"/>
  <c r="E3580" i="40"/>
  <c r="E3581" i="40"/>
  <c r="E3582" i="40"/>
  <c r="E3583" i="40"/>
  <c r="E3584" i="40"/>
  <c r="E3585" i="40"/>
  <c r="E3586" i="40"/>
  <c r="E3587" i="40"/>
  <c r="E3588" i="40"/>
  <c r="E3589" i="40"/>
  <c r="E3590" i="40"/>
  <c r="E3591" i="40"/>
  <c r="E3592" i="40"/>
  <c r="E3593" i="40"/>
  <c r="E3594" i="40"/>
  <c r="E3595" i="40"/>
  <c r="E3596" i="40"/>
  <c r="E3597" i="40"/>
  <c r="E3598" i="40"/>
  <c r="E3599" i="40"/>
  <c r="E3600" i="40"/>
  <c r="E3601" i="40"/>
  <c r="E3602" i="40"/>
  <c r="E3603" i="40"/>
  <c r="E3604" i="40"/>
  <c r="E3605" i="40"/>
  <c r="E3606" i="40"/>
  <c r="E3607" i="40"/>
  <c r="E3608" i="40"/>
  <c r="E3609" i="40"/>
  <c r="E3610" i="40"/>
  <c r="E3611" i="40"/>
  <c r="E3612" i="40"/>
  <c r="E3613" i="40"/>
  <c r="E3614" i="40"/>
  <c r="E3615" i="40"/>
  <c r="E3616" i="40"/>
  <c r="E3617" i="40"/>
  <c r="E3618" i="40"/>
  <c r="E3619" i="40"/>
  <c r="E3620" i="40"/>
  <c r="E3621" i="40"/>
  <c r="E3622" i="40"/>
  <c r="E3623" i="40"/>
  <c r="E3624" i="40"/>
  <c r="E3625" i="40"/>
  <c r="E3626" i="40"/>
  <c r="E3627" i="40"/>
  <c r="E3628" i="40"/>
  <c r="E3629" i="40"/>
  <c r="E3630" i="40"/>
  <c r="E3631" i="40"/>
  <c r="E3632" i="40"/>
  <c r="E3633" i="40"/>
  <c r="E3634" i="40"/>
  <c r="E3635" i="40"/>
  <c r="E3636" i="40"/>
  <c r="E3637" i="40"/>
  <c r="E3638" i="40"/>
  <c r="E3639" i="40"/>
  <c r="E3640" i="40"/>
  <c r="E3641" i="40"/>
  <c r="E3642" i="40"/>
  <c r="E3643" i="40"/>
  <c r="E3644" i="40"/>
  <c r="E3645" i="40"/>
  <c r="E3646" i="40"/>
  <c r="E3647" i="40"/>
  <c r="E3648" i="40"/>
  <c r="E3649" i="40"/>
  <c r="E3650" i="40"/>
  <c r="E3651" i="40"/>
  <c r="E3652" i="40"/>
  <c r="E3653" i="40"/>
  <c r="E3654" i="40"/>
  <c r="E3655" i="40"/>
  <c r="E3656" i="40"/>
  <c r="E3657" i="40"/>
  <c r="E3658" i="40"/>
  <c r="E3659" i="40"/>
  <c r="E3660" i="40"/>
  <c r="E3661" i="40"/>
  <c r="E3662" i="40"/>
  <c r="E3663" i="40"/>
  <c r="E3664" i="40"/>
  <c r="E3665" i="40"/>
  <c r="E3666" i="40"/>
  <c r="E3667" i="40"/>
  <c r="E3668" i="40"/>
  <c r="E3669" i="40"/>
  <c r="E3670" i="40"/>
  <c r="E3671" i="40"/>
  <c r="E3672" i="40"/>
  <c r="E3673" i="40"/>
  <c r="E3674" i="40"/>
  <c r="E3675" i="40"/>
  <c r="E3676" i="40"/>
  <c r="E3677" i="40"/>
  <c r="E3678" i="40"/>
  <c r="E3679" i="40"/>
  <c r="E3680" i="40"/>
  <c r="E3681" i="40"/>
  <c r="E3682" i="40"/>
  <c r="E3683" i="40"/>
  <c r="E3684" i="40"/>
  <c r="E3685" i="40"/>
  <c r="E3686" i="40"/>
  <c r="E3687" i="40"/>
  <c r="E3688" i="40"/>
  <c r="E3689" i="40"/>
  <c r="E3690" i="40"/>
  <c r="E3691" i="40"/>
  <c r="E3692" i="40"/>
  <c r="E3693" i="40"/>
  <c r="E3694" i="40"/>
  <c r="E3695" i="40"/>
  <c r="E3696" i="40"/>
  <c r="E3697" i="40"/>
  <c r="E3698" i="40"/>
  <c r="E3699" i="40"/>
  <c r="E3700" i="40"/>
  <c r="E3701" i="40"/>
  <c r="E3702" i="40"/>
  <c r="E3703" i="40"/>
  <c r="E3704" i="40"/>
  <c r="E3705" i="40"/>
  <c r="E3706" i="40"/>
  <c r="E3707" i="40"/>
  <c r="E3708" i="40"/>
  <c r="E3709" i="40"/>
  <c r="E3710" i="40"/>
  <c r="E3711" i="40"/>
  <c r="E3712" i="40"/>
  <c r="E3713" i="40"/>
  <c r="E3714" i="40"/>
  <c r="E3715" i="40"/>
  <c r="E3716" i="40"/>
  <c r="E3717" i="40"/>
  <c r="E3718" i="40"/>
  <c r="E3719" i="40"/>
  <c r="E3720" i="40"/>
  <c r="E3721" i="40"/>
  <c r="E3722" i="40"/>
  <c r="E3723" i="40"/>
  <c r="E3724" i="40"/>
  <c r="E3725" i="40"/>
  <c r="E3726" i="40"/>
  <c r="E3727" i="40"/>
  <c r="E3728" i="40"/>
  <c r="E3729" i="40"/>
  <c r="E3730" i="40"/>
  <c r="E3731" i="40"/>
  <c r="E3732" i="40"/>
  <c r="E3733" i="40"/>
  <c r="E3734" i="40"/>
  <c r="E3735" i="40"/>
  <c r="E3736" i="40"/>
  <c r="E3737" i="40"/>
  <c r="E3738" i="40"/>
  <c r="E3739" i="40"/>
  <c r="E3740" i="40"/>
  <c r="E3741" i="40"/>
  <c r="E3742" i="40"/>
  <c r="E3743" i="40"/>
  <c r="E3744" i="40"/>
  <c r="E3745" i="40"/>
  <c r="E3746" i="40"/>
  <c r="E3747" i="40"/>
  <c r="E3748" i="40"/>
  <c r="E3749" i="40"/>
  <c r="E3750" i="40"/>
  <c r="E3751" i="40"/>
  <c r="E3752" i="40"/>
  <c r="E3753" i="40"/>
  <c r="E3754" i="40"/>
  <c r="E3755" i="40"/>
  <c r="E3756" i="40"/>
  <c r="E3757" i="40"/>
  <c r="E3758" i="40"/>
  <c r="E3759" i="40"/>
  <c r="E3760" i="40"/>
  <c r="E3761" i="40"/>
  <c r="E3762" i="40"/>
  <c r="E3763" i="40"/>
  <c r="E3764" i="40"/>
  <c r="E3765" i="40"/>
  <c r="E3766" i="40"/>
  <c r="E3767" i="40"/>
  <c r="E3768" i="40"/>
  <c r="E3769" i="40"/>
  <c r="E3770" i="40"/>
  <c r="E3771" i="40"/>
  <c r="E3772" i="40"/>
  <c r="E3773" i="40"/>
  <c r="E3774" i="40"/>
  <c r="E3775" i="40"/>
  <c r="E3776" i="40"/>
  <c r="E3777" i="40"/>
  <c r="E3778" i="40"/>
  <c r="E3779" i="40"/>
  <c r="E3780" i="40"/>
  <c r="E3781" i="40"/>
  <c r="E3782" i="40"/>
  <c r="E3783" i="40"/>
  <c r="E3784" i="40"/>
  <c r="E3785" i="40"/>
  <c r="E3786" i="40"/>
  <c r="E3787" i="40"/>
  <c r="E3788" i="40"/>
  <c r="E3789" i="40"/>
  <c r="E3790" i="40"/>
  <c r="E3791" i="40"/>
  <c r="E3792" i="40"/>
  <c r="E3793" i="40"/>
  <c r="E3794" i="40"/>
  <c r="E3795" i="40"/>
  <c r="E3796" i="40"/>
  <c r="E3797" i="40"/>
  <c r="E3798" i="40"/>
  <c r="E3799" i="40"/>
  <c r="E3800" i="40"/>
  <c r="E3801" i="40"/>
  <c r="E3802" i="40"/>
  <c r="E3803" i="40"/>
  <c r="E3804" i="40"/>
  <c r="E3805" i="40"/>
  <c r="E3806" i="40"/>
  <c r="E3807" i="40"/>
  <c r="E3808" i="40"/>
  <c r="E3809" i="40"/>
  <c r="E3810" i="40"/>
  <c r="E3811" i="40"/>
  <c r="E3812" i="40"/>
  <c r="E3813" i="40"/>
  <c r="E3814" i="40"/>
  <c r="E3815" i="40"/>
  <c r="E3816" i="40"/>
  <c r="E3817" i="40"/>
  <c r="E3818" i="40"/>
  <c r="E3819" i="40"/>
  <c r="E3820" i="40"/>
  <c r="E3821" i="40"/>
  <c r="E3822" i="40"/>
  <c r="E3823" i="40"/>
  <c r="E3824" i="40"/>
  <c r="E3825" i="40"/>
  <c r="E3826" i="40"/>
  <c r="E3827" i="40"/>
  <c r="E3828" i="40"/>
  <c r="E3829" i="40"/>
  <c r="E3830" i="40"/>
  <c r="E3831" i="40"/>
  <c r="E3832" i="40"/>
  <c r="E3833" i="40"/>
  <c r="E3834" i="40"/>
  <c r="E3835" i="40"/>
  <c r="E3836" i="40"/>
  <c r="E3837" i="40"/>
  <c r="E3838" i="40"/>
  <c r="E3839" i="40"/>
  <c r="E3840" i="40"/>
  <c r="E3841" i="40"/>
  <c r="E3842" i="40"/>
  <c r="E3843" i="40"/>
  <c r="E3844" i="40"/>
  <c r="E3845" i="40"/>
  <c r="E3846" i="40"/>
  <c r="E3847" i="40"/>
  <c r="E3848" i="40"/>
  <c r="E3849" i="40"/>
  <c r="E3850" i="40"/>
  <c r="E3851" i="40"/>
  <c r="E3852" i="40"/>
  <c r="E3853" i="40"/>
  <c r="E3854" i="40"/>
  <c r="E3855" i="40"/>
  <c r="E3856" i="40"/>
  <c r="E3857" i="40"/>
  <c r="E3858" i="40"/>
  <c r="E3859" i="40"/>
  <c r="E3860" i="40"/>
  <c r="E3861" i="40"/>
  <c r="E3862" i="40"/>
  <c r="E3863" i="40"/>
  <c r="E3864" i="40"/>
  <c r="E3865" i="40"/>
  <c r="E3866" i="40"/>
  <c r="E3867" i="40"/>
  <c r="E3868" i="40"/>
  <c r="E3869" i="40"/>
  <c r="E3870" i="40"/>
  <c r="E3871" i="40"/>
  <c r="E3872" i="40"/>
  <c r="E3873" i="40"/>
  <c r="E3874" i="40"/>
  <c r="E3875" i="40"/>
  <c r="E3876" i="40"/>
  <c r="E3877" i="40"/>
  <c r="E3878" i="40"/>
  <c r="E3879" i="40"/>
  <c r="E3880" i="40"/>
  <c r="E3881" i="40"/>
  <c r="E3882" i="40"/>
  <c r="E3883" i="40"/>
  <c r="E3884" i="40"/>
  <c r="E3885" i="40"/>
  <c r="E3886" i="40"/>
  <c r="E3887" i="40"/>
  <c r="E3888" i="40"/>
  <c r="E3889" i="40"/>
  <c r="E3890" i="40"/>
  <c r="E3891" i="40"/>
  <c r="E3892" i="40"/>
  <c r="E3893" i="40"/>
  <c r="E3894" i="40"/>
  <c r="E3895" i="40"/>
  <c r="E3896" i="40"/>
  <c r="E3897" i="40"/>
  <c r="E3898" i="40"/>
  <c r="E3899" i="40"/>
  <c r="E3900" i="40"/>
  <c r="E3901" i="40"/>
  <c r="E3902" i="40"/>
  <c r="E3903" i="40"/>
  <c r="E3904" i="40"/>
  <c r="E3905" i="40"/>
  <c r="E3906" i="40"/>
  <c r="E3907" i="40"/>
  <c r="E3908" i="40"/>
  <c r="E3909" i="40"/>
  <c r="E3910" i="40"/>
  <c r="E3911" i="40"/>
  <c r="E3912" i="40"/>
  <c r="E3913" i="40"/>
  <c r="E3914" i="40"/>
  <c r="E3915" i="40"/>
  <c r="E3916" i="40"/>
  <c r="E3917" i="40"/>
  <c r="E3918" i="40"/>
  <c r="E3919" i="40"/>
  <c r="E3920" i="40"/>
  <c r="E3921" i="40"/>
  <c r="E3922" i="40"/>
  <c r="E3923" i="40"/>
  <c r="E3924" i="40"/>
  <c r="E3925" i="40"/>
  <c r="E3926" i="40"/>
  <c r="E3927" i="40"/>
  <c r="E3928" i="40"/>
  <c r="E3929" i="40"/>
  <c r="E3930" i="40"/>
  <c r="E3931" i="40"/>
  <c r="E3932" i="40"/>
  <c r="E3933" i="40"/>
  <c r="E3934" i="40"/>
  <c r="E3935" i="40"/>
  <c r="E3936" i="40"/>
  <c r="E3937" i="40"/>
  <c r="E3938" i="40"/>
  <c r="E3939" i="40"/>
  <c r="E3940" i="40"/>
  <c r="E3941" i="40"/>
  <c r="E3942" i="40"/>
  <c r="E3943" i="40"/>
  <c r="E3944" i="40"/>
  <c r="E3945" i="40"/>
  <c r="E3946" i="40"/>
  <c r="E3947" i="40"/>
  <c r="E3948" i="40"/>
  <c r="E3949" i="40"/>
  <c r="E3950" i="40"/>
  <c r="E3951" i="40"/>
  <c r="E3952" i="40"/>
  <c r="E3953" i="40"/>
  <c r="E3954" i="40"/>
  <c r="E3955" i="40"/>
  <c r="E3956" i="40"/>
  <c r="E3957" i="40"/>
  <c r="E3958" i="40"/>
  <c r="E3959" i="40"/>
  <c r="E3960" i="40"/>
  <c r="E3961" i="40"/>
  <c r="E3962" i="40"/>
  <c r="E3963" i="40"/>
  <c r="E3964" i="40"/>
  <c r="E3965" i="40"/>
  <c r="E3966" i="40"/>
  <c r="E3967" i="40"/>
  <c r="E3968" i="40"/>
  <c r="E3969" i="40"/>
  <c r="E3970" i="40"/>
  <c r="E3971" i="40"/>
  <c r="E3972" i="40"/>
  <c r="E3973" i="40"/>
  <c r="E3974" i="40"/>
  <c r="E3975" i="40"/>
  <c r="E3976" i="40"/>
  <c r="E3977" i="40"/>
  <c r="E3978" i="40"/>
  <c r="E3979" i="40"/>
  <c r="E3980" i="40"/>
  <c r="E3981" i="40"/>
  <c r="E3982" i="40"/>
  <c r="E3983" i="40"/>
  <c r="E3984" i="40"/>
  <c r="E3985" i="40"/>
  <c r="E3986" i="40"/>
  <c r="E3987" i="40"/>
  <c r="E3988" i="40"/>
  <c r="E3989" i="40"/>
  <c r="E3990" i="40"/>
  <c r="E3991" i="40"/>
  <c r="E3992" i="40"/>
  <c r="E3993" i="40"/>
  <c r="E3994" i="40"/>
  <c r="E3995" i="40"/>
  <c r="E3996" i="40"/>
  <c r="E3997" i="40"/>
  <c r="E3998" i="40"/>
  <c r="E3999" i="40"/>
  <c r="E4000" i="40"/>
  <c r="E4001" i="40"/>
  <c r="E4002" i="40"/>
  <c r="E4003" i="40"/>
  <c r="E4004" i="40"/>
  <c r="E4005" i="40"/>
  <c r="E4006" i="40"/>
  <c r="E4007" i="40"/>
  <c r="E4008" i="40"/>
  <c r="E4009" i="40"/>
  <c r="E4010" i="40"/>
  <c r="E4011" i="40"/>
  <c r="E4012" i="40"/>
  <c r="E4013" i="40"/>
  <c r="E4014" i="40"/>
  <c r="E4015" i="40"/>
  <c r="E4016" i="40"/>
  <c r="E4017" i="40"/>
  <c r="E4018" i="40"/>
  <c r="E4019" i="40"/>
  <c r="E4020" i="40"/>
  <c r="E4021" i="40"/>
  <c r="E4022" i="40"/>
  <c r="E4023" i="40"/>
  <c r="E4024" i="40"/>
  <c r="E4025" i="40"/>
  <c r="E4026" i="40"/>
  <c r="E4027" i="40"/>
  <c r="E4028" i="40"/>
  <c r="E4029" i="40"/>
  <c r="E4030" i="40"/>
  <c r="E4031" i="40"/>
  <c r="E4032" i="40"/>
  <c r="E4033" i="40"/>
  <c r="E4034" i="40"/>
  <c r="E4035" i="40"/>
  <c r="E4036" i="40"/>
  <c r="E4037" i="40"/>
  <c r="E4038" i="40"/>
  <c r="E4039" i="40"/>
  <c r="E4040" i="40"/>
  <c r="E4041" i="40"/>
  <c r="E4042" i="40"/>
  <c r="E4043" i="40"/>
  <c r="E4044" i="40"/>
  <c r="E4045" i="40"/>
  <c r="E4046" i="40"/>
  <c r="E4047" i="40"/>
  <c r="E4048" i="40"/>
  <c r="E4049" i="40"/>
  <c r="E4050" i="40"/>
  <c r="E4051" i="40"/>
  <c r="E4052" i="40"/>
  <c r="E4053" i="40"/>
  <c r="E4054" i="40"/>
  <c r="E4055" i="40"/>
  <c r="E4056" i="40"/>
  <c r="E4057" i="40"/>
  <c r="E4058" i="40"/>
  <c r="E4059" i="40"/>
  <c r="E4060" i="40"/>
  <c r="E4061" i="40"/>
  <c r="E4062" i="40"/>
  <c r="E4063" i="40"/>
  <c r="E4064" i="40"/>
  <c r="E4065" i="40"/>
  <c r="E4066" i="40"/>
  <c r="E4067" i="40"/>
  <c r="E4068" i="40"/>
  <c r="E4069" i="40"/>
  <c r="E4070" i="40"/>
  <c r="E4071" i="40"/>
  <c r="E4072" i="40"/>
  <c r="E4073" i="40"/>
  <c r="E4074" i="40"/>
  <c r="E4075" i="40"/>
  <c r="E4076" i="40"/>
  <c r="E4077" i="40"/>
  <c r="E4078" i="40"/>
  <c r="E4079" i="40"/>
  <c r="E4080" i="40"/>
  <c r="E4081" i="40"/>
  <c r="E4082" i="40"/>
  <c r="E4083" i="40"/>
  <c r="E4084" i="40"/>
  <c r="E4085" i="40"/>
  <c r="E4086" i="40"/>
  <c r="E4087" i="40"/>
  <c r="E4088" i="40"/>
  <c r="E4089" i="40"/>
  <c r="E4090" i="40"/>
  <c r="E4091" i="40"/>
  <c r="E4092" i="40"/>
  <c r="E4093" i="40"/>
  <c r="E4094" i="40"/>
  <c r="E4095" i="40"/>
  <c r="E4096" i="40"/>
  <c r="E4097" i="40"/>
  <c r="E4098" i="40"/>
  <c r="E4099" i="40"/>
  <c r="E4100" i="40"/>
  <c r="E4101" i="40"/>
  <c r="E4102" i="40"/>
  <c r="E4103" i="40"/>
  <c r="E4104" i="40"/>
  <c r="E4105" i="40"/>
  <c r="E4106" i="40"/>
  <c r="E4107" i="40"/>
  <c r="E4108" i="40"/>
  <c r="E4109" i="40"/>
  <c r="E4110" i="40"/>
  <c r="E4111" i="40"/>
  <c r="E4112" i="40"/>
  <c r="E4113" i="40"/>
  <c r="E4114" i="40"/>
  <c r="E4115" i="40"/>
  <c r="E4116" i="40"/>
  <c r="E4117" i="40"/>
  <c r="E4118" i="40"/>
  <c r="E4119" i="40"/>
  <c r="E4120" i="40"/>
  <c r="E4121" i="40"/>
  <c r="E4122" i="40"/>
  <c r="E4123" i="40"/>
  <c r="E4124" i="40"/>
  <c r="E4125" i="40"/>
  <c r="E4126" i="40"/>
  <c r="E4127" i="40"/>
  <c r="E4128" i="40"/>
  <c r="E4129" i="40"/>
  <c r="E4130" i="40"/>
  <c r="E4131" i="40"/>
  <c r="E4132" i="40"/>
  <c r="E4133" i="40"/>
  <c r="E4134" i="40"/>
  <c r="E4135" i="40"/>
  <c r="E4136" i="40"/>
  <c r="E4137" i="40"/>
  <c r="E4138" i="40"/>
  <c r="E4139" i="40"/>
  <c r="E4140" i="40"/>
  <c r="E4141" i="40"/>
  <c r="E4142" i="40"/>
  <c r="E4143" i="40"/>
  <c r="E4144" i="40"/>
  <c r="E4145" i="40"/>
  <c r="E4146" i="40"/>
  <c r="E4147" i="40"/>
  <c r="E4148" i="40"/>
  <c r="E4149" i="40"/>
  <c r="E4150" i="40"/>
  <c r="E4151" i="40"/>
  <c r="E4152" i="40"/>
  <c r="E4153" i="40"/>
  <c r="E4154" i="40"/>
  <c r="E4155" i="40"/>
  <c r="E4156" i="40"/>
  <c r="E4157" i="40"/>
  <c r="E4158" i="40"/>
  <c r="E4159" i="40"/>
  <c r="E4160" i="40"/>
  <c r="E4161" i="40"/>
  <c r="E4162" i="40"/>
  <c r="E4163" i="40"/>
  <c r="E4164" i="40"/>
  <c r="E4165" i="40"/>
  <c r="E4166" i="40"/>
  <c r="E4167" i="40"/>
  <c r="E4168" i="40"/>
  <c r="E4169" i="40"/>
  <c r="E4170" i="40"/>
  <c r="E4171" i="40"/>
  <c r="E4172" i="40"/>
  <c r="E4173" i="40"/>
  <c r="E4174" i="40"/>
  <c r="E4175" i="40"/>
  <c r="E4176" i="40"/>
  <c r="E4177" i="40"/>
  <c r="E4178" i="40"/>
  <c r="E4179" i="40"/>
  <c r="E4180" i="40"/>
  <c r="E4181" i="40"/>
  <c r="E4182" i="40"/>
  <c r="E4183" i="40"/>
  <c r="E4184" i="40"/>
  <c r="E4185" i="40"/>
  <c r="E4186" i="40"/>
  <c r="E4187" i="40"/>
  <c r="E4188" i="40"/>
  <c r="E4189" i="40"/>
  <c r="E4190" i="40"/>
  <c r="E4191" i="40"/>
  <c r="E4192" i="40"/>
  <c r="E4193" i="40"/>
  <c r="E4194" i="40"/>
  <c r="E4195" i="40"/>
  <c r="E4196" i="40"/>
  <c r="E4197" i="40"/>
  <c r="E4198" i="40"/>
  <c r="E4199" i="40"/>
  <c r="E4200" i="40"/>
  <c r="E4201" i="40"/>
  <c r="E4202" i="40"/>
  <c r="E4203" i="40"/>
  <c r="E4204" i="40"/>
  <c r="E4205" i="40"/>
  <c r="E4206" i="40"/>
  <c r="E4207" i="40"/>
  <c r="E4208" i="40"/>
  <c r="E4209" i="40"/>
  <c r="E4210" i="40"/>
  <c r="E4211" i="40"/>
  <c r="E4212" i="40"/>
  <c r="E4213" i="40"/>
  <c r="E4214" i="40"/>
  <c r="E4215" i="40"/>
  <c r="E4216" i="40"/>
  <c r="E4217" i="40"/>
  <c r="E4218" i="40"/>
  <c r="E4219" i="40"/>
  <c r="E4220" i="40"/>
  <c r="E4221" i="40"/>
  <c r="E4222" i="40"/>
  <c r="E4223" i="40"/>
  <c r="E4224" i="40"/>
  <c r="E4225" i="40"/>
  <c r="E4226" i="40"/>
  <c r="E4227" i="40"/>
  <c r="E4228" i="40"/>
  <c r="E4229" i="40"/>
  <c r="E4230" i="40"/>
  <c r="E4231" i="40"/>
  <c r="E4232" i="40"/>
  <c r="E4233" i="40"/>
  <c r="E4234" i="40"/>
  <c r="E4235" i="40"/>
  <c r="E4236" i="40"/>
  <c r="E4237" i="40"/>
  <c r="E4238" i="40"/>
  <c r="E4239" i="40"/>
  <c r="E4240" i="40"/>
  <c r="E4241" i="40"/>
  <c r="E4242" i="40"/>
  <c r="E4243" i="40"/>
  <c r="E4244" i="40"/>
  <c r="E4245" i="40"/>
  <c r="E4246" i="40"/>
  <c r="E4247" i="40"/>
  <c r="E4248" i="40"/>
  <c r="E4249" i="40"/>
  <c r="E4250" i="40"/>
  <c r="E4251" i="40"/>
  <c r="E4252" i="40"/>
  <c r="E4253" i="40"/>
  <c r="E4254" i="40"/>
  <c r="E4255" i="40"/>
  <c r="E4256" i="40"/>
  <c r="E4257" i="40"/>
  <c r="E4258" i="40"/>
  <c r="E4259" i="40"/>
  <c r="E4260" i="40"/>
  <c r="E4261" i="40"/>
  <c r="E4262" i="40"/>
  <c r="E4263" i="40"/>
  <c r="E4264" i="40"/>
  <c r="E4265" i="40"/>
  <c r="E4266" i="40"/>
  <c r="E4267" i="40"/>
  <c r="E4268" i="40"/>
  <c r="E4269" i="40"/>
  <c r="E4270" i="40"/>
  <c r="E4271" i="40"/>
  <c r="E4272" i="40"/>
  <c r="E4273" i="40"/>
  <c r="E4274" i="40"/>
  <c r="E4275" i="40"/>
  <c r="E4276" i="40"/>
  <c r="E4277" i="40"/>
  <c r="E4278" i="40"/>
  <c r="E4279" i="40"/>
  <c r="E4280" i="40"/>
  <c r="E4281" i="40"/>
  <c r="E4282" i="40"/>
  <c r="E4283" i="40"/>
  <c r="E4284" i="40"/>
  <c r="E4285" i="40"/>
  <c r="E4286" i="40"/>
  <c r="E4287" i="40"/>
  <c r="E4288" i="40"/>
  <c r="E4289" i="40"/>
  <c r="E4290" i="40"/>
  <c r="E4291" i="40"/>
  <c r="E4292" i="40"/>
  <c r="E4293" i="40"/>
  <c r="E4294" i="40"/>
  <c r="E4295" i="40"/>
  <c r="E4296" i="40"/>
  <c r="E4297" i="40"/>
  <c r="E4298" i="40"/>
  <c r="E4299" i="40"/>
  <c r="E4300" i="40"/>
  <c r="E4301" i="40"/>
  <c r="E4302" i="40"/>
  <c r="E4303" i="40"/>
  <c r="E4304" i="40"/>
  <c r="E4305" i="40"/>
  <c r="E4306" i="40"/>
  <c r="E4307" i="40"/>
  <c r="E4308" i="40"/>
  <c r="E4309" i="40"/>
  <c r="E4310" i="40"/>
  <c r="E4311" i="40"/>
  <c r="E4312" i="40"/>
  <c r="E4313" i="40"/>
  <c r="E4314" i="40"/>
  <c r="E4315" i="40"/>
  <c r="E4316" i="40"/>
  <c r="E4317" i="40"/>
  <c r="E4318" i="40"/>
  <c r="E4319" i="40"/>
  <c r="E4320" i="40"/>
  <c r="E4321" i="40"/>
  <c r="E4322" i="40"/>
  <c r="E4323" i="40"/>
  <c r="E4324" i="40"/>
  <c r="E4325" i="40"/>
  <c r="E4326" i="40"/>
  <c r="E4327" i="40"/>
  <c r="E4328" i="40"/>
  <c r="E4329" i="40"/>
  <c r="E4330" i="40"/>
  <c r="E4331" i="40"/>
  <c r="E4332" i="40"/>
  <c r="E4333" i="40"/>
  <c r="E4334" i="40"/>
  <c r="E4335" i="40"/>
  <c r="E4336" i="40"/>
  <c r="E4337" i="40"/>
  <c r="E4338" i="40"/>
  <c r="E4339" i="40"/>
  <c r="E4340" i="40"/>
  <c r="E4341" i="40"/>
  <c r="E4342" i="40"/>
  <c r="E4343" i="40"/>
  <c r="E4344" i="40"/>
  <c r="E4345" i="40"/>
  <c r="E4346" i="40"/>
  <c r="E4347" i="40"/>
  <c r="E4348" i="40"/>
  <c r="E4349" i="40"/>
  <c r="E4350" i="40"/>
  <c r="E4351" i="40"/>
  <c r="E4352" i="40"/>
  <c r="E4353" i="40"/>
  <c r="E4354" i="40"/>
  <c r="E4355" i="40"/>
  <c r="E4356" i="40"/>
  <c r="E4357" i="40"/>
  <c r="E4358" i="40"/>
  <c r="E4359" i="40"/>
  <c r="E4360" i="40"/>
  <c r="E4361" i="40"/>
  <c r="E4362" i="40"/>
  <c r="E4363" i="40"/>
  <c r="E4364" i="40"/>
  <c r="E4365" i="40"/>
  <c r="E4366" i="40"/>
  <c r="E4367" i="40"/>
  <c r="E4368" i="40"/>
  <c r="E4369" i="40"/>
  <c r="E4370" i="40"/>
  <c r="E4371" i="40"/>
  <c r="E4372" i="40"/>
  <c r="E4373" i="40"/>
  <c r="E4374" i="40"/>
  <c r="E4375" i="40"/>
  <c r="E4376" i="40"/>
  <c r="E4377" i="40"/>
  <c r="E4378" i="40"/>
  <c r="E4379" i="40"/>
  <c r="E4380" i="40"/>
  <c r="E4381" i="40"/>
  <c r="E4382" i="40"/>
  <c r="E4383" i="40"/>
  <c r="E4384" i="40"/>
  <c r="E4385" i="40"/>
  <c r="E4386" i="40"/>
  <c r="E4387" i="40"/>
  <c r="E4388" i="40"/>
  <c r="E4389" i="40"/>
  <c r="E4390" i="40"/>
  <c r="E4391" i="40"/>
  <c r="E4392" i="40"/>
  <c r="E4393" i="40"/>
  <c r="E4394" i="40"/>
  <c r="E4395" i="40"/>
  <c r="E4396" i="40"/>
  <c r="E4397" i="40"/>
  <c r="E4398" i="40"/>
  <c r="E4399" i="40"/>
  <c r="E4400" i="40"/>
  <c r="E4401" i="40"/>
  <c r="E4402" i="40"/>
  <c r="E4403" i="40"/>
  <c r="E4404" i="40"/>
  <c r="E4405" i="40"/>
  <c r="E4406" i="40"/>
  <c r="E4407" i="40"/>
  <c r="E4408" i="40"/>
  <c r="E4409" i="40"/>
  <c r="E4410" i="40"/>
  <c r="E4411" i="40"/>
  <c r="E4412" i="40"/>
  <c r="E4413" i="40"/>
  <c r="E4414" i="40"/>
  <c r="E4415" i="40"/>
  <c r="E4416" i="40"/>
  <c r="E4417" i="40"/>
  <c r="E4418" i="40"/>
  <c r="E4419" i="40"/>
  <c r="E4420" i="40"/>
  <c r="E4421" i="40"/>
  <c r="E4422" i="40"/>
  <c r="E4423" i="40"/>
  <c r="E4424" i="40"/>
  <c r="E4425" i="40"/>
  <c r="E4426" i="40"/>
  <c r="E4427" i="40"/>
  <c r="E4428" i="40"/>
  <c r="E4429" i="40"/>
  <c r="E4430" i="40"/>
  <c r="E4431" i="40"/>
  <c r="E4432" i="40"/>
  <c r="E4433" i="40"/>
  <c r="E4434" i="40"/>
  <c r="E4435" i="40"/>
  <c r="E4436" i="40"/>
  <c r="E4437" i="40"/>
  <c r="E4438" i="40"/>
  <c r="E4439" i="40"/>
  <c r="E4440" i="40"/>
  <c r="E4441" i="40"/>
  <c r="E4442" i="40"/>
  <c r="E4443" i="40"/>
  <c r="E4444" i="40"/>
  <c r="E4445" i="40"/>
  <c r="E4446" i="40"/>
  <c r="E4447" i="40"/>
  <c r="E4448" i="40"/>
  <c r="E4449" i="40"/>
  <c r="E4450" i="40"/>
  <c r="E4451" i="40"/>
  <c r="E4452" i="40"/>
  <c r="E4453" i="40"/>
  <c r="E4454" i="40"/>
  <c r="E4455" i="40"/>
  <c r="E4456" i="40"/>
  <c r="E4457" i="40"/>
  <c r="E4458" i="40"/>
  <c r="E4459" i="40"/>
  <c r="E4460" i="40"/>
  <c r="E4461" i="40"/>
  <c r="E4462" i="40"/>
  <c r="E4463" i="40"/>
  <c r="E4464" i="40"/>
  <c r="E4465" i="40"/>
  <c r="E4466" i="40"/>
  <c r="E4467" i="40"/>
  <c r="E4468" i="40"/>
  <c r="E4469" i="40"/>
  <c r="E4470" i="40"/>
  <c r="E4471" i="40"/>
  <c r="E4472" i="40"/>
  <c r="E4473" i="40"/>
  <c r="E4474" i="40"/>
  <c r="E4475" i="40"/>
  <c r="E4476" i="40"/>
  <c r="E4477" i="40"/>
  <c r="E4478" i="40"/>
  <c r="E4479" i="40"/>
  <c r="E4480" i="40"/>
  <c r="E4481" i="40"/>
  <c r="E4482" i="40"/>
  <c r="E4483" i="40"/>
  <c r="E4484" i="40"/>
  <c r="E4485" i="40"/>
  <c r="E4486" i="40"/>
  <c r="E4487" i="40"/>
  <c r="E4488" i="40"/>
  <c r="E4489" i="40"/>
  <c r="E4490" i="40"/>
  <c r="E4491" i="40"/>
  <c r="E4492" i="40"/>
  <c r="E4493" i="40"/>
  <c r="E4494" i="40"/>
  <c r="E4495" i="40"/>
  <c r="E4496" i="40"/>
  <c r="E4497" i="40"/>
  <c r="E4498" i="40"/>
  <c r="E4499" i="40"/>
  <c r="E4500" i="40"/>
  <c r="E4501" i="40"/>
  <c r="E4502" i="40"/>
  <c r="E4503" i="40"/>
  <c r="E4504" i="40"/>
  <c r="E4505" i="40"/>
  <c r="E4506" i="40"/>
  <c r="E4507" i="40"/>
  <c r="E4508" i="40"/>
  <c r="E4509" i="40"/>
  <c r="E4510" i="40"/>
  <c r="E4511" i="40"/>
  <c r="E4512" i="40"/>
  <c r="E4513" i="40"/>
  <c r="E4514" i="40"/>
  <c r="E4515" i="40"/>
  <c r="E4516" i="40"/>
  <c r="E4517" i="40"/>
  <c r="E4518" i="40"/>
  <c r="E4519" i="40"/>
  <c r="E4520" i="40"/>
  <c r="E4521" i="40"/>
  <c r="E4522" i="40"/>
  <c r="E4523" i="40"/>
  <c r="E4524" i="40"/>
  <c r="E4525" i="40"/>
  <c r="E4526" i="40"/>
  <c r="E4527" i="40"/>
  <c r="E4528" i="40"/>
  <c r="E4529" i="40"/>
  <c r="E4530" i="40"/>
  <c r="E4531" i="40"/>
  <c r="E4532" i="40"/>
  <c r="E4533" i="40"/>
  <c r="E4534" i="40"/>
  <c r="E4535" i="40"/>
  <c r="E4536" i="40"/>
  <c r="E4537" i="40"/>
  <c r="E4538" i="40"/>
  <c r="E4539" i="40"/>
  <c r="E4540" i="40"/>
  <c r="E4541" i="40"/>
  <c r="E4542" i="40"/>
  <c r="E4543" i="40"/>
  <c r="E4544" i="40"/>
  <c r="E4545" i="40"/>
  <c r="E4546" i="40"/>
  <c r="E4547" i="40"/>
  <c r="E4548" i="40"/>
  <c r="E4549" i="40"/>
  <c r="E4550" i="40"/>
  <c r="E4551" i="40"/>
  <c r="E4552" i="40"/>
  <c r="E4553" i="40"/>
  <c r="E4554" i="40"/>
  <c r="E4555" i="40"/>
  <c r="E4556" i="40"/>
  <c r="E4557" i="40"/>
  <c r="E4558" i="40"/>
  <c r="E4559" i="40"/>
  <c r="E4560" i="40"/>
  <c r="E4561" i="40"/>
  <c r="E4562" i="40"/>
  <c r="E4563" i="40"/>
  <c r="E4564" i="40"/>
  <c r="E4565" i="40"/>
  <c r="E4566" i="40"/>
  <c r="E4567" i="40"/>
  <c r="E4568" i="40"/>
  <c r="E4569" i="40"/>
  <c r="E4570" i="40"/>
  <c r="E4571" i="40"/>
  <c r="E4572" i="40"/>
  <c r="E4573" i="40"/>
  <c r="E4574" i="40"/>
  <c r="E4575" i="40"/>
  <c r="E4576" i="40"/>
  <c r="E4577" i="40"/>
  <c r="E4578" i="40"/>
  <c r="E4579" i="40"/>
  <c r="E4580" i="40"/>
  <c r="E4581" i="40"/>
  <c r="E4582" i="40"/>
  <c r="E4583" i="40"/>
  <c r="E4584" i="40"/>
  <c r="E4585" i="40"/>
  <c r="E4586" i="40"/>
  <c r="E4587" i="40"/>
  <c r="E4588" i="40"/>
  <c r="E4589" i="40"/>
  <c r="E4590" i="40"/>
  <c r="E4591" i="40"/>
  <c r="E4592" i="40"/>
  <c r="E4593" i="40"/>
  <c r="E4594" i="40"/>
  <c r="E4595" i="40"/>
  <c r="E4596" i="40"/>
  <c r="E4597" i="40"/>
  <c r="E4598" i="40"/>
  <c r="E4599" i="40"/>
  <c r="E4600" i="40"/>
  <c r="E4601" i="40"/>
  <c r="E4602" i="40"/>
  <c r="E4603" i="40"/>
  <c r="E4604" i="40"/>
  <c r="E4605" i="40"/>
  <c r="E4606" i="40"/>
  <c r="E4607" i="40"/>
  <c r="E4608" i="40"/>
  <c r="E4609" i="40"/>
  <c r="E4610" i="40"/>
  <c r="E4611" i="40"/>
  <c r="E4612" i="40"/>
  <c r="E4613" i="40"/>
  <c r="E4614" i="40"/>
  <c r="E4615" i="40"/>
  <c r="E4616" i="40"/>
  <c r="E4617" i="40"/>
  <c r="E4618" i="40"/>
  <c r="E4619" i="40"/>
  <c r="E4620" i="40"/>
  <c r="E4621" i="40"/>
  <c r="E4622" i="40"/>
  <c r="E4623" i="40"/>
  <c r="E4624" i="40"/>
  <c r="E4625" i="40"/>
  <c r="E4626" i="40"/>
  <c r="E4627" i="40"/>
  <c r="E4628" i="40"/>
  <c r="E4629" i="40"/>
  <c r="E4630" i="40"/>
  <c r="E4631" i="40"/>
  <c r="E4632" i="40"/>
  <c r="E4633" i="40"/>
  <c r="E4634" i="40"/>
  <c r="E4635" i="40"/>
  <c r="E4636" i="40"/>
  <c r="E4637" i="40"/>
  <c r="E4638" i="40"/>
  <c r="E4639" i="40"/>
  <c r="E4640" i="40"/>
  <c r="E4641" i="40"/>
  <c r="E4642" i="40"/>
  <c r="E4643" i="40"/>
  <c r="E4644" i="40"/>
  <c r="E4645" i="40"/>
  <c r="E4646" i="40"/>
  <c r="E4647" i="40"/>
  <c r="E4648" i="40"/>
  <c r="E4649" i="40"/>
  <c r="E4650" i="40"/>
  <c r="E4651" i="40"/>
  <c r="E4652" i="40"/>
  <c r="E4653" i="40"/>
  <c r="E4654" i="40"/>
  <c r="E4655" i="40"/>
  <c r="E4656" i="40"/>
  <c r="E4657" i="40"/>
  <c r="E4658" i="40"/>
  <c r="E4659" i="40"/>
  <c r="E4660" i="40"/>
  <c r="E4661" i="40"/>
  <c r="E4662" i="40"/>
  <c r="E4663" i="40"/>
  <c r="E4664" i="40"/>
  <c r="E4665" i="40"/>
  <c r="E4666" i="40"/>
  <c r="E4667" i="40"/>
  <c r="E4668" i="40"/>
  <c r="E4669" i="40"/>
  <c r="E4670" i="40"/>
  <c r="E4671" i="40"/>
  <c r="E4672" i="40"/>
  <c r="E4673" i="40"/>
  <c r="E4674" i="40"/>
  <c r="E4675" i="40"/>
  <c r="E4676" i="40"/>
  <c r="E4677" i="40"/>
  <c r="E4678" i="40"/>
  <c r="E4679" i="40"/>
  <c r="E4680" i="40"/>
  <c r="E4681" i="40"/>
  <c r="E4682" i="40"/>
  <c r="E4683" i="40"/>
  <c r="E4684" i="40"/>
  <c r="E4685" i="40"/>
  <c r="E4686" i="40"/>
  <c r="E4687" i="40"/>
  <c r="E4688" i="40"/>
  <c r="E4689" i="40"/>
  <c r="E4690" i="40"/>
  <c r="E4691" i="40"/>
  <c r="E4692" i="40"/>
  <c r="E4693" i="40"/>
  <c r="E4694" i="40"/>
  <c r="E4695" i="40"/>
  <c r="E4696" i="40"/>
  <c r="E4697" i="40"/>
  <c r="E4698" i="40"/>
  <c r="E4699" i="40"/>
  <c r="E4700" i="40"/>
  <c r="E4701" i="40"/>
  <c r="E4702" i="40"/>
  <c r="E4703" i="40"/>
  <c r="E4704" i="40"/>
  <c r="E4705" i="40"/>
  <c r="E4706" i="40"/>
  <c r="E4707" i="40"/>
  <c r="E4708" i="40"/>
  <c r="E4709" i="40"/>
  <c r="E4710" i="40"/>
  <c r="E4711" i="40"/>
  <c r="E4712" i="40"/>
  <c r="E4713" i="40"/>
  <c r="E4714" i="40"/>
  <c r="E4715" i="40"/>
  <c r="E4716" i="40"/>
  <c r="E4717" i="40"/>
  <c r="E4718" i="40"/>
  <c r="E4719" i="40"/>
  <c r="E4720" i="40"/>
  <c r="E4721" i="40"/>
  <c r="E4722" i="40"/>
  <c r="E4723" i="40"/>
  <c r="E4724" i="40"/>
  <c r="E4725" i="40"/>
  <c r="E4726" i="40"/>
  <c r="E4727" i="40"/>
  <c r="E4728" i="40"/>
  <c r="E4729" i="40"/>
  <c r="E4730" i="40"/>
  <c r="E4731" i="40"/>
  <c r="E4732" i="40"/>
  <c r="E4733" i="40"/>
  <c r="E4734" i="40"/>
  <c r="E4735" i="40"/>
  <c r="E4736" i="40"/>
  <c r="E4737" i="40"/>
  <c r="E4738" i="40"/>
  <c r="E4739" i="40"/>
  <c r="E4740" i="40"/>
  <c r="E4741" i="40"/>
  <c r="E4742" i="40"/>
  <c r="E4743" i="40"/>
  <c r="E4744" i="40"/>
  <c r="E4745" i="40"/>
  <c r="E4746" i="40"/>
  <c r="E4747" i="40"/>
  <c r="E4748" i="40"/>
  <c r="E4749" i="40"/>
  <c r="E4750" i="40"/>
  <c r="E4751" i="40"/>
  <c r="E4752" i="40"/>
  <c r="E4753" i="40"/>
  <c r="E4754" i="40"/>
  <c r="E4755" i="40"/>
  <c r="E4756" i="40"/>
  <c r="E4757" i="40"/>
  <c r="E4758" i="40"/>
  <c r="E4759" i="40"/>
  <c r="E4760" i="40"/>
  <c r="E4761" i="40"/>
  <c r="E4762" i="40"/>
  <c r="E4763" i="40"/>
  <c r="E4764" i="40"/>
  <c r="E4765" i="40"/>
  <c r="E4766" i="40"/>
  <c r="E4767" i="40"/>
  <c r="E4768" i="40"/>
  <c r="E4769" i="40"/>
  <c r="E4770" i="40"/>
  <c r="E4771" i="40"/>
  <c r="E4772" i="40"/>
  <c r="E4773" i="40"/>
  <c r="E4774" i="40"/>
  <c r="E4775" i="40"/>
  <c r="E4776" i="40"/>
  <c r="E4777" i="40"/>
  <c r="E4778" i="40"/>
  <c r="E4779" i="40"/>
  <c r="E4780" i="40"/>
  <c r="E4781" i="40"/>
  <c r="E4782" i="40"/>
  <c r="E4783" i="40"/>
  <c r="E4784" i="40"/>
  <c r="E4785" i="40"/>
  <c r="E4786" i="40"/>
  <c r="E4787" i="40"/>
  <c r="E4788" i="40"/>
  <c r="E4789" i="40"/>
  <c r="E4790" i="40"/>
  <c r="E4791" i="40"/>
  <c r="E4792" i="40"/>
  <c r="E4793" i="40"/>
  <c r="E4794" i="40"/>
  <c r="E4795" i="40"/>
  <c r="E4796" i="40"/>
  <c r="E4797" i="40"/>
  <c r="E4798" i="40"/>
  <c r="E4799" i="40"/>
  <c r="E4800" i="40"/>
  <c r="E4801" i="40"/>
  <c r="E4802" i="40"/>
  <c r="E4803" i="40"/>
  <c r="E4804" i="40"/>
  <c r="E4805" i="40"/>
  <c r="E4806" i="40"/>
  <c r="E4807" i="40"/>
  <c r="E4808" i="40"/>
  <c r="E4809" i="40"/>
  <c r="E4810" i="40"/>
  <c r="E4811" i="40"/>
  <c r="E4812" i="40"/>
  <c r="E4813" i="40"/>
  <c r="E4814" i="40"/>
  <c r="E4815" i="40"/>
  <c r="E4816" i="40"/>
  <c r="E4817" i="40"/>
  <c r="E4818" i="40"/>
  <c r="E4819" i="40"/>
  <c r="E4820" i="40"/>
  <c r="E4821" i="40"/>
  <c r="E4822" i="40"/>
  <c r="E4823" i="40"/>
  <c r="E4824" i="40"/>
  <c r="E4825" i="40"/>
  <c r="E4826" i="40"/>
  <c r="E4827" i="40"/>
  <c r="E4828" i="40"/>
  <c r="E4829" i="40"/>
  <c r="E4830" i="40"/>
  <c r="E4831" i="40"/>
  <c r="E4832" i="40"/>
  <c r="E4833" i="40"/>
  <c r="E4834" i="40"/>
  <c r="E4835" i="40"/>
  <c r="E4836" i="40"/>
  <c r="E4837" i="40"/>
  <c r="E4838" i="40"/>
  <c r="E4839" i="40"/>
  <c r="E4840" i="40"/>
  <c r="E4841" i="40"/>
  <c r="E4842" i="40"/>
  <c r="E4843" i="40"/>
  <c r="E4844" i="40"/>
  <c r="E4845" i="40"/>
  <c r="E4846" i="40"/>
  <c r="E4847" i="40"/>
  <c r="E4848" i="40"/>
  <c r="E4849" i="40"/>
  <c r="E4850" i="40"/>
  <c r="E4851" i="40"/>
  <c r="E4852" i="40"/>
  <c r="E4853" i="40"/>
  <c r="E4854" i="40"/>
  <c r="E4855" i="40"/>
  <c r="E4856" i="40"/>
  <c r="E4857" i="40"/>
  <c r="E4858" i="40"/>
  <c r="E4859" i="40"/>
  <c r="E4860" i="40"/>
  <c r="E4861" i="40"/>
  <c r="E4862" i="40"/>
  <c r="E4863" i="40"/>
  <c r="E4864" i="40"/>
  <c r="E4865" i="40"/>
  <c r="E4866" i="40"/>
  <c r="E4867" i="40"/>
  <c r="E4868" i="40"/>
  <c r="E4869" i="40"/>
  <c r="E4870" i="40"/>
  <c r="E4871" i="40"/>
  <c r="E4872" i="40"/>
  <c r="E4873" i="40"/>
  <c r="E4874" i="40"/>
  <c r="E4875" i="40"/>
  <c r="E4876" i="40"/>
  <c r="E4877" i="40"/>
  <c r="E4878" i="40"/>
  <c r="E4879" i="40"/>
  <c r="E4880" i="40"/>
  <c r="E4881" i="40"/>
  <c r="E4882" i="40"/>
  <c r="E4883" i="40"/>
  <c r="E4884" i="40"/>
  <c r="E4885" i="40"/>
  <c r="E4886" i="40"/>
  <c r="E4887" i="40"/>
  <c r="E4888" i="40"/>
  <c r="E4889" i="40"/>
  <c r="E4890" i="40"/>
  <c r="E4891" i="40"/>
  <c r="E4892" i="40"/>
  <c r="E4893" i="40"/>
  <c r="E4894" i="40"/>
  <c r="E4895" i="40"/>
  <c r="E4896" i="40"/>
  <c r="E4897" i="40"/>
  <c r="E4898" i="40"/>
  <c r="E4899" i="40"/>
  <c r="E4900" i="40"/>
  <c r="E4901" i="40"/>
  <c r="E4902" i="40"/>
  <c r="E4903" i="40"/>
  <c r="E4904" i="40"/>
  <c r="E4905" i="40"/>
  <c r="E4906" i="40"/>
  <c r="E4907" i="40"/>
  <c r="E4908" i="40"/>
  <c r="E4909" i="40"/>
  <c r="E4910" i="40"/>
  <c r="E4911" i="40"/>
  <c r="E4912" i="40"/>
  <c r="E4913" i="40"/>
  <c r="E4914" i="40"/>
  <c r="E4915" i="40"/>
  <c r="E4916" i="40"/>
  <c r="E4917" i="40"/>
  <c r="E4918" i="40"/>
  <c r="E4919" i="40"/>
  <c r="E4920" i="40"/>
  <c r="E4921" i="40"/>
  <c r="E4922" i="40"/>
  <c r="E4923" i="40"/>
  <c r="E4924" i="40"/>
  <c r="E4925" i="40"/>
  <c r="E4926" i="40"/>
  <c r="E4927" i="40"/>
  <c r="E4928" i="40"/>
  <c r="E4929" i="40"/>
  <c r="E4930" i="40"/>
  <c r="E4931" i="40"/>
  <c r="E4932" i="40"/>
  <c r="E4933" i="40"/>
  <c r="E4934" i="40"/>
  <c r="E4935" i="40"/>
  <c r="E4936" i="40"/>
  <c r="E4937" i="40"/>
  <c r="E4938" i="40"/>
  <c r="E4939" i="40"/>
  <c r="E4940" i="40"/>
  <c r="E4941" i="40"/>
  <c r="E4942" i="40"/>
  <c r="E4943" i="40"/>
  <c r="E4944" i="40"/>
  <c r="E4945" i="40"/>
  <c r="E4946" i="40"/>
  <c r="E4947" i="40"/>
  <c r="E4948" i="40"/>
  <c r="E4949" i="40"/>
  <c r="E4950" i="40"/>
  <c r="E4951" i="40"/>
  <c r="E4952" i="40"/>
  <c r="E4953" i="40"/>
  <c r="E4954" i="40"/>
  <c r="E4955" i="40"/>
  <c r="E4956" i="40"/>
  <c r="E4957" i="40"/>
  <c r="E4958" i="40"/>
  <c r="E4959" i="40"/>
  <c r="E4960" i="40"/>
  <c r="E4961" i="40"/>
  <c r="E4962" i="40"/>
  <c r="E4963" i="40"/>
  <c r="E4964" i="40"/>
  <c r="E4965" i="40"/>
  <c r="E4966" i="40"/>
  <c r="E4967" i="40"/>
  <c r="E4968" i="40"/>
  <c r="E4969" i="40"/>
  <c r="E4970" i="40"/>
  <c r="E4971" i="40"/>
  <c r="E4972" i="40"/>
  <c r="E4973" i="40"/>
  <c r="E4974" i="40"/>
  <c r="E4975" i="40"/>
  <c r="E4976" i="40"/>
  <c r="E4977" i="40"/>
  <c r="E4978" i="40"/>
  <c r="E4979" i="40"/>
  <c r="E4980" i="40"/>
  <c r="E4981" i="40"/>
  <c r="E4982" i="40"/>
  <c r="E4983" i="40"/>
  <c r="E4984" i="40"/>
  <c r="E4985" i="40"/>
  <c r="E4986" i="40"/>
  <c r="E4987" i="40"/>
  <c r="E4988" i="40"/>
  <c r="E4989" i="40"/>
  <c r="E4990" i="40"/>
  <c r="E4991" i="40"/>
  <c r="E4992" i="40"/>
  <c r="E4993" i="40"/>
  <c r="E4994" i="40"/>
  <c r="E4995" i="40"/>
  <c r="E4996" i="40"/>
  <c r="E4997" i="40"/>
  <c r="E4998" i="40"/>
  <c r="E4999" i="40"/>
  <c r="E5000" i="40"/>
  <c r="E5001" i="40"/>
  <c r="E5002" i="40"/>
  <c r="E5003" i="40"/>
  <c r="E5004" i="40"/>
  <c r="E5005" i="40"/>
  <c r="E5006" i="40"/>
  <c r="E5007" i="40"/>
  <c r="E5008" i="40"/>
  <c r="E5009" i="40"/>
  <c r="E5010" i="40"/>
  <c r="E5011" i="40"/>
  <c r="E5012" i="40"/>
  <c r="E5013" i="40"/>
  <c r="E5014" i="40"/>
  <c r="E5015" i="40"/>
  <c r="E5016" i="40"/>
  <c r="E5017" i="40"/>
  <c r="E5018" i="40"/>
  <c r="E5019" i="40"/>
  <c r="E5020" i="40"/>
  <c r="E5021" i="40"/>
  <c r="E5022" i="40"/>
  <c r="E5023" i="40"/>
  <c r="E5024" i="40"/>
  <c r="E5025" i="40"/>
  <c r="E5026" i="40"/>
  <c r="E5027" i="40"/>
  <c r="E5028" i="40"/>
  <c r="E5029" i="40"/>
  <c r="E5030" i="40"/>
  <c r="E5031" i="40"/>
  <c r="E5032" i="40"/>
  <c r="E5033" i="40"/>
  <c r="E5034" i="40"/>
  <c r="E5035" i="40"/>
  <c r="E5036" i="40"/>
  <c r="E5037" i="40"/>
  <c r="E5038" i="40"/>
  <c r="E5039" i="40"/>
  <c r="E5040" i="40"/>
  <c r="E5041" i="40"/>
  <c r="E5042" i="40"/>
  <c r="E5043" i="40"/>
  <c r="E5044" i="40"/>
  <c r="E5045" i="40"/>
  <c r="E5046" i="40"/>
  <c r="E5047" i="40"/>
  <c r="E5048" i="40"/>
  <c r="E5049" i="40"/>
  <c r="E5050" i="40"/>
  <c r="E5051" i="40"/>
  <c r="E5052" i="40"/>
  <c r="E5053" i="40"/>
  <c r="E5054" i="40"/>
  <c r="E5055" i="40"/>
  <c r="E5056" i="40"/>
  <c r="E5057" i="40"/>
  <c r="E5058" i="40"/>
  <c r="E5059" i="40"/>
  <c r="E5060" i="40"/>
  <c r="E5061" i="40"/>
  <c r="E5062" i="40"/>
  <c r="E5063" i="40"/>
  <c r="E5064" i="40"/>
  <c r="E5065" i="40"/>
  <c r="E5066" i="40"/>
  <c r="E5067" i="40"/>
  <c r="E5068" i="40"/>
  <c r="E5069" i="40"/>
  <c r="E5070" i="40"/>
  <c r="E5071" i="40"/>
  <c r="E5072" i="40"/>
  <c r="E5073" i="40"/>
  <c r="E5074" i="40"/>
  <c r="E5075" i="40"/>
  <c r="E5076" i="40"/>
  <c r="E5077" i="40"/>
  <c r="E5078" i="40"/>
  <c r="E5079" i="40"/>
  <c r="E5080" i="40"/>
  <c r="E5081" i="40"/>
  <c r="E5082" i="40"/>
  <c r="E5083" i="40"/>
  <c r="E5084" i="40"/>
  <c r="E5085" i="40"/>
  <c r="E5086" i="40"/>
  <c r="E5087" i="40"/>
  <c r="E5088" i="40"/>
  <c r="E5089" i="40"/>
  <c r="E5090" i="40"/>
  <c r="E5091" i="40"/>
  <c r="E5092" i="40"/>
  <c r="E5093" i="40"/>
  <c r="E5094" i="40"/>
  <c r="E5095" i="40"/>
  <c r="E5096" i="40"/>
  <c r="E5097" i="40"/>
  <c r="E5098" i="40"/>
  <c r="E5099" i="40"/>
  <c r="E5100" i="40"/>
  <c r="E5101" i="40"/>
  <c r="E5102" i="40"/>
  <c r="E5103" i="40"/>
  <c r="E5104" i="40"/>
  <c r="E5105" i="40"/>
  <c r="E5106" i="40"/>
  <c r="E5107" i="40"/>
  <c r="E5108" i="40"/>
  <c r="E5109" i="40"/>
  <c r="E5110" i="40"/>
  <c r="E5111" i="40"/>
  <c r="E5112" i="40"/>
  <c r="E5113" i="40"/>
  <c r="E5114" i="40"/>
  <c r="E5115" i="40"/>
  <c r="E5116" i="40"/>
  <c r="E5117" i="40"/>
  <c r="E5118" i="40"/>
  <c r="E5119" i="40"/>
  <c r="E5120" i="40"/>
  <c r="E5121" i="40"/>
  <c r="E5122" i="40"/>
  <c r="E5123" i="40"/>
  <c r="E5124" i="40"/>
  <c r="E5125" i="40"/>
  <c r="E5126" i="40"/>
  <c r="E5127" i="40"/>
  <c r="E5128" i="40"/>
  <c r="E5129" i="40"/>
  <c r="E5130" i="40"/>
  <c r="E5131" i="40"/>
  <c r="E5132" i="40"/>
  <c r="E5133" i="40"/>
  <c r="E5134" i="40"/>
  <c r="E5135" i="40"/>
  <c r="E5136" i="40"/>
  <c r="E5137" i="40"/>
  <c r="E5138" i="40"/>
  <c r="E5139" i="40"/>
  <c r="E5140" i="40"/>
  <c r="E5141" i="40"/>
  <c r="E5142" i="40"/>
  <c r="E5143" i="40"/>
  <c r="E5144" i="40"/>
  <c r="E5145" i="40"/>
  <c r="E5146" i="40"/>
  <c r="E5147" i="40"/>
  <c r="E5148" i="40"/>
  <c r="E5149" i="40"/>
  <c r="E5150" i="40"/>
  <c r="E5151" i="40"/>
  <c r="E5152" i="40"/>
  <c r="E5153" i="40"/>
  <c r="E5154" i="40"/>
  <c r="E5155" i="40"/>
  <c r="E5156" i="40"/>
  <c r="E5157" i="40"/>
  <c r="E5158" i="40"/>
  <c r="E5159" i="40"/>
  <c r="E5160" i="40"/>
  <c r="E5161" i="40"/>
  <c r="E5162" i="40"/>
  <c r="E5163" i="40"/>
  <c r="E5164" i="40"/>
  <c r="E5165" i="40"/>
  <c r="E5166" i="40"/>
  <c r="E5167" i="40"/>
  <c r="E5168" i="40"/>
  <c r="E5169" i="40"/>
  <c r="E5170" i="40"/>
  <c r="E5171" i="40"/>
  <c r="E5172" i="40"/>
  <c r="E5173" i="40"/>
  <c r="E5174" i="40"/>
  <c r="E5175" i="40"/>
  <c r="E5176" i="40"/>
  <c r="E5177" i="40"/>
  <c r="E5178" i="40"/>
  <c r="E5179" i="40"/>
  <c r="E5180" i="40"/>
  <c r="E5181" i="40"/>
  <c r="E5182" i="40"/>
  <c r="E5183" i="40"/>
  <c r="E5184" i="40"/>
  <c r="E5185" i="40"/>
  <c r="E5186" i="40"/>
  <c r="E5187" i="40"/>
  <c r="E5188" i="40"/>
  <c r="E5189" i="40"/>
  <c r="E5190" i="40"/>
  <c r="E5191" i="40"/>
  <c r="E5192" i="40"/>
  <c r="E5193" i="40"/>
  <c r="E5194" i="40"/>
  <c r="E5195" i="40"/>
  <c r="E5196" i="40"/>
  <c r="E5197" i="40"/>
  <c r="E5198" i="40"/>
  <c r="E5199" i="40"/>
  <c r="E5200" i="40"/>
  <c r="E5201" i="40"/>
  <c r="E5202" i="40"/>
  <c r="E5203" i="40"/>
  <c r="E5204" i="40"/>
  <c r="E5205" i="40"/>
  <c r="E5206" i="40"/>
  <c r="E5207" i="40"/>
  <c r="E5208" i="40"/>
  <c r="E5209" i="40"/>
  <c r="E5210" i="40"/>
  <c r="E5211" i="40"/>
  <c r="E5212" i="40"/>
  <c r="E5213" i="40"/>
  <c r="E5214" i="40"/>
  <c r="E5215" i="40"/>
  <c r="E5216" i="40"/>
  <c r="E5217" i="40"/>
  <c r="E5218" i="40"/>
  <c r="E5219" i="40"/>
  <c r="E5220" i="40"/>
  <c r="E5221" i="40"/>
  <c r="E5222" i="40"/>
  <c r="E5223" i="40"/>
  <c r="E5224" i="40"/>
  <c r="E5225" i="40"/>
  <c r="E5226" i="40"/>
  <c r="E5227" i="40"/>
  <c r="E5228" i="40"/>
  <c r="E5229" i="40"/>
  <c r="E5230" i="40"/>
  <c r="E5231" i="40"/>
  <c r="E5232" i="40"/>
  <c r="E5233" i="40"/>
  <c r="E5234" i="40"/>
  <c r="E5235" i="40"/>
  <c r="E5236" i="40"/>
  <c r="E5237" i="40"/>
  <c r="E5238" i="40"/>
  <c r="E5239" i="40"/>
  <c r="E5240" i="40"/>
  <c r="E5241" i="40"/>
  <c r="E5242" i="40"/>
  <c r="E5243" i="40"/>
  <c r="E5244" i="40"/>
  <c r="E5245" i="40"/>
  <c r="E5246" i="40"/>
  <c r="E5247" i="40"/>
  <c r="E5248" i="40"/>
  <c r="E5249" i="40"/>
  <c r="E5250" i="40"/>
  <c r="E5251" i="40"/>
  <c r="E5252" i="40"/>
  <c r="E5253" i="40"/>
  <c r="E5254" i="40"/>
  <c r="E5255" i="40"/>
  <c r="E5256" i="40"/>
  <c r="E5257" i="40"/>
  <c r="E5258" i="40"/>
  <c r="E5259" i="40"/>
  <c r="E5260" i="40"/>
  <c r="E5261" i="40"/>
  <c r="E5262" i="40"/>
  <c r="E5263" i="40"/>
  <c r="E5264" i="40"/>
  <c r="E5265" i="40"/>
  <c r="E5266" i="40"/>
  <c r="E5267" i="40"/>
  <c r="E5268" i="40"/>
  <c r="E5269" i="40"/>
  <c r="E5270" i="40"/>
  <c r="E5271" i="40"/>
  <c r="E5272" i="40"/>
  <c r="E5273" i="40"/>
  <c r="E5274" i="40"/>
  <c r="E5275" i="40"/>
  <c r="E5276" i="40"/>
  <c r="E5277" i="40"/>
  <c r="E5278" i="40"/>
  <c r="E5279" i="40"/>
  <c r="E5280" i="40"/>
  <c r="E5281" i="40"/>
  <c r="E5282" i="40"/>
  <c r="E5283" i="40"/>
  <c r="E5284" i="40"/>
  <c r="E5285" i="40"/>
  <c r="E5286" i="40"/>
  <c r="E5287" i="40"/>
  <c r="E5288" i="40"/>
  <c r="E5289" i="40"/>
  <c r="E5290" i="40"/>
  <c r="E5291" i="40"/>
  <c r="E5292" i="40"/>
  <c r="E5293" i="40"/>
  <c r="E5294" i="40"/>
  <c r="E5295" i="40"/>
  <c r="E5296" i="40"/>
  <c r="E5297" i="40"/>
  <c r="E5298" i="40"/>
  <c r="E5299" i="40"/>
  <c r="E5300" i="40"/>
  <c r="E5301" i="40"/>
  <c r="E5302" i="40"/>
  <c r="E5303" i="40"/>
  <c r="E5304" i="40"/>
  <c r="E5305" i="40"/>
  <c r="E5306" i="40"/>
  <c r="E5307" i="40"/>
  <c r="E5308" i="40"/>
  <c r="E5309" i="40"/>
  <c r="E5310" i="40"/>
  <c r="E5311" i="40"/>
  <c r="E5312" i="40"/>
  <c r="E5313" i="40"/>
  <c r="E5314" i="40"/>
  <c r="E5315" i="40"/>
  <c r="E5316" i="40"/>
  <c r="E5317" i="40"/>
  <c r="E5318" i="40"/>
  <c r="E5319" i="40"/>
  <c r="E5320" i="40"/>
  <c r="E5321" i="40"/>
  <c r="E5322" i="40"/>
  <c r="E5323" i="40"/>
  <c r="E5324" i="40"/>
  <c r="E5325" i="40"/>
  <c r="E5326" i="40"/>
  <c r="E5327" i="40"/>
  <c r="E5328" i="40"/>
  <c r="E5329" i="40"/>
  <c r="E5330" i="40"/>
  <c r="E5331" i="40"/>
  <c r="E5332" i="40"/>
  <c r="E5333" i="40"/>
  <c r="E5334" i="40"/>
  <c r="E5335" i="40"/>
  <c r="E5336" i="40"/>
  <c r="E5337" i="40"/>
  <c r="E5338" i="40"/>
  <c r="E5339" i="40"/>
  <c r="E5340" i="40"/>
  <c r="E5341" i="40"/>
  <c r="E5342" i="40"/>
  <c r="E5343" i="40"/>
  <c r="E5344" i="40"/>
  <c r="E5345" i="40"/>
  <c r="E5346" i="40"/>
  <c r="E5347" i="40"/>
  <c r="E5348" i="40"/>
  <c r="E5349" i="40"/>
  <c r="E5350" i="40"/>
  <c r="E5351" i="40"/>
  <c r="E5352" i="40"/>
  <c r="E5353" i="40"/>
  <c r="E5354" i="40"/>
  <c r="E5355" i="40"/>
  <c r="E5356" i="40"/>
  <c r="E5357" i="40"/>
  <c r="E5358" i="40"/>
  <c r="E5359" i="40"/>
  <c r="E5360" i="40"/>
  <c r="E5361" i="40"/>
  <c r="E5362" i="40"/>
  <c r="E5363" i="40"/>
  <c r="E5364" i="40"/>
  <c r="E5365" i="40"/>
  <c r="E5366" i="40"/>
  <c r="E5367" i="40"/>
  <c r="E5368" i="40"/>
  <c r="E5369" i="40"/>
  <c r="E5370" i="40"/>
  <c r="E5371" i="40"/>
  <c r="E5372" i="40"/>
  <c r="E5373" i="40"/>
  <c r="E5374" i="40"/>
  <c r="E5375" i="40"/>
  <c r="E5376" i="40"/>
  <c r="E5377" i="40"/>
  <c r="E5378" i="40"/>
  <c r="E5379" i="40"/>
  <c r="E5380" i="40"/>
  <c r="E5381" i="40"/>
  <c r="E5382" i="40"/>
  <c r="E5383" i="40"/>
  <c r="E5384" i="40"/>
  <c r="E5385" i="40"/>
  <c r="E5386" i="40"/>
  <c r="E5387" i="40"/>
  <c r="E5388" i="40"/>
  <c r="E5389" i="40"/>
  <c r="E5390" i="40"/>
  <c r="E5391" i="40"/>
  <c r="E5392" i="40"/>
  <c r="E5393" i="40"/>
  <c r="E5394" i="40"/>
  <c r="E5395" i="40"/>
  <c r="E5396" i="40"/>
  <c r="E5397" i="40"/>
  <c r="E5398" i="40"/>
  <c r="E5399" i="40"/>
  <c r="E5400" i="40"/>
  <c r="E5401" i="40"/>
  <c r="E5402" i="40"/>
  <c r="E5403" i="40"/>
  <c r="E5404" i="40"/>
  <c r="E5405" i="40"/>
  <c r="E5406" i="40"/>
  <c r="E5407" i="40"/>
  <c r="E5408" i="40"/>
  <c r="E5409" i="40"/>
  <c r="E5410" i="40"/>
  <c r="E5411" i="40"/>
  <c r="E5412" i="40"/>
  <c r="E5413" i="40"/>
  <c r="E5414" i="40"/>
  <c r="E5415" i="40"/>
  <c r="E5416" i="40"/>
  <c r="E5417" i="40"/>
  <c r="E5418" i="40"/>
  <c r="E5419" i="40"/>
  <c r="E5420" i="40"/>
  <c r="E5421" i="40"/>
  <c r="E5422" i="40"/>
  <c r="E5423" i="40"/>
  <c r="E5424" i="40"/>
  <c r="E5425" i="40"/>
  <c r="E5426" i="40"/>
  <c r="E5427" i="40"/>
  <c r="E5428" i="40"/>
  <c r="E5429" i="40"/>
  <c r="E5430" i="40"/>
  <c r="E5431" i="40"/>
  <c r="E5432" i="40"/>
  <c r="E5433" i="40"/>
  <c r="E5434" i="40"/>
  <c r="E5435" i="40"/>
  <c r="E5436" i="40"/>
  <c r="E5437" i="40"/>
  <c r="E5438" i="40"/>
  <c r="E5439" i="40"/>
  <c r="E5440" i="40"/>
  <c r="E5441" i="40"/>
  <c r="E5442" i="40"/>
  <c r="E5443" i="40"/>
  <c r="E5444" i="40"/>
  <c r="E5445" i="40"/>
  <c r="E5446" i="40"/>
  <c r="E5447" i="40"/>
  <c r="E5448" i="40"/>
  <c r="E5449" i="40"/>
  <c r="E5450" i="40"/>
  <c r="E5451" i="40"/>
  <c r="E5452" i="40"/>
  <c r="E5453" i="40"/>
  <c r="E5454" i="40"/>
  <c r="E5455" i="40"/>
  <c r="E5456" i="40"/>
  <c r="E5457" i="40"/>
  <c r="E5458" i="40"/>
  <c r="E5459" i="40"/>
  <c r="E5460" i="40"/>
  <c r="E5461" i="40"/>
  <c r="E5462" i="40"/>
  <c r="E5463" i="40"/>
  <c r="E5464" i="40"/>
  <c r="E5465" i="40"/>
  <c r="E5466" i="40"/>
  <c r="E5467" i="40"/>
  <c r="E5468" i="40"/>
  <c r="E5469" i="40"/>
  <c r="E5470" i="40"/>
  <c r="E5471" i="40"/>
  <c r="E5472" i="40"/>
  <c r="E5473" i="40"/>
  <c r="E5474" i="40"/>
  <c r="E5475" i="40"/>
  <c r="E5476" i="40"/>
  <c r="E5477" i="40"/>
  <c r="E5478" i="40"/>
  <c r="E5479" i="40"/>
  <c r="E5480" i="40"/>
  <c r="E5481" i="40"/>
  <c r="E5482" i="40"/>
  <c r="E5483" i="40"/>
  <c r="E5484" i="40"/>
  <c r="E5485" i="40"/>
  <c r="E5486" i="40"/>
  <c r="E5487" i="40"/>
  <c r="E5488" i="40"/>
  <c r="E5489" i="40"/>
  <c r="E5490" i="40"/>
  <c r="E5491" i="40"/>
  <c r="E5492" i="40"/>
  <c r="E5493" i="40"/>
  <c r="E5494" i="40"/>
  <c r="E5495" i="40"/>
  <c r="E5496" i="40"/>
  <c r="E5497" i="40"/>
  <c r="E5498" i="40"/>
  <c r="E5499" i="40"/>
  <c r="E5500" i="40"/>
  <c r="E5501" i="40"/>
  <c r="E5502" i="40"/>
  <c r="E5503" i="40"/>
  <c r="E5504" i="40"/>
  <c r="E5505" i="40"/>
  <c r="E5506" i="40"/>
  <c r="E5507" i="40"/>
  <c r="E5508" i="40"/>
  <c r="E5509" i="40"/>
  <c r="E5510" i="40"/>
  <c r="E5511" i="40"/>
  <c r="E5512" i="40"/>
  <c r="E5513" i="40"/>
  <c r="E5514" i="40"/>
  <c r="E5515" i="40"/>
  <c r="E5516" i="40"/>
  <c r="E5517" i="40"/>
  <c r="E5518" i="40"/>
  <c r="E5519" i="40"/>
  <c r="E5520" i="40"/>
  <c r="E5521" i="40"/>
  <c r="E5522" i="40"/>
  <c r="E5523" i="40"/>
  <c r="E5524" i="40"/>
  <c r="E5525" i="40"/>
  <c r="E5526" i="40"/>
  <c r="E5527" i="40"/>
  <c r="E5528" i="40"/>
  <c r="E5529" i="40"/>
  <c r="E5530" i="40"/>
  <c r="E5531" i="40"/>
  <c r="E5532" i="40"/>
  <c r="E5533" i="40"/>
  <c r="E5534" i="40"/>
  <c r="E5535" i="40"/>
  <c r="E5536" i="40"/>
  <c r="E5537" i="40"/>
  <c r="E5538" i="40"/>
  <c r="E5539" i="40"/>
  <c r="E5540" i="40"/>
  <c r="E5541" i="40"/>
  <c r="E5542" i="40"/>
  <c r="E5543" i="40"/>
  <c r="E5544" i="40"/>
  <c r="E5545" i="40"/>
  <c r="E5546" i="40"/>
  <c r="E5547" i="40"/>
  <c r="E5548" i="40"/>
  <c r="E5549" i="40"/>
  <c r="E5550" i="40"/>
  <c r="E5551" i="40"/>
  <c r="E5552" i="40"/>
  <c r="E5553" i="40"/>
  <c r="E5554" i="40"/>
  <c r="E5555" i="40"/>
  <c r="E5556" i="40"/>
  <c r="E5557" i="40"/>
  <c r="E5558" i="40"/>
  <c r="E5559" i="40"/>
  <c r="E5560" i="40"/>
  <c r="E5561" i="40"/>
  <c r="E5562" i="40"/>
  <c r="E5563" i="40"/>
  <c r="E5564" i="40"/>
  <c r="E5565" i="40"/>
  <c r="E5566" i="40"/>
  <c r="E5567" i="40"/>
  <c r="E5568" i="40"/>
  <c r="E5569" i="40"/>
  <c r="E5570" i="40"/>
  <c r="E5571" i="40"/>
  <c r="E5572" i="40"/>
  <c r="E5573" i="40"/>
  <c r="E5574" i="40"/>
  <c r="E5575" i="40"/>
  <c r="E5576" i="40"/>
  <c r="E5577" i="40"/>
  <c r="E5578" i="40"/>
  <c r="E5579" i="40"/>
  <c r="E5580" i="40"/>
  <c r="E5581" i="40"/>
  <c r="E5582" i="40"/>
  <c r="E5583" i="40"/>
  <c r="E5584" i="40"/>
  <c r="E5585" i="40"/>
  <c r="E5586" i="40"/>
  <c r="E5587" i="40"/>
  <c r="E5588" i="40"/>
  <c r="E5589" i="40"/>
  <c r="E5590" i="40"/>
  <c r="E5591" i="40"/>
  <c r="E5592" i="40"/>
  <c r="E5593" i="40"/>
  <c r="E5594" i="40"/>
  <c r="E5595" i="40"/>
  <c r="E5596" i="40"/>
  <c r="E5597" i="40"/>
  <c r="E5598" i="40"/>
  <c r="E5599" i="40"/>
  <c r="E5600" i="40"/>
  <c r="E5601" i="40"/>
  <c r="E5602" i="40"/>
  <c r="E5603" i="40"/>
  <c r="E5604" i="40"/>
  <c r="E5605" i="40"/>
  <c r="E5606" i="40"/>
  <c r="E5607" i="40"/>
  <c r="E5608" i="40"/>
  <c r="E5609" i="40"/>
  <c r="E5610" i="40"/>
  <c r="E5611" i="40"/>
  <c r="E5612" i="40"/>
  <c r="E5613" i="40"/>
  <c r="E5614" i="40"/>
  <c r="E5615" i="40"/>
  <c r="E5616" i="40"/>
  <c r="E5617" i="40"/>
  <c r="E5618" i="40"/>
  <c r="E5619" i="40"/>
  <c r="E5620" i="40"/>
  <c r="E5621" i="40"/>
  <c r="E5622" i="40"/>
  <c r="E5623" i="40"/>
  <c r="E5624" i="40"/>
  <c r="E5625" i="40"/>
  <c r="E5626" i="40"/>
  <c r="E5627" i="40"/>
  <c r="E5628" i="40"/>
  <c r="E5629" i="40"/>
  <c r="E5630" i="40"/>
  <c r="E5631" i="40"/>
  <c r="E5632" i="40"/>
  <c r="E5633" i="40"/>
  <c r="E5634" i="40"/>
  <c r="E5635" i="40"/>
  <c r="E5636" i="40"/>
  <c r="E5637" i="40"/>
  <c r="E5638" i="40"/>
  <c r="E5639" i="40"/>
  <c r="E5640" i="40"/>
  <c r="E5641" i="40"/>
  <c r="E5642" i="40"/>
  <c r="E5643" i="40"/>
  <c r="E5644" i="40"/>
  <c r="E5645" i="40"/>
  <c r="E5646" i="40"/>
  <c r="E5647" i="40"/>
  <c r="E5648" i="40"/>
  <c r="E5649" i="40"/>
  <c r="E5650" i="40"/>
  <c r="E5651" i="40"/>
  <c r="E5652" i="40"/>
  <c r="E5653" i="40"/>
  <c r="E5654" i="40"/>
  <c r="E5655" i="40"/>
  <c r="E5656" i="40"/>
  <c r="E5657" i="40"/>
  <c r="E5658" i="40"/>
  <c r="E5659" i="40"/>
  <c r="E5660" i="40"/>
  <c r="E5661" i="40"/>
  <c r="E5662" i="40"/>
  <c r="E5663" i="40"/>
  <c r="E5664" i="40"/>
  <c r="E5665" i="40"/>
  <c r="E5666" i="40"/>
  <c r="E5667" i="40"/>
  <c r="E5668" i="40"/>
  <c r="E5669" i="40"/>
  <c r="E5670" i="40"/>
  <c r="E5671" i="40"/>
  <c r="E5672" i="40"/>
  <c r="E5673" i="40"/>
  <c r="E5674" i="40"/>
  <c r="E5675" i="40"/>
  <c r="E5676" i="40"/>
  <c r="E5677" i="40"/>
  <c r="E5678" i="40"/>
  <c r="E5679" i="40"/>
  <c r="E5680" i="40"/>
  <c r="E5681" i="40"/>
  <c r="E5682" i="40"/>
  <c r="E5683" i="40"/>
  <c r="E5684" i="40"/>
  <c r="E5685" i="40"/>
  <c r="E5686" i="40"/>
  <c r="E5687" i="40"/>
  <c r="E5688" i="40"/>
  <c r="E5689" i="40"/>
  <c r="E5690" i="40"/>
  <c r="E5691" i="40"/>
  <c r="E5692" i="40"/>
  <c r="E5693" i="40"/>
  <c r="E5694" i="40"/>
  <c r="E5695" i="40"/>
  <c r="E5696" i="40"/>
  <c r="E5697" i="40"/>
  <c r="E5698" i="40"/>
  <c r="E5699" i="40"/>
  <c r="E5700" i="40"/>
  <c r="E5701" i="40"/>
  <c r="E5702" i="40"/>
  <c r="E5703" i="40"/>
  <c r="E5704" i="40"/>
  <c r="E5705" i="40"/>
  <c r="E5706" i="40"/>
  <c r="E5707" i="40"/>
  <c r="E5708" i="40"/>
  <c r="E5709" i="40"/>
  <c r="E5710" i="40"/>
  <c r="E5711" i="40"/>
  <c r="E5712" i="40"/>
  <c r="E5713" i="40"/>
  <c r="E5714" i="40"/>
  <c r="E5715" i="40"/>
  <c r="E5716" i="40"/>
  <c r="E5717" i="40"/>
  <c r="E5718" i="40"/>
  <c r="E5719" i="40"/>
  <c r="E5720" i="40"/>
  <c r="E5721" i="40"/>
  <c r="E5722" i="40"/>
  <c r="E5723" i="40"/>
  <c r="E5724" i="40"/>
  <c r="E5725" i="40"/>
  <c r="E5726" i="40"/>
  <c r="E5727" i="40"/>
  <c r="E5728" i="40"/>
  <c r="E5729" i="40"/>
  <c r="E5730" i="40"/>
  <c r="E5731" i="40"/>
  <c r="E5732" i="40"/>
  <c r="E5733" i="40"/>
  <c r="E5734" i="40"/>
  <c r="E5735" i="40"/>
  <c r="E5736" i="40"/>
  <c r="E5737" i="40"/>
  <c r="E5738" i="40"/>
  <c r="E5739" i="40"/>
  <c r="E5740" i="40"/>
  <c r="E5741" i="40"/>
  <c r="E5742" i="40"/>
  <c r="E5743" i="40"/>
  <c r="E5744" i="40"/>
  <c r="E5745" i="40"/>
  <c r="E5746" i="40"/>
  <c r="E5747" i="40"/>
  <c r="E5748" i="40"/>
  <c r="E5749" i="40"/>
  <c r="E5750" i="40"/>
  <c r="E5751" i="40"/>
  <c r="E5752" i="40"/>
  <c r="E5753" i="40"/>
  <c r="E5754" i="40"/>
  <c r="E5755" i="40"/>
  <c r="E5756" i="40"/>
  <c r="E5757" i="40"/>
  <c r="E5758" i="40"/>
  <c r="E5759" i="40"/>
  <c r="E5760" i="40"/>
  <c r="E5761" i="40"/>
  <c r="E5762" i="40"/>
  <c r="E5763" i="40"/>
  <c r="E5764" i="40"/>
  <c r="E5765" i="40"/>
  <c r="E5766" i="40"/>
  <c r="E5767" i="40"/>
  <c r="E5768" i="40"/>
  <c r="E5769" i="40"/>
  <c r="E5770" i="40"/>
  <c r="E5771" i="40"/>
  <c r="E5772" i="40"/>
  <c r="E5773" i="40"/>
  <c r="E5774" i="40"/>
  <c r="E5775" i="40"/>
  <c r="E5776" i="40"/>
  <c r="E5777" i="40"/>
  <c r="E5778" i="40"/>
  <c r="E5779" i="40"/>
  <c r="E5780" i="40"/>
  <c r="E5781" i="40"/>
  <c r="E5782" i="40"/>
  <c r="E5783" i="40"/>
  <c r="E5784" i="40"/>
  <c r="E5785" i="40"/>
  <c r="E5786" i="40"/>
  <c r="E5787" i="40"/>
  <c r="E5788" i="40"/>
  <c r="E5789" i="40"/>
  <c r="E5790" i="40"/>
  <c r="E5791" i="40"/>
  <c r="E5792" i="40"/>
  <c r="E5793" i="40"/>
  <c r="E5794" i="40"/>
  <c r="E5795" i="40"/>
  <c r="E5796" i="40"/>
  <c r="E5797" i="40"/>
  <c r="E5798" i="40"/>
  <c r="E5799" i="40"/>
  <c r="E5800" i="40"/>
  <c r="E5801" i="40"/>
  <c r="E5802" i="40"/>
  <c r="E5803" i="40"/>
  <c r="E5804" i="40"/>
  <c r="E5805" i="40"/>
  <c r="E5806" i="40"/>
  <c r="E5807" i="40"/>
  <c r="E5808" i="40"/>
  <c r="E5809" i="40"/>
  <c r="E5810" i="40"/>
  <c r="E5811" i="40"/>
  <c r="E5812" i="40"/>
  <c r="E5813" i="40"/>
  <c r="E5814" i="40"/>
  <c r="E5815" i="40"/>
  <c r="E5816" i="40"/>
  <c r="E5817" i="40"/>
  <c r="E5818" i="40"/>
  <c r="E5819" i="40"/>
  <c r="E5820" i="40"/>
  <c r="E5821" i="40"/>
  <c r="E5822" i="40"/>
  <c r="E5823" i="40"/>
  <c r="E5824" i="40"/>
  <c r="E5825" i="40"/>
  <c r="E5826" i="40"/>
  <c r="E5827" i="40"/>
  <c r="E5828" i="40"/>
  <c r="E5829" i="40"/>
  <c r="E5830" i="40"/>
  <c r="E5831" i="40"/>
  <c r="E5832" i="40"/>
  <c r="E5833" i="40"/>
  <c r="E5834" i="40"/>
  <c r="E5835" i="40"/>
  <c r="E5836" i="40"/>
  <c r="E5837" i="40"/>
  <c r="E5838" i="40"/>
  <c r="E5839" i="40"/>
  <c r="E5840" i="40"/>
  <c r="E5841" i="40"/>
  <c r="E5842" i="40"/>
  <c r="E5843" i="40"/>
  <c r="E5844" i="40"/>
  <c r="E5845" i="40"/>
  <c r="E5846" i="40"/>
  <c r="E5847" i="40"/>
  <c r="E5848" i="40"/>
  <c r="E5849" i="40"/>
  <c r="E5850" i="40"/>
  <c r="E5851" i="40"/>
  <c r="E5852" i="40"/>
  <c r="E5853" i="40"/>
  <c r="E5854" i="40"/>
  <c r="E5855" i="40"/>
  <c r="E5856" i="40"/>
  <c r="E5857" i="40"/>
  <c r="E5858" i="40"/>
  <c r="E5859" i="40"/>
  <c r="E5860" i="40"/>
  <c r="E5861" i="40"/>
  <c r="E5862" i="40"/>
  <c r="E5863" i="40"/>
  <c r="E5864" i="40"/>
  <c r="E5865" i="40"/>
  <c r="E5866" i="40"/>
  <c r="E5867" i="40"/>
  <c r="E5868" i="40"/>
  <c r="E5869" i="40"/>
  <c r="E5870" i="40"/>
  <c r="E5871" i="40"/>
  <c r="E5872" i="40"/>
  <c r="E5873" i="40"/>
  <c r="E5874" i="40"/>
  <c r="E5875" i="40"/>
  <c r="E5876" i="40"/>
  <c r="E5877" i="40"/>
  <c r="E5878" i="40"/>
  <c r="E5879" i="40"/>
  <c r="E5880" i="40"/>
  <c r="E5881" i="40"/>
  <c r="E5882" i="40"/>
  <c r="E5883" i="40"/>
  <c r="E5884" i="40"/>
  <c r="E5885" i="40"/>
  <c r="E5886" i="40"/>
  <c r="E5887" i="40"/>
  <c r="E5888" i="40"/>
  <c r="E5889" i="40"/>
  <c r="E5890" i="40"/>
  <c r="E5891" i="40"/>
  <c r="E5892" i="40"/>
  <c r="E5893" i="40"/>
  <c r="E5894" i="40"/>
  <c r="E5895" i="40"/>
  <c r="E5896" i="40"/>
  <c r="E5897" i="40"/>
  <c r="E5898" i="40"/>
  <c r="E5899" i="40"/>
  <c r="E5900" i="40"/>
  <c r="E5901" i="40"/>
  <c r="E5902" i="40"/>
  <c r="E5903" i="40"/>
  <c r="E5904" i="40"/>
  <c r="E5905" i="40"/>
  <c r="E5906" i="40"/>
  <c r="E5907" i="40"/>
  <c r="E5908" i="40"/>
  <c r="E5909" i="40"/>
  <c r="E5910" i="40"/>
  <c r="E5911" i="40"/>
  <c r="E5912" i="40"/>
  <c r="E5913" i="40"/>
  <c r="E5914" i="40"/>
  <c r="E5915" i="40"/>
  <c r="E5916" i="40"/>
  <c r="E5917" i="40"/>
  <c r="E5918" i="40"/>
  <c r="E5919" i="40"/>
  <c r="E5920" i="40"/>
  <c r="E5921" i="40"/>
  <c r="E5922" i="40"/>
  <c r="E5923" i="40"/>
  <c r="E5924" i="40"/>
  <c r="E5925" i="40"/>
  <c r="E5926" i="40"/>
  <c r="E5927" i="40"/>
  <c r="E5928" i="40"/>
  <c r="E5929" i="40"/>
  <c r="E5930" i="40"/>
  <c r="E5931" i="40"/>
  <c r="E5932" i="40"/>
  <c r="E5933" i="40"/>
  <c r="E5934" i="40"/>
  <c r="E5935" i="40"/>
  <c r="E5936" i="40"/>
  <c r="E5937" i="40"/>
  <c r="E5938" i="40"/>
  <c r="E5939" i="40"/>
  <c r="E5940" i="40"/>
  <c r="E5941" i="40"/>
  <c r="E5942" i="40"/>
  <c r="E5943" i="40"/>
  <c r="E5944" i="40"/>
  <c r="E5945" i="40"/>
  <c r="E5946" i="40"/>
  <c r="E5947" i="40"/>
  <c r="E5948" i="40"/>
  <c r="E5949" i="40"/>
  <c r="E5950" i="40"/>
  <c r="E5951" i="40"/>
  <c r="E5952" i="40"/>
  <c r="E5953" i="40"/>
  <c r="E5954" i="40"/>
  <c r="E5955" i="40"/>
  <c r="E5956" i="40"/>
  <c r="E5957" i="40"/>
  <c r="E5958" i="40"/>
  <c r="E5959" i="40"/>
  <c r="E5960" i="40"/>
  <c r="E5961" i="40"/>
  <c r="E5962" i="40"/>
  <c r="E5963" i="40"/>
  <c r="E5964" i="40"/>
  <c r="E5965" i="40"/>
  <c r="E5966" i="40"/>
  <c r="E5967" i="40"/>
  <c r="E5968" i="40"/>
  <c r="E5969" i="40"/>
  <c r="E5970" i="40"/>
  <c r="E5971" i="40"/>
  <c r="E5972" i="40"/>
  <c r="E5973" i="40"/>
  <c r="E5974" i="40"/>
  <c r="E5975" i="40"/>
  <c r="E5976" i="40"/>
  <c r="E5977" i="40"/>
  <c r="E5978" i="40"/>
  <c r="E5979" i="40"/>
  <c r="E5980" i="40"/>
  <c r="E5981" i="40"/>
  <c r="E5982" i="40"/>
  <c r="E5983" i="40"/>
  <c r="E5984" i="40"/>
  <c r="E5985" i="40"/>
  <c r="E5986" i="40"/>
  <c r="E5987" i="40"/>
  <c r="E5988" i="40"/>
  <c r="E5989" i="40"/>
  <c r="E5990" i="40"/>
  <c r="E5991" i="40"/>
  <c r="E5992" i="40"/>
  <c r="E5993" i="40"/>
  <c r="E5994" i="40"/>
  <c r="E5995" i="40"/>
  <c r="E5996" i="40"/>
  <c r="E5997" i="40"/>
  <c r="E5998" i="40"/>
  <c r="E5999" i="40"/>
  <c r="E6000" i="40"/>
  <c r="E6001" i="40"/>
  <c r="E6002" i="40"/>
  <c r="E6003" i="40"/>
  <c r="E6004" i="40"/>
  <c r="E6005" i="40"/>
  <c r="E6006" i="40"/>
  <c r="E6007" i="40"/>
  <c r="E6008" i="40"/>
  <c r="E6009" i="40"/>
  <c r="E6010" i="40"/>
  <c r="E6011" i="40"/>
  <c r="E6012" i="40"/>
  <c r="E6013" i="40"/>
  <c r="E6014" i="40"/>
  <c r="E6015" i="40"/>
  <c r="E6016" i="40"/>
  <c r="E6017" i="40"/>
  <c r="E6018" i="40"/>
  <c r="E6019" i="40"/>
  <c r="E6020" i="40"/>
  <c r="E6021" i="40"/>
  <c r="E6022" i="40"/>
  <c r="E6023" i="40"/>
  <c r="E6024" i="40"/>
  <c r="E6025" i="40"/>
  <c r="E6026" i="40"/>
  <c r="E6027" i="40"/>
  <c r="E6028" i="40"/>
  <c r="E6029" i="40"/>
  <c r="E6030" i="40"/>
  <c r="E6031" i="40"/>
  <c r="E6032" i="40"/>
  <c r="E6033" i="40"/>
  <c r="E6034" i="40"/>
  <c r="E6035" i="40"/>
  <c r="E6036" i="40"/>
  <c r="E6037" i="40"/>
  <c r="E6038" i="40"/>
  <c r="E6039" i="40"/>
  <c r="E6040" i="40"/>
  <c r="E6041" i="40"/>
  <c r="E6042" i="40"/>
  <c r="E6043" i="40"/>
  <c r="E6044" i="40"/>
  <c r="E6045" i="40"/>
  <c r="E6046" i="40"/>
  <c r="E6047" i="40"/>
  <c r="E6048" i="40"/>
  <c r="E6049" i="40"/>
  <c r="E6050" i="40"/>
  <c r="E6051" i="40"/>
  <c r="E6052" i="40"/>
  <c r="E6053" i="40"/>
  <c r="E6054" i="40"/>
  <c r="E6055" i="40"/>
  <c r="E6056" i="40"/>
  <c r="E6057" i="40"/>
  <c r="E6058" i="40"/>
  <c r="E6059" i="40"/>
  <c r="E6060" i="40"/>
  <c r="E6061" i="40"/>
  <c r="E6062" i="40"/>
  <c r="E6063" i="40"/>
  <c r="E6064" i="40"/>
  <c r="E6065" i="40"/>
  <c r="E6066" i="40"/>
  <c r="E6067" i="40"/>
  <c r="E6068" i="40"/>
  <c r="E6069" i="40"/>
  <c r="E6070" i="40"/>
  <c r="E6071" i="40"/>
  <c r="E6072" i="40"/>
  <c r="E6073" i="40"/>
  <c r="E6074" i="40"/>
  <c r="E6075" i="40"/>
  <c r="E6076" i="40"/>
  <c r="E6077" i="40"/>
  <c r="E6078" i="40"/>
  <c r="E6079" i="40"/>
  <c r="E6080" i="40"/>
  <c r="E6081" i="40"/>
  <c r="E6082" i="40"/>
  <c r="E6083" i="40"/>
  <c r="E6084" i="40"/>
  <c r="E6085" i="40"/>
  <c r="E6086" i="40"/>
  <c r="E6087" i="40"/>
  <c r="E6088" i="40"/>
  <c r="E6089" i="40"/>
  <c r="E6090" i="40"/>
  <c r="E6091" i="40"/>
  <c r="E6092" i="40"/>
  <c r="E6093" i="40"/>
  <c r="E6094" i="40"/>
  <c r="E6095" i="40"/>
  <c r="E6096" i="40"/>
  <c r="E6097" i="40"/>
  <c r="E6098" i="40"/>
  <c r="E6099" i="40"/>
  <c r="E6100" i="40"/>
  <c r="E6101" i="40"/>
  <c r="E6102" i="40"/>
  <c r="E6103" i="40"/>
  <c r="E6104" i="40"/>
  <c r="E6105" i="40"/>
  <c r="E6106" i="40"/>
  <c r="E6107" i="40"/>
  <c r="E6108" i="40"/>
  <c r="E6109" i="40"/>
  <c r="E6110" i="40"/>
  <c r="E6111" i="40"/>
  <c r="E6112" i="40"/>
  <c r="E6113" i="40"/>
  <c r="E6114" i="40"/>
  <c r="E6115" i="40"/>
  <c r="E6116" i="40"/>
  <c r="E6117" i="40"/>
  <c r="E6118" i="40"/>
  <c r="E6119" i="40"/>
  <c r="E6120" i="40"/>
  <c r="E6121" i="40"/>
  <c r="E6122" i="40"/>
  <c r="E6123" i="40"/>
  <c r="E6124" i="40"/>
  <c r="E6125" i="40"/>
  <c r="E6126" i="40"/>
  <c r="E6127" i="40"/>
  <c r="E6128" i="40"/>
  <c r="E6129" i="40"/>
  <c r="E6130" i="40"/>
  <c r="E6131" i="40"/>
  <c r="E6132" i="40"/>
  <c r="E6133" i="40"/>
  <c r="E6134" i="40"/>
  <c r="E6135" i="40"/>
  <c r="E6136" i="40"/>
  <c r="E6137" i="40"/>
  <c r="E6138" i="40"/>
  <c r="E6139" i="40"/>
  <c r="E6140" i="40"/>
  <c r="E6141" i="40"/>
  <c r="E6142" i="40"/>
  <c r="E635" i="40"/>
  <c r="H69" i="46" l="1"/>
  <c r="H70" i="46"/>
  <c r="H71" i="46"/>
  <c r="H72" i="46"/>
  <c r="H73" i="46"/>
  <c r="H74" i="46"/>
  <c r="H75" i="46"/>
  <c r="H76" i="46"/>
  <c r="L11" i="1"/>
  <c r="L10" i="1"/>
  <c r="L9" i="1"/>
  <c r="L8" i="1"/>
  <c r="C60" i="47"/>
  <c r="D60" i="47"/>
  <c r="E60" i="47"/>
  <c r="F60" i="47"/>
  <c r="G60" i="47"/>
  <c r="H60" i="47"/>
  <c r="I60" i="47"/>
  <c r="J60" i="47"/>
  <c r="K60" i="47"/>
  <c r="C61" i="47"/>
  <c r="D61" i="47"/>
  <c r="E61" i="47"/>
  <c r="F61" i="47"/>
  <c r="G61" i="47"/>
  <c r="H61" i="47"/>
  <c r="I61" i="47"/>
  <c r="J61" i="47"/>
  <c r="K61" i="47"/>
  <c r="C62" i="47"/>
  <c r="D62" i="47"/>
  <c r="E62" i="47"/>
  <c r="F62" i="47"/>
  <c r="G62" i="47"/>
  <c r="H62" i="47"/>
  <c r="I62" i="47"/>
  <c r="J62" i="47"/>
  <c r="K62" i="47"/>
  <c r="C63" i="47"/>
  <c r="D63" i="47"/>
  <c r="E63" i="47"/>
  <c r="F63" i="47"/>
  <c r="G63" i="47"/>
  <c r="H63" i="47"/>
  <c r="I63" i="47"/>
  <c r="J63" i="47"/>
  <c r="K63" i="47"/>
  <c r="C64" i="47"/>
  <c r="D64" i="47"/>
  <c r="E64" i="47"/>
  <c r="F64" i="47"/>
  <c r="G64" i="47"/>
  <c r="H64" i="47"/>
  <c r="I64" i="47"/>
  <c r="J64" i="47"/>
  <c r="K64" i="47"/>
  <c r="C65" i="47"/>
  <c r="D65" i="47"/>
  <c r="E65" i="47"/>
  <c r="F65" i="47"/>
  <c r="G65" i="47"/>
  <c r="H65" i="47"/>
  <c r="I65" i="47"/>
  <c r="J65" i="47"/>
  <c r="K65" i="47"/>
  <c r="C66" i="47"/>
  <c r="D66" i="47"/>
  <c r="E66" i="47"/>
  <c r="F66" i="47"/>
  <c r="G66" i="47"/>
  <c r="H66" i="47"/>
  <c r="I66" i="47"/>
  <c r="J66" i="47"/>
  <c r="K66" i="47"/>
  <c r="C67" i="47"/>
  <c r="D67" i="47"/>
  <c r="E67" i="47"/>
  <c r="F67" i="47"/>
  <c r="G67" i="47"/>
  <c r="H67" i="47"/>
  <c r="I67" i="47"/>
  <c r="J67" i="47"/>
  <c r="K67" i="47"/>
  <c r="C68" i="47"/>
  <c r="D68" i="47"/>
  <c r="E68" i="47"/>
  <c r="F68" i="47"/>
  <c r="G68" i="47"/>
  <c r="H68" i="47"/>
  <c r="I68" i="47"/>
  <c r="J68" i="47"/>
  <c r="K68" i="47"/>
  <c r="C69" i="47"/>
  <c r="D69" i="47"/>
  <c r="E69" i="47"/>
  <c r="F69" i="47"/>
  <c r="G69" i="47"/>
  <c r="H69" i="47"/>
  <c r="I69" i="47"/>
  <c r="J69" i="47"/>
  <c r="K69" i="47"/>
  <c r="C70" i="47"/>
  <c r="D70" i="47"/>
  <c r="E70" i="47"/>
  <c r="F70" i="47"/>
  <c r="G70" i="47"/>
  <c r="H70" i="47"/>
  <c r="I70" i="47"/>
  <c r="J70" i="47"/>
  <c r="K70" i="47"/>
  <c r="D59" i="47"/>
  <c r="E59" i="47"/>
  <c r="F59" i="47"/>
  <c r="G59" i="47"/>
  <c r="H59" i="47"/>
  <c r="I59" i="47"/>
  <c r="J59" i="47"/>
  <c r="K59" i="47"/>
  <c r="C59" i="47"/>
  <c r="I13" i="1" l="1"/>
  <c r="I12" i="1"/>
  <c r="H13" i="1"/>
  <c r="H12" i="1"/>
  <c r="G36" i="1"/>
  <c r="G35" i="1"/>
  <c r="C72" i="18"/>
  <c r="C73" i="18"/>
  <c r="C74" i="18"/>
  <c r="C75" i="18"/>
  <c r="C76" i="18"/>
  <c r="C77" i="18"/>
  <c r="C78" i="18"/>
  <c r="C79" i="18"/>
  <c r="C80" i="18"/>
  <c r="C81" i="18"/>
  <c r="C82" i="18"/>
  <c r="C71" i="18"/>
  <c r="C96" i="18"/>
  <c r="C97" i="18"/>
  <c r="C98" i="18"/>
  <c r="C99" i="18"/>
  <c r="C100" i="18"/>
  <c r="C101" i="18"/>
  <c r="C102" i="18"/>
  <c r="C103" i="18"/>
  <c r="C104" i="18"/>
  <c r="C105" i="18"/>
  <c r="C106" i="18"/>
  <c r="C95" i="18"/>
  <c r="C84" i="18"/>
  <c r="C85" i="18"/>
  <c r="C86" i="18"/>
  <c r="C87" i="18"/>
  <c r="C88" i="18"/>
  <c r="C89" i="18"/>
  <c r="C90" i="18"/>
  <c r="C91" i="18"/>
  <c r="C92" i="18"/>
  <c r="C93" i="18"/>
  <c r="C94" i="18"/>
  <c r="C83" i="18"/>
  <c r="C62" i="18"/>
  <c r="C60" i="18"/>
  <c r="C61" i="18"/>
  <c r="C63" i="18"/>
  <c r="C64" i="18"/>
  <c r="C65" i="18"/>
  <c r="C66" i="18"/>
  <c r="C67" i="18"/>
  <c r="C68" i="18"/>
  <c r="C69" i="18"/>
  <c r="C70" i="18"/>
  <c r="C59" i="18"/>
  <c r="C5533" i="40"/>
  <c r="C5534" i="40"/>
  <c r="C5535" i="40"/>
  <c r="C5536" i="40"/>
  <c r="C5537" i="40"/>
  <c r="C5538" i="40"/>
  <c r="C5539" i="40"/>
  <c r="C5540" i="40"/>
  <c r="C5541" i="40"/>
  <c r="C5542" i="40"/>
  <c r="C5543" i="40"/>
  <c r="C5544" i="40"/>
  <c r="C5545" i="40"/>
  <c r="C5546" i="40"/>
  <c r="C5547" i="40"/>
  <c r="C5548" i="40"/>
  <c r="C5549" i="40"/>
  <c r="C5550" i="40"/>
  <c r="C5551" i="40"/>
  <c r="C5552" i="40"/>
  <c r="C5553" i="40"/>
  <c r="C5554" i="40"/>
  <c r="C5555" i="40"/>
  <c r="C5556" i="40"/>
  <c r="C5557" i="40"/>
  <c r="C5558" i="40"/>
  <c r="C5559" i="40"/>
  <c r="C5560" i="40"/>
  <c r="C5561" i="40"/>
  <c r="C5562" i="40"/>
  <c r="C5563" i="40"/>
  <c r="C5564" i="40"/>
  <c r="C5565" i="40"/>
  <c r="C5566" i="40"/>
  <c r="C5567" i="40"/>
  <c r="C5568" i="40"/>
  <c r="C5569" i="40"/>
  <c r="C5570" i="40"/>
  <c r="C5571" i="40"/>
  <c r="C5572" i="40"/>
  <c r="C5573" i="40"/>
  <c r="C5574" i="40"/>
  <c r="C5575" i="40"/>
  <c r="C5576" i="40"/>
  <c r="C5577" i="40"/>
  <c r="C5578" i="40"/>
  <c r="C5579" i="40"/>
  <c r="C5580" i="40"/>
  <c r="C5581" i="40"/>
  <c r="C5582" i="40"/>
  <c r="C5583" i="40"/>
  <c r="C5584" i="40"/>
  <c r="C5585" i="40"/>
  <c r="C5586" i="40"/>
  <c r="C5587" i="40"/>
  <c r="C5588" i="40"/>
  <c r="C5589" i="40"/>
  <c r="C5590" i="40"/>
  <c r="C5591" i="40"/>
  <c r="C5592" i="40"/>
  <c r="C5593" i="40"/>
  <c r="C5594" i="40"/>
  <c r="C5595" i="40"/>
  <c r="C5596" i="40"/>
  <c r="C5597" i="40"/>
  <c r="C5598" i="40"/>
  <c r="C5599" i="40"/>
  <c r="C5600" i="40"/>
  <c r="C5601" i="40"/>
  <c r="C5602" i="40"/>
  <c r="C5603" i="40"/>
  <c r="C5604" i="40"/>
  <c r="C5605" i="40"/>
  <c r="C5606" i="40"/>
  <c r="C5607" i="40"/>
  <c r="C5608" i="40"/>
  <c r="C5609" i="40"/>
  <c r="C5610" i="40"/>
  <c r="C5611" i="40"/>
  <c r="C5612" i="40"/>
  <c r="C5613" i="40"/>
  <c r="C5614" i="40"/>
  <c r="C5615" i="40"/>
  <c r="C5616" i="40"/>
  <c r="C5617" i="40"/>
  <c r="C5618" i="40"/>
  <c r="C5619" i="40"/>
  <c r="C5620" i="40"/>
  <c r="C5621" i="40"/>
  <c r="C5622" i="40"/>
  <c r="C5623" i="40"/>
  <c r="C5624" i="40"/>
  <c r="C5625" i="40"/>
  <c r="C5626" i="40"/>
  <c r="C5627" i="40"/>
  <c r="C5628" i="40"/>
  <c r="C5629" i="40"/>
  <c r="C5630" i="40"/>
  <c r="C5631" i="40"/>
  <c r="C5632" i="40"/>
  <c r="C5633" i="40"/>
  <c r="C5634" i="40"/>
  <c r="C5635" i="40"/>
  <c r="C5636" i="40"/>
  <c r="C5637" i="40"/>
  <c r="C5638" i="40"/>
  <c r="C5639" i="40"/>
  <c r="C5640" i="40"/>
  <c r="C5641" i="40"/>
  <c r="C5642" i="40"/>
  <c r="C5643" i="40"/>
  <c r="C5644" i="40"/>
  <c r="C5645" i="40"/>
  <c r="C5646" i="40"/>
  <c r="C5647" i="40"/>
  <c r="C5648" i="40"/>
  <c r="C5649" i="40"/>
  <c r="C5650" i="40"/>
  <c r="C5651" i="40"/>
  <c r="C5652" i="40"/>
  <c r="C5653" i="40"/>
  <c r="C5654" i="40"/>
  <c r="C5655" i="40"/>
  <c r="C5656" i="40"/>
  <c r="C5657" i="40"/>
  <c r="C5658" i="40"/>
  <c r="C5659" i="40"/>
  <c r="C5660" i="40"/>
  <c r="C5661" i="40"/>
  <c r="C5662" i="40"/>
  <c r="C5663" i="40"/>
  <c r="C5664" i="40"/>
  <c r="C5665" i="40"/>
  <c r="C5666" i="40"/>
  <c r="C5667" i="40"/>
  <c r="C5668" i="40"/>
  <c r="C5669" i="40"/>
  <c r="C5670" i="40"/>
  <c r="C5671" i="40"/>
  <c r="C5672" i="40"/>
  <c r="C5673" i="40"/>
  <c r="C5674" i="40"/>
  <c r="C5675" i="40"/>
  <c r="C5676" i="40"/>
  <c r="C5677" i="40"/>
  <c r="C5678" i="40"/>
  <c r="C5679" i="40"/>
  <c r="C5680" i="40"/>
  <c r="C5681" i="40"/>
  <c r="C5682" i="40"/>
  <c r="C5683" i="40"/>
  <c r="C5684" i="40"/>
  <c r="C5685" i="40"/>
  <c r="C5686" i="40"/>
  <c r="C5687" i="40"/>
  <c r="C5688" i="40"/>
  <c r="C5689" i="40"/>
  <c r="C5690" i="40"/>
  <c r="C5691" i="40"/>
  <c r="C5692" i="40"/>
  <c r="C5693" i="40"/>
  <c r="C5694" i="40"/>
  <c r="C5695" i="40"/>
  <c r="C5696" i="40"/>
  <c r="C5697" i="40"/>
  <c r="C5698" i="40"/>
  <c r="C5699" i="40"/>
  <c r="C5700" i="40"/>
  <c r="C5701" i="40"/>
  <c r="C5702" i="40"/>
  <c r="C5703" i="40"/>
  <c r="C5704" i="40"/>
  <c r="C5705" i="40"/>
  <c r="C5706" i="40"/>
  <c r="C5707" i="40"/>
  <c r="C5708" i="40"/>
  <c r="C5709" i="40"/>
  <c r="C5710" i="40"/>
  <c r="C5711" i="40"/>
  <c r="C5712" i="40"/>
  <c r="C5713" i="40"/>
  <c r="C5714" i="40"/>
  <c r="C5715" i="40"/>
  <c r="C5716" i="40"/>
  <c r="C5717" i="40"/>
  <c r="C5718" i="40"/>
  <c r="C5719" i="40"/>
  <c r="C5720" i="40"/>
  <c r="C5721" i="40"/>
  <c r="C5722" i="40"/>
  <c r="C5723" i="40"/>
  <c r="C5724" i="40"/>
  <c r="C5725" i="40"/>
  <c r="C5726" i="40"/>
  <c r="C5727" i="40"/>
  <c r="C5728" i="40"/>
  <c r="C5729" i="40"/>
  <c r="C5730" i="40"/>
  <c r="C5731" i="40"/>
  <c r="C5732" i="40"/>
  <c r="C5733" i="40"/>
  <c r="C5734" i="40"/>
  <c r="C5735" i="40"/>
  <c r="C5736" i="40"/>
  <c r="C5737" i="40"/>
  <c r="C5738" i="40"/>
  <c r="C5739" i="40"/>
  <c r="C5740" i="40"/>
  <c r="C5741" i="40"/>
  <c r="C5742" i="40"/>
  <c r="C5743" i="40"/>
  <c r="C5744" i="40"/>
  <c r="C5745" i="40"/>
  <c r="C5746" i="40"/>
  <c r="C5747" i="40"/>
  <c r="C5748" i="40"/>
  <c r="C5749" i="40"/>
  <c r="C5750" i="40"/>
  <c r="C5751" i="40"/>
  <c r="C5752" i="40"/>
  <c r="C5753" i="40"/>
  <c r="C5754" i="40"/>
  <c r="C5755" i="40"/>
  <c r="C5756" i="40"/>
  <c r="C5757" i="40"/>
  <c r="C5758" i="40"/>
  <c r="C5759" i="40"/>
  <c r="C5760" i="40"/>
  <c r="C5761" i="40"/>
  <c r="C5762" i="40"/>
  <c r="C5763" i="40"/>
  <c r="C5764" i="40"/>
  <c r="C5765" i="40"/>
  <c r="C5766" i="40"/>
  <c r="C5767" i="40"/>
  <c r="C5768" i="40"/>
  <c r="C5769" i="40"/>
  <c r="C5770" i="40"/>
  <c r="C5771" i="40"/>
  <c r="C5772" i="40"/>
  <c r="C5773" i="40"/>
  <c r="C5774" i="40"/>
  <c r="C5775" i="40"/>
  <c r="C5776" i="40"/>
  <c r="C5777" i="40"/>
  <c r="C5778" i="40"/>
  <c r="C5779" i="40"/>
  <c r="C5780" i="40"/>
  <c r="C5781" i="40"/>
  <c r="C5782" i="40"/>
  <c r="C5783" i="40"/>
  <c r="C5784" i="40"/>
  <c r="C5785" i="40"/>
  <c r="C5786" i="40"/>
  <c r="C5787" i="40"/>
  <c r="C5788" i="40"/>
  <c r="C5789" i="40"/>
  <c r="C5790" i="40"/>
  <c r="C5791" i="40"/>
  <c r="C5792" i="40"/>
  <c r="C5793" i="40"/>
  <c r="C5794" i="40"/>
  <c r="C5795" i="40"/>
  <c r="C5796" i="40"/>
  <c r="C5797" i="40"/>
  <c r="C5798" i="40"/>
  <c r="C5799" i="40"/>
  <c r="C5800" i="40"/>
  <c r="C5801" i="40"/>
  <c r="C5802" i="40"/>
  <c r="C5803" i="40"/>
  <c r="C5804" i="40"/>
  <c r="C5805" i="40"/>
  <c r="C5806" i="40"/>
  <c r="C5807" i="40"/>
  <c r="C5808" i="40"/>
  <c r="C5809" i="40"/>
  <c r="C5810" i="40"/>
  <c r="C5811" i="40"/>
  <c r="C5812" i="40"/>
  <c r="C5813" i="40"/>
  <c r="C5814" i="40"/>
  <c r="C5815" i="40"/>
  <c r="C5816" i="40"/>
  <c r="C5817" i="40"/>
  <c r="C5818" i="40"/>
  <c r="C5819" i="40"/>
  <c r="C5820" i="40"/>
  <c r="C5821" i="40"/>
  <c r="C5822" i="40"/>
  <c r="C5823" i="40"/>
  <c r="C5824" i="40"/>
  <c r="C5825" i="40"/>
  <c r="C5826" i="40"/>
  <c r="C5827" i="40"/>
  <c r="C5828" i="40"/>
  <c r="C5829" i="40"/>
  <c r="C5830" i="40"/>
  <c r="C5831" i="40"/>
  <c r="C5832" i="40"/>
  <c r="C5833" i="40"/>
  <c r="C5834" i="40"/>
  <c r="C5835" i="40"/>
  <c r="C5836" i="40"/>
  <c r="C5837" i="40"/>
  <c r="C5838" i="40"/>
  <c r="C5839" i="40"/>
  <c r="C5840" i="40"/>
  <c r="C5841" i="40"/>
  <c r="C5842" i="40"/>
  <c r="C5843" i="40"/>
  <c r="C5844" i="40"/>
  <c r="C5845" i="40"/>
  <c r="C5846" i="40"/>
  <c r="C5847" i="40"/>
  <c r="C5848" i="40"/>
  <c r="C5849" i="40"/>
  <c r="C5850" i="40"/>
  <c r="C5851" i="40"/>
  <c r="C5852" i="40"/>
  <c r="C5853" i="40"/>
  <c r="C5854" i="40"/>
  <c r="C5855" i="40"/>
  <c r="C5856" i="40"/>
  <c r="C5857" i="40"/>
  <c r="C5858" i="40"/>
  <c r="C5859" i="40"/>
  <c r="C5860" i="40"/>
  <c r="C5861" i="40"/>
  <c r="C5862" i="40"/>
  <c r="C5863" i="40"/>
  <c r="C5864" i="40"/>
  <c r="C5865" i="40"/>
  <c r="C5866" i="40"/>
  <c r="C5867" i="40"/>
  <c r="C5868" i="40"/>
  <c r="C5869" i="40"/>
  <c r="C5870" i="40"/>
  <c r="C5871" i="40"/>
  <c r="C5872" i="40"/>
  <c r="C5873" i="40"/>
  <c r="C5874" i="40"/>
  <c r="C5875" i="40"/>
  <c r="C5876" i="40"/>
  <c r="C5877" i="40"/>
  <c r="C5878" i="40"/>
  <c r="C5879" i="40"/>
  <c r="C5880" i="40"/>
  <c r="C5881" i="40"/>
  <c r="C5882" i="40"/>
  <c r="C5883" i="40"/>
  <c r="C5884" i="40"/>
  <c r="C5885" i="40"/>
  <c r="C5886" i="40"/>
  <c r="C5887" i="40"/>
  <c r="C5888" i="40"/>
  <c r="C5889" i="40"/>
  <c r="C5890" i="40"/>
  <c r="C5891" i="40"/>
  <c r="C5892" i="40"/>
  <c r="C5893" i="40"/>
  <c r="C5894" i="40"/>
  <c r="C5895" i="40"/>
  <c r="C5896" i="40"/>
  <c r="C5897" i="40"/>
  <c r="C5898" i="40"/>
  <c r="C5899" i="40"/>
  <c r="C5900" i="40"/>
  <c r="C5901" i="40"/>
  <c r="C5902" i="40"/>
  <c r="C5903" i="40"/>
  <c r="C5904" i="40"/>
  <c r="C5905" i="40"/>
  <c r="C5906" i="40"/>
  <c r="C5907" i="40"/>
  <c r="C5908" i="40"/>
  <c r="C5909" i="40"/>
  <c r="C5910" i="40"/>
  <c r="C5911" i="40"/>
  <c r="C5912" i="40"/>
  <c r="C5913" i="40"/>
  <c r="C5914" i="40"/>
  <c r="C5915" i="40"/>
  <c r="C5916" i="40"/>
  <c r="C5917" i="40"/>
  <c r="C5918" i="40"/>
  <c r="C5919" i="40"/>
  <c r="C5920" i="40"/>
  <c r="C5921" i="40"/>
  <c r="C5922" i="40"/>
  <c r="C5923" i="40"/>
  <c r="C5924" i="40"/>
  <c r="C5925" i="40"/>
  <c r="C5926" i="40"/>
  <c r="C5927" i="40"/>
  <c r="C5928" i="40"/>
  <c r="C5929" i="40"/>
  <c r="C5930" i="40"/>
  <c r="C5931" i="40"/>
  <c r="C5932" i="40"/>
  <c r="C5933" i="40"/>
  <c r="C5934" i="40"/>
  <c r="C5935" i="40"/>
  <c r="C5936" i="40"/>
  <c r="C5937" i="40"/>
  <c r="C5938" i="40"/>
  <c r="C5939" i="40"/>
  <c r="C5940" i="40"/>
  <c r="C5941" i="40"/>
  <c r="C5942" i="40"/>
  <c r="C5943" i="40"/>
  <c r="C5944" i="40"/>
  <c r="C5945" i="40"/>
  <c r="C5946" i="40"/>
  <c r="C5947" i="40"/>
  <c r="C5948" i="40"/>
  <c r="C5949" i="40"/>
  <c r="C5950" i="40"/>
  <c r="C5951" i="40"/>
  <c r="C5952" i="40"/>
  <c r="C5953" i="40"/>
  <c r="C5954" i="40"/>
  <c r="C5955" i="40"/>
  <c r="C5956" i="40"/>
  <c r="C5957" i="40"/>
  <c r="C5958" i="40"/>
  <c r="C5959" i="40"/>
  <c r="C5960" i="40"/>
  <c r="C5961" i="40"/>
  <c r="C5962" i="40"/>
  <c r="C5963" i="40"/>
  <c r="C5964" i="40"/>
  <c r="C5965" i="40"/>
  <c r="C5966" i="40"/>
  <c r="C5967" i="40"/>
  <c r="C5968" i="40"/>
  <c r="C5969" i="40"/>
  <c r="C5970" i="40"/>
  <c r="C5971" i="40"/>
  <c r="C5972" i="40"/>
  <c r="C5973" i="40"/>
  <c r="C5974" i="40"/>
  <c r="C5975" i="40"/>
  <c r="C5976" i="40"/>
  <c r="C5977" i="40"/>
  <c r="C5978" i="40"/>
  <c r="C5979" i="40"/>
  <c r="C5980" i="40"/>
  <c r="C5981" i="40"/>
  <c r="C5982" i="40"/>
  <c r="C5983" i="40"/>
  <c r="C5984" i="40"/>
  <c r="C5985" i="40"/>
  <c r="C5986" i="40"/>
  <c r="C5987" i="40"/>
  <c r="C5988" i="40"/>
  <c r="C5989" i="40"/>
  <c r="C5990" i="40"/>
  <c r="C5991" i="40"/>
  <c r="C5992" i="40"/>
  <c r="C5993" i="40"/>
  <c r="C5994" i="40"/>
  <c r="C5995" i="40"/>
  <c r="C5996" i="40"/>
  <c r="C5997" i="40"/>
  <c r="C5998" i="40"/>
  <c r="C5999" i="40"/>
  <c r="C6000" i="40"/>
  <c r="C6001" i="40"/>
  <c r="C6002" i="40"/>
  <c r="C6003" i="40"/>
  <c r="C6004" i="40"/>
  <c r="C6005" i="40"/>
  <c r="C6006" i="40"/>
  <c r="C6007" i="40"/>
  <c r="C6008" i="40"/>
  <c r="C6009" i="40"/>
  <c r="C6010" i="40"/>
  <c r="C6011" i="40"/>
  <c r="C6012" i="40"/>
  <c r="C6013" i="40"/>
  <c r="C6014" i="40"/>
  <c r="C6015" i="40"/>
  <c r="C6016" i="40"/>
  <c r="C6017" i="40"/>
  <c r="C6018" i="40"/>
  <c r="C6019" i="40"/>
  <c r="C6020" i="40"/>
  <c r="C6021" i="40"/>
  <c r="C6022" i="40"/>
  <c r="C6023" i="40"/>
  <c r="C6024" i="40"/>
  <c r="C6025" i="40"/>
  <c r="C6026" i="40"/>
  <c r="C6027" i="40"/>
  <c r="C6028" i="40"/>
  <c r="C6029" i="40"/>
  <c r="C6030" i="40"/>
  <c r="C6031" i="40"/>
  <c r="C6032" i="40"/>
  <c r="C6033" i="40"/>
  <c r="C6034" i="40"/>
  <c r="C6035" i="40"/>
  <c r="C6036" i="40"/>
  <c r="C6037" i="40"/>
  <c r="C6038" i="40"/>
  <c r="C6039" i="40"/>
  <c r="C6040" i="40"/>
  <c r="C6041" i="40"/>
  <c r="C6042" i="40"/>
  <c r="C6043" i="40"/>
  <c r="C6044" i="40"/>
  <c r="C6045" i="40"/>
  <c r="C6046" i="40"/>
  <c r="C6047" i="40"/>
  <c r="C6048" i="40"/>
  <c r="C6049" i="40"/>
  <c r="C6050" i="40"/>
  <c r="C6051" i="40"/>
  <c r="C6052" i="40"/>
  <c r="C6053" i="40"/>
  <c r="C6054" i="40"/>
  <c r="C6055" i="40"/>
  <c r="C6056" i="40"/>
  <c r="C6057" i="40"/>
  <c r="C6058" i="40"/>
  <c r="C6059" i="40"/>
  <c r="C6060" i="40"/>
  <c r="C6061" i="40"/>
  <c r="C6062" i="40"/>
  <c r="C6063" i="40"/>
  <c r="C6064" i="40"/>
  <c r="C6065" i="40"/>
  <c r="C6066" i="40"/>
  <c r="C6067" i="40"/>
  <c r="C6068" i="40"/>
  <c r="C6069" i="40"/>
  <c r="C6070" i="40"/>
  <c r="C6071" i="40"/>
  <c r="C6072" i="40"/>
  <c r="C6073" i="40"/>
  <c r="C6074" i="40"/>
  <c r="C6075" i="40"/>
  <c r="C6076" i="40"/>
  <c r="C6077" i="40"/>
  <c r="C6078" i="40"/>
  <c r="C6079" i="40"/>
  <c r="C6080" i="40"/>
  <c r="C6081" i="40"/>
  <c r="C6082" i="40"/>
  <c r="C6083" i="40"/>
  <c r="C6084" i="40"/>
  <c r="C6085" i="40"/>
  <c r="C6086" i="40"/>
  <c r="C6087" i="40"/>
  <c r="C6088" i="40"/>
  <c r="C6089" i="40"/>
  <c r="C6090" i="40"/>
  <c r="C6091" i="40"/>
  <c r="C6092" i="40"/>
  <c r="C6093" i="40"/>
  <c r="C6094" i="40"/>
  <c r="C6095" i="40"/>
  <c r="C6096" i="40"/>
  <c r="C6097" i="40"/>
  <c r="C6098" i="40"/>
  <c r="C6099" i="40"/>
  <c r="C6100" i="40"/>
  <c r="C6101" i="40"/>
  <c r="C6102" i="40"/>
  <c r="C6103" i="40"/>
  <c r="C6104" i="40"/>
  <c r="C6105" i="40"/>
  <c r="C6106" i="40"/>
  <c r="C6107" i="40"/>
  <c r="C6108" i="40"/>
  <c r="C6109" i="40"/>
  <c r="C6110" i="40"/>
  <c r="C6111" i="40"/>
  <c r="C6112" i="40"/>
  <c r="C6113" i="40"/>
  <c r="C6114" i="40"/>
  <c r="C6115" i="40"/>
  <c r="C6116" i="40"/>
  <c r="C6117" i="40"/>
  <c r="C6118" i="40"/>
  <c r="C6119" i="40"/>
  <c r="C6120" i="40"/>
  <c r="C6121" i="40"/>
  <c r="C6122" i="40"/>
  <c r="C6123" i="40"/>
  <c r="C6124" i="40"/>
  <c r="C6125" i="40"/>
  <c r="C6126" i="40"/>
  <c r="C6127" i="40"/>
  <c r="C6128" i="40"/>
  <c r="C6129" i="40"/>
  <c r="C6130" i="40"/>
  <c r="C6131" i="40"/>
  <c r="C6132" i="40"/>
  <c r="C6133" i="40"/>
  <c r="C6134" i="40"/>
  <c r="C6135" i="40"/>
  <c r="C6136" i="40"/>
  <c r="C6137" i="40"/>
  <c r="C6138" i="40"/>
  <c r="C6139" i="40"/>
  <c r="C6140" i="40"/>
  <c r="C6141" i="40"/>
  <c r="C6142" i="40"/>
  <c r="C5532" i="40"/>
  <c r="C5531" i="40"/>
  <c r="C48" i="18"/>
  <c r="C49" i="18"/>
  <c r="C50" i="18"/>
  <c r="C51" i="18"/>
  <c r="C52" i="18"/>
  <c r="C53" i="18"/>
  <c r="C54" i="18"/>
  <c r="C55" i="18"/>
  <c r="C56" i="18"/>
  <c r="C57" i="18"/>
  <c r="C58" i="18"/>
  <c r="C47" i="18"/>
  <c r="C36" i="18"/>
  <c r="C37" i="18"/>
  <c r="C38" i="18"/>
  <c r="C39" i="18"/>
  <c r="C40" i="18"/>
  <c r="C41" i="18"/>
  <c r="C42" i="18"/>
  <c r="C43" i="18"/>
  <c r="C44" i="18"/>
  <c r="C45" i="18"/>
  <c r="C46" i="18"/>
  <c r="C35" i="18"/>
  <c r="C24" i="18"/>
  <c r="C25" i="18"/>
  <c r="C26" i="18"/>
  <c r="C27" i="18"/>
  <c r="C28" i="18"/>
  <c r="C29" i="18"/>
  <c r="C30" i="18"/>
  <c r="C31" i="18"/>
  <c r="C32" i="18"/>
  <c r="C33" i="18"/>
  <c r="C34" i="18"/>
  <c r="C23" i="18"/>
  <c r="E106" i="47"/>
  <c r="D106" i="47"/>
  <c r="C106" i="47"/>
  <c r="K105" i="47"/>
  <c r="J105" i="47"/>
  <c r="I105" i="47"/>
  <c r="H105" i="47"/>
  <c r="E101" i="47"/>
  <c r="H98" i="47"/>
  <c r="G98" i="47"/>
  <c r="F98" i="47"/>
  <c r="E98" i="47"/>
  <c r="D98" i="47"/>
  <c r="C98" i="47"/>
  <c r="K97" i="47"/>
  <c r="J97" i="47"/>
  <c r="I97" i="47"/>
  <c r="C97" i="47"/>
  <c r="J96" i="47"/>
  <c r="I96" i="47"/>
  <c r="H96" i="47"/>
  <c r="G96" i="47"/>
  <c r="F96" i="47"/>
  <c r="E96" i="47"/>
  <c r="D96" i="47"/>
  <c r="K46" i="47"/>
  <c r="J46" i="47"/>
  <c r="I46" i="47"/>
  <c r="H46" i="47"/>
  <c r="G46" i="47"/>
  <c r="F46" i="47"/>
  <c r="E46" i="47"/>
  <c r="D46" i="47"/>
  <c r="G43" i="47"/>
  <c r="F43" i="47"/>
  <c r="E43" i="47"/>
  <c r="D43" i="47"/>
  <c r="C43" i="47"/>
  <c r="K42" i="47"/>
  <c r="J42" i="47"/>
  <c r="I42" i="47"/>
  <c r="H42" i="47"/>
  <c r="C39" i="47"/>
  <c r="H38" i="47"/>
  <c r="G38" i="47"/>
  <c r="F38" i="47"/>
  <c r="E38" i="47"/>
  <c r="D38" i="47"/>
  <c r="E36" i="47"/>
  <c r="D36" i="47"/>
  <c r="C36" i="47"/>
  <c r="K35" i="47"/>
  <c r="J35" i="47"/>
  <c r="I35" i="47"/>
  <c r="H35" i="47"/>
  <c r="G35" i="47"/>
  <c r="D33" i="47"/>
  <c r="C33" i="47"/>
  <c r="K32" i="47"/>
  <c r="J32" i="47"/>
  <c r="I32" i="47"/>
  <c r="H32" i="47"/>
  <c r="G32" i="47"/>
  <c r="F32" i="47"/>
  <c r="C26" i="47"/>
  <c r="K25" i="47"/>
  <c r="J25" i="47"/>
  <c r="I25" i="47"/>
  <c r="H25" i="47"/>
  <c r="G25" i="47"/>
  <c r="F25" i="47"/>
  <c r="E25" i="47"/>
  <c r="D25" i="47"/>
  <c r="C25" i="47"/>
  <c r="K24" i="47"/>
  <c r="J24" i="47"/>
  <c r="C24" i="47"/>
  <c r="K23" i="47"/>
  <c r="J23" i="47"/>
  <c r="I23" i="47"/>
  <c r="H23" i="47"/>
  <c r="F17" i="47"/>
  <c r="F16" i="47"/>
  <c r="F105" i="47" s="1"/>
  <c r="F15" i="47"/>
  <c r="C32" i="47" s="1"/>
  <c r="F14" i="47"/>
  <c r="K31" i="47" s="1"/>
  <c r="F13" i="47"/>
  <c r="F12" i="47"/>
  <c r="F101" i="47" s="1"/>
  <c r="F11" i="47"/>
  <c r="F10" i="47"/>
  <c r="F9" i="47"/>
  <c r="F8" i="47"/>
  <c r="F7" i="47"/>
  <c r="H36" i="47" s="1"/>
  <c r="F6" i="47"/>
  <c r="G95" i="47" s="1"/>
  <c r="G4" i="47"/>
  <c r="G9" i="47" s="1"/>
  <c r="M21" i="46"/>
  <c r="L19" i="46"/>
  <c r="L18" i="46"/>
  <c r="U17" i="46"/>
  <c r="L17" i="46"/>
  <c r="L16" i="46"/>
  <c r="L15" i="46"/>
  <c r="L14" i="46"/>
  <c r="L13" i="46"/>
  <c r="L12" i="46"/>
  <c r="L11" i="46"/>
  <c r="L10" i="46"/>
  <c r="H10" i="46"/>
  <c r="H12" i="46" s="1"/>
  <c r="V9" i="46"/>
  <c r="V10" i="46" s="1"/>
  <c r="U9" i="46"/>
  <c r="L9" i="46"/>
  <c r="U8" i="46"/>
  <c r="L8" i="46"/>
  <c r="I8" i="46"/>
  <c r="F8" i="46"/>
  <c r="V7" i="46"/>
  <c r="U7" i="46" s="1"/>
  <c r="L7" i="46"/>
  <c r="J7" i="46"/>
  <c r="I7" i="46" s="1"/>
  <c r="L6" i="46"/>
  <c r="I6" i="46"/>
  <c r="L5" i="46"/>
  <c r="I5" i="46"/>
  <c r="L4" i="46"/>
  <c r="L3" i="46"/>
  <c r="K3" i="46"/>
  <c r="K4" i="46" s="1"/>
  <c r="K5" i="46" s="1"/>
  <c r="K6" i="46" s="1"/>
  <c r="K7" i="46" s="1"/>
  <c r="K8" i="46" s="1"/>
  <c r="K9" i="46" s="1"/>
  <c r="K10" i="46" s="1"/>
  <c r="K11" i="46" s="1"/>
  <c r="K12" i="46" s="1"/>
  <c r="K13" i="46" s="1"/>
  <c r="K14" i="46" s="1"/>
  <c r="K15" i="46" s="1"/>
  <c r="K16" i="46" s="1"/>
  <c r="K17" i="46" s="1"/>
  <c r="K18" i="46" s="1"/>
  <c r="K19" i="46" s="1"/>
  <c r="L2" i="46"/>
  <c r="H18" i="1"/>
  <c r="H17" i="1"/>
  <c r="I11" i="1"/>
  <c r="H11" i="1"/>
  <c r="I10" i="1"/>
  <c r="H10" i="1"/>
  <c r="G34" i="1"/>
  <c r="V6" i="46" l="1"/>
  <c r="K38" i="47"/>
  <c r="E50" i="47"/>
  <c r="K110" i="47"/>
  <c r="F50" i="47"/>
  <c r="G50" i="47"/>
  <c r="G110" i="47"/>
  <c r="C50" i="47"/>
  <c r="J110" i="47"/>
  <c r="H50" i="47"/>
  <c r="J50" i="47"/>
  <c r="K50" i="47"/>
  <c r="I50" i="47"/>
  <c r="D50" i="47"/>
  <c r="H86" i="47"/>
  <c r="I110" i="47"/>
  <c r="G86" i="47"/>
  <c r="C86" i="47"/>
  <c r="C110" i="47"/>
  <c r="D86" i="47"/>
  <c r="F86" i="47"/>
  <c r="J86" i="47"/>
  <c r="K86" i="47"/>
  <c r="E86" i="47"/>
  <c r="D110" i="47"/>
  <c r="I86" i="47"/>
  <c r="H110" i="47"/>
  <c r="E110" i="47"/>
  <c r="F110" i="47"/>
  <c r="F26" i="47"/>
  <c r="E28" i="47"/>
  <c r="G88" i="47"/>
  <c r="H88" i="47"/>
  <c r="I88" i="47"/>
  <c r="K52" i="47"/>
  <c r="E88" i="47"/>
  <c r="J88" i="47"/>
  <c r="K88" i="47"/>
  <c r="H52" i="47"/>
  <c r="C112" i="47"/>
  <c r="E112" i="47"/>
  <c r="G112" i="47"/>
  <c r="I112" i="47"/>
  <c r="C52" i="47"/>
  <c r="E52" i="47"/>
  <c r="D112" i="47"/>
  <c r="J112" i="47"/>
  <c r="H112" i="47"/>
  <c r="F52" i="47"/>
  <c r="F112" i="47"/>
  <c r="D52" i="47"/>
  <c r="I52" i="47"/>
  <c r="J52" i="47"/>
  <c r="K112" i="47"/>
  <c r="D88" i="47"/>
  <c r="F88" i="47"/>
  <c r="G52" i="47"/>
  <c r="C88" i="47"/>
  <c r="K36" i="47"/>
  <c r="J98" i="47"/>
  <c r="G42" i="47"/>
  <c r="I114" i="47"/>
  <c r="J114" i="47"/>
  <c r="C54" i="47"/>
  <c r="K114" i="47"/>
  <c r="H114" i="47"/>
  <c r="D54" i="47"/>
  <c r="G54" i="47"/>
  <c r="E54" i="47"/>
  <c r="F54" i="47"/>
  <c r="F114" i="47"/>
  <c r="H54" i="47"/>
  <c r="I54" i="47"/>
  <c r="D114" i="47"/>
  <c r="J54" i="47"/>
  <c r="K54" i="47"/>
  <c r="E114" i="47"/>
  <c r="C90" i="47"/>
  <c r="E90" i="47"/>
  <c r="C114" i="47"/>
  <c r="H90" i="47"/>
  <c r="J90" i="47"/>
  <c r="D90" i="47"/>
  <c r="K90" i="47"/>
  <c r="G90" i="47"/>
  <c r="I90" i="47"/>
  <c r="G114" i="47"/>
  <c r="F90" i="47"/>
  <c r="H101" i="47"/>
  <c r="F36" i="47"/>
  <c r="I36" i="47"/>
  <c r="H26" i="47"/>
  <c r="I101" i="47"/>
  <c r="E26" i="47"/>
  <c r="K98" i="47"/>
  <c r="G26" i="47"/>
  <c r="F95" i="47"/>
  <c r="J104" i="47"/>
  <c r="H97" i="47"/>
  <c r="C85" i="47"/>
  <c r="D85" i="47"/>
  <c r="E85" i="47"/>
  <c r="G85" i="47"/>
  <c r="H85" i="47"/>
  <c r="F85" i="47"/>
  <c r="I85" i="47"/>
  <c r="G49" i="47"/>
  <c r="I49" i="47"/>
  <c r="J85" i="47"/>
  <c r="C109" i="47"/>
  <c r="K85" i="47"/>
  <c r="I109" i="47"/>
  <c r="K49" i="47"/>
  <c r="H109" i="47"/>
  <c r="E49" i="47"/>
  <c r="E109" i="47"/>
  <c r="J109" i="47"/>
  <c r="K109" i="47"/>
  <c r="D49" i="47"/>
  <c r="D109" i="47"/>
  <c r="G109" i="47"/>
  <c r="F109" i="47"/>
  <c r="C49" i="47"/>
  <c r="H49" i="47"/>
  <c r="J49" i="47"/>
  <c r="F49" i="47"/>
  <c r="I26" i="47"/>
  <c r="D95" i="47"/>
  <c r="E118" i="47"/>
  <c r="F118" i="47"/>
  <c r="G118" i="47"/>
  <c r="J94" i="47"/>
  <c r="H118" i="47"/>
  <c r="K118" i="47"/>
  <c r="F94" i="47"/>
  <c r="I118" i="47"/>
  <c r="J118" i="47"/>
  <c r="C58" i="47"/>
  <c r="D94" i="47"/>
  <c r="D58" i="47"/>
  <c r="E58" i="47"/>
  <c r="J58" i="47"/>
  <c r="K58" i="47"/>
  <c r="G94" i="47"/>
  <c r="K94" i="47"/>
  <c r="F58" i="47"/>
  <c r="G58" i="47"/>
  <c r="E94" i="47"/>
  <c r="H58" i="47"/>
  <c r="I94" i="47"/>
  <c r="I58" i="47"/>
  <c r="C94" i="47"/>
  <c r="H94" i="47"/>
  <c r="C118" i="47"/>
  <c r="D118" i="47"/>
  <c r="G28" i="47"/>
  <c r="G37" i="47"/>
  <c r="K104" i="47"/>
  <c r="F35" i="47"/>
  <c r="I83" i="47"/>
  <c r="K83" i="47"/>
  <c r="J83" i="47"/>
  <c r="C83" i="47"/>
  <c r="G47" i="47"/>
  <c r="I47" i="47"/>
  <c r="D107" i="47"/>
  <c r="E107" i="47"/>
  <c r="F107" i="47"/>
  <c r="G107" i="47"/>
  <c r="C95" i="47"/>
  <c r="F47" i="47"/>
  <c r="H47" i="47"/>
  <c r="I107" i="47"/>
  <c r="G83" i="47"/>
  <c r="E47" i="47"/>
  <c r="H107" i="47"/>
  <c r="J107" i="47"/>
  <c r="K107" i="47"/>
  <c r="D47" i="47"/>
  <c r="J47" i="47"/>
  <c r="K47" i="47"/>
  <c r="D83" i="47"/>
  <c r="E83" i="47"/>
  <c r="C107" i="47"/>
  <c r="C47" i="47"/>
  <c r="F83" i="47"/>
  <c r="H83" i="47"/>
  <c r="G36" i="47"/>
  <c r="J36" i="47"/>
  <c r="C37" i="47"/>
  <c r="E95" i="47"/>
  <c r="C23" i="47"/>
  <c r="H28" i="47"/>
  <c r="H37" i="47"/>
  <c r="H95" i="47"/>
  <c r="C105" i="47"/>
  <c r="D111" i="47"/>
  <c r="E111" i="47"/>
  <c r="H87" i="47"/>
  <c r="F111" i="47"/>
  <c r="K87" i="47"/>
  <c r="G111" i="47"/>
  <c r="J111" i="47"/>
  <c r="C87" i="47"/>
  <c r="H111" i="47"/>
  <c r="I111" i="47"/>
  <c r="C111" i="47"/>
  <c r="C51" i="47"/>
  <c r="K111" i="47"/>
  <c r="D51" i="47"/>
  <c r="I51" i="47"/>
  <c r="E51" i="47"/>
  <c r="F87" i="47"/>
  <c r="F51" i="47"/>
  <c r="K51" i="47"/>
  <c r="E87" i="47"/>
  <c r="G51" i="47"/>
  <c r="H51" i="47"/>
  <c r="I87" i="47"/>
  <c r="J51" i="47"/>
  <c r="D87" i="47"/>
  <c r="G87" i="47"/>
  <c r="J87" i="47"/>
  <c r="J26" i="47"/>
  <c r="E37" i="47"/>
  <c r="D23" i="47"/>
  <c r="I37" i="47"/>
  <c r="I95" i="47"/>
  <c r="D105" i="47"/>
  <c r="I98" i="47"/>
  <c r="C115" i="47"/>
  <c r="E115" i="47"/>
  <c r="D115" i="47"/>
  <c r="F115" i="47"/>
  <c r="G115" i="47"/>
  <c r="H115" i="47"/>
  <c r="I115" i="47"/>
  <c r="J115" i="47"/>
  <c r="C91" i="47"/>
  <c r="E55" i="47"/>
  <c r="D91" i="47"/>
  <c r="I55" i="47"/>
  <c r="G91" i="47"/>
  <c r="C55" i="47"/>
  <c r="K115" i="47"/>
  <c r="K55" i="47"/>
  <c r="D55" i="47"/>
  <c r="G55" i="47"/>
  <c r="H55" i="47"/>
  <c r="E91" i="47"/>
  <c r="F91" i="47"/>
  <c r="F55" i="47"/>
  <c r="J55" i="47"/>
  <c r="I91" i="47"/>
  <c r="H91" i="47"/>
  <c r="K91" i="47"/>
  <c r="J91" i="47"/>
  <c r="K26" i="47"/>
  <c r="F28" i="47"/>
  <c r="E23" i="47"/>
  <c r="J37" i="47"/>
  <c r="J95" i="47"/>
  <c r="E105" i="47"/>
  <c r="K84" i="47"/>
  <c r="G84" i="47"/>
  <c r="E84" i="47"/>
  <c r="C108" i="47"/>
  <c r="D108" i="47"/>
  <c r="E108" i="47"/>
  <c r="I48" i="47"/>
  <c r="I84" i="47"/>
  <c r="F108" i="47"/>
  <c r="G108" i="47"/>
  <c r="H108" i="47"/>
  <c r="K48" i="47"/>
  <c r="K108" i="47"/>
  <c r="I108" i="47"/>
  <c r="D84" i="47"/>
  <c r="J108" i="47"/>
  <c r="D48" i="47"/>
  <c r="C48" i="47"/>
  <c r="C84" i="47"/>
  <c r="F84" i="47"/>
  <c r="E48" i="47"/>
  <c r="G48" i="47"/>
  <c r="F48" i="47"/>
  <c r="H48" i="47"/>
  <c r="H84" i="47"/>
  <c r="J84" i="47"/>
  <c r="J48" i="47"/>
  <c r="D101" i="47"/>
  <c r="J53" i="47"/>
  <c r="K53" i="47"/>
  <c r="E53" i="47"/>
  <c r="C113" i="47"/>
  <c r="I53" i="47"/>
  <c r="C89" i="47"/>
  <c r="D89" i="47"/>
  <c r="I113" i="47"/>
  <c r="E89" i="47"/>
  <c r="G53" i="47"/>
  <c r="F89" i="47"/>
  <c r="J89" i="47"/>
  <c r="D113" i="47"/>
  <c r="G113" i="47"/>
  <c r="H53" i="47"/>
  <c r="G89" i="47"/>
  <c r="H89" i="47"/>
  <c r="I89" i="47"/>
  <c r="F113" i="47"/>
  <c r="C53" i="47"/>
  <c r="K89" i="47"/>
  <c r="E113" i="47"/>
  <c r="F53" i="47"/>
  <c r="H113" i="47"/>
  <c r="J113" i="47"/>
  <c r="D53" i="47"/>
  <c r="K113" i="47"/>
  <c r="G101" i="47"/>
  <c r="I104" i="47"/>
  <c r="C92" i="47"/>
  <c r="D92" i="47"/>
  <c r="E92" i="47"/>
  <c r="F92" i="47"/>
  <c r="H92" i="47"/>
  <c r="I92" i="47"/>
  <c r="E56" i="47"/>
  <c r="G92" i="47"/>
  <c r="H116" i="47"/>
  <c r="G56" i="47"/>
  <c r="J92" i="47"/>
  <c r="K92" i="47"/>
  <c r="D116" i="47"/>
  <c r="E116" i="47"/>
  <c r="I116" i="47"/>
  <c r="F116" i="47"/>
  <c r="F56" i="47"/>
  <c r="J116" i="47"/>
  <c r="C56" i="47"/>
  <c r="I56" i="47"/>
  <c r="C116" i="47"/>
  <c r="G116" i="47"/>
  <c r="H56" i="47"/>
  <c r="K116" i="47"/>
  <c r="D56" i="47"/>
  <c r="J56" i="47"/>
  <c r="K56" i="47"/>
  <c r="F37" i="47"/>
  <c r="F23" i="47"/>
  <c r="D32" i="47"/>
  <c r="K37" i="47"/>
  <c r="K95" i="47"/>
  <c r="D26" i="47"/>
  <c r="D37" i="47"/>
  <c r="I33" i="47"/>
  <c r="F57" i="47"/>
  <c r="G57" i="47"/>
  <c r="H57" i="47"/>
  <c r="I57" i="47"/>
  <c r="J57" i="47"/>
  <c r="K57" i="47"/>
  <c r="D93" i="47"/>
  <c r="J93" i="47"/>
  <c r="K117" i="47"/>
  <c r="C93" i="47"/>
  <c r="G93" i="47"/>
  <c r="I93" i="47"/>
  <c r="K93" i="47"/>
  <c r="E117" i="47"/>
  <c r="H117" i="47"/>
  <c r="E93" i="47"/>
  <c r="F93" i="47"/>
  <c r="H93" i="47"/>
  <c r="C117" i="47"/>
  <c r="F117" i="47"/>
  <c r="G117" i="47"/>
  <c r="D117" i="47"/>
  <c r="C57" i="47"/>
  <c r="E57" i="47"/>
  <c r="I117" i="47"/>
  <c r="D57" i="47"/>
  <c r="J117" i="47"/>
  <c r="G23" i="47"/>
  <c r="E32" i="47"/>
  <c r="C38" i="47"/>
  <c r="C96" i="47"/>
  <c r="G105" i="47"/>
  <c r="G10" i="47"/>
  <c r="G11" i="47"/>
  <c r="I39" i="47"/>
  <c r="D29" i="47"/>
  <c r="H43" i="47"/>
  <c r="J43" i="47"/>
  <c r="D40" i="47"/>
  <c r="D99" i="47"/>
  <c r="I29" i="47"/>
  <c r="F106" i="47"/>
  <c r="I28" i="47"/>
  <c r="G12" i="47"/>
  <c r="C44" i="47"/>
  <c r="G106" i="47"/>
  <c r="E39" i="47"/>
  <c r="H102" i="47"/>
  <c r="D30" i="47"/>
  <c r="C103" i="47"/>
  <c r="H106" i="47"/>
  <c r="G14" i="47"/>
  <c r="F33" i="47"/>
  <c r="K102" i="47"/>
  <c r="D103" i="47"/>
  <c r="I106" i="47"/>
  <c r="I102" i="47"/>
  <c r="K33" i="47"/>
  <c r="D39" i="47"/>
  <c r="G29" i="47"/>
  <c r="J102" i="47"/>
  <c r="J99" i="47"/>
  <c r="F103" i="47"/>
  <c r="K106" i="47"/>
  <c r="K39" i="47"/>
  <c r="G15" i="47"/>
  <c r="E44" i="47"/>
  <c r="K40" i="47"/>
  <c r="J44" i="47"/>
  <c r="K99" i="47"/>
  <c r="G103" i="47"/>
  <c r="G102" i="47"/>
  <c r="G40" i="47"/>
  <c r="G17" i="47"/>
  <c r="F30" i="47"/>
  <c r="D27" i="47"/>
  <c r="C100" i="47"/>
  <c r="H103" i="47"/>
  <c r="J39" i="47"/>
  <c r="E29" i="47"/>
  <c r="F29" i="47"/>
  <c r="H29" i="47"/>
  <c r="E33" i="47"/>
  <c r="D44" i="47"/>
  <c r="H33" i="47"/>
  <c r="H99" i="47"/>
  <c r="F34" i="47"/>
  <c r="D100" i="47"/>
  <c r="I103" i="47"/>
  <c r="G13" i="47"/>
  <c r="C99" i="47"/>
  <c r="E99" i="47"/>
  <c r="F44" i="47"/>
  <c r="J106" i="47"/>
  <c r="E41" i="47"/>
  <c r="D45" i="47"/>
  <c r="E100" i="47"/>
  <c r="J103" i="47"/>
  <c r="K101" i="47"/>
  <c r="F99" i="47"/>
  <c r="G44" i="47"/>
  <c r="I44" i="47"/>
  <c r="E45" i="47"/>
  <c r="F100" i="47"/>
  <c r="K103" i="47"/>
  <c r="J28" i="47"/>
  <c r="K28" i="47"/>
  <c r="C102" i="47"/>
  <c r="I40" i="47"/>
  <c r="J33" i="47"/>
  <c r="C41" i="47"/>
  <c r="C27" i="47"/>
  <c r="C45" i="47"/>
  <c r="J41" i="47"/>
  <c r="F45" i="47"/>
  <c r="K96" i="47"/>
  <c r="G100" i="47"/>
  <c r="C104" i="47"/>
  <c r="F39" i="47"/>
  <c r="C40" i="47"/>
  <c r="G33" i="47"/>
  <c r="J40" i="47"/>
  <c r="E30" i="47"/>
  <c r="H44" i="47"/>
  <c r="J34" i="47"/>
  <c r="K41" i="47"/>
  <c r="G45" i="47"/>
  <c r="H100" i="47"/>
  <c r="D104" i="47"/>
  <c r="G39" i="47"/>
  <c r="C30" i="47"/>
  <c r="G30" i="47"/>
  <c r="E34" i="47"/>
  <c r="H41" i="47"/>
  <c r="C31" i="47"/>
  <c r="G7" i="47"/>
  <c r="E24" i="47"/>
  <c r="J27" i="47"/>
  <c r="F31" i="47"/>
  <c r="K34" i="47"/>
  <c r="C42" i="47"/>
  <c r="H45" i="47"/>
  <c r="D97" i="47"/>
  <c r="I100" i="47"/>
  <c r="E104" i="47"/>
  <c r="J101" i="47"/>
  <c r="D102" i="47"/>
  <c r="I43" i="47"/>
  <c r="D41" i="47"/>
  <c r="F41" i="47"/>
  <c r="J30" i="47"/>
  <c r="K30" i="47"/>
  <c r="D31" i="47"/>
  <c r="D24" i="47"/>
  <c r="F24" i="47"/>
  <c r="K27" i="47"/>
  <c r="G31" i="47"/>
  <c r="C35" i="47"/>
  <c r="D42" i="47"/>
  <c r="I45" i="47"/>
  <c r="E97" i="47"/>
  <c r="J100" i="47"/>
  <c r="F104" i="47"/>
  <c r="H39" i="47"/>
  <c r="C29" i="47"/>
  <c r="E102" i="47"/>
  <c r="E40" i="47"/>
  <c r="G16" i="47"/>
  <c r="G99" i="47"/>
  <c r="E103" i="47"/>
  <c r="D34" i="47"/>
  <c r="F27" i="47"/>
  <c r="G27" i="47"/>
  <c r="I34" i="47"/>
  <c r="I27" i="47"/>
  <c r="G8" i="47"/>
  <c r="G24" i="47"/>
  <c r="C28" i="47"/>
  <c r="H31" i="47"/>
  <c r="D35" i="47"/>
  <c r="I38" i="47"/>
  <c r="E42" i="47"/>
  <c r="J45" i="47"/>
  <c r="F97" i="47"/>
  <c r="K100" i="47"/>
  <c r="G104" i="47"/>
  <c r="K43" i="47"/>
  <c r="J29" i="47"/>
  <c r="K29" i="47"/>
  <c r="C34" i="47"/>
  <c r="H30" i="47"/>
  <c r="I30" i="47"/>
  <c r="G41" i="47"/>
  <c r="G34" i="47"/>
  <c r="H34" i="47"/>
  <c r="G6" i="47"/>
  <c r="H27" i="47"/>
  <c r="E31" i="47"/>
  <c r="H24" i="47"/>
  <c r="D28" i="47"/>
  <c r="I31" i="47"/>
  <c r="E35" i="47"/>
  <c r="J38" i="47"/>
  <c r="F42" i="47"/>
  <c r="K45" i="47"/>
  <c r="G97" i="47"/>
  <c r="C101" i="47"/>
  <c r="H104" i="47"/>
  <c r="F102" i="47"/>
  <c r="F40" i="47"/>
  <c r="H40" i="47"/>
  <c r="I99" i="47"/>
  <c r="K44" i="47"/>
  <c r="E27" i="47"/>
  <c r="I41" i="47"/>
  <c r="I24" i="47"/>
  <c r="J31" i="47"/>
  <c r="C46" i="47"/>
  <c r="U10" i="46"/>
  <c r="V11" i="46"/>
  <c r="V5" i="46" l="1"/>
  <c r="U6" i="46"/>
  <c r="U11" i="46"/>
  <c r="V12" i="46"/>
  <c r="U12" i="46" s="1"/>
  <c r="U5" i="46" l="1"/>
  <c r="V4" i="46"/>
  <c r="U4" i="46" s="1"/>
  <c r="D3" i="43" l="1"/>
  <c r="D4" i="43"/>
  <c r="D5" i="43"/>
  <c r="D6" i="43"/>
  <c r="D7" i="43"/>
  <c r="D8" i="43"/>
  <c r="D9" i="43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D26" i="43"/>
  <c r="D27" i="43"/>
  <c r="D28" i="43"/>
  <c r="D29" i="43"/>
  <c r="D30" i="43"/>
  <c r="D31" i="43"/>
  <c r="D32" i="43"/>
  <c r="D33" i="43"/>
  <c r="D34" i="43"/>
  <c r="D35" i="43"/>
  <c r="D36" i="43"/>
  <c r="D37" i="43"/>
  <c r="D38" i="43"/>
  <c r="D39" i="43"/>
  <c r="D40" i="43"/>
  <c r="D41" i="43"/>
  <c r="D42" i="43"/>
  <c r="D43" i="43"/>
  <c r="D44" i="43"/>
  <c r="D45" i="43"/>
  <c r="D46" i="43"/>
  <c r="D47" i="43"/>
  <c r="D48" i="43"/>
  <c r="D49" i="43"/>
  <c r="D50" i="43"/>
  <c r="D51" i="43"/>
  <c r="D52" i="43"/>
  <c r="D53" i="43"/>
  <c r="D54" i="43"/>
  <c r="D55" i="43"/>
  <c r="D56" i="43"/>
  <c r="D57" i="43"/>
  <c r="D58" i="43"/>
  <c r="D59" i="43"/>
  <c r="D60" i="43"/>
  <c r="D61" i="43"/>
  <c r="D62" i="43"/>
  <c r="D63" i="43"/>
  <c r="D64" i="43"/>
  <c r="D65" i="43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D79" i="43"/>
  <c r="D80" i="43"/>
  <c r="D81" i="43"/>
  <c r="D82" i="43"/>
  <c r="D83" i="43"/>
  <c r="D84" i="43"/>
  <c r="D85" i="43"/>
  <c r="D86" i="43"/>
  <c r="D87" i="43"/>
  <c r="D88" i="43"/>
  <c r="D89" i="43"/>
  <c r="D90" i="43"/>
  <c r="D91" i="43"/>
  <c r="D92" i="43"/>
  <c r="D93" i="43"/>
  <c r="D94" i="43"/>
  <c r="D95" i="43"/>
  <c r="D96" i="43"/>
  <c r="D97" i="43"/>
  <c r="D98" i="43"/>
  <c r="D99" i="43"/>
  <c r="D100" i="43"/>
  <c r="D101" i="43"/>
  <c r="D102" i="43"/>
  <c r="D103" i="43"/>
  <c r="D104" i="43"/>
  <c r="D105" i="43"/>
  <c r="D106" i="43"/>
  <c r="D107" i="43"/>
  <c r="D108" i="43"/>
  <c r="D109" i="43"/>
  <c r="D110" i="43"/>
  <c r="D111" i="43"/>
  <c r="D112" i="43"/>
  <c r="D113" i="43"/>
  <c r="D114" i="43"/>
  <c r="D115" i="43"/>
  <c r="D116" i="43"/>
  <c r="D117" i="43"/>
  <c r="D118" i="43"/>
  <c r="D119" i="43"/>
  <c r="D120" i="43"/>
  <c r="D121" i="43"/>
  <c r="D122" i="43"/>
  <c r="D123" i="43"/>
  <c r="D124" i="43"/>
  <c r="D125" i="43"/>
  <c r="D126" i="43"/>
  <c r="D127" i="43"/>
  <c r="D128" i="43"/>
  <c r="D129" i="43"/>
  <c r="D130" i="43"/>
  <c r="D131" i="43"/>
  <c r="D132" i="43"/>
  <c r="D133" i="43"/>
  <c r="D134" i="43"/>
  <c r="D135" i="43"/>
  <c r="D136" i="43"/>
  <c r="D137" i="43"/>
  <c r="D138" i="43"/>
  <c r="D139" i="43"/>
  <c r="D140" i="43"/>
  <c r="D141" i="43"/>
  <c r="D142" i="43"/>
  <c r="D143" i="43"/>
  <c r="D144" i="43"/>
  <c r="D145" i="43"/>
  <c r="D146" i="43"/>
  <c r="D147" i="43"/>
  <c r="D148" i="43"/>
  <c r="D149" i="43"/>
  <c r="D150" i="43"/>
  <c r="D151" i="43"/>
  <c r="D152" i="43"/>
  <c r="D153" i="43"/>
  <c r="D154" i="43"/>
  <c r="D155" i="43"/>
  <c r="D156" i="43"/>
  <c r="D157" i="43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D170" i="43"/>
  <c r="D171" i="43"/>
  <c r="D172" i="43"/>
  <c r="D173" i="43"/>
  <c r="D174" i="43"/>
  <c r="D175" i="43"/>
  <c r="D176" i="43"/>
  <c r="D177" i="43"/>
  <c r="D178" i="43"/>
  <c r="D179" i="43"/>
  <c r="D180" i="43"/>
  <c r="D181" i="43"/>
  <c r="D182" i="43"/>
  <c r="D183" i="43"/>
  <c r="D184" i="43"/>
  <c r="D185" i="43"/>
  <c r="D186" i="43"/>
  <c r="D187" i="43"/>
  <c r="D188" i="43"/>
  <c r="D189" i="43"/>
  <c r="D190" i="43"/>
  <c r="D191" i="43"/>
  <c r="D192" i="43"/>
  <c r="D193" i="43"/>
  <c r="D194" i="43"/>
  <c r="D195" i="43"/>
  <c r="D196" i="43"/>
  <c r="D197" i="43"/>
  <c r="D198" i="43"/>
  <c r="D199" i="43"/>
  <c r="D200" i="43"/>
  <c r="D201" i="43"/>
  <c r="D202" i="43"/>
  <c r="D203" i="43"/>
  <c r="D204" i="43"/>
  <c r="D205" i="43"/>
  <c r="D206" i="43"/>
  <c r="D207" i="43"/>
  <c r="D208" i="43"/>
  <c r="D209" i="43"/>
  <c r="D210" i="43"/>
  <c r="D211" i="43"/>
  <c r="D212" i="43"/>
  <c r="D213" i="43"/>
  <c r="D214" i="43"/>
  <c r="D215" i="43"/>
  <c r="D216" i="43"/>
  <c r="D217" i="43"/>
  <c r="D218" i="43"/>
  <c r="D219" i="43"/>
  <c r="D220" i="43"/>
  <c r="D221" i="43"/>
  <c r="D222" i="43"/>
  <c r="D223" i="43"/>
  <c r="D224" i="43"/>
  <c r="D225" i="43"/>
  <c r="D226" i="43"/>
  <c r="D227" i="43"/>
  <c r="D228" i="43"/>
  <c r="D229" i="43"/>
  <c r="D230" i="43"/>
  <c r="D231" i="43"/>
  <c r="D232" i="43"/>
  <c r="D233" i="43"/>
  <c r="D234" i="43"/>
  <c r="D235" i="43"/>
  <c r="D236" i="43"/>
  <c r="D237" i="43"/>
  <c r="D238" i="43"/>
  <c r="D239" i="43"/>
  <c r="D240" i="43"/>
  <c r="D241" i="43"/>
  <c r="D242" i="43"/>
  <c r="D243" i="43"/>
  <c r="D244" i="43"/>
  <c r="D245" i="43"/>
  <c r="D246" i="43"/>
  <c r="D247" i="43"/>
  <c r="D248" i="43"/>
  <c r="D249" i="43"/>
  <c r="D250" i="43"/>
  <c r="D251" i="43"/>
  <c r="D252" i="43"/>
  <c r="D253" i="43"/>
  <c r="D254" i="43"/>
  <c r="D255" i="43"/>
  <c r="D256" i="43"/>
  <c r="D257" i="43"/>
  <c r="D258" i="43"/>
  <c r="D259" i="43"/>
  <c r="D260" i="43"/>
  <c r="D261" i="43"/>
  <c r="D262" i="43"/>
  <c r="D263" i="43"/>
  <c r="D264" i="43"/>
  <c r="D265" i="43"/>
  <c r="D266" i="43"/>
  <c r="D267" i="43"/>
  <c r="D268" i="43"/>
  <c r="D269" i="43"/>
  <c r="D270" i="43"/>
  <c r="D271" i="43"/>
  <c r="D272" i="43"/>
  <c r="D273" i="43"/>
  <c r="D274" i="43"/>
  <c r="D275" i="43"/>
  <c r="D276" i="43"/>
  <c r="D277" i="43"/>
  <c r="D278" i="43"/>
  <c r="D279" i="43"/>
  <c r="D280" i="43"/>
  <c r="D281" i="43"/>
  <c r="D282" i="43"/>
  <c r="D283" i="43"/>
  <c r="D284" i="43"/>
  <c r="D285" i="43"/>
  <c r="D286" i="43"/>
  <c r="D287" i="43"/>
  <c r="D288" i="43"/>
  <c r="D289" i="43"/>
  <c r="D290" i="43"/>
  <c r="D291" i="43"/>
  <c r="D292" i="43"/>
  <c r="D293" i="43"/>
  <c r="D294" i="43"/>
  <c r="D295" i="43"/>
  <c r="D296" i="43"/>
  <c r="D297" i="43"/>
  <c r="D298" i="43"/>
  <c r="D299" i="43"/>
  <c r="D300" i="43"/>
  <c r="D301" i="43"/>
  <c r="D302" i="43"/>
  <c r="D303" i="43"/>
  <c r="D304" i="43"/>
  <c r="D305" i="43"/>
  <c r="D306" i="43"/>
  <c r="D307" i="43"/>
  <c r="D308" i="43"/>
  <c r="D309" i="43"/>
  <c r="D310" i="43"/>
  <c r="D311" i="43"/>
  <c r="D312" i="43"/>
  <c r="D313" i="43"/>
  <c r="D314" i="43"/>
  <c r="D315" i="43"/>
  <c r="D316" i="43"/>
  <c r="D317" i="43"/>
  <c r="D318" i="43"/>
  <c r="D319" i="43"/>
  <c r="D320" i="43"/>
  <c r="D321" i="43"/>
  <c r="D322" i="43"/>
  <c r="D323" i="43"/>
  <c r="D324" i="43"/>
  <c r="D325" i="43"/>
  <c r="D326" i="43"/>
  <c r="D327" i="43"/>
  <c r="D328" i="43"/>
  <c r="D329" i="43"/>
  <c r="D330" i="43"/>
  <c r="D331" i="43"/>
  <c r="D332" i="43"/>
  <c r="D333" i="43"/>
  <c r="D334" i="43"/>
  <c r="D335" i="43"/>
  <c r="D336" i="43"/>
  <c r="D337" i="43"/>
  <c r="D338" i="43"/>
  <c r="D339" i="43"/>
  <c r="D340" i="43"/>
  <c r="D341" i="43"/>
  <c r="D342" i="43"/>
  <c r="D343" i="43"/>
  <c r="D344" i="43"/>
  <c r="D345" i="43"/>
  <c r="D346" i="43"/>
  <c r="D347" i="43"/>
  <c r="D348" i="43"/>
  <c r="D349" i="43"/>
  <c r="D350" i="43"/>
  <c r="D351" i="43"/>
  <c r="D352" i="43"/>
  <c r="D353" i="43"/>
  <c r="D354" i="43"/>
  <c r="D355" i="43"/>
  <c r="D356" i="43"/>
  <c r="D357" i="43"/>
  <c r="D358" i="43"/>
  <c r="D359" i="43"/>
  <c r="D360" i="43"/>
  <c r="D361" i="43"/>
  <c r="D362" i="43"/>
  <c r="D363" i="43"/>
  <c r="D364" i="43"/>
  <c r="D365" i="43"/>
  <c r="D366" i="43"/>
  <c r="D367" i="43"/>
  <c r="D368" i="43"/>
  <c r="D369" i="43"/>
  <c r="D370" i="43"/>
  <c r="D371" i="43"/>
  <c r="D372" i="43"/>
  <c r="D373" i="43"/>
  <c r="D374" i="43"/>
  <c r="D375" i="43"/>
  <c r="D376" i="43"/>
  <c r="D377" i="43"/>
  <c r="D378" i="43"/>
  <c r="D379" i="43"/>
  <c r="D380" i="43"/>
  <c r="D381" i="43"/>
  <c r="D382" i="43"/>
  <c r="D383" i="43"/>
  <c r="D384" i="43"/>
  <c r="D385" i="43"/>
  <c r="D386" i="43"/>
  <c r="D387" i="43"/>
  <c r="D388" i="43"/>
  <c r="D389" i="43"/>
  <c r="D390" i="43"/>
  <c r="D391" i="43"/>
  <c r="D392" i="43"/>
  <c r="D393" i="43"/>
  <c r="D394" i="43"/>
  <c r="D395" i="43"/>
  <c r="D396" i="43"/>
  <c r="D397" i="43"/>
  <c r="D398" i="43"/>
  <c r="D399" i="43"/>
  <c r="D400" i="43"/>
  <c r="D401" i="43"/>
  <c r="D402" i="43"/>
  <c r="D403" i="43"/>
  <c r="D404" i="43"/>
  <c r="D405" i="43"/>
  <c r="D406" i="43"/>
  <c r="D407" i="43"/>
  <c r="D408" i="43"/>
  <c r="D409" i="43"/>
  <c r="D410" i="43"/>
  <c r="D411" i="43"/>
  <c r="D412" i="43"/>
  <c r="D413" i="43"/>
  <c r="D414" i="43"/>
  <c r="D415" i="43"/>
  <c r="D416" i="43"/>
  <c r="D417" i="43"/>
  <c r="D418" i="43"/>
  <c r="D419" i="43"/>
  <c r="D420" i="43"/>
  <c r="D421" i="43"/>
  <c r="D422" i="43"/>
  <c r="D423" i="43"/>
  <c r="D424" i="43"/>
  <c r="D425" i="43"/>
  <c r="D426" i="43"/>
  <c r="D427" i="43"/>
  <c r="D428" i="43"/>
  <c r="D429" i="43"/>
  <c r="D430" i="43"/>
  <c r="D431" i="43"/>
  <c r="D432" i="43"/>
  <c r="D433" i="43"/>
  <c r="D434" i="43"/>
  <c r="D435" i="43"/>
  <c r="D436" i="43"/>
  <c r="D437" i="43"/>
  <c r="D438" i="43"/>
  <c r="D439" i="43"/>
  <c r="D440" i="43"/>
  <c r="D441" i="43"/>
  <c r="D442" i="43"/>
  <c r="D443" i="43"/>
  <c r="D444" i="43"/>
  <c r="D445" i="43"/>
  <c r="D446" i="43"/>
  <c r="D447" i="43"/>
  <c r="D448" i="43"/>
  <c r="D449" i="43"/>
  <c r="D450" i="43"/>
  <c r="D451" i="43"/>
  <c r="D452" i="43"/>
  <c r="D453" i="43"/>
  <c r="D454" i="43"/>
  <c r="D455" i="43"/>
  <c r="D456" i="43"/>
  <c r="D457" i="43"/>
  <c r="D458" i="43"/>
  <c r="D459" i="43"/>
  <c r="D460" i="43"/>
  <c r="D461" i="43"/>
  <c r="D462" i="43"/>
  <c r="D463" i="43"/>
  <c r="D464" i="43"/>
  <c r="D465" i="43"/>
  <c r="D466" i="43"/>
  <c r="D467" i="43"/>
  <c r="D468" i="43"/>
  <c r="D469" i="43"/>
  <c r="D470" i="43"/>
  <c r="D471" i="43"/>
  <c r="D472" i="43"/>
  <c r="D473" i="43"/>
  <c r="D474" i="43"/>
  <c r="D475" i="43"/>
  <c r="D476" i="43"/>
  <c r="D477" i="43"/>
  <c r="D478" i="43"/>
  <c r="D479" i="43"/>
  <c r="D480" i="43"/>
  <c r="D481" i="43"/>
  <c r="D482" i="43"/>
  <c r="D483" i="43"/>
  <c r="D484" i="43"/>
  <c r="D485" i="43"/>
  <c r="D486" i="43"/>
  <c r="D487" i="43"/>
  <c r="D488" i="43"/>
  <c r="D489" i="43"/>
  <c r="D490" i="43"/>
  <c r="D491" i="43"/>
  <c r="D492" i="43"/>
  <c r="D493" i="43"/>
  <c r="D494" i="43"/>
  <c r="D495" i="43"/>
  <c r="D496" i="43"/>
  <c r="D497" i="43"/>
  <c r="D498" i="43"/>
  <c r="D499" i="43"/>
  <c r="D500" i="43"/>
  <c r="D501" i="43"/>
  <c r="D502" i="43"/>
  <c r="D503" i="43"/>
  <c r="D504" i="43"/>
  <c r="D505" i="43"/>
  <c r="D506" i="43"/>
  <c r="D507" i="43"/>
  <c r="D508" i="43"/>
  <c r="D509" i="43"/>
  <c r="D510" i="43"/>
  <c r="D511" i="43"/>
  <c r="D512" i="43"/>
  <c r="D513" i="43"/>
  <c r="D514" i="43"/>
  <c r="D515" i="43"/>
  <c r="D516" i="43"/>
  <c r="D517" i="43"/>
  <c r="D518" i="43"/>
  <c r="D519" i="43"/>
  <c r="D520" i="43"/>
  <c r="D521" i="43"/>
  <c r="D522" i="43"/>
  <c r="D523" i="43"/>
  <c r="D524" i="43"/>
  <c r="D525" i="43"/>
  <c r="D526" i="43"/>
  <c r="D527" i="43"/>
  <c r="D528" i="43"/>
  <c r="D529" i="43"/>
  <c r="D530" i="43"/>
  <c r="D531" i="43"/>
  <c r="D532" i="43"/>
  <c r="D533" i="43"/>
  <c r="D534" i="43"/>
  <c r="D535" i="43"/>
  <c r="D536" i="43"/>
  <c r="D537" i="43"/>
  <c r="D538" i="43"/>
  <c r="D539" i="43"/>
  <c r="D540" i="43"/>
  <c r="D541" i="43"/>
  <c r="D542" i="43"/>
  <c r="D543" i="43"/>
  <c r="D544" i="43"/>
  <c r="D545" i="43"/>
  <c r="D546" i="43"/>
  <c r="D547" i="43"/>
  <c r="D548" i="43"/>
  <c r="D549" i="43"/>
  <c r="D550" i="43"/>
  <c r="D551" i="43"/>
  <c r="D552" i="43"/>
  <c r="D553" i="43"/>
  <c r="D554" i="43"/>
  <c r="D555" i="43"/>
  <c r="D556" i="43"/>
  <c r="D557" i="43"/>
  <c r="D558" i="43"/>
  <c r="D559" i="43"/>
  <c r="D560" i="43"/>
  <c r="D561" i="43"/>
  <c r="D562" i="43"/>
  <c r="D563" i="43"/>
  <c r="D564" i="43"/>
  <c r="D565" i="43"/>
  <c r="D566" i="43"/>
  <c r="D567" i="43"/>
  <c r="D568" i="43"/>
  <c r="D569" i="43"/>
  <c r="D570" i="43"/>
  <c r="D571" i="43"/>
  <c r="D572" i="43"/>
  <c r="D573" i="43"/>
  <c r="D574" i="43"/>
  <c r="D575" i="43"/>
  <c r="D576" i="43"/>
  <c r="D577" i="43"/>
  <c r="D578" i="43"/>
  <c r="D579" i="43"/>
  <c r="D580" i="43"/>
  <c r="D581" i="43"/>
  <c r="D582" i="43"/>
  <c r="D583" i="43"/>
  <c r="D584" i="43"/>
  <c r="D585" i="43"/>
  <c r="D586" i="43"/>
  <c r="D587" i="43"/>
  <c r="D588" i="43"/>
  <c r="D589" i="43"/>
  <c r="D590" i="43"/>
  <c r="D591" i="43"/>
  <c r="D592" i="43"/>
  <c r="D593" i="43"/>
  <c r="D594" i="43"/>
  <c r="D595" i="43"/>
  <c r="D596" i="43"/>
  <c r="D597" i="43"/>
  <c r="D598" i="43"/>
  <c r="D599" i="43"/>
  <c r="D600" i="43"/>
  <c r="D601" i="43"/>
  <c r="D602" i="43"/>
  <c r="D603" i="43"/>
  <c r="D604" i="43"/>
  <c r="D605" i="43"/>
  <c r="D606" i="43"/>
  <c r="D607" i="43"/>
  <c r="D608" i="43"/>
  <c r="D609" i="43"/>
  <c r="D610" i="43"/>
  <c r="D611" i="43"/>
  <c r="D612" i="43"/>
  <c r="D613" i="43"/>
  <c r="D2" i="43"/>
  <c r="I6" i="5"/>
  <c r="C454" i="43"/>
  <c r="C453" i="43"/>
  <c r="C452" i="43"/>
  <c r="C451" i="43"/>
  <c r="C450" i="43"/>
  <c r="C449" i="43"/>
  <c r="C448" i="43"/>
  <c r="C447" i="43"/>
  <c r="C446" i="43"/>
  <c r="C445" i="43"/>
  <c r="C444" i="43"/>
  <c r="C443" i="43"/>
  <c r="C442" i="43"/>
  <c r="C441" i="43"/>
  <c r="C440" i="43"/>
  <c r="C439" i="43"/>
  <c r="C438" i="43"/>
  <c r="C437" i="43"/>
  <c r="C436" i="43"/>
  <c r="C435" i="43"/>
  <c r="C434" i="43"/>
  <c r="C433" i="43"/>
  <c r="C432" i="43"/>
  <c r="C431" i="43"/>
  <c r="C430" i="43"/>
  <c r="C429" i="43"/>
  <c r="C428" i="43"/>
  <c r="C368" i="43"/>
  <c r="C369" i="43"/>
  <c r="C370" i="43"/>
  <c r="C371" i="43"/>
  <c r="C372" i="43"/>
  <c r="C373" i="43"/>
  <c r="C374" i="43"/>
  <c r="C375" i="43"/>
  <c r="C376" i="43"/>
  <c r="C377" i="43"/>
  <c r="C378" i="43"/>
  <c r="C379" i="43"/>
  <c r="C380" i="43"/>
  <c r="C381" i="43"/>
  <c r="C382" i="43"/>
  <c r="C383" i="43"/>
  <c r="C384" i="43"/>
  <c r="C385" i="43"/>
  <c r="C386" i="43"/>
  <c r="C387" i="43"/>
  <c r="C388" i="43"/>
  <c r="C389" i="43"/>
  <c r="C390" i="43"/>
  <c r="C391" i="43"/>
  <c r="C392" i="43"/>
  <c r="C393" i="43"/>
  <c r="C394" i="43"/>
  <c r="C395" i="43"/>
  <c r="C396" i="43"/>
  <c r="C397" i="43"/>
  <c r="C398" i="43"/>
  <c r="C399" i="43"/>
  <c r="C400" i="43"/>
  <c r="C401" i="43"/>
  <c r="C402" i="43"/>
  <c r="C403" i="43"/>
  <c r="C404" i="43"/>
  <c r="C405" i="43"/>
  <c r="C406" i="43"/>
  <c r="C407" i="43"/>
  <c r="C408" i="43"/>
  <c r="C409" i="43"/>
  <c r="C410" i="43"/>
  <c r="C411" i="43"/>
  <c r="C412" i="43"/>
  <c r="C413" i="43"/>
  <c r="C414" i="43"/>
  <c r="C415" i="43"/>
  <c r="C416" i="43"/>
  <c r="C417" i="43"/>
  <c r="C418" i="43"/>
  <c r="C419" i="43"/>
  <c r="C420" i="43"/>
  <c r="C421" i="43"/>
  <c r="C422" i="43"/>
  <c r="C423" i="43"/>
  <c r="C424" i="43"/>
  <c r="C425" i="43"/>
  <c r="C426" i="43"/>
  <c r="C427" i="43"/>
  <c r="C455" i="43"/>
  <c r="C456" i="43"/>
  <c r="C457" i="43"/>
  <c r="C458" i="43"/>
  <c r="C459" i="43"/>
  <c r="C460" i="43"/>
  <c r="C461" i="43"/>
  <c r="C462" i="43"/>
  <c r="C463" i="43"/>
  <c r="C464" i="43"/>
  <c r="C465" i="43"/>
  <c r="C466" i="43"/>
  <c r="C467" i="43"/>
  <c r="C468" i="43"/>
  <c r="C469" i="43"/>
  <c r="C470" i="43"/>
  <c r="C471" i="43"/>
  <c r="C472" i="43"/>
  <c r="C473" i="43"/>
  <c r="C474" i="43"/>
  <c r="C475" i="43"/>
  <c r="C476" i="43"/>
  <c r="C477" i="43"/>
  <c r="C478" i="43"/>
  <c r="C479" i="43"/>
  <c r="C480" i="43"/>
  <c r="C481" i="43"/>
  <c r="C482" i="43"/>
  <c r="C483" i="43"/>
  <c r="C484" i="43"/>
  <c r="C485" i="43"/>
  <c r="C486" i="43"/>
  <c r="C487" i="43"/>
  <c r="C488" i="43"/>
  <c r="C489" i="43"/>
  <c r="C490" i="43"/>
  <c r="C491" i="43"/>
  <c r="C492" i="43"/>
  <c r="C493" i="43"/>
  <c r="C494" i="43"/>
  <c r="C495" i="43"/>
  <c r="C496" i="43"/>
  <c r="C497" i="43"/>
  <c r="C498" i="43"/>
  <c r="C499" i="43"/>
  <c r="C500" i="43"/>
  <c r="C501" i="43"/>
  <c r="C502" i="43"/>
  <c r="C503" i="43"/>
  <c r="C504" i="43"/>
  <c r="C505" i="43"/>
  <c r="C506" i="43"/>
  <c r="C507" i="43"/>
  <c r="C508" i="43"/>
  <c r="C509" i="43"/>
  <c r="C510" i="43"/>
  <c r="C511" i="43"/>
  <c r="C512" i="43"/>
  <c r="C513" i="43"/>
  <c r="C514" i="43"/>
  <c r="C515" i="43"/>
  <c r="C516" i="43"/>
  <c r="C517" i="43"/>
  <c r="C518" i="43"/>
  <c r="C519" i="43"/>
  <c r="C520" i="43"/>
  <c r="C521" i="43"/>
  <c r="C522" i="43"/>
  <c r="C523" i="43"/>
  <c r="C524" i="43"/>
  <c r="C525" i="43"/>
  <c r="C526" i="43"/>
  <c r="C527" i="43"/>
  <c r="C528" i="43"/>
  <c r="C529" i="43"/>
  <c r="C530" i="43"/>
  <c r="C531" i="43"/>
  <c r="C532" i="43"/>
  <c r="C533" i="43"/>
  <c r="C534" i="43"/>
  <c r="C535" i="43"/>
  <c r="C536" i="43"/>
  <c r="C537" i="43"/>
  <c r="C538" i="43"/>
  <c r="C539" i="43"/>
  <c r="C540" i="43"/>
  <c r="C541" i="43"/>
  <c r="C542" i="43"/>
  <c r="C543" i="43"/>
  <c r="C544" i="43"/>
  <c r="C545" i="43"/>
  <c r="C546" i="43"/>
  <c r="C547" i="43"/>
  <c r="C548" i="43"/>
  <c r="C549" i="43"/>
  <c r="C550" i="43"/>
  <c r="C551" i="43"/>
  <c r="C552" i="43"/>
  <c r="C553" i="43"/>
  <c r="C554" i="43"/>
  <c r="C555" i="43"/>
  <c r="C556" i="43"/>
  <c r="C557" i="43"/>
  <c r="C558" i="43"/>
  <c r="C559" i="43"/>
  <c r="C560" i="43"/>
  <c r="C561" i="43"/>
  <c r="C562" i="43"/>
  <c r="C563" i="43"/>
  <c r="C564" i="43"/>
  <c r="C565" i="43"/>
  <c r="C566" i="43"/>
  <c r="C567" i="43"/>
  <c r="C568" i="43"/>
  <c r="C569" i="43"/>
  <c r="C570" i="43"/>
  <c r="C571" i="43"/>
  <c r="C572" i="43"/>
  <c r="C573" i="43"/>
  <c r="C574" i="43"/>
  <c r="C575" i="43"/>
  <c r="C576" i="43"/>
  <c r="C577" i="43"/>
  <c r="C578" i="43"/>
  <c r="C579" i="43"/>
  <c r="C580" i="43"/>
  <c r="C581" i="43"/>
  <c r="C582" i="43"/>
  <c r="C583" i="43"/>
  <c r="C584" i="43"/>
  <c r="C585" i="43"/>
  <c r="C586" i="43"/>
  <c r="C587" i="43"/>
  <c r="C588" i="43"/>
  <c r="C589" i="43"/>
  <c r="C590" i="43"/>
  <c r="C591" i="43"/>
  <c r="C592" i="43"/>
  <c r="C593" i="43"/>
  <c r="C594" i="43"/>
  <c r="C595" i="43"/>
  <c r="C596" i="43"/>
  <c r="C597" i="43"/>
  <c r="C598" i="43"/>
  <c r="C599" i="43"/>
  <c r="C600" i="43"/>
  <c r="C601" i="43"/>
  <c r="C602" i="43"/>
  <c r="C603" i="43"/>
  <c r="C604" i="43"/>
  <c r="C605" i="43"/>
  <c r="C367" i="43"/>
  <c r="C325" i="43"/>
  <c r="C326" i="43"/>
  <c r="C327" i="43"/>
  <c r="C328" i="43"/>
  <c r="C329" i="43"/>
  <c r="C330" i="43"/>
  <c r="C331" i="43"/>
  <c r="C332" i="43"/>
  <c r="C333" i="43"/>
  <c r="C334" i="43"/>
  <c r="C335" i="43"/>
  <c r="C336" i="43"/>
  <c r="C337" i="43"/>
  <c r="C338" i="43"/>
  <c r="C339" i="43"/>
  <c r="C340" i="43"/>
  <c r="C341" i="43"/>
  <c r="C342" i="43"/>
  <c r="C343" i="43"/>
  <c r="C344" i="43"/>
  <c r="C345" i="43"/>
  <c r="C346" i="43"/>
  <c r="C347" i="43"/>
  <c r="C348" i="43"/>
  <c r="C349" i="43"/>
  <c r="C350" i="43"/>
  <c r="C351" i="43"/>
  <c r="C352" i="43"/>
  <c r="C353" i="43"/>
  <c r="C354" i="43"/>
  <c r="C198" i="43"/>
  <c r="L28" i="1"/>
  <c r="I9" i="1"/>
  <c r="I8" i="1"/>
  <c r="I7" i="1"/>
  <c r="I6" i="1"/>
  <c r="H9" i="1"/>
  <c r="H8" i="1"/>
  <c r="H7" i="1"/>
  <c r="H6" i="1"/>
  <c r="H16" i="1"/>
  <c r="H15" i="1"/>
  <c r="C2472" i="40" l="1"/>
  <c r="C2473" i="40"/>
  <c r="C2474" i="40"/>
  <c r="C2475" i="40"/>
  <c r="C2476" i="40"/>
  <c r="C2477" i="40"/>
  <c r="C2478" i="40"/>
  <c r="C2479" i="40"/>
  <c r="C2480" i="40"/>
  <c r="C2481" i="40"/>
  <c r="C2482" i="40"/>
  <c r="C2483" i="40"/>
  <c r="C2484" i="40"/>
  <c r="C2485" i="40"/>
  <c r="C2486" i="40"/>
  <c r="C2487" i="40"/>
  <c r="C2488" i="40"/>
  <c r="C2489" i="40"/>
  <c r="C2490" i="40"/>
  <c r="C2491" i="40"/>
  <c r="C2492" i="40"/>
  <c r="C2493" i="40"/>
  <c r="C2494" i="40"/>
  <c r="C2495" i="40"/>
  <c r="C2496" i="40"/>
  <c r="C2497" i="40"/>
  <c r="C2498" i="40"/>
  <c r="C2499" i="40"/>
  <c r="C2500" i="40"/>
  <c r="C2501" i="40"/>
  <c r="C2502" i="40"/>
  <c r="C2503" i="40"/>
  <c r="C2504" i="40"/>
  <c r="C2505" i="40"/>
  <c r="C2506" i="40"/>
  <c r="C2507" i="40"/>
  <c r="C2508" i="40"/>
  <c r="C2509" i="40"/>
  <c r="C2510" i="40"/>
  <c r="C2511" i="40"/>
  <c r="C2512" i="40"/>
  <c r="C2513" i="40"/>
  <c r="C2514" i="40"/>
  <c r="C2515" i="40"/>
  <c r="C2516" i="40"/>
  <c r="C2517" i="40"/>
  <c r="C2518" i="40"/>
  <c r="C2519" i="40"/>
  <c r="C2520" i="40"/>
  <c r="C2521" i="40"/>
  <c r="C2522" i="40"/>
  <c r="C2523" i="40"/>
  <c r="C2524" i="40"/>
  <c r="C2525" i="40"/>
  <c r="C2526" i="40"/>
  <c r="C2527" i="40"/>
  <c r="C2528" i="40"/>
  <c r="C2529" i="40"/>
  <c r="C2530" i="40"/>
  <c r="C2531" i="40"/>
  <c r="C2532" i="40"/>
  <c r="C2533" i="40"/>
  <c r="C2534" i="40"/>
  <c r="C2535" i="40"/>
  <c r="C2536" i="40"/>
  <c r="C2537" i="40"/>
  <c r="C2538" i="40"/>
  <c r="C2539" i="40"/>
  <c r="C2540" i="40"/>
  <c r="C2541" i="40"/>
  <c r="C2542" i="40"/>
  <c r="C2543" i="40"/>
  <c r="C2544" i="40"/>
  <c r="C2545" i="40"/>
  <c r="C2546" i="40"/>
  <c r="C2547" i="40"/>
  <c r="C2548" i="40"/>
  <c r="C2549" i="40"/>
  <c r="C2550" i="40"/>
  <c r="C2551" i="40"/>
  <c r="C2552" i="40"/>
  <c r="C2553" i="40"/>
  <c r="C2554" i="40"/>
  <c r="C2555" i="40"/>
  <c r="C2556" i="40"/>
  <c r="C2557" i="40"/>
  <c r="C2558" i="40"/>
  <c r="C2559" i="40"/>
  <c r="C2560" i="40"/>
  <c r="C2561" i="40"/>
  <c r="C2562" i="40"/>
  <c r="C2563" i="40"/>
  <c r="C2564" i="40"/>
  <c r="C2565" i="40"/>
  <c r="C2566" i="40"/>
  <c r="C2567" i="40"/>
  <c r="C2568" i="40"/>
  <c r="C2569" i="40"/>
  <c r="C2570" i="40"/>
  <c r="C2571" i="40"/>
  <c r="C2572" i="40"/>
  <c r="C2573" i="40"/>
  <c r="C2574" i="40"/>
  <c r="C2575" i="40"/>
  <c r="C2576" i="40"/>
  <c r="C2577" i="40"/>
  <c r="C2578" i="40"/>
  <c r="C2579" i="40"/>
  <c r="C2580" i="40"/>
  <c r="C2581" i="40"/>
  <c r="C2582" i="40"/>
  <c r="C2583" i="40"/>
  <c r="C2584" i="40"/>
  <c r="C2585" i="40"/>
  <c r="C2586" i="40"/>
  <c r="C2587" i="40"/>
  <c r="C2588" i="40"/>
  <c r="C2589" i="40"/>
  <c r="C2590" i="40"/>
  <c r="C2591" i="40"/>
  <c r="C2592" i="40"/>
  <c r="C2593" i="40"/>
  <c r="C2594" i="40"/>
  <c r="C2595" i="40"/>
  <c r="C2596" i="40"/>
  <c r="C2597" i="40"/>
  <c r="C2598" i="40"/>
  <c r="C2599" i="40"/>
  <c r="C2600" i="40"/>
  <c r="C2601" i="40"/>
  <c r="C2602" i="40"/>
  <c r="C2603" i="40"/>
  <c r="C2604" i="40"/>
  <c r="C2605" i="40"/>
  <c r="C2606" i="40"/>
  <c r="C2607" i="40"/>
  <c r="C2608" i="40"/>
  <c r="C2609" i="40"/>
  <c r="C2610" i="40"/>
  <c r="C2611" i="40"/>
  <c r="C2612" i="40"/>
  <c r="C2613" i="40"/>
  <c r="C2614" i="40"/>
  <c r="C2615" i="40"/>
  <c r="C2616" i="40"/>
  <c r="C2617" i="40"/>
  <c r="C2618" i="40"/>
  <c r="C2619" i="40"/>
  <c r="C2620" i="40"/>
  <c r="C2621" i="40"/>
  <c r="C2622" i="40"/>
  <c r="C2623" i="40"/>
  <c r="C2624" i="40"/>
  <c r="C2625" i="40"/>
  <c r="C2626" i="40"/>
  <c r="C2627" i="40"/>
  <c r="C2628" i="40"/>
  <c r="C2629" i="40"/>
  <c r="C2630" i="40"/>
  <c r="C2631" i="40"/>
  <c r="C2632" i="40"/>
  <c r="C2633" i="40"/>
  <c r="C2634" i="40"/>
  <c r="C2635" i="40"/>
  <c r="C2636" i="40"/>
  <c r="C2637" i="40"/>
  <c r="C2638" i="40"/>
  <c r="C2639" i="40"/>
  <c r="C2640" i="40"/>
  <c r="C2641" i="40"/>
  <c r="C2642" i="40"/>
  <c r="C2643" i="40"/>
  <c r="C2644" i="40"/>
  <c r="C2645" i="40"/>
  <c r="C2646" i="40"/>
  <c r="C2647" i="40"/>
  <c r="C2648" i="40"/>
  <c r="C2649" i="40"/>
  <c r="C2650" i="40"/>
  <c r="C2651" i="40"/>
  <c r="C2652" i="40"/>
  <c r="C2653" i="40"/>
  <c r="C2654" i="40"/>
  <c r="C2655" i="40"/>
  <c r="C2656" i="40"/>
  <c r="C2657" i="40"/>
  <c r="C2658" i="40"/>
  <c r="C2659" i="40"/>
  <c r="C2660" i="40"/>
  <c r="C2661" i="40"/>
  <c r="C2662" i="40"/>
  <c r="C2663" i="40"/>
  <c r="C2664" i="40"/>
  <c r="C2665" i="40"/>
  <c r="C2666" i="40"/>
  <c r="C2667" i="40"/>
  <c r="C2668" i="40"/>
  <c r="C2669" i="40"/>
  <c r="C2670" i="40"/>
  <c r="C2671" i="40"/>
  <c r="C2672" i="40"/>
  <c r="C2673" i="40"/>
  <c r="C2674" i="40"/>
  <c r="C2675" i="40"/>
  <c r="C2676" i="40"/>
  <c r="C2677" i="40"/>
  <c r="C2678" i="40"/>
  <c r="C2679" i="40"/>
  <c r="C2680" i="40"/>
  <c r="C2681" i="40"/>
  <c r="C2682" i="40"/>
  <c r="C2683" i="40"/>
  <c r="C2684" i="40"/>
  <c r="C2685" i="40"/>
  <c r="C2686" i="40"/>
  <c r="C2687" i="40"/>
  <c r="C2688" i="40"/>
  <c r="C2689" i="40"/>
  <c r="C2690" i="40"/>
  <c r="C2691" i="40"/>
  <c r="C2692" i="40"/>
  <c r="C2693" i="40"/>
  <c r="C2694" i="40"/>
  <c r="C2695" i="40"/>
  <c r="C2696" i="40"/>
  <c r="C2697" i="40"/>
  <c r="C2698" i="40"/>
  <c r="C2699" i="40"/>
  <c r="C2700" i="40"/>
  <c r="C2701" i="40"/>
  <c r="C2702" i="40"/>
  <c r="C2703" i="40"/>
  <c r="C2704" i="40"/>
  <c r="C2705" i="40"/>
  <c r="C2706" i="40"/>
  <c r="C2707" i="40"/>
  <c r="C2708" i="40"/>
  <c r="C2709" i="40"/>
  <c r="C2710" i="40"/>
  <c r="C2711" i="40"/>
  <c r="C2712" i="40"/>
  <c r="C2713" i="40"/>
  <c r="C2714" i="40"/>
  <c r="C2715" i="40"/>
  <c r="C2716" i="40"/>
  <c r="C2717" i="40"/>
  <c r="C2718" i="40"/>
  <c r="C2719" i="40"/>
  <c r="C2720" i="40"/>
  <c r="C2721" i="40"/>
  <c r="C2722" i="40"/>
  <c r="C2723" i="40"/>
  <c r="C2724" i="40"/>
  <c r="C2725" i="40"/>
  <c r="C2726" i="40"/>
  <c r="C2727" i="40"/>
  <c r="C2728" i="40"/>
  <c r="C2729" i="40"/>
  <c r="C2730" i="40"/>
  <c r="C2731" i="40"/>
  <c r="C2732" i="40"/>
  <c r="C2733" i="40"/>
  <c r="C2734" i="40"/>
  <c r="C2735" i="40"/>
  <c r="C2736" i="40"/>
  <c r="C2737" i="40"/>
  <c r="C2738" i="40"/>
  <c r="C2739" i="40"/>
  <c r="C2740" i="40"/>
  <c r="C2741" i="40"/>
  <c r="C2742" i="40"/>
  <c r="C2743" i="40"/>
  <c r="C2744" i="40"/>
  <c r="C2745" i="40"/>
  <c r="C2746" i="40"/>
  <c r="C2747" i="40"/>
  <c r="C2748" i="40"/>
  <c r="C2749" i="40"/>
  <c r="C2750" i="40"/>
  <c r="C2751" i="40"/>
  <c r="C2752" i="40"/>
  <c r="C2753" i="40"/>
  <c r="C2754" i="40"/>
  <c r="C2755" i="40"/>
  <c r="C2756" i="40"/>
  <c r="C2757" i="40"/>
  <c r="C2758" i="40"/>
  <c r="C2759" i="40"/>
  <c r="C2760" i="40"/>
  <c r="C2761" i="40"/>
  <c r="C2762" i="40"/>
  <c r="C2763" i="40"/>
  <c r="C2764" i="40"/>
  <c r="C2765" i="40"/>
  <c r="C2766" i="40"/>
  <c r="C2767" i="40"/>
  <c r="C2768" i="40"/>
  <c r="C2769" i="40"/>
  <c r="C2770" i="40"/>
  <c r="C2771" i="40"/>
  <c r="C2772" i="40"/>
  <c r="C2773" i="40"/>
  <c r="C2774" i="40"/>
  <c r="C2775" i="40"/>
  <c r="C2776" i="40"/>
  <c r="C2777" i="40"/>
  <c r="C2778" i="40"/>
  <c r="C2779" i="40"/>
  <c r="C2780" i="40"/>
  <c r="C2781" i="40"/>
  <c r="C2782" i="40"/>
  <c r="C2783" i="40"/>
  <c r="C2784" i="40"/>
  <c r="C2785" i="40"/>
  <c r="C2786" i="40"/>
  <c r="C2787" i="40"/>
  <c r="C2788" i="40"/>
  <c r="C2789" i="40"/>
  <c r="C2790" i="40"/>
  <c r="C2791" i="40"/>
  <c r="C2792" i="40"/>
  <c r="C2793" i="40"/>
  <c r="C2794" i="40"/>
  <c r="C2795" i="40"/>
  <c r="C2796" i="40"/>
  <c r="C2797" i="40"/>
  <c r="C2798" i="40"/>
  <c r="C2799" i="40"/>
  <c r="C2800" i="40"/>
  <c r="C2801" i="40"/>
  <c r="C2802" i="40"/>
  <c r="C2803" i="40"/>
  <c r="C2804" i="40"/>
  <c r="C2805" i="40"/>
  <c r="C2806" i="40"/>
  <c r="C2807" i="40"/>
  <c r="C2808" i="40"/>
  <c r="C2809" i="40"/>
  <c r="C2810" i="40"/>
  <c r="C2811" i="40"/>
  <c r="C2812" i="40"/>
  <c r="C2813" i="40"/>
  <c r="C2814" i="40"/>
  <c r="C2815" i="40"/>
  <c r="C2816" i="40"/>
  <c r="C2817" i="40"/>
  <c r="C2818" i="40"/>
  <c r="C2819" i="40"/>
  <c r="C2820" i="40"/>
  <c r="C2821" i="40"/>
  <c r="C2822" i="40"/>
  <c r="C2823" i="40"/>
  <c r="C2824" i="40"/>
  <c r="C2825" i="40"/>
  <c r="C2826" i="40"/>
  <c r="C2827" i="40"/>
  <c r="C2828" i="40"/>
  <c r="C2829" i="40"/>
  <c r="C2830" i="40"/>
  <c r="C2831" i="40"/>
  <c r="C2832" i="40"/>
  <c r="C2833" i="40"/>
  <c r="C2834" i="40"/>
  <c r="C2835" i="40"/>
  <c r="C2836" i="40"/>
  <c r="C2837" i="40"/>
  <c r="C2838" i="40"/>
  <c r="C2839" i="40"/>
  <c r="C2840" i="40"/>
  <c r="C2841" i="40"/>
  <c r="C2842" i="40"/>
  <c r="C2843" i="40"/>
  <c r="C2844" i="40"/>
  <c r="C2845" i="40"/>
  <c r="C2846" i="40"/>
  <c r="C2847" i="40"/>
  <c r="C2848" i="40"/>
  <c r="C2849" i="40"/>
  <c r="C2850" i="40"/>
  <c r="C2851" i="40"/>
  <c r="C2852" i="40"/>
  <c r="C2853" i="40"/>
  <c r="C2854" i="40"/>
  <c r="C2855" i="40"/>
  <c r="C2856" i="40"/>
  <c r="C2857" i="40"/>
  <c r="C2858" i="40"/>
  <c r="C2859" i="40"/>
  <c r="C2860" i="40"/>
  <c r="C2861" i="40"/>
  <c r="C2862" i="40"/>
  <c r="C2863" i="40"/>
  <c r="C2864" i="40"/>
  <c r="C2865" i="40"/>
  <c r="C2866" i="40"/>
  <c r="C2867" i="40"/>
  <c r="C2868" i="40"/>
  <c r="C2869" i="40"/>
  <c r="C2870" i="40"/>
  <c r="C2871" i="40"/>
  <c r="C2872" i="40"/>
  <c r="C2873" i="40"/>
  <c r="C2874" i="40"/>
  <c r="C2875" i="40"/>
  <c r="C2876" i="40"/>
  <c r="C2877" i="40"/>
  <c r="C2878" i="40"/>
  <c r="C2879" i="40"/>
  <c r="C2880" i="40"/>
  <c r="C2881" i="40"/>
  <c r="C2882" i="40"/>
  <c r="C2883" i="40"/>
  <c r="C2884" i="40"/>
  <c r="C2885" i="40"/>
  <c r="C2886" i="40"/>
  <c r="C2887" i="40"/>
  <c r="C2888" i="40"/>
  <c r="C2889" i="40"/>
  <c r="C2890" i="40"/>
  <c r="C2891" i="40"/>
  <c r="C2892" i="40"/>
  <c r="C2893" i="40"/>
  <c r="C2894" i="40"/>
  <c r="C2895" i="40"/>
  <c r="C2896" i="40"/>
  <c r="C2897" i="40"/>
  <c r="C2898" i="40"/>
  <c r="C2899" i="40"/>
  <c r="C2900" i="40"/>
  <c r="C2901" i="40"/>
  <c r="C2902" i="40"/>
  <c r="C2903" i="40"/>
  <c r="C2904" i="40"/>
  <c r="C2905" i="40"/>
  <c r="C2906" i="40"/>
  <c r="C2907" i="40"/>
  <c r="C2908" i="40"/>
  <c r="C2909" i="40"/>
  <c r="C2910" i="40"/>
  <c r="C2911" i="40"/>
  <c r="C2912" i="40"/>
  <c r="C2913" i="40"/>
  <c r="C2914" i="40"/>
  <c r="C2915" i="40"/>
  <c r="C2916" i="40"/>
  <c r="C2917" i="40"/>
  <c r="C2918" i="40"/>
  <c r="C2919" i="40"/>
  <c r="C2920" i="40"/>
  <c r="C2921" i="40"/>
  <c r="C2922" i="40"/>
  <c r="C2923" i="40"/>
  <c r="C2924" i="40"/>
  <c r="C2925" i="40"/>
  <c r="C2926" i="40"/>
  <c r="C2927" i="40"/>
  <c r="C2928" i="40"/>
  <c r="C2929" i="40"/>
  <c r="C2930" i="40"/>
  <c r="C2931" i="40"/>
  <c r="C2932" i="40"/>
  <c r="C2933" i="40"/>
  <c r="C2934" i="40"/>
  <c r="C2935" i="40"/>
  <c r="C2936" i="40"/>
  <c r="C2937" i="40"/>
  <c r="C2938" i="40"/>
  <c r="C2939" i="40"/>
  <c r="C2940" i="40"/>
  <c r="C2941" i="40"/>
  <c r="C2942" i="40"/>
  <c r="C2943" i="40"/>
  <c r="C2944" i="40"/>
  <c r="C2945" i="40"/>
  <c r="C2946" i="40"/>
  <c r="C2947" i="40"/>
  <c r="C2948" i="40"/>
  <c r="C2949" i="40"/>
  <c r="C2950" i="40"/>
  <c r="C2951" i="40"/>
  <c r="C2952" i="40"/>
  <c r="C2953" i="40"/>
  <c r="C2954" i="40"/>
  <c r="C2955" i="40"/>
  <c r="C2956" i="40"/>
  <c r="C2957" i="40"/>
  <c r="C2958" i="40"/>
  <c r="C2959" i="40"/>
  <c r="C2960" i="40"/>
  <c r="C2961" i="40"/>
  <c r="C2962" i="40"/>
  <c r="C2963" i="40"/>
  <c r="C2964" i="40"/>
  <c r="C2965" i="40"/>
  <c r="C2966" i="40"/>
  <c r="C2967" i="40"/>
  <c r="C2968" i="40"/>
  <c r="C2969" i="40"/>
  <c r="C2970" i="40"/>
  <c r="C2971" i="40"/>
  <c r="C2972" i="40"/>
  <c r="C2973" i="40"/>
  <c r="C2974" i="40"/>
  <c r="C2975" i="40"/>
  <c r="C2976" i="40"/>
  <c r="C2977" i="40"/>
  <c r="C2978" i="40"/>
  <c r="C2979" i="40"/>
  <c r="C2980" i="40"/>
  <c r="C2981" i="40"/>
  <c r="C2982" i="40"/>
  <c r="C2983" i="40"/>
  <c r="C2984" i="40"/>
  <c r="C2985" i="40"/>
  <c r="C2986" i="40"/>
  <c r="C2987" i="40"/>
  <c r="C2988" i="40"/>
  <c r="C2989" i="40"/>
  <c r="C2990" i="40"/>
  <c r="C2991" i="40"/>
  <c r="C2992" i="40"/>
  <c r="C2993" i="40"/>
  <c r="C2994" i="40"/>
  <c r="C2995" i="40"/>
  <c r="C2996" i="40"/>
  <c r="C2997" i="40"/>
  <c r="C2998" i="40"/>
  <c r="C2999" i="40"/>
  <c r="C3000" i="40"/>
  <c r="C3001" i="40"/>
  <c r="C3002" i="40"/>
  <c r="C3003" i="40"/>
  <c r="C3004" i="40"/>
  <c r="C3005" i="40"/>
  <c r="C3006" i="40"/>
  <c r="C3007" i="40"/>
  <c r="C3008" i="40"/>
  <c r="C3009" i="40"/>
  <c r="C3010" i="40"/>
  <c r="C3011" i="40"/>
  <c r="C3012" i="40"/>
  <c r="C3013" i="40"/>
  <c r="C3014" i="40"/>
  <c r="C3015" i="40"/>
  <c r="C3016" i="40"/>
  <c r="C3017" i="40"/>
  <c r="C3018" i="40"/>
  <c r="C3019" i="40"/>
  <c r="C3020" i="40"/>
  <c r="C3021" i="40"/>
  <c r="C3022" i="40"/>
  <c r="C3023" i="40"/>
  <c r="C3024" i="40"/>
  <c r="C3025" i="40"/>
  <c r="C3026" i="40"/>
  <c r="C3027" i="40"/>
  <c r="C3028" i="40"/>
  <c r="C3029" i="40"/>
  <c r="C3030" i="40"/>
  <c r="C3031" i="40"/>
  <c r="C3032" i="40"/>
  <c r="C3033" i="40"/>
  <c r="C3034" i="40"/>
  <c r="C3035" i="40"/>
  <c r="C3036" i="40"/>
  <c r="C3037" i="40"/>
  <c r="C3038" i="40"/>
  <c r="C3039" i="40"/>
  <c r="C3040" i="40"/>
  <c r="C3041" i="40"/>
  <c r="C3042" i="40"/>
  <c r="C3043" i="40"/>
  <c r="C3044" i="40"/>
  <c r="C3045" i="40"/>
  <c r="C3046" i="40"/>
  <c r="C3047" i="40"/>
  <c r="C3048" i="40"/>
  <c r="C3049" i="40"/>
  <c r="C3050" i="40"/>
  <c r="C3051" i="40"/>
  <c r="C3052" i="40"/>
  <c r="C3053" i="40"/>
  <c r="C3054" i="40"/>
  <c r="C3055" i="40"/>
  <c r="C3056" i="40"/>
  <c r="C3057" i="40"/>
  <c r="C3058" i="40"/>
  <c r="C3059" i="40"/>
  <c r="C3060" i="40"/>
  <c r="C3061" i="40"/>
  <c r="C3062" i="40"/>
  <c r="C3063" i="40"/>
  <c r="C3064" i="40"/>
  <c r="C3065" i="40"/>
  <c r="C3066" i="40"/>
  <c r="C3067" i="40"/>
  <c r="C3068" i="40"/>
  <c r="C3069" i="40"/>
  <c r="C3070" i="40"/>
  <c r="C3071" i="40"/>
  <c r="C3072" i="40"/>
  <c r="C3073" i="40"/>
  <c r="C3074" i="40"/>
  <c r="C3075" i="40"/>
  <c r="C3076" i="40"/>
  <c r="C3077" i="40"/>
  <c r="C3078" i="40"/>
  <c r="C3079" i="40"/>
  <c r="C3080" i="40"/>
  <c r="C3081" i="40"/>
  <c r="C3082" i="40"/>
  <c r="C2471" i="40"/>
  <c r="E3" i="43" l="1"/>
  <c r="K3" i="5"/>
  <c r="K4" i="5" s="1"/>
  <c r="M21" i="5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7" i="43"/>
  <c r="E248" i="43"/>
  <c r="E249" i="43"/>
  <c r="E250" i="43"/>
  <c r="E251" i="43"/>
  <c r="E252" i="43"/>
  <c r="E253" i="43"/>
  <c r="E254" i="43"/>
  <c r="E255" i="43"/>
  <c r="E256" i="43"/>
  <c r="E257" i="43"/>
  <c r="E258" i="43"/>
  <c r="E259" i="43"/>
  <c r="E260" i="43"/>
  <c r="E261" i="43"/>
  <c r="E262" i="43"/>
  <c r="E263" i="43"/>
  <c r="E264" i="43"/>
  <c r="E265" i="43"/>
  <c r="E266" i="43"/>
  <c r="E267" i="43"/>
  <c r="E268" i="43"/>
  <c r="E269" i="43"/>
  <c r="E270" i="43"/>
  <c r="E271" i="43"/>
  <c r="E272" i="43"/>
  <c r="E273" i="43"/>
  <c r="E274" i="43"/>
  <c r="E275" i="43"/>
  <c r="E276" i="43"/>
  <c r="E277" i="43"/>
  <c r="E278" i="43"/>
  <c r="E279" i="43"/>
  <c r="E280" i="43"/>
  <c r="E281" i="43"/>
  <c r="E282" i="43"/>
  <c r="E283" i="43"/>
  <c r="E284" i="43"/>
  <c r="E285" i="43"/>
  <c r="E286" i="43"/>
  <c r="E287" i="43"/>
  <c r="E288" i="43"/>
  <c r="E289" i="43"/>
  <c r="E290" i="43"/>
  <c r="E291" i="43"/>
  <c r="E292" i="43"/>
  <c r="E293" i="43"/>
  <c r="E294" i="43"/>
  <c r="E295" i="43"/>
  <c r="E296" i="43"/>
  <c r="E297" i="43"/>
  <c r="E298" i="43"/>
  <c r="E299" i="43"/>
  <c r="E300" i="43"/>
  <c r="E301" i="43"/>
  <c r="E302" i="43"/>
  <c r="E303" i="43"/>
  <c r="E304" i="43"/>
  <c r="E305" i="43"/>
  <c r="E306" i="43"/>
  <c r="E307" i="43"/>
  <c r="E308" i="43"/>
  <c r="E309" i="43"/>
  <c r="E310" i="43"/>
  <c r="E311" i="43"/>
  <c r="E312" i="43"/>
  <c r="E313" i="43"/>
  <c r="E314" i="43"/>
  <c r="E315" i="43"/>
  <c r="E316" i="43"/>
  <c r="E317" i="43"/>
  <c r="E318" i="43"/>
  <c r="E319" i="43"/>
  <c r="E320" i="43"/>
  <c r="E321" i="43"/>
  <c r="E322" i="43"/>
  <c r="E323" i="43"/>
  <c r="E324" i="43"/>
  <c r="E325" i="43"/>
  <c r="E326" i="43"/>
  <c r="E327" i="43"/>
  <c r="E328" i="43"/>
  <c r="E329" i="43"/>
  <c r="E330" i="43"/>
  <c r="E331" i="43"/>
  <c r="E332" i="43"/>
  <c r="E333" i="43"/>
  <c r="E334" i="43"/>
  <c r="E335" i="43"/>
  <c r="E336" i="43"/>
  <c r="E337" i="43"/>
  <c r="E338" i="43"/>
  <c r="E339" i="43"/>
  <c r="E340" i="43"/>
  <c r="E341" i="43"/>
  <c r="E342" i="43"/>
  <c r="E343" i="43"/>
  <c r="E344" i="43"/>
  <c r="E345" i="43"/>
  <c r="E346" i="43"/>
  <c r="E347" i="43"/>
  <c r="E348" i="43"/>
  <c r="E349" i="43"/>
  <c r="E350" i="43"/>
  <c r="E351" i="43"/>
  <c r="E352" i="43"/>
  <c r="E353" i="43"/>
  <c r="E354" i="43"/>
  <c r="E355" i="43"/>
  <c r="E356" i="43"/>
  <c r="E357" i="43"/>
  <c r="E358" i="43"/>
  <c r="E359" i="43"/>
  <c r="E360" i="43"/>
  <c r="E361" i="43"/>
  <c r="E362" i="43"/>
  <c r="E363" i="43"/>
  <c r="E364" i="43"/>
  <c r="E365" i="43"/>
  <c r="E366" i="43"/>
  <c r="E367" i="43"/>
  <c r="E368" i="43"/>
  <c r="E369" i="43"/>
  <c r="E370" i="43"/>
  <c r="E371" i="43"/>
  <c r="E372" i="43"/>
  <c r="E373" i="43"/>
  <c r="E374" i="43"/>
  <c r="E375" i="43"/>
  <c r="E376" i="43"/>
  <c r="E377" i="43"/>
  <c r="E378" i="43"/>
  <c r="E379" i="43"/>
  <c r="E380" i="43"/>
  <c r="E381" i="43"/>
  <c r="E382" i="43"/>
  <c r="E383" i="43"/>
  <c r="E384" i="43"/>
  <c r="E385" i="43"/>
  <c r="E386" i="43"/>
  <c r="E387" i="43"/>
  <c r="E388" i="43"/>
  <c r="E389" i="43"/>
  <c r="E390" i="43"/>
  <c r="E391" i="43"/>
  <c r="E392" i="43"/>
  <c r="E393" i="43"/>
  <c r="E394" i="43"/>
  <c r="E395" i="43"/>
  <c r="E396" i="43"/>
  <c r="E397" i="43"/>
  <c r="E398" i="43"/>
  <c r="E399" i="43"/>
  <c r="E400" i="43"/>
  <c r="E401" i="43"/>
  <c r="E402" i="43"/>
  <c r="E403" i="43"/>
  <c r="E404" i="43"/>
  <c r="E405" i="43"/>
  <c r="E406" i="43"/>
  <c r="E407" i="43"/>
  <c r="E408" i="43"/>
  <c r="E409" i="43"/>
  <c r="E410" i="43"/>
  <c r="E411" i="43"/>
  <c r="E412" i="43"/>
  <c r="E413" i="43"/>
  <c r="E414" i="43"/>
  <c r="E415" i="43"/>
  <c r="E416" i="43"/>
  <c r="E417" i="43"/>
  <c r="E418" i="43"/>
  <c r="E419" i="43"/>
  <c r="E420" i="43"/>
  <c r="E421" i="43"/>
  <c r="E422" i="43"/>
  <c r="E423" i="43"/>
  <c r="E424" i="43"/>
  <c r="E425" i="43"/>
  <c r="E426" i="43"/>
  <c r="E427" i="43"/>
  <c r="E428" i="43"/>
  <c r="E429" i="43"/>
  <c r="E430" i="43"/>
  <c r="E431" i="43"/>
  <c r="E432" i="43"/>
  <c r="E433" i="43"/>
  <c r="E434" i="43"/>
  <c r="E435" i="43"/>
  <c r="E436" i="43"/>
  <c r="E437" i="43"/>
  <c r="E438" i="43"/>
  <c r="E439" i="43"/>
  <c r="E440" i="43"/>
  <c r="E441" i="43"/>
  <c r="E442" i="43"/>
  <c r="E443" i="43"/>
  <c r="E444" i="43"/>
  <c r="E445" i="43"/>
  <c r="E446" i="43"/>
  <c r="E447" i="43"/>
  <c r="E448" i="43"/>
  <c r="E449" i="43"/>
  <c r="E450" i="43"/>
  <c r="E451" i="43"/>
  <c r="E452" i="43"/>
  <c r="E453" i="43"/>
  <c r="E454" i="43"/>
  <c r="E455" i="43"/>
  <c r="E456" i="43"/>
  <c r="E457" i="43"/>
  <c r="E458" i="43"/>
  <c r="E459" i="43"/>
  <c r="E460" i="43"/>
  <c r="E461" i="43"/>
  <c r="E462" i="43"/>
  <c r="E463" i="43"/>
  <c r="E464" i="43"/>
  <c r="E465" i="43"/>
  <c r="E466" i="43"/>
  <c r="E467" i="43"/>
  <c r="E468" i="43"/>
  <c r="E469" i="43"/>
  <c r="E470" i="43"/>
  <c r="E471" i="43"/>
  <c r="E472" i="43"/>
  <c r="E473" i="43"/>
  <c r="E474" i="43"/>
  <c r="E475" i="43"/>
  <c r="E476" i="43"/>
  <c r="E477" i="43"/>
  <c r="E478" i="43"/>
  <c r="E479" i="43"/>
  <c r="E480" i="43"/>
  <c r="E481" i="43"/>
  <c r="E482" i="43"/>
  <c r="E483" i="43"/>
  <c r="E484" i="43"/>
  <c r="E485" i="43"/>
  <c r="E486" i="43"/>
  <c r="E487" i="43"/>
  <c r="E488" i="43"/>
  <c r="E489" i="43"/>
  <c r="E490" i="43"/>
  <c r="E491" i="43"/>
  <c r="E492" i="43"/>
  <c r="E493" i="43"/>
  <c r="E494" i="43"/>
  <c r="E495" i="43"/>
  <c r="E496" i="43"/>
  <c r="E497" i="43"/>
  <c r="E498" i="43"/>
  <c r="E499" i="43"/>
  <c r="E500" i="43"/>
  <c r="E501" i="43"/>
  <c r="E502" i="43"/>
  <c r="E503" i="43"/>
  <c r="E504" i="43"/>
  <c r="E505" i="43"/>
  <c r="E506" i="43"/>
  <c r="E507" i="43"/>
  <c r="E508" i="43"/>
  <c r="E509" i="43"/>
  <c r="E510" i="43"/>
  <c r="E511" i="43"/>
  <c r="E512" i="43"/>
  <c r="E513" i="43"/>
  <c r="E514" i="43"/>
  <c r="E515" i="43"/>
  <c r="E516" i="43"/>
  <c r="E517" i="43"/>
  <c r="E518" i="43"/>
  <c r="E519" i="43"/>
  <c r="E520" i="43"/>
  <c r="E521" i="43"/>
  <c r="E522" i="43"/>
  <c r="E523" i="43"/>
  <c r="E524" i="43"/>
  <c r="E525" i="43"/>
  <c r="E526" i="43"/>
  <c r="E527" i="43"/>
  <c r="E528" i="43"/>
  <c r="E529" i="43"/>
  <c r="E530" i="43"/>
  <c r="E531" i="43"/>
  <c r="E532" i="43"/>
  <c r="E533" i="43"/>
  <c r="E534" i="43"/>
  <c r="E535" i="43"/>
  <c r="E536" i="43"/>
  <c r="E537" i="43"/>
  <c r="E538" i="43"/>
  <c r="E539" i="43"/>
  <c r="E540" i="43"/>
  <c r="E541" i="43"/>
  <c r="E542" i="43"/>
  <c r="E543" i="43"/>
  <c r="E544" i="43"/>
  <c r="E545" i="43"/>
  <c r="E546" i="43"/>
  <c r="E547" i="43"/>
  <c r="E548" i="43"/>
  <c r="E549" i="43"/>
  <c r="E550" i="43"/>
  <c r="E551" i="43"/>
  <c r="E552" i="43"/>
  <c r="E553" i="43"/>
  <c r="E554" i="43"/>
  <c r="E555" i="43"/>
  <c r="E556" i="43"/>
  <c r="E557" i="43"/>
  <c r="E558" i="43"/>
  <c r="E559" i="43"/>
  <c r="E560" i="43"/>
  <c r="E561" i="43"/>
  <c r="E562" i="43"/>
  <c r="E563" i="43"/>
  <c r="E564" i="43"/>
  <c r="E565" i="43"/>
  <c r="E566" i="43"/>
  <c r="E567" i="43"/>
  <c r="E568" i="43"/>
  <c r="E569" i="43"/>
  <c r="E570" i="43"/>
  <c r="E571" i="43"/>
  <c r="E572" i="43"/>
  <c r="E573" i="43"/>
  <c r="E574" i="43"/>
  <c r="E575" i="43"/>
  <c r="E576" i="43"/>
  <c r="E577" i="43"/>
  <c r="E578" i="43"/>
  <c r="E579" i="43"/>
  <c r="E580" i="43"/>
  <c r="E581" i="43"/>
  <c r="E582" i="43"/>
  <c r="E583" i="43"/>
  <c r="E584" i="43"/>
  <c r="E585" i="43"/>
  <c r="E586" i="43"/>
  <c r="E587" i="43"/>
  <c r="E588" i="43"/>
  <c r="E589" i="43"/>
  <c r="E590" i="43"/>
  <c r="E591" i="43"/>
  <c r="E592" i="43"/>
  <c r="E593" i="43"/>
  <c r="E594" i="43"/>
  <c r="E595" i="43"/>
  <c r="E596" i="43"/>
  <c r="E597" i="43"/>
  <c r="E598" i="43"/>
  <c r="E599" i="43"/>
  <c r="E600" i="43"/>
  <c r="E601" i="43"/>
  <c r="E602" i="43"/>
  <c r="E603" i="43"/>
  <c r="E604" i="43"/>
  <c r="E605" i="43"/>
  <c r="E606" i="43"/>
  <c r="E607" i="43"/>
  <c r="E608" i="43"/>
  <c r="E609" i="43"/>
  <c r="E610" i="43"/>
  <c r="E611" i="43"/>
  <c r="E612" i="43"/>
  <c r="E613" i="43"/>
  <c r="E2" i="43"/>
  <c r="C355" i="43"/>
  <c r="C356" i="43"/>
  <c r="C357" i="43"/>
  <c r="C358" i="43"/>
  <c r="C359" i="43"/>
  <c r="C360" i="43"/>
  <c r="C361" i="43"/>
  <c r="C321" i="43"/>
  <c r="K5" i="5" l="1"/>
  <c r="G7" i="18"/>
  <c r="G8" i="18"/>
  <c r="G9" i="18"/>
  <c r="G10" i="18"/>
  <c r="G11" i="18"/>
  <c r="G12" i="18"/>
  <c r="G13" i="18"/>
  <c r="G14" i="18"/>
  <c r="G15" i="18"/>
  <c r="G16" i="18"/>
  <c r="G17" i="18"/>
  <c r="G6" i="18"/>
  <c r="C606" i="43"/>
  <c r="C607" i="43"/>
  <c r="C608" i="43"/>
  <c r="C609" i="43"/>
  <c r="C610" i="43"/>
  <c r="C611" i="43"/>
  <c r="C612" i="43"/>
  <c r="C613" i="43"/>
  <c r="C362" i="43" l="1"/>
  <c r="C363" i="43"/>
  <c r="C364" i="43"/>
  <c r="C365" i="43"/>
  <c r="C366" i="43"/>
  <c r="G29" i="1" l="1"/>
  <c r="G30" i="1"/>
  <c r="G32" i="1"/>
  <c r="G31" i="1"/>
  <c r="Q1" i="43"/>
  <c r="J2" i="43"/>
  <c r="H2" i="43" s="1"/>
  <c r="U8" i="5"/>
  <c r="V7" i="5"/>
  <c r="U7" i="5" s="1"/>
  <c r="V9" i="5"/>
  <c r="U9" i="5" s="1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V6" i="5" l="1"/>
  <c r="V10" i="5"/>
  <c r="U17" i="5"/>
  <c r="G28" i="1"/>
  <c r="F27" i="1"/>
  <c r="G27" i="1" s="1"/>
  <c r="L27" i="1"/>
  <c r="V11" i="5" l="1"/>
  <c r="U10" i="5"/>
  <c r="V5" i="5"/>
  <c r="U6" i="5"/>
  <c r="K6" i="5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L39" i="43"/>
  <c r="L40" i="43" s="1"/>
  <c r="L38" i="43"/>
  <c r="V4" i="5" l="1"/>
  <c r="U4" i="5" s="1"/>
  <c r="U5" i="5"/>
  <c r="V12" i="5"/>
  <c r="U12" i="5" s="1"/>
  <c r="U11" i="5"/>
  <c r="L41" i="43"/>
  <c r="K15" i="43"/>
  <c r="K16" i="43" s="1"/>
  <c r="K14" i="43"/>
  <c r="J7" i="5"/>
  <c r="I7" i="5" s="1"/>
  <c r="I8" i="5"/>
  <c r="I5" i="5"/>
  <c r="L42" i="43" l="1"/>
  <c r="J3" i="43"/>
  <c r="H3" i="43" s="1"/>
  <c r="K17" i="43"/>
  <c r="F4" i="43"/>
  <c r="F5" i="43"/>
  <c r="F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21" i="43"/>
  <c r="F22" i="43"/>
  <c r="F23" i="43"/>
  <c r="F24" i="43"/>
  <c r="F25" i="43"/>
  <c r="F26" i="43"/>
  <c r="F27" i="43"/>
  <c r="F28" i="43"/>
  <c r="F29" i="43"/>
  <c r="F30" i="43"/>
  <c r="F31" i="43"/>
  <c r="F32" i="43"/>
  <c r="F33" i="43"/>
  <c r="F34" i="43"/>
  <c r="F35" i="43"/>
  <c r="F36" i="43"/>
  <c r="F37" i="43"/>
  <c r="F38" i="43"/>
  <c r="F39" i="43"/>
  <c r="F40" i="43"/>
  <c r="F41" i="43"/>
  <c r="F42" i="43"/>
  <c r="F43" i="43"/>
  <c r="F44" i="43"/>
  <c r="F45" i="43"/>
  <c r="F46" i="43"/>
  <c r="F47" i="43"/>
  <c r="F48" i="43"/>
  <c r="F49" i="43"/>
  <c r="F50" i="43"/>
  <c r="F51" i="43"/>
  <c r="F52" i="43"/>
  <c r="F53" i="43"/>
  <c r="F54" i="43"/>
  <c r="F55" i="43"/>
  <c r="F56" i="43"/>
  <c r="F57" i="43"/>
  <c r="F58" i="43"/>
  <c r="F59" i="43"/>
  <c r="F60" i="43"/>
  <c r="F61" i="43"/>
  <c r="F62" i="43"/>
  <c r="F63" i="43"/>
  <c r="F64" i="43"/>
  <c r="F65" i="43"/>
  <c r="F66" i="43"/>
  <c r="F67" i="43"/>
  <c r="F68" i="43"/>
  <c r="F69" i="43"/>
  <c r="F70" i="43"/>
  <c r="F71" i="43"/>
  <c r="F72" i="43"/>
  <c r="F73" i="43"/>
  <c r="F74" i="43"/>
  <c r="F75" i="43"/>
  <c r="F76" i="43"/>
  <c r="F77" i="43"/>
  <c r="F78" i="43"/>
  <c r="F79" i="43"/>
  <c r="F80" i="43"/>
  <c r="F81" i="43"/>
  <c r="F82" i="43"/>
  <c r="F83" i="43"/>
  <c r="F84" i="43"/>
  <c r="F85" i="43"/>
  <c r="F86" i="43"/>
  <c r="F87" i="43"/>
  <c r="F88" i="43"/>
  <c r="F89" i="43"/>
  <c r="F90" i="43"/>
  <c r="F91" i="43"/>
  <c r="F92" i="43"/>
  <c r="F93" i="43"/>
  <c r="F94" i="43"/>
  <c r="F95" i="43"/>
  <c r="F96" i="43"/>
  <c r="F97" i="43"/>
  <c r="F98" i="43"/>
  <c r="F99" i="43"/>
  <c r="F100" i="43"/>
  <c r="F101" i="43"/>
  <c r="F102" i="43"/>
  <c r="F103" i="43"/>
  <c r="F104" i="43"/>
  <c r="F105" i="43"/>
  <c r="F106" i="43"/>
  <c r="F107" i="43"/>
  <c r="F108" i="43"/>
  <c r="F109" i="43"/>
  <c r="F110" i="43"/>
  <c r="F111" i="43"/>
  <c r="F112" i="43"/>
  <c r="F113" i="43"/>
  <c r="F114" i="43"/>
  <c r="F115" i="43"/>
  <c r="F116" i="43"/>
  <c r="F117" i="43"/>
  <c r="F118" i="43"/>
  <c r="F119" i="43"/>
  <c r="F120" i="43"/>
  <c r="F121" i="43"/>
  <c r="F122" i="43"/>
  <c r="F123" i="43"/>
  <c r="F124" i="43"/>
  <c r="F125" i="43"/>
  <c r="F126" i="43"/>
  <c r="F127" i="43"/>
  <c r="F128" i="43"/>
  <c r="F129" i="43"/>
  <c r="F130" i="43"/>
  <c r="F131" i="43"/>
  <c r="F132" i="43"/>
  <c r="F133" i="43"/>
  <c r="F134" i="43"/>
  <c r="F135" i="43"/>
  <c r="F136" i="43"/>
  <c r="F137" i="43"/>
  <c r="F138" i="43"/>
  <c r="F139" i="43"/>
  <c r="F140" i="43"/>
  <c r="F141" i="43"/>
  <c r="F142" i="43"/>
  <c r="F143" i="43"/>
  <c r="F144" i="43"/>
  <c r="F145" i="43"/>
  <c r="F146" i="43"/>
  <c r="F147" i="43"/>
  <c r="F148" i="43"/>
  <c r="F149" i="43"/>
  <c r="F150" i="43"/>
  <c r="F151" i="43"/>
  <c r="F152" i="43"/>
  <c r="F153" i="43"/>
  <c r="F154" i="43"/>
  <c r="F155" i="43"/>
  <c r="F156" i="43"/>
  <c r="F157" i="43"/>
  <c r="F158" i="43"/>
  <c r="F159" i="43"/>
  <c r="F160" i="43"/>
  <c r="F161" i="43"/>
  <c r="F162" i="43"/>
  <c r="F163" i="43"/>
  <c r="F164" i="43"/>
  <c r="F165" i="43"/>
  <c r="F166" i="43"/>
  <c r="F167" i="43"/>
  <c r="F168" i="43"/>
  <c r="F169" i="43"/>
  <c r="F170" i="43"/>
  <c r="F171" i="43"/>
  <c r="F172" i="43"/>
  <c r="F173" i="43"/>
  <c r="F174" i="43"/>
  <c r="F175" i="43"/>
  <c r="F176" i="43"/>
  <c r="F177" i="43"/>
  <c r="F178" i="43"/>
  <c r="F179" i="43"/>
  <c r="F180" i="43"/>
  <c r="F181" i="43"/>
  <c r="F182" i="43"/>
  <c r="F183" i="43"/>
  <c r="F184" i="43"/>
  <c r="F185" i="43"/>
  <c r="F186" i="43"/>
  <c r="F187" i="43"/>
  <c r="F188" i="43"/>
  <c r="F189" i="43"/>
  <c r="F190" i="43"/>
  <c r="F191" i="43"/>
  <c r="F192" i="43"/>
  <c r="F193" i="43"/>
  <c r="F194" i="43"/>
  <c r="F195" i="43"/>
  <c r="F196" i="43"/>
  <c r="F197" i="43"/>
  <c r="F198" i="43"/>
  <c r="F199" i="43"/>
  <c r="F200" i="43"/>
  <c r="F201" i="43"/>
  <c r="F202" i="43"/>
  <c r="F203" i="43"/>
  <c r="F204" i="43"/>
  <c r="F205" i="43"/>
  <c r="F206" i="43"/>
  <c r="F207" i="43"/>
  <c r="F208" i="43"/>
  <c r="F209" i="43"/>
  <c r="F210" i="43"/>
  <c r="F211" i="43"/>
  <c r="F212" i="43"/>
  <c r="F213" i="43"/>
  <c r="F214" i="43"/>
  <c r="F215" i="43"/>
  <c r="F216" i="43"/>
  <c r="F217" i="43"/>
  <c r="F218" i="43"/>
  <c r="F219" i="43"/>
  <c r="F220" i="43"/>
  <c r="F221" i="43"/>
  <c r="F222" i="43"/>
  <c r="F223" i="43"/>
  <c r="F224" i="43"/>
  <c r="F225" i="43"/>
  <c r="F226" i="43"/>
  <c r="F227" i="43"/>
  <c r="F228" i="43"/>
  <c r="F229" i="43"/>
  <c r="F230" i="43"/>
  <c r="F231" i="43"/>
  <c r="F232" i="43"/>
  <c r="F233" i="43"/>
  <c r="F234" i="43"/>
  <c r="F235" i="43"/>
  <c r="F236" i="43"/>
  <c r="F237" i="43"/>
  <c r="F238" i="43"/>
  <c r="F239" i="43"/>
  <c r="F240" i="43"/>
  <c r="F241" i="43"/>
  <c r="F242" i="43"/>
  <c r="F243" i="43"/>
  <c r="F244" i="43"/>
  <c r="F245" i="43"/>
  <c r="F246" i="43"/>
  <c r="F247" i="43"/>
  <c r="F248" i="43"/>
  <c r="F249" i="43"/>
  <c r="F250" i="43"/>
  <c r="F251" i="43"/>
  <c r="F252" i="43"/>
  <c r="F253" i="43"/>
  <c r="F254" i="43"/>
  <c r="F255" i="43"/>
  <c r="F256" i="43"/>
  <c r="F257" i="43"/>
  <c r="F258" i="43"/>
  <c r="F259" i="43"/>
  <c r="F260" i="43"/>
  <c r="F261" i="43"/>
  <c r="F262" i="43"/>
  <c r="F263" i="43"/>
  <c r="F264" i="43"/>
  <c r="F265" i="43"/>
  <c r="F266" i="43"/>
  <c r="F267" i="43"/>
  <c r="F268" i="43"/>
  <c r="F269" i="43"/>
  <c r="F270" i="43"/>
  <c r="F271" i="43"/>
  <c r="F272" i="43"/>
  <c r="F273" i="43"/>
  <c r="F274" i="43"/>
  <c r="F275" i="43"/>
  <c r="F276" i="43"/>
  <c r="F277" i="43"/>
  <c r="F278" i="43"/>
  <c r="F279" i="43"/>
  <c r="F280" i="43"/>
  <c r="F281" i="43"/>
  <c r="F282" i="43"/>
  <c r="F283" i="43"/>
  <c r="F284" i="43"/>
  <c r="F285" i="43"/>
  <c r="F286" i="43"/>
  <c r="F287" i="43"/>
  <c r="F288" i="43"/>
  <c r="F289" i="43"/>
  <c r="F290" i="43"/>
  <c r="F291" i="43"/>
  <c r="F292" i="43"/>
  <c r="F293" i="43"/>
  <c r="F294" i="43"/>
  <c r="F295" i="43"/>
  <c r="F296" i="43"/>
  <c r="F297" i="43"/>
  <c r="F298" i="43"/>
  <c r="F299" i="43"/>
  <c r="F300" i="43"/>
  <c r="F301" i="43"/>
  <c r="F302" i="43"/>
  <c r="F303" i="43"/>
  <c r="F304" i="43"/>
  <c r="F305" i="43"/>
  <c r="F306" i="43"/>
  <c r="F307" i="43"/>
  <c r="F308" i="43"/>
  <c r="F309" i="43"/>
  <c r="F310" i="43"/>
  <c r="F311" i="43"/>
  <c r="F312" i="43"/>
  <c r="F313" i="43"/>
  <c r="F314" i="43"/>
  <c r="F315" i="43"/>
  <c r="F316" i="43"/>
  <c r="F317" i="43"/>
  <c r="F318" i="43"/>
  <c r="F319" i="43"/>
  <c r="F320" i="43"/>
  <c r="F321" i="43"/>
  <c r="F322" i="43"/>
  <c r="F323" i="43"/>
  <c r="F324" i="43"/>
  <c r="F325" i="43"/>
  <c r="F326" i="43"/>
  <c r="F327" i="43"/>
  <c r="F328" i="43"/>
  <c r="F329" i="43"/>
  <c r="F330" i="43"/>
  <c r="F331" i="43"/>
  <c r="F332" i="43"/>
  <c r="F333" i="43"/>
  <c r="F334" i="43"/>
  <c r="F335" i="43"/>
  <c r="F336" i="43"/>
  <c r="F337" i="43"/>
  <c r="F338" i="43"/>
  <c r="F339" i="43"/>
  <c r="F340" i="43"/>
  <c r="F341" i="43"/>
  <c r="F342" i="43"/>
  <c r="F343" i="43"/>
  <c r="F344" i="43"/>
  <c r="F345" i="43"/>
  <c r="F346" i="43"/>
  <c r="F347" i="43"/>
  <c r="F348" i="43"/>
  <c r="F349" i="43"/>
  <c r="F350" i="43"/>
  <c r="F351" i="43"/>
  <c r="F352" i="43"/>
  <c r="F353" i="43"/>
  <c r="F354" i="43"/>
  <c r="F355" i="43"/>
  <c r="F356" i="43"/>
  <c r="F357" i="43"/>
  <c r="F358" i="43"/>
  <c r="F359" i="43"/>
  <c r="F360" i="43"/>
  <c r="F361" i="43"/>
  <c r="F362" i="43"/>
  <c r="F363" i="43"/>
  <c r="F364" i="43"/>
  <c r="F365" i="43"/>
  <c r="F366" i="43"/>
  <c r="F367" i="43"/>
  <c r="F368" i="43"/>
  <c r="F369" i="43"/>
  <c r="F370" i="43"/>
  <c r="F371" i="43"/>
  <c r="F372" i="43"/>
  <c r="F373" i="43"/>
  <c r="F374" i="43"/>
  <c r="F375" i="43"/>
  <c r="F376" i="43"/>
  <c r="F377" i="43"/>
  <c r="F378" i="43"/>
  <c r="F379" i="43"/>
  <c r="F380" i="43"/>
  <c r="F381" i="43"/>
  <c r="F382" i="43"/>
  <c r="F383" i="43"/>
  <c r="F384" i="43"/>
  <c r="F385" i="43"/>
  <c r="F386" i="43"/>
  <c r="F387" i="43"/>
  <c r="F388" i="43"/>
  <c r="F389" i="43"/>
  <c r="F390" i="43"/>
  <c r="F391" i="43"/>
  <c r="F392" i="43"/>
  <c r="F393" i="43"/>
  <c r="F394" i="43"/>
  <c r="F395" i="43"/>
  <c r="F396" i="43"/>
  <c r="F397" i="43"/>
  <c r="F398" i="43"/>
  <c r="F399" i="43"/>
  <c r="F400" i="43"/>
  <c r="F401" i="43"/>
  <c r="F402" i="43"/>
  <c r="F403" i="43"/>
  <c r="F404" i="43"/>
  <c r="F405" i="43"/>
  <c r="F406" i="43"/>
  <c r="F407" i="43"/>
  <c r="F408" i="43"/>
  <c r="F409" i="43"/>
  <c r="F410" i="43"/>
  <c r="F411" i="43"/>
  <c r="F412" i="43"/>
  <c r="F413" i="43"/>
  <c r="F414" i="43"/>
  <c r="F415" i="43"/>
  <c r="F416" i="43"/>
  <c r="F417" i="43"/>
  <c r="F418" i="43"/>
  <c r="F419" i="43"/>
  <c r="F420" i="43"/>
  <c r="F421" i="43"/>
  <c r="F422" i="43"/>
  <c r="F423" i="43"/>
  <c r="F424" i="43"/>
  <c r="F425" i="43"/>
  <c r="F426" i="43"/>
  <c r="F427" i="43"/>
  <c r="F428" i="43"/>
  <c r="F429" i="43"/>
  <c r="F430" i="43"/>
  <c r="F431" i="43"/>
  <c r="F432" i="43"/>
  <c r="F433" i="43"/>
  <c r="F434" i="43"/>
  <c r="F435" i="43"/>
  <c r="F436" i="43"/>
  <c r="F437" i="43"/>
  <c r="F438" i="43"/>
  <c r="F439" i="43"/>
  <c r="F440" i="43"/>
  <c r="F441" i="43"/>
  <c r="F442" i="43"/>
  <c r="F443" i="43"/>
  <c r="F444" i="43"/>
  <c r="F445" i="43"/>
  <c r="F446" i="43"/>
  <c r="F447" i="43"/>
  <c r="F448" i="43"/>
  <c r="F449" i="43"/>
  <c r="F450" i="43"/>
  <c r="F451" i="43"/>
  <c r="F452" i="43"/>
  <c r="F453" i="43"/>
  <c r="F454" i="43"/>
  <c r="F455" i="43"/>
  <c r="F456" i="43"/>
  <c r="F457" i="43"/>
  <c r="F458" i="43"/>
  <c r="F459" i="43"/>
  <c r="F460" i="43"/>
  <c r="F461" i="43"/>
  <c r="F462" i="43"/>
  <c r="F463" i="43"/>
  <c r="F464" i="43"/>
  <c r="F465" i="43"/>
  <c r="F466" i="43"/>
  <c r="F467" i="43"/>
  <c r="F468" i="43"/>
  <c r="F469" i="43"/>
  <c r="F470" i="43"/>
  <c r="F471" i="43"/>
  <c r="F472" i="43"/>
  <c r="F473" i="43"/>
  <c r="F474" i="43"/>
  <c r="F475" i="43"/>
  <c r="F476" i="43"/>
  <c r="F477" i="43"/>
  <c r="F478" i="43"/>
  <c r="F479" i="43"/>
  <c r="F480" i="43"/>
  <c r="F481" i="43"/>
  <c r="F482" i="43"/>
  <c r="F483" i="43"/>
  <c r="F484" i="43"/>
  <c r="F485" i="43"/>
  <c r="F486" i="43"/>
  <c r="F487" i="43"/>
  <c r="F488" i="43"/>
  <c r="F489" i="43"/>
  <c r="F490" i="43"/>
  <c r="F491" i="43"/>
  <c r="F492" i="43"/>
  <c r="F493" i="43"/>
  <c r="F494" i="43"/>
  <c r="F495" i="43"/>
  <c r="F496" i="43"/>
  <c r="F497" i="43"/>
  <c r="F498" i="43"/>
  <c r="F499" i="43"/>
  <c r="F500" i="43"/>
  <c r="F501" i="43"/>
  <c r="F502" i="43"/>
  <c r="F503" i="43"/>
  <c r="F504" i="43"/>
  <c r="F505" i="43"/>
  <c r="F506" i="43"/>
  <c r="F507" i="43"/>
  <c r="F508" i="43"/>
  <c r="F509" i="43"/>
  <c r="F510" i="43"/>
  <c r="F511" i="43"/>
  <c r="F512" i="43"/>
  <c r="F513" i="43"/>
  <c r="F514" i="43"/>
  <c r="F515" i="43"/>
  <c r="F516" i="43"/>
  <c r="F517" i="43"/>
  <c r="F518" i="43"/>
  <c r="F519" i="43"/>
  <c r="F520" i="43"/>
  <c r="F521" i="43"/>
  <c r="F522" i="43"/>
  <c r="F523" i="43"/>
  <c r="F524" i="43"/>
  <c r="F525" i="43"/>
  <c r="F526" i="43"/>
  <c r="F527" i="43"/>
  <c r="F528" i="43"/>
  <c r="F529" i="43"/>
  <c r="F530" i="43"/>
  <c r="F531" i="43"/>
  <c r="F532" i="43"/>
  <c r="F533" i="43"/>
  <c r="F534" i="43"/>
  <c r="F535" i="43"/>
  <c r="F536" i="43"/>
  <c r="F537" i="43"/>
  <c r="F538" i="43"/>
  <c r="F539" i="43"/>
  <c r="F540" i="43"/>
  <c r="F541" i="43"/>
  <c r="F542" i="43"/>
  <c r="F543" i="43"/>
  <c r="F544" i="43"/>
  <c r="F545" i="43"/>
  <c r="F546" i="43"/>
  <c r="F547" i="43"/>
  <c r="F548" i="43"/>
  <c r="F549" i="43"/>
  <c r="F550" i="43"/>
  <c r="F551" i="43"/>
  <c r="F552" i="43"/>
  <c r="F553" i="43"/>
  <c r="F554" i="43"/>
  <c r="F555" i="43"/>
  <c r="F556" i="43"/>
  <c r="F557" i="43"/>
  <c r="F558" i="43"/>
  <c r="F559" i="43"/>
  <c r="F560" i="43"/>
  <c r="F561" i="43"/>
  <c r="F562" i="43"/>
  <c r="F563" i="43"/>
  <c r="F564" i="43"/>
  <c r="F565" i="43"/>
  <c r="F566" i="43"/>
  <c r="F567" i="43"/>
  <c r="F568" i="43"/>
  <c r="F569" i="43"/>
  <c r="F570" i="43"/>
  <c r="F571" i="43"/>
  <c r="F572" i="43"/>
  <c r="F573" i="43"/>
  <c r="F574" i="43"/>
  <c r="F575" i="43"/>
  <c r="F576" i="43"/>
  <c r="F577" i="43"/>
  <c r="F578" i="43"/>
  <c r="F579" i="43"/>
  <c r="F580" i="43"/>
  <c r="F581" i="43"/>
  <c r="F582" i="43"/>
  <c r="F583" i="43"/>
  <c r="F584" i="43"/>
  <c r="F585" i="43"/>
  <c r="F586" i="43"/>
  <c r="F587" i="43"/>
  <c r="F588" i="43"/>
  <c r="F589" i="43"/>
  <c r="F590" i="43"/>
  <c r="F591" i="43"/>
  <c r="F592" i="43"/>
  <c r="F593" i="43"/>
  <c r="F594" i="43"/>
  <c r="F595" i="43"/>
  <c r="F596" i="43"/>
  <c r="F597" i="43"/>
  <c r="F598" i="43"/>
  <c r="F599" i="43"/>
  <c r="F600" i="43"/>
  <c r="F601" i="43"/>
  <c r="F602" i="43"/>
  <c r="F603" i="43"/>
  <c r="F604" i="43"/>
  <c r="F605" i="43"/>
  <c r="F606" i="43"/>
  <c r="F607" i="43"/>
  <c r="F608" i="43"/>
  <c r="F609" i="43"/>
  <c r="F610" i="43"/>
  <c r="F611" i="43"/>
  <c r="F612" i="43"/>
  <c r="F613" i="43"/>
  <c r="F3" i="43"/>
  <c r="F2" i="43"/>
  <c r="L43" i="43" l="1"/>
  <c r="J4" i="43"/>
  <c r="H4" i="43" s="1"/>
  <c r="K18" i="43"/>
  <c r="C3" i="43"/>
  <c r="C4" i="43"/>
  <c r="C5" i="43"/>
  <c r="C6" i="43"/>
  <c r="C7" i="43"/>
  <c r="C8" i="43"/>
  <c r="C9" i="43"/>
  <c r="C10" i="43"/>
  <c r="C11" i="43"/>
  <c r="C12" i="43"/>
  <c r="C13" i="43"/>
  <c r="C14" i="43"/>
  <c r="C15" i="43"/>
  <c r="C16" i="43"/>
  <c r="C17" i="43"/>
  <c r="C18" i="43"/>
  <c r="C19" i="43"/>
  <c r="C20" i="43"/>
  <c r="C21" i="43"/>
  <c r="C22" i="43"/>
  <c r="C23" i="43"/>
  <c r="C24" i="43"/>
  <c r="C25" i="43"/>
  <c r="C26" i="43"/>
  <c r="C27" i="43"/>
  <c r="C28" i="43"/>
  <c r="C29" i="43"/>
  <c r="C30" i="43"/>
  <c r="C31" i="43"/>
  <c r="C32" i="43"/>
  <c r="C33" i="43"/>
  <c r="C34" i="43"/>
  <c r="C35" i="43"/>
  <c r="C36" i="43"/>
  <c r="C37" i="43"/>
  <c r="C38" i="43"/>
  <c r="C39" i="43"/>
  <c r="C40" i="43"/>
  <c r="C41" i="43"/>
  <c r="C42" i="43"/>
  <c r="C43" i="43"/>
  <c r="C44" i="43"/>
  <c r="C45" i="43"/>
  <c r="C46" i="43"/>
  <c r="C47" i="43"/>
  <c r="C48" i="43"/>
  <c r="C49" i="43"/>
  <c r="C50" i="43"/>
  <c r="C51" i="43"/>
  <c r="C52" i="43"/>
  <c r="C53" i="43"/>
  <c r="C54" i="43"/>
  <c r="C55" i="43"/>
  <c r="C56" i="43"/>
  <c r="C57" i="43"/>
  <c r="C58" i="43"/>
  <c r="C59" i="43"/>
  <c r="C60" i="43"/>
  <c r="C61" i="43"/>
  <c r="C62" i="43"/>
  <c r="C63" i="43"/>
  <c r="C64" i="43"/>
  <c r="C65" i="43"/>
  <c r="C66" i="43"/>
  <c r="C67" i="43"/>
  <c r="C68" i="43"/>
  <c r="C69" i="43"/>
  <c r="C70" i="43"/>
  <c r="C71" i="43"/>
  <c r="C72" i="43"/>
  <c r="C73" i="43"/>
  <c r="C74" i="43"/>
  <c r="C75" i="43"/>
  <c r="C76" i="43"/>
  <c r="C77" i="43"/>
  <c r="C78" i="43"/>
  <c r="C79" i="43"/>
  <c r="C80" i="43"/>
  <c r="C81" i="43"/>
  <c r="C82" i="43"/>
  <c r="C83" i="43"/>
  <c r="C84" i="43"/>
  <c r="C85" i="43"/>
  <c r="C86" i="43"/>
  <c r="C87" i="43"/>
  <c r="C88" i="43"/>
  <c r="C89" i="43"/>
  <c r="C90" i="43"/>
  <c r="C91" i="43"/>
  <c r="C92" i="43"/>
  <c r="C93" i="43"/>
  <c r="C94" i="43"/>
  <c r="C95" i="43"/>
  <c r="C96" i="43"/>
  <c r="C97" i="43"/>
  <c r="C98" i="43"/>
  <c r="C99" i="43"/>
  <c r="C100" i="43"/>
  <c r="C101" i="43"/>
  <c r="C102" i="43"/>
  <c r="C103" i="43"/>
  <c r="C104" i="43"/>
  <c r="C105" i="43"/>
  <c r="C106" i="43"/>
  <c r="C107" i="43"/>
  <c r="C108" i="43"/>
  <c r="C109" i="43"/>
  <c r="C110" i="43"/>
  <c r="C111" i="43"/>
  <c r="C112" i="43"/>
  <c r="C113" i="43"/>
  <c r="C114" i="43"/>
  <c r="C115" i="43"/>
  <c r="C116" i="43"/>
  <c r="C117" i="43"/>
  <c r="C118" i="43"/>
  <c r="C119" i="43"/>
  <c r="C120" i="43"/>
  <c r="C121" i="43"/>
  <c r="C122" i="43"/>
  <c r="C123" i="43"/>
  <c r="C124" i="43"/>
  <c r="C125" i="43"/>
  <c r="C126" i="43"/>
  <c r="C127" i="43"/>
  <c r="C128" i="43"/>
  <c r="C129" i="43"/>
  <c r="C130" i="43"/>
  <c r="C131" i="43"/>
  <c r="C132" i="43"/>
  <c r="C133" i="43"/>
  <c r="C134" i="43"/>
  <c r="C135" i="43"/>
  <c r="C136" i="43"/>
  <c r="C137" i="43"/>
  <c r="C138" i="43"/>
  <c r="C139" i="43"/>
  <c r="C140" i="43"/>
  <c r="C141" i="43"/>
  <c r="C142" i="43"/>
  <c r="C143" i="43"/>
  <c r="C144" i="43"/>
  <c r="C145" i="43"/>
  <c r="C146" i="43"/>
  <c r="C147" i="43"/>
  <c r="C148" i="43"/>
  <c r="C149" i="43"/>
  <c r="C150" i="43"/>
  <c r="C151" i="43"/>
  <c r="C152" i="43"/>
  <c r="C153" i="43"/>
  <c r="C154" i="43"/>
  <c r="C155" i="43"/>
  <c r="C156" i="43"/>
  <c r="C157" i="43"/>
  <c r="C158" i="43"/>
  <c r="C159" i="43"/>
  <c r="C160" i="43"/>
  <c r="C161" i="43"/>
  <c r="C162" i="43"/>
  <c r="C163" i="43"/>
  <c r="C164" i="43"/>
  <c r="C165" i="43"/>
  <c r="C166" i="43"/>
  <c r="C167" i="43"/>
  <c r="C168" i="43"/>
  <c r="C169" i="43"/>
  <c r="C170" i="43"/>
  <c r="C171" i="43"/>
  <c r="C172" i="43"/>
  <c r="C173" i="43"/>
  <c r="C174" i="43"/>
  <c r="C175" i="43"/>
  <c r="C176" i="43"/>
  <c r="C177" i="43"/>
  <c r="C178" i="43"/>
  <c r="C179" i="43"/>
  <c r="C180" i="43"/>
  <c r="C181" i="43"/>
  <c r="C182" i="43"/>
  <c r="C183" i="43"/>
  <c r="C184" i="43"/>
  <c r="C185" i="43"/>
  <c r="C186" i="43"/>
  <c r="C187" i="43"/>
  <c r="C188" i="43"/>
  <c r="C189" i="43"/>
  <c r="C190" i="43"/>
  <c r="C191" i="43"/>
  <c r="C192" i="43"/>
  <c r="C193" i="43"/>
  <c r="C194" i="43"/>
  <c r="C195" i="43"/>
  <c r="C196" i="43"/>
  <c r="C197" i="43"/>
  <c r="C199" i="43"/>
  <c r="C200" i="43"/>
  <c r="C201" i="43"/>
  <c r="C202" i="43"/>
  <c r="C203" i="43"/>
  <c r="C204" i="43"/>
  <c r="C205" i="43"/>
  <c r="C206" i="43"/>
  <c r="C207" i="43"/>
  <c r="C208" i="43"/>
  <c r="C209" i="43"/>
  <c r="C210" i="43"/>
  <c r="C211" i="43"/>
  <c r="C212" i="43"/>
  <c r="C213" i="43"/>
  <c r="C214" i="43"/>
  <c r="C215" i="43"/>
  <c r="C216" i="43"/>
  <c r="C217" i="43"/>
  <c r="C218" i="43"/>
  <c r="C219" i="43"/>
  <c r="C220" i="43"/>
  <c r="C221" i="43"/>
  <c r="C222" i="43"/>
  <c r="C223" i="43"/>
  <c r="C224" i="43"/>
  <c r="C225" i="43"/>
  <c r="C226" i="43"/>
  <c r="C227" i="43"/>
  <c r="C228" i="43"/>
  <c r="C229" i="43"/>
  <c r="C230" i="43"/>
  <c r="C231" i="43"/>
  <c r="C232" i="43"/>
  <c r="C233" i="43"/>
  <c r="C234" i="43"/>
  <c r="C235" i="43"/>
  <c r="C236" i="43"/>
  <c r="C237" i="43"/>
  <c r="C238" i="43"/>
  <c r="C239" i="43"/>
  <c r="C240" i="43"/>
  <c r="C241" i="43"/>
  <c r="C242" i="43"/>
  <c r="C243" i="43"/>
  <c r="C244" i="43"/>
  <c r="C245" i="43"/>
  <c r="C246" i="43"/>
  <c r="C247" i="43"/>
  <c r="C248" i="43"/>
  <c r="C249" i="43"/>
  <c r="C250" i="43"/>
  <c r="C251" i="43"/>
  <c r="C252" i="43"/>
  <c r="C253" i="43"/>
  <c r="C254" i="43"/>
  <c r="C255" i="43"/>
  <c r="C256" i="43"/>
  <c r="C257" i="43"/>
  <c r="C258" i="43"/>
  <c r="C259" i="43"/>
  <c r="C260" i="43"/>
  <c r="C261" i="43"/>
  <c r="C262" i="43"/>
  <c r="C263" i="43"/>
  <c r="C264" i="43"/>
  <c r="C265" i="43"/>
  <c r="C266" i="43"/>
  <c r="C267" i="43"/>
  <c r="C268" i="43"/>
  <c r="C269" i="43"/>
  <c r="C270" i="43"/>
  <c r="C271" i="43"/>
  <c r="C272" i="43"/>
  <c r="C273" i="43"/>
  <c r="C274" i="43"/>
  <c r="C275" i="43"/>
  <c r="C276" i="43"/>
  <c r="C277" i="43"/>
  <c r="C278" i="43"/>
  <c r="C279" i="43"/>
  <c r="C280" i="43"/>
  <c r="C281" i="43"/>
  <c r="C282" i="43"/>
  <c r="C283" i="43"/>
  <c r="C284" i="43"/>
  <c r="C285" i="43"/>
  <c r="C286" i="43"/>
  <c r="C287" i="43"/>
  <c r="C288" i="43"/>
  <c r="C289" i="43"/>
  <c r="C290" i="43"/>
  <c r="C291" i="43"/>
  <c r="C292" i="43"/>
  <c r="C293" i="43"/>
  <c r="C294" i="43"/>
  <c r="C295" i="43"/>
  <c r="C296" i="43"/>
  <c r="C297" i="43"/>
  <c r="C298" i="43"/>
  <c r="C299" i="43"/>
  <c r="C300" i="43"/>
  <c r="C301" i="43"/>
  <c r="C302" i="43"/>
  <c r="C303" i="43"/>
  <c r="C304" i="43"/>
  <c r="C305" i="43"/>
  <c r="C306" i="43"/>
  <c r="C307" i="43"/>
  <c r="C308" i="43"/>
  <c r="C309" i="43"/>
  <c r="C310" i="43"/>
  <c r="C311" i="43"/>
  <c r="C312" i="43"/>
  <c r="C313" i="43"/>
  <c r="C314" i="43"/>
  <c r="C315" i="43"/>
  <c r="C316" i="43"/>
  <c r="C317" i="43"/>
  <c r="C318" i="43"/>
  <c r="C319" i="43"/>
  <c r="C320" i="43"/>
  <c r="C322" i="43"/>
  <c r="C323" i="43"/>
  <c r="C324" i="43"/>
  <c r="C2" i="43"/>
  <c r="G24" i="1"/>
  <c r="G25" i="1"/>
  <c r="G26" i="1"/>
  <c r="G4" i="18"/>
  <c r="F7" i="18"/>
  <c r="F16" i="18"/>
  <c r="F10" i="18"/>
  <c r="F13" i="18"/>
  <c r="F12" i="18"/>
  <c r="F11" i="18"/>
  <c r="F6" i="18"/>
  <c r="F17" i="18"/>
  <c r="F8" i="18"/>
  <c r="F9" i="18"/>
  <c r="F14" i="18"/>
  <c r="F15" i="18"/>
  <c r="L26" i="1"/>
  <c r="L25" i="1"/>
  <c r="L24" i="1"/>
  <c r="L44" i="43" l="1"/>
  <c r="J5" i="43"/>
  <c r="H5" i="43" s="1"/>
  <c r="K19" i="43"/>
  <c r="K20" i="43" s="1"/>
  <c r="H10" i="5"/>
  <c r="H12" i="5" s="1"/>
  <c r="L23" i="1"/>
  <c r="L45" i="43" l="1"/>
  <c r="L46" i="43" s="1"/>
  <c r="J6" i="43"/>
  <c r="H6" i="43" s="1"/>
  <c r="K21" i="43"/>
  <c r="L47" i="43" l="1"/>
  <c r="L48" i="43"/>
  <c r="J7" i="43"/>
  <c r="H7" i="43" s="1"/>
  <c r="K22" i="43"/>
  <c r="B11" i="39"/>
  <c r="C11" i="39" s="1"/>
  <c r="B125" i="39" s="1"/>
  <c r="B3" i="39"/>
  <c r="C3" i="39" s="1"/>
  <c r="B29" i="39" s="1"/>
  <c r="B4" i="39"/>
  <c r="C4" i="39" s="1"/>
  <c r="B41" i="39" s="1"/>
  <c r="B5" i="39"/>
  <c r="C5" i="39" s="1"/>
  <c r="B53" i="39" s="1"/>
  <c r="B6" i="39"/>
  <c r="C6" i="39" s="1"/>
  <c r="B65" i="39" s="1"/>
  <c r="B7" i="39"/>
  <c r="C7" i="39" s="1"/>
  <c r="B77" i="39" s="1"/>
  <c r="B8" i="39"/>
  <c r="C8" i="39" s="1"/>
  <c r="B89" i="39" s="1"/>
  <c r="B9" i="39"/>
  <c r="C9" i="39" s="1"/>
  <c r="B101" i="39" s="1"/>
  <c r="B10" i="39"/>
  <c r="C10" i="39" s="1"/>
  <c r="B113" i="39" s="1"/>
  <c r="B12" i="39"/>
  <c r="C12" i="39" s="1"/>
  <c r="B13" i="39"/>
  <c r="C13" i="39" s="1"/>
  <c r="B2" i="39"/>
  <c r="C2" i="39" s="1"/>
  <c r="B17" i="39" s="1"/>
  <c r="C12" i="6"/>
  <c r="C7" i="6"/>
  <c r="C8" i="6"/>
  <c r="C9" i="6"/>
  <c r="C10" i="6"/>
  <c r="C11" i="6"/>
  <c r="C13" i="6"/>
  <c r="C14" i="6"/>
  <c r="C15" i="6"/>
  <c r="C6" i="6"/>
  <c r="C25" i="6"/>
  <c r="L49" i="43" l="1"/>
  <c r="J8" i="43"/>
  <c r="H8" i="43" s="1"/>
  <c r="K23" i="43"/>
  <c r="B136" i="39"/>
  <c r="B130" i="39"/>
  <c r="B135" i="39"/>
  <c r="B134" i="39"/>
  <c r="B133" i="39"/>
  <c r="B132" i="39"/>
  <c r="B131" i="39"/>
  <c r="B129" i="39"/>
  <c r="B128" i="39"/>
  <c r="B127" i="39"/>
  <c r="B126" i="39"/>
  <c r="B119" i="39"/>
  <c r="B121" i="39"/>
  <c r="B120" i="39"/>
  <c r="B118" i="39"/>
  <c r="B117" i="39"/>
  <c r="B124" i="39"/>
  <c r="B116" i="39"/>
  <c r="B122" i="39"/>
  <c r="B115" i="39"/>
  <c r="B123" i="39"/>
  <c r="B114" i="39"/>
  <c r="B107" i="39"/>
  <c r="B109" i="39"/>
  <c r="B108" i="39"/>
  <c r="B106" i="39"/>
  <c r="B105" i="39"/>
  <c r="B111" i="39"/>
  <c r="B104" i="39"/>
  <c r="B112" i="39"/>
  <c r="B103" i="39"/>
  <c r="B110" i="39"/>
  <c r="B102" i="39"/>
  <c r="B96" i="39"/>
  <c r="B98" i="39"/>
  <c r="B95" i="39"/>
  <c r="B100" i="39"/>
  <c r="B99" i="39"/>
  <c r="B97" i="39"/>
  <c r="B94" i="39"/>
  <c r="B93" i="39"/>
  <c r="B92" i="39"/>
  <c r="B91" i="39"/>
  <c r="B90" i="39"/>
  <c r="B84" i="39"/>
  <c r="B87" i="39"/>
  <c r="B83" i="39"/>
  <c r="B82" i="39"/>
  <c r="B81" i="39"/>
  <c r="B80" i="39"/>
  <c r="B85" i="39"/>
  <c r="B79" i="39"/>
  <c r="B88" i="39"/>
  <c r="B86" i="39"/>
  <c r="B78" i="39"/>
  <c r="B71" i="39"/>
  <c r="B74" i="39"/>
  <c r="B70" i="39"/>
  <c r="B69" i="39"/>
  <c r="B68" i="39"/>
  <c r="B67" i="39"/>
  <c r="B76" i="39"/>
  <c r="B75" i="39"/>
  <c r="B73" i="39"/>
  <c r="B72" i="39"/>
  <c r="B66" i="39"/>
  <c r="B57" i="39"/>
  <c r="B56" i="39"/>
  <c r="B64" i="39"/>
  <c r="B61" i="39"/>
  <c r="B55" i="39"/>
  <c r="B63" i="39"/>
  <c r="B62" i="39"/>
  <c r="B60" i="39"/>
  <c r="B59" i="39"/>
  <c r="B58" i="39"/>
  <c r="B54" i="39"/>
  <c r="B48" i="39"/>
  <c r="B47" i="39"/>
  <c r="B46" i="39"/>
  <c r="B45" i="39"/>
  <c r="B51" i="39"/>
  <c r="B44" i="39"/>
  <c r="B50" i="39"/>
  <c r="B43" i="39"/>
  <c r="B52" i="39"/>
  <c r="B49" i="39"/>
  <c r="B42" i="39"/>
  <c r="B40" i="39"/>
  <c r="B34" i="39"/>
  <c r="B39" i="39"/>
  <c r="B36" i="39"/>
  <c r="B33" i="39"/>
  <c r="B32" i="39"/>
  <c r="B37" i="39"/>
  <c r="B35" i="39"/>
  <c r="B31" i="39"/>
  <c r="B38" i="39"/>
  <c r="B30" i="39"/>
  <c r="B23" i="39"/>
  <c r="B22" i="39"/>
  <c r="B28" i="39"/>
  <c r="B21" i="39"/>
  <c r="B20" i="39"/>
  <c r="B26" i="39"/>
  <c r="B24" i="39"/>
  <c r="B19" i="39"/>
  <c r="B27" i="39"/>
  <c r="B25" i="39"/>
  <c r="B18" i="39"/>
  <c r="B14" i="39"/>
  <c r="C14" i="39" s="1"/>
  <c r="L50" i="43" l="1"/>
  <c r="J9" i="43"/>
  <c r="H9" i="43" s="1"/>
  <c r="K24" i="43"/>
  <c r="C114" i="39"/>
  <c r="C107" i="39"/>
  <c r="C49" i="39"/>
  <c r="C51" i="39"/>
  <c r="C52" i="39"/>
  <c r="C86" i="39"/>
  <c r="C81" i="39"/>
  <c r="C46" i="39"/>
  <c r="C87" i="39"/>
  <c r="C90" i="39"/>
  <c r="C122" i="39"/>
  <c r="C127" i="39"/>
  <c r="C79" i="39"/>
  <c r="C94" i="39"/>
  <c r="C116" i="39"/>
  <c r="C48" i="39"/>
  <c r="C99" i="39"/>
  <c r="C78" i="39"/>
  <c r="C117" i="39"/>
  <c r="C126" i="39"/>
  <c r="C98" i="39"/>
  <c r="C50" i="39"/>
  <c r="C83" i="39"/>
  <c r="C92" i="39"/>
  <c r="C21" i="39"/>
  <c r="C130" i="39"/>
  <c r="C44" i="39"/>
  <c r="C47" i="39"/>
  <c r="C17" i="39"/>
  <c r="C18" i="39"/>
  <c r="C27" i="39"/>
  <c r="C128" i="39"/>
  <c r="C28" i="39"/>
  <c r="C136" i="39"/>
  <c r="C43" i="39"/>
  <c r="C118" i="39"/>
  <c r="C59" i="39"/>
  <c r="C132" i="39"/>
  <c r="C38" i="39"/>
  <c r="C125" i="39"/>
  <c r="C85" i="39"/>
  <c r="C121" i="39"/>
  <c r="C129" i="39"/>
  <c r="C95" i="39"/>
  <c r="C75" i="39"/>
  <c r="C41" i="39"/>
  <c r="C124" i="39"/>
  <c r="C54" i="39"/>
  <c r="C60" i="39"/>
  <c r="C20" i="39"/>
  <c r="C64" i="39"/>
  <c r="C57" i="39"/>
  <c r="C31" i="39"/>
  <c r="C112" i="39"/>
  <c r="C53" i="39"/>
  <c r="C115" i="39"/>
  <c r="C119" i="39"/>
  <c r="C24" i="39"/>
  <c r="C63" i="39"/>
  <c r="C100" i="39"/>
  <c r="C30" i="39"/>
  <c r="C73" i="39"/>
  <c r="C104" i="39"/>
  <c r="C77" i="39"/>
  <c r="C88" i="39"/>
  <c r="C84" i="39"/>
  <c r="C62" i="39"/>
  <c r="C55" i="39"/>
  <c r="C134" i="39"/>
  <c r="C110" i="39"/>
  <c r="C36" i="39"/>
  <c r="C111" i="39"/>
  <c r="C101" i="39"/>
  <c r="C82" i="39"/>
  <c r="C91" i="39"/>
  <c r="C97" i="39"/>
  <c r="C56" i="39"/>
  <c r="C102" i="39"/>
  <c r="C76" i="39"/>
  <c r="C105" i="39"/>
  <c r="C29" i="39"/>
  <c r="C45" i="39"/>
  <c r="C25" i="39"/>
  <c r="C19" i="39"/>
  <c r="C131" i="39"/>
  <c r="C22" i="39"/>
  <c r="C23" i="39"/>
  <c r="C66" i="39"/>
  <c r="C103" i="39"/>
  <c r="C33" i="39"/>
  <c r="C69" i="39"/>
  <c r="C70" i="39"/>
  <c r="C106" i="39"/>
  <c r="C89" i="39"/>
  <c r="C80" i="39"/>
  <c r="C58" i="39"/>
  <c r="C26" i="39"/>
  <c r="C133" i="39"/>
  <c r="C96" i="39"/>
  <c r="C35" i="39"/>
  <c r="C32" i="39"/>
  <c r="C68" i="39"/>
  <c r="C40" i="39"/>
  <c r="C74" i="39"/>
  <c r="C108" i="39"/>
  <c r="C113" i="39"/>
  <c r="C123" i="39"/>
  <c r="C120" i="39"/>
  <c r="C93" i="39"/>
  <c r="C61" i="39"/>
  <c r="C135" i="39"/>
  <c r="C72" i="39"/>
  <c r="C37" i="39"/>
  <c r="C67" i="39"/>
  <c r="C39" i="39"/>
  <c r="C34" i="39"/>
  <c r="C42" i="39"/>
  <c r="C71" i="39"/>
  <c r="C109" i="39"/>
  <c r="C65" i="39"/>
  <c r="E26" i="39"/>
  <c r="L51" i="43" l="1"/>
  <c r="J10" i="43"/>
  <c r="H10" i="43" s="1"/>
  <c r="K25" i="43"/>
  <c r="G26" i="39"/>
  <c r="H26" i="39" s="1"/>
  <c r="F26" i="39"/>
  <c r="L52" i="43" l="1"/>
  <c r="J11" i="43"/>
  <c r="H11" i="43" s="1"/>
  <c r="K26" i="43"/>
  <c r="H16" i="38"/>
  <c r="H15" i="38"/>
  <c r="H16" i="37"/>
  <c r="H15" i="37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83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24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23" i="6"/>
  <c r="L53" i="43" l="1"/>
  <c r="J38" i="43"/>
  <c r="H38" i="43" s="1"/>
  <c r="J12" i="43"/>
  <c r="H12" i="43" s="1"/>
  <c r="K27" i="43"/>
  <c r="F8" i="5"/>
  <c r="L54" i="43" l="1"/>
  <c r="J13" i="43"/>
  <c r="H13" i="43" s="1"/>
  <c r="J39" i="43"/>
  <c r="H39" i="43" s="1"/>
  <c r="K28" i="43"/>
  <c r="L55" i="43" l="1"/>
  <c r="J40" i="43"/>
  <c r="H40" i="43" s="1"/>
  <c r="J14" i="43"/>
  <c r="H14" i="43" s="1"/>
  <c r="K29" i="43"/>
  <c r="L56" i="43" l="1"/>
  <c r="J15" i="43"/>
  <c r="H15" i="43" s="1"/>
  <c r="J41" i="43"/>
  <c r="H41" i="43" s="1"/>
  <c r="K30" i="43"/>
  <c r="L57" i="43" l="1"/>
  <c r="J42" i="43"/>
  <c r="H42" i="43" s="1"/>
  <c r="J16" i="43"/>
  <c r="H16" i="43" s="1"/>
  <c r="K31" i="43"/>
  <c r="L58" i="43" l="1"/>
  <c r="J17" i="43"/>
  <c r="H17" i="43" s="1"/>
  <c r="J43" i="43"/>
  <c r="H43" i="43" s="1"/>
  <c r="K32" i="43"/>
  <c r="L59" i="43" l="1"/>
  <c r="J44" i="43"/>
  <c r="H44" i="43" s="1"/>
  <c r="J18" i="43"/>
  <c r="H18" i="43" s="1"/>
  <c r="K33" i="43"/>
  <c r="L60" i="43" l="1"/>
  <c r="J19" i="43"/>
  <c r="H19" i="43" s="1"/>
  <c r="J45" i="43"/>
  <c r="H45" i="43" s="1"/>
  <c r="K34" i="43"/>
  <c r="L61" i="43" l="1"/>
  <c r="J46" i="43"/>
  <c r="H46" i="43" s="1"/>
  <c r="J20" i="43"/>
  <c r="H20" i="43" s="1"/>
  <c r="K35" i="43"/>
  <c r="L62" i="43" l="1"/>
  <c r="J21" i="43"/>
  <c r="H21" i="43" s="1"/>
  <c r="J47" i="43"/>
  <c r="H47" i="43" s="1"/>
  <c r="K36" i="43"/>
  <c r="L63" i="43" l="1"/>
  <c r="J48" i="43"/>
  <c r="H48" i="43" s="1"/>
  <c r="J22" i="43"/>
  <c r="H22" i="43" s="1"/>
  <c r="K37" i="43"/>
  <c r="L64" i="43" l="1"/>
  <c r="J23" i="43"/>
  <c r="H23" i="43" s="1"/>
  <c r="J49" i="43"/>
  <c r="H49" i="43" s="1"/>
  <c r="K38" i="43"/>
  <c r="L65" i="43" l="1"/>
  <c r="J50" i="43"/>
  <c r="H50" i="43" s="1"/>
  <c r="J24" i="43"/>
  <c r="H24" i="43" s="1"/>
  <c r="K39" i="43"/>
  <c r="L66" i="43" l="1"/>
  <c r="J51" i="43"/>
  <c r="H51" i="43" s="1"/>
  <c r="J25" i="43"/>
  <c r="H25" i="43" s="1"/>
  <c r="K40" i="43"/>
  <c r="L67" i="43" l="1"/>
  <c r="J52" i="43"/>
  <c r="H52" i="43" s="1"/>
  <c r="J26" i="43"/>
  <c r="H26" i="43" s="1"/>
  <c r="K41" i="43"/>
  <c r="L68" i="43" l="1"/>
  <c r="J53" i="43"/>
  <c r="H53" i="43" s="1"/>
  <c r="J27" i="43"/>
  <c r="H27" i="43" s="1"/>
  <c r="K42" i="43"/>
  <c r="L69" i="43" l="1"/>
  <c r="J28" i="43"/>
  <c r="H28" i="43" s="1"/>
  <c r="J54" i="43"/>
  <c r="H54" i="43" s="1"/>
  <c r="K43" i="43"/>
  <c r="L70" i="43" l="1"/>
  <c r="J55" i="43"/>
  <c r="H55" i="43" s="1"/>
  <c r="J29" i="43"/>
  <c r="H29" i="43" s="1"/>
  <c r="K44" i="43"/>
  <c r="L71" i="43" l="1"/>
  <c r="J56" i="43"/>
  <c r="H56" i="43" s="1"/>
  <c r="J30" i="43"/>
  <c r="H30" i="43" s="1"/>
  <c r="K45" i="43"/>
  <c r="L72" i="43" l="1"/>
  <c r="J31" i="43"/>
  <c r="H31" i="43" s="1"/>
  <c r="J57" i="43"/>
  <c r="H57" i="43" s="1"/>
  <c r="K46" i="43"/>
  <c r="L73" i="43" l="1"/>
  <c r="J32" i="43"/>
  <c r="H32" i="43" s="1"/>
  <c r="J58" i="43"/>
  <c r="H58" i="43" s="1"/>
  <c r="K47" i="43"/>
  <c r="L74" i="43" l="1"/>
  <c r="J59" i="43"/>
  <c r="H59" i="43" s="1"/>
  <c r="J33" i="43"/>
  <c r="H33" i="43" s="1"/>
  <c r="K48" i="43"/>
  <c r="L75" i="43" l="1"/>
  <c r="J34" i="43"/>
  <c r="H34" i="43" s="1"/>
  <c r="J60" i="43"/>
  <c r="H60" i="43" s="1"/>
  <c r="K49" i="43"/>
  <c r="L76" i="43" l="1"/>
  <c r="J61" i="43"/>
  <c r="H61" i="43" s="1"/>
  <c r="J35" i="43"/>
  <c r="H35" i="43" s="1"/>
  <c r="K50" i="43"/>
  <c r="J62" i="43" l="1"/>
  <c r="H62" i="43" s="1"/>
  <c r="L77" i="43"/>
  <c r="J36" i="43"/>
  <c r="H36" i="43" s="1"/>
  <c r="K51" i="43"/>
  <c r="L78" i="43" l="1"/>
  <c r="J63" i="43"/>
  <c r="H63" i="43" s="1"/>
  <c r="J37" i="43"/>
  <c r="H37" i="43" s="1"/>
  <c r="K52" i="43"/>
  <c r="J64" i="43" l="1"/>
  <c r="H64" i="43" s="1"/>
  <c r="L79" i="43"/>
  <c r="K53" i="43"/>
  <c r="L80" i="43" l="1"/>
  <c r="J65" i="43"/>
  <c r="H65" i="43" s="1"/>
  <c r="K54" i="43"/>
  <c r="J66" i="43" l="1"/>
  <c r="H66" i="43" s="1"/>
  <c r="L81" i="43"/>
  <c r="K55" i="43"/>
  <c r="L82" i="43" l="1"/>
  <c r="J67" i="43"/>
  <c r="H67" i="43" s="1"/>
  <c r="K56" i="43"/>
  <c r="J68" i="43" l="1"/>
  <c r="H68" i="43" s="1"/>
  <c r="L83" i="43"/>
  <c r="K57" i="43"/>
  <c r="L84" i="43" l="1"/>
  <c r="J69" i="43"/>
  <c r="H69" i="43" s="1"/>
  <c r="K58" i="43"/>
  <c r="J70" i="43" l="1"/>
  <c r="H70" i="43" s="1"/>
  <c r="L85" i="43"/>
  <c r="K59" i="43"/>
  <c r="L86" i="43" l="1"/>
  <c r="J71" i="43"/>
  <c r="H71" i="43" s="1"/>
  <c r="J74" i="43"/>
  <c r="H74" i="43" s="1"/>
  <c r="K60" i="43"/>
  <c r="J72" i="43" l="1"/>
  <c r="H72" i="43" s="1"/>
  <c r="L87" i="43"/>
  <c r="J75" i="43"/>
  <c r="H75" i="43" s="1"/>
  <c r="K61" i="43"/>
  <c r="J73" i="43" l="1"/>
  <c r="H73" i="43" s="1"/>
  <c r="L88" i="43"/>
  <c r="J76" i="43"/>
  <c r="H76" i="43" s="1"/>
  <c r="K62" i="43"/>
  <c r="L89" i="43" l="1"/>
  <c r="J77" i="43"/>
  <c r="H77" i="43" s="1"/>
  <c r="K63" i="43"/>
  <c r="L90" i="43" l="1"/>
  <c r="J78" i="43"/>
  <c r="H78" i="43" s="1"/>
  <c r="K64" i="43"/>
  <c r="L91" i="43" l="1"/>
  <c r="J79" i="43"/>
  <c r="H79" i="43" s="1"/>
  <c r="K65" i="43"/>
  <c r="L92" i="43" l="1"/>
  <c r="J80" i="43"/>
  <c r="H80" i="43" s="1"/>
  <c r="K66" i="43"/>
  <c r="L93" i="43" l="1"/>
  <c r="J81" i="43"/>
  <c r="H81" i="43" s="1"/>
  <c r="K67" i="43"/>
  <c r="L94" i="43" l="1"/>
  <c r="J82" i="43"/>
  <c r="H82" i="43" s="1"/>
  <c r="K68" i="43"/>
  <c r="L95" i="43" l="1"/>
  <c r="J83" i="43"/>
  <c r="H83" i="43" s="1"/>
  <c r="K69" i="43"/>
  <c r="L96" i="43" l="1"/>
  <c r="J84" i="43"/>
  <c r="H84" i="43" s="1"/>
  <c r="K70" i="43"/>
  <c r="L97" i="43" l="1"/>
  <c r="J85" i="43"/>
  <c r="H85" i="43" s="1"/>
  <c r="K71" i="43"/>
  <c r="L98" i="43" l="1"/>
  <c r="J86" i="43"/>
  <c r="H86" i="43" s="1"/>
  <c r="K72" i="43"/>
  <c r="L99" i="43" l="1"/>
  <c r="J87" i="43"/>
  <c r="H87" i="43" s="1"/>
  <c r="K73" i="43"/>
  <c r="L100" i="43" l="1"/>
  <c r="J88" i="43"/>
  <c r="H88" i="43" s="1"/>
  <c r="K74" i="43"/>
  <c r="L101" i="43" l="1"/>
  <c r="J89" i="43"/>
  <c r="H89" i="43" s="1"/>
  <c r="K75" i="43"/>
  <c r="L102" i="43" l="1"/>
  <c r="J90" i="43"/>
  <c r="H90" i="43" s="1"/>
  <c r="K76" i="43"/>
  <c r="L103" i="43" l="1"/>
  <c r="J91" i="43"/>
  <c r="H91" i="43" s="1"/>
  <c r="K77" i="43"/>
  <c r="L104" i="43" l="1"/>
  <c r="J92" i="43"/>
  <c r="H92" i="43" s="1"/>
  <c r="K78" i="43"/>
  <c r="L105" i="43" l="1"/>
  <c r="J93" i="43"/>
  <c r="H93" i="43" s="1"/>
  <c r="K79" i="43"/>
  <c r="L106" i="43" l="1"/>
  <c r="J94" i="43"/>
  <c r="H94" i="43" s="1"/>
  <c r="K80" i="43"/>
  <c r="L107" i="43" l="1"/>
  <c r="J95" i="43"/>
  <c r="H95" i="43" s="1"/>
  <c r="K81" i="43"/>
  <c r="L108" i="43" l="1"/>
  <c r="J96" i="43"/>
  <c r="H96" i="43" s="1"/>
  <c r="K82" i="43"/>
  <c r="L109" i="43" l="1"/>
  <c r="J97" i="43"/>
  <c r="H97" i="43" s="1"/>
  <c r="K83" i="43"/>
  <c r="L110" i="43" l="1"/>
  <c r="J98" i="43"/>
  <c r="H98" i="43" s="1"/>
  <c r="K84" i="43"/>
  <c r="L111" i="43" l="1"/>
  <c r="J99" i="43"/>
  <c r="H99" i="43" s="1"/>
  <c r="K85" i="43"/>
  <c r="L112" i="43" l="1"/>
  <c r="J100" i="43"/>
  <c r="H100" i="43" s="1"/>
  <c r="K86" i="43"/>
  <c r="L113" i="43" l="1"/>
  <c r="J101" i="43"/>
  <c r="H101" i="43" s="1"/>
  <c r="K87" i="43"/>
  <c r="L114" i="43" l="1"/>
  <c r="J102" i="43"/>
  <c r="H102" i="43" s="1"/>
  <c r="K88" i="43"/>
  <c r="L115" i="43" l="1"/>
  <c r="J103" i="43"/>
  <c r="H103" i="43" s="1"/>
  <c r="K89" i="43"/>
  <c r="L116" i="43" l="1"/>
  <c r="J104" i="43"/>
  <c r="H104" i="43" s="1"/>
  <c r="K90" i="43"/>
  <c r="L117" i="43" l="1"/>
  <c r="J105" i="43"/>
  <c r="H105" i="43" s="1"/>
  <c r="K91" i="43"/>
  <c r="L118" i="43" l="1"/>
  <c r="J106" i="43"/>
  <c r="H106" i="43" s="1"/>
  <c r="K92" i="43"/>
  <c r="L119" i="43" l="1"/>
  <c r="J107" i="43"/>
  <c r="H107" i="43" s="1"/>
  <c r="K93" i="43"/>
  <c r="L120" i="43" l="1"/>
  <c r="J108" i="43"/>
  <c r="H108" i="43" s="1"/>
  <c r="K94" i="43"/>
  <c r="L121" i="43" l="1"/>
  <c r="J109" i="43"/>
  <c r="H109" i="43" s="1"/>
  <c r="K95" i="43"/>
  <c r="L122" i="43" l="1"/>
  <c r="J110" i="43"/>
  <c r="H110" i="43" s="1"/>
  <c r="K96" i="43"/>
  <c r="L123" i="43" l="1"/>
  <c r="J111" i="43"/>
  <c r="H111" i="43" s="1"/>
  <c r="K97" i="43"/>
  <c r="L124" i="43" l="1"/>
  <c r="J112" i="43"/>
  <c r="H112" i="43" s="1"/>
  <c r="K98" i="43"/>
  <c r="L125" i="43" l="1"/>
  <c r="J113" i="43"/>
  <c r="H113" i="43" s="1"/>
  <c r="K99" i="43"/>
  <c r="L126" i="43" l="1"/>
  <c r="J114" i="43"/>
  <c r="H114" i="43" s="1"/>
  <c r="K100" i="43"/>
  <c r="L127" i="43" l="1"/>
  <c r="J115" i="43"/>
  <c r="H115" i="43" s="1"/>
  <c r="K101" i="43"/>
  <c r="L128" i="43" l="1"/>
  <c r="J116" i="43"/>
  <c r="H116" i="43" s="1"/>
  <c r="K102" i="43"/>
  <c r="L129" i="43" l="1"/>
  <c r="J117" i="43"/>
  <c r="H117" i="43" s="1"/>
  <c r="K103" i="43"/>
  <c r="L130" i="43" l="1"/>
  <c r="J118" i="43"/>
  <c r="H118" i="43" s="1"/>
  <c r="K104" i="43"/>
  <c r="L131" i="43" l="1"/>
  <c r="J119" i="43"/>
  <c r="H119" i="43" s="1"/>
  <c r="K105" i="43"/>
  <c r="L132" i="43" l="1"/>
  <c r="J120" i="43"/>
  <c r="H120" i="43" s="1"/>
  <c r="K106" i="43"/>
  <c r="L133" i="43" l="1"/>
  <c r="J121" i="43"/>
  <c r="H121" i="43" s="1"/>
  <c r="K107" i="43"/>
  <c r="L134" i="43" l="1"/>
  <c r="J122" i="43"/>
  <c r="H122" i="43" s="1"/>
  <c r="K108" i="43"/>
  <c r="L135" i="43" l="1"/>
  <c r="J123" i="43"/>
  <c r="H123" i="43" s="1"/>
  <c r="K109" i="43"/>
  <c r="L136" i="43" l="1"/>
  <c r="J124" i="43"/>
  <c r="H124" i="43" s="1"/>
  <c r="K110" i="43"/>
  <c r="L137" i="43" l="1"/>
  <c r="J125" i="43"/>
  <c r="H125" i="43" s="1"/>
  <c r="K111" i="43"/>
  <c r="L138" i="43" l="1"/>
  <c r="J126" i="43"/>
  <c r="H126" i="43" s="1"/>
  <c r="K112" i="43"/>
  <c r="L139" i="43" l="1"/>
  <c r="J127" i="43"/>
  <c r="H127" i="43" s="1"/>
  <c r="K113" i="43"/>
  <c r="L140" i="43" l="1"/>
  <c r="J128" i="43"/>
  <c r="H128" i="43" s="1"/>
  <c r="K114" i="43"/>
  <c r="L141" i="43" l="1"/>
  <c r="J129" i="43"/>
  <c r="H129" i="43" s="1"/>
  <c r="K115" i="43"/>
  <c r="L142" i="43" l="1"/>
  <c r="J130" i="43"/>
  <c r="H130" i="43" s="1"/>
  <c r="K116" i="43"/>
  <c r="L143" i="43" l="1"/>
  <c r="J131" i="43"/>
  <c r="H131" i="43" s="1"/>
  <c r="K117" i="43"/>
  <c r="L144" i="43" l="1"/>
  <c r="J132" i="43"/>
  <c r="H132" i="43" s="1"/>
  <c r="K118" i="43"/>
  <c r="L145" i="43" l="1"/>
  <c r="J133" i="43"/>
  <c r="H133" i="43" s="1"/>
  <c r="K119" i="43"/>
  <c r="L146" i="43" l="1"/>
  <c r="J134" i="43"/>
  <c r="H134" i="43" s="1"/>
  <c r="K120" i="43"/>
  <c r="L147" i="43" l="1"/>
  <c r="J135" i="43"/>
  <c r="H135" i="43" s="1"/>
  <c r="K121" i="43"/>
  <c r="L148" i="43" l="1"/>
  <c r="J136" i="43"/>
  <c r="H136" i="43" s="1"/>
  <c r="K122" i="43"/>
  <c r="L149" i="43" l="1"/>
  <c r="J137" i="43"/>
  <c r="H137" i="43" s="1"/>
  <c r="K123" i="43"/>
  <c r="L150" i="43" l="1"/>
  <c r="J138" i="43"/>
  <c r="H138" i="43" s="1"/>
  <c r="K124" i="43"/>
  <c r="L151" i="43" l="1"/>
  <c r="J139" i="43"/>
  <c r="H139" i="43" s="1"/>
  <c r="K125" i="43"/>
  <c r="L152" i="43" l="1"/>
  <c r="J140" i="43"/>
  <c r="H140" i="43" s="1"/>
  <c r="K126" i="43"/>
  <c r="L153" i="43" l="1"/>
  <c r="J141" i="43"/>
  <c r="H141" i="43" s="1"/>
  <c r="K127" i="43"/>
  <c r="L154" i="43" l="1"/>
  <c r="J142" i="43"/>
  <c r="H142" i="43" s="1"/>
  <c r="K128" i="43"/>
  <c r="L155" i="43" l="1"/>
  <c r="J143" i="43"/>
  <c r="H143" i="43" s="1"/>
  <c r="K129" i="43"/>
  <c r="L156" i="43" l="1"/>
  <c r="J144" i="43"/>
  <c r="H144" i="43" s="1"/>
  <c r="K130" i="43"/>
  <c r="L157" i="43" l="1"/>
  <c r="J145" i="43"/>
  <c r="H145" i="43" s="1"/>
  <c r="K131" i="43"/>
  <c r="L158" i="43" l="1"/>
  <c r="J146" i="43"/>
  <c r="H146" i="43" s="1"/>
  <c r="K132" i="43"/>
  <c r="L159" i="43" l="1"/>
  <c r="J147" i="43"/>
  <c r="H147" i="43" s="1"/>
  <c r="K133" i="43"/>
  <c r="L160" i="43" l="1"/>
  <c r="J148" i="43"/>
  <c r="H148" i="43" s="1"/>
  <c r="K134" i="43"/>
  <c r="L161" i="43" l="1"/>
  <c r="J149" i="43"/>
  <c r="H149" i="43" s="1"/>
  <c r="K135" i="43"/>
  <c r="L162" i="43" l="1"/>
  <c r="J150" i="43"/>
  <c r="H150" i="43" s="1"/>
  <c r="K136" i="43"/>
  <c r="L163" i="43" l="1"/>
  <c r="J151" i="43"/>
  <c r="H151" i="43" s="1"/>
  <c r="K137" i="43"/>
  <c r="L164" i="43" l="1"/>
  <c r="J152" i="43"/>
  <c r="H152" i="43" s="1"/>
  <c r="K138" i="43"/>
  <c r="L165" i="43" l="1"/>
  <c r="J153" i="43"/>
  <c r="H153" i="43" s="1"/>
  <c r="K139" i="43"/>
  <c r="L166" i="43" l="1"/>
  <c r="J154" i="43"/>
  <c r="H154" i="43" s="1"/>
  <c r="K140" i="43"/>
  <c r="L167" i="43" l="1"/>
  <c r="J155" i="43"/>
  <c r="H155" i="43" s="1"/>
  <c r="K141" i="43"/>
  <c r="L168" i="43" l="1"/>
  <c r="J156" i="43"/>
  <c r="H156" i="43" s="1"/>
  <c r="K142" i="43"/>
  <c r="L169" i="43" l="1"/>
  <c r="J157" i="43"/>
  <c r="H157" i="43" s="1"/>
  <c r="K143" i="43"/>
  <c r="L170" i="43" l="1"/>
  <c r="J158" i="43"/>
  <c r="H158" i="43" s="1"/>
  <c r="K144" i="43"/>
  <c r="L171" i="43" l="1"/>
  <c r="J159" i="43"/>
  <c r="H159" i="43" s="1"/>
  <c r="K145" i="43"/>
  <c r="L172" i="43" l="1"/>
  <c r="J160" i="43"/>
  <c r="H160" i="43" s="1"/>
  <c r="K146" i="43"/>
  <c r="L173" i="43" l="1"/>
  <c r="J161" i="43"/>
  <c r="H161" i="43" s="1"/>
  <c r="K147" i="43"/>
  <c r="L174" i="43" l="1"/>
  <c r="J162" i="43"/>
  <c r="H162" i="43" s="1"/>
  <c r="K148" i="43"/>
  <c r="L175" i="43" l="1"/>
  <c r="J163" i="43"/>
  <c r="H163" i="43" s="1"/>
  <c r="K149" i="43"/>
  <c r="L176" i="43" l="1"/>
  <c r="J164" i="43"/>
  <c r="H164" i="43" s="1"/>
  <c r="K150" i="43"/>
  <c r="L177" i="43" l="1"/>
  <c r="J165" i="43"/>
  <c r="H165" i="43" s="1"/>
  <c r="K151" i="43"/>
  <c r="L178" i="43" l="1"/>
  <c r="J166" i="43"/>
  <c r="H166" i="43" s="1"/>
  <c r="K152" i="43"/>
  <c r="L179" i="43" l="1"/>
  <c r="J167" i="43"/>
  <c r="H167" i="43" s="1"/>
  <c r="K153" i="43"/>
  <c r="L180" i="43" l="1"/>
  <c r="J168" i="43"/>
  <c r="H168" i="43" s="1"/>
  <c r="K154" i="43"/>
  <c r="L181" i="43" l="1"/>
  <c r="J169" i="43"/>
  <c r="H169" i="43" s="1"/>
  <c r="K155" i="43"/>
  <c r="L182" i="43" l="1"/>
  <c r="J170" i="43"/>
  <c r="H170" i="43" s="1"/>
  <c r="K156" i="43"/>
  <c r="L183" i="43" l="1"/>
  <c r="J171" i="43"/>
  <c r="H171" i="43" s="1"/>
  <c r="K157" i="43"/>
  <c r="L184" i="43" l="1"/>
  <c r="J172" i="43"/>
  <c r="H172" i="43" s="1"/>
  <c r="K158" i="43"/>
  <c r="L185" i="43" l="1"/>
  <c r="J173" i="43"/>
  <c r="H173" i="43" s="1"/>
  <c r="K159" i="43"/>
  <c r="L186" i="43" l="1"/>
  <c r="J174" i="43"/>
  <c r="H174" i="43" s="1"/>
  <c r="K160" i="43"/>
  <c r="L187" i="43" l="1"/>
  <c r="J175" i="43"/>
  <c r="H175" i="43" s="1"/>
  <c r="K161" i="43"/>
  <c r="L188" i="43" l="1"/>
  <c r="J176" i="43"/>
  <c r="H176" i="43" s="1"/>
  <c r="K162" i="43"/>
  <c r="L189" i="43" l="1"/>
  <c r="J177" i="43"/>
  <c r="H177" i="43" s="1"/>
  <c r="K163" i="43"/>
  <c r="L190" i="43" l="1"/>
  <c r="J178" i="43"/>
  <c r="H178" i="43" s="1"/>
  <c r="K164" i="43"/>
  <c r="L191" i="43" l="1"/>
  <c r="J179" i="43"/>
  <c r="H179" i="43" s="1"/>
  <c r="K165" i="43"/>
  <c r="L192" i="43" l="1"/>
  <c r="J180" i="43"/>
  <c r="H180" i="43" s="1"/>
  <c r="K166" i="43"/>
  <c r="L193" i="43" l="1"/>
  <c r="J181" i="43"/>
  <c r="H181" i="43" s="1"/>
  <c r="K167" i="43"/>
  <c r="L194" i="43" l="1"/>
  <c r="J182" i="43"/>
  <c r="H182" i="43" s="1"/>
  <c r="K168" i="43"/>
  <c r="L195" i="43" l="1"/>
  <c r="J183" i="43"/>
  <c r="H183" i="43" s="1"/>
  <c r="K169" i="43"/>
  <c r="L196" i="43" l="1"/>
  <c r="J184" i="43"/>
  <c r="H184" i="43" s="1"/>
  <c r="K170" i="43"/>
  <c r="L197" i="43" l="1"/>
  <c r="J185" i="43"/>
  <c r="H185" i="43" s="1"/>
  <c r="K171" i="43"/>
  <c r="L198" i="43" l="1"/>
  <c r="J186" i="43"/>
  <c r="H186" i="43" s="1"/>
  <c r="K172" i="43"/>
  <c r="L199" i="43" l="1"/>
  <c r="J187" i="43"/>
  <c r="H187" i="43" s="1"/>
  <c r="K173" i="43"/>
  <c r="L200" i="43" l="1"/>
  <c r="J188" i="43"/>
  <c r="H188" i="43" s="1"/>
  <c r="K174" i="43"/>
  <c r="L201" i="43" l="1"/>
  <c r="J189" i="43"/>
  <c r="H189" i="43" s="1"/>
  <c r="K175" i="43"/>
  <c r="L202" i="43" l="1"/>
  <c r="J190" i="43"/>
  <c r="H190" i="43" s="1"/>
  <c r="K176" i="43"/>
  <c r="L203" i="43" l="1"/>
  <c r="J191" i="43"/>
  <c r="H191" i="43" s="1"/>
  <c r="K177" i="43"/>
  <c r="L204" i="43" l="1"/>
  <c r="J192" i="43"/>
  <c r="H192" i="43" s="1"/>
  <c r="K178" i="43"/>
  <c r="L205" i="43" l="1"/>
  <c r="J193" i="43"/>
  <c r="H193" i="43" s="1"/>
  <c r="K179" i="43"/>
  <c r="L206" i="43" l="1"/>
  <c r="J194" i="43"/>
  <c r="H194" i="43" s="1"/>
  <c r="K180" i="43"/>
  <c r="L207" i="43" l="1"/>
  <c r="J195" i="43"/>
  <c r="H195" i="43" s="1"/>
  <c r="K181" i="43"/>
  <c r="L208" i="43" l="1"/>
  <c r="J196" i="43"/>
  <c r="H196" i="43" s="1"/>
  <c r="K182" i="43"/>
  <c r="L209" i="43" l="1"/>
  <c r="J197" i="43"/>
  <c r="H197" i="43" s="1"/>
  <c r="K183" i="43"/>
  <c r="L210" i="43" l="1"/>
  <c r="J198" i="43"/>
  <c r="H198" i="43" s="1"/>
  <c r="K184" i="43"/>
  <c r="L211" i="43" l="1"/>
  <c r="J199" i="43"/>
  <c r="H199" i="43" s="1"/>
  <c r="K185" i="43"/>
  <c r="L212" i="43" l="1"/>
  <c r="J200" i="43"/>
  <c r="H200" i="43" s="1"/>
  <c r="K186" i="43"/>
  <c r="L213" i="43" l="1"/>
  <c r="J201" i="43"/>
  <c r="H201" i="43" s="1"/>
  <c r="K187" i="43"/>
  <c r="L214" i="43" l="1"/>
  <c r="J202" i="43"/>
  <c r="H202" i="43" s="1"/>
  <c r="K188" i="43"/>
  <c r="L215" i="43" l="1"/>
  <c r="J203" i="43"/>
  <c r="H203" i="43" s="1"/>
  <c r="K189" i="43"/>
  <c r="L216" i="43" l="1"/>
  <c r="J204" i="43"/>
  <c r="H204" i="43" s="1"/>
  <c r="K190" i="43"/>
  <c r="L217" i="43" l="1"/>
  <c r="J205" i="43"/>
  <c r="H205" i="43" s="1"/>
  <c r="K191" i="43"/>
  <c r="L218" i="43" l="1"/>
  <c r="J206" i="43"/>
  <c r="H206" i="43" s="1"/>
  <c r="K192" i="43"/>
  <c r="L219" i="43" l="1"/>
  <c r="J207" i="43"/>
  <c r="H207" i="43" s="1"/>
  <c r="K193" i="43"/>
  <c r="L220" i="43" l="1"/>
  <c r="J208" i="43"/>
  <c r="H208" i="43" s="1"/>
  <c r="K194" i="43"/>
  <c r="L221" i="43" l="1"/>
  <c r="J209" i="43"/>
  <c r="H209" i="43" s="1"/>
  <c r="K195" i="43"/>
  <c r="L222" i="43" l="1"/>
  <c r="J210" i="43"/>
  <c r="H210" i="43" s="1"/>
  <c r="K196" i="43"/>
  <c r="L223" i="43" l="1"/>
  <c r="J211" i="43"/>
  <c r="H211" i="43" s="1"/>
  <c r="K197" i="43"/>
  <c r="L224" i="43" l="1"/>
  <c r="J212" i="43"/>
  <c r="H212" i="43" s="1"/>
  <c r="K198" i="43"/>
  <c r="L225" i="43" l="1"/>
  <c r="J213" i="43"/>
  <c r="H213" i="43" s="1"/>
  <c r="K199" i="43"/>
  <c r="L226" i="43" l="1"/>
  <c r="J214" i="43"/>
  <c r="H214" i="43" s="1"/>
  <c r="K200" i="43"/>
  <c r="L227" i="43" l="1"/>
  <c r="J215" i="43"/>
  <c r="H215" i="43" s="1"/>
  <c r="K201" i="43"/>
  <c r="L228" i="43" l="1"/>
  <c r="J216" i="43"/>
  <c r="H216" i="43" s="1"/>
  <c r="K202" i="43"/>
  <c r="L229" i="43" l="1"/>
  <c r="J217" i="43"/>
  <c r="H217" i="43" s="1"/>
  <c r="K203" i="43"/>
  <c r="L230" i="43" l="1"/>
  <c r="J218" i="43"/>
  <c r="H218" i="43" s="1"/>
  <c r="K204" i="43"/>
  <c r="L231" i="43" l="1"/>
  <c r="J219" i="43"/>
  <c r="H219" i="43" s="1"/>
  <c r="K205" i="43"/>
  <c r="L232" i="43" l="1"/>
  <c r="J220" i="43"/>
  <c r="H220" i="43" s="1"/>
  <c r="K206" i="43"/>
  <c r="L233" i="43" l="1"/>
  <c r="J221" i="43"/>
  <c r="H221" i="43" s="1"/>
  <c r="K207" i="43"/>
  <c r="L234" i="43" l="1"/>
  <c r="J222" i="43"/>
  <c r="H222" i="43" s="1"/>
  <c r="K208" i="43"/>
  <c r="L235" i="43" l="1"/>
  <c r="J223" i="43"/>
  <c r="H223" i="43" s="1"/>
  <c r="K209" i="43"/>
  <c r="L236" i="43" l="1"/>
  <c r="J224" i="43"/>
  <c r="H224" i="43" s="1"/>
  <c r="K210" i="43"/>
  <c r="L237" i="43" l="1"/>
  <c r="J225" i="43"/>
  <c r="H225" i="43" s="1"/>
  <c r="K211" i="43"/>
  <c r="L238" i="43" l="1"/>
  <c r="J226" i="43"/>
  <c r="H226" i="43" s="1"/>
  <c r="K212" i="43"/>
  <c r="L239" i="43" l="1"/>
  <c r="J227" i="43"/>
  <c r="H227" i="43" s="1"/>
  <c r="K213" i="43"/>
  <c r="L240" i="43" l="1"/>
  <c r="J228" i="43"/>
  <c r="H228" i="43" s="1"/>
  <c r="K214" i="43"/>
  <c r="L241" i="43" l="1"/>
  <c r="J229" i="43"/>
  <c r="H229" i="43" s="1"/>
  <c r="K215" i="43"/>
  <c r="L242" i="43" l="1"/>
  <c r="J230" i="43"/>
  <c r="H230" i="43" s="1"/>
  <c r="K216" i="43"/>
  <c r="L243" i="43" l="1"/>
  <c r="J231" i="43"/>
  <c r="H231" i="43" s="1"/>
  <c r="K217" i="43"/>
  <c r="L244" i="43" l="1"/>
  <c r="J232" i="43"/>
  <c r="H232" i="43" s="1"/>
  <c r="K218" i="43"/>
  <c r="L245" i="43" l="1"/>
  <c r="J233" i="43"/>
  <c r="H233" i="43" s="1"/>
  <c r="K219" i="43"/>
  <c r="L246" i="43" l="1"/>
  <c r="J234" i="43"/>
  <c r="H234" i="43" s="1"/>
  <c r="K220" i="43"/>
  <c r="L247" i="43" l="1"/>
  <c r="J235" i="43"/>
  <c r="H235" i="43" s="1"/>
  <c r="K221" i="43"/>
  <c r="L248" i="43" l="1"/>
  <c r="J236" i="43"/>
  <c r="H236" i="43" s="1"/>
  <c r="K222" i="43"/>
  <c r="L249" i="43" l="1"/>
  <c r="J237" i="43"/>
  <c r="H237" i="43" s="1"/>
  <c r="K223" i="43"/>
  <c r="L250" i="43" l="1"/>
  <c r="J238" i="43"/>
  <c r="H238" i="43" s="1"/>
  <c r="K224" i="43"/>
  <c r="L251" i="43" l="1"/>
  <c r="J239" i="43"/>
  <c r="H239" i="43" s="1"/>
  <c r="K225" i="43"/>
  <c r="L252" i="43" l="1"/>
  <c r="J240" i="43"/>
  <c r="H240" i="43" s="1"/>
  <c r="K226" i="43"/>
  <c r="L253" i="43" l="1"/>
  <c r="J241" i="43"/>
  <c r="H241" i="43" s="1"/>
  <c r="K227" i="43"/>
  <c r="L254" i="43" l="1"/>
  <c r="J242" i="43"/>
  <c r="H242" i="43" s="1"/>
  <c r="K228" i="43"/>
  <c r="L255" i="43" l="1"/>
  <c r="J243" i="43"/>
  <c r="H243" i="43" s="1"/>
  <c r="K229" i="43"/>
  <c r="L256" i="43" l="1"/>
  <c r="J244" i="43"/>
  <c r="H244" i="43" s="1"/>
  <c r="K230" i="43"/>
  <c r="L257" i="43" l="1"/>
  <c r="J245" i="43"/>
  <c r="H245" i="43" s="1"/>
  <c r="K231" i="43"/>
  <c r="L258" i="43" l="1"/>
  <c r="J246" i="43"/>
  <c r="H246" i="43" s="1"/>
  <c r="K232" i="43"/>
  <c r="L259" i="43" l="1"/>
  <c r="J247" i="43"/>
  <c r="H247" i="43" s="1"/>
  <c r="K233" i="43"/>
  <c r="L260" i="43" l="1"/>
  <c r="J248" i="43"/>
  <c r="H248" i="43" s="1"/>
  <c r="K234" i="43"/>
  <c r="L261" i="43" l="1"/>
  <c r="J249" i="43"/>
  <c r="H249" i="43" s="1"/>
  <c r="K235" i="43"/>
  <c r="L262" i="43" l="1"/>
  <c r="J250" i="43"/>
  <c r="H250" i="43" s="1"/>
  <c r="K236" i="43"/>
  <c r="L263" i="43" l="1"/>
  <c r="J251" i="43"/>
  <c r="H251" i="43" s="1"/>
  <c r="K237" i="43"/>
  <c r="L264" i="43" l="1"/>
  <c r="J252" i="43"/>
  <c r="H252" i="43" s="1"/>
  <c r="K238" i="43"/>
  <c r="L265" i="43" l="1"/>
  <c r="J253" i="43"/>
  <c r="H253" i="43" s="1"/>
  <c r="K239" i="43"/>
  <c r="L266" i="43" l="1"/>
  <c r="J254" i="43"/>
  <c r="H254" i="43" s="1"/>
  <c r="K240" i="43"/>
  <c r="L267" i="43" l="1"/>
  <c r="J255" i="43"/>
  <c r="H255" i="43" s="1"/>
  <c r="K241" i="43"/>
  <c r="L268" i="43" l="1"/>
  <c r="J256" i="43"/>
  <c r="H256" i="43" s="1"/>
  <c r="K242" i="43"/>
  <c r="L269" i="43" l="1"/>
  <c r="J257" i="43"/>
  <c r="H257" i="43" s="1"/>
  <c r="K243" i="43"/>
  <c r="L270" i="43" l="1"/>
  <c r="J258" i="43"/>
  <c r="H258" i="43" s="1"/>
  <c r="K244" i="43"/>
  <c r="L271" i="43" l="1"/>
  <c r="J259" i="43"/>
  <c r="H259" i="43" s="1"/>
  <c r="K245" i="43"/>
  <c r="L272" i="43" l="1"/>
  <c r="J260" i="43"/>
  <c r="H260" i="43" s="1"/>
  <c r="K246" i="43"/>
  <c r="L273" i="43" l="1"/>
  <c r="J261" i="43"/>
  <c r="H261" i="43" s="1"/>
  <c r="K247" i="43"/>
  <c r="L274" i="43" l="1"/>
  <c r="J262" i="43"/>
  <c r="H262" i="43" s="1"/>
  <c r="K248" i="43"/>
  <c r="L275" i="43" l="1"/>
  <c r="J263" i="43"/>
  <c r="H263" i="43" s="1"/>
  <c r="K249" i="43"/>
  <c r="L276" i="43" l="1"/>
  <c r="J264" i="43"/>
  <c r="H264" i="43" s="1"/>
  <c r="K250" i="43"/>
  <c r="L277" i="43" l="1"/>
  <c r="J265" i="43"/>
  <c r="H265" i="43" s="1"/>
  <c r="K251" i="43"/>
  <c r="L278" i="43" l="1"/>
  <c r="J266" i="43"/>
  <c r="H266" i="43" s="1"/>
  <c r="K252" i="43"/>
  <c r="L279" i="43" l="1"/>
  <c r="J267" i="43"/>
  <c r="H267" i="43" s="1"/>
  <c r="K253" i="43"/>
  <c r="L280" i="43" l="1"/>
  <c r="J268" i="43"/>
  <c r="H268" i="43" s="1"/>
  <c r="K254" i="43"/>
  <c r="L281" i="43" l="1"/>
  <c r="J269" i="43"/>
  <c r="H269" i="43" s="1"/>
  <c r="K255" i="43"/>
  <c r="L282" i="43" l="1"/>
  <c r="J270" i="43"/>
  <c r="H270" i="43" s="1"/>
  <c r="K256" i="43"/>
  <c r="L283" i="43" l="1"/>
  <c r="J271" i="43"/>
  <c r="H271" i="43" s="1"/>
  <c r="K257" i="43"/>
  <c r="L284" i="43" l="1"/>
  <c r="J272" i="43"/>
  <c r="H272" i="43" s="1"/>
  <c r="K258" i="43"/>
  <c r="L285" i="43" l="1"/>
  <c r="J273" i="43"/>
  <c r="H273" i="43" s="1"/>
  <c r="K259" i="43"/>
  <c r="L286" i="43" l="1"/>
  <c r="J274" i="43"/>
  <c r="H274" i="43" s="1"/>
  <c r="K260" i="43"/>
  <c r="L287" i="43" l="1"/>
  <c r="J275" i="43"/>
  <c r="H275" i="43" s="1"/>
  <c r="K261" i="43"/>
  <c r="L288" i="43" l="1"/>
  <c r="J276" i="43"/>
  <c r="H276" i="43" s="1"/>
  <c r="K262" i="43"/>
  <c r="L289" i="43" l="1"/>
  <c r="J277" i="43"/>
  <c r="H277" i="43" s="1"/>
  <c r="K263" i="43"/>
  <c r="L290" i="43" l="1"/>
  <c r="J278" i="43"/>
  <c r="H278" i="43" s="1"/>
  <c r="K264" i="43"/>
  <c r="L291" i="43" l="1"/>
  <c r="J279" i="43"/>
  <c r="H279" i="43" s="1"/>
  <c r="K265" i="43"/>
  <c r="L292" i="43" l="1"/>
  <c r="J280" i="43"/>
  <c r="H280" i="43" s="1"/>
  <c r="K266" i="43"/>
  <c r="L293" i="43" l="1"/>
  <c r="J281" i="43"/>
  <c r="H281" i="43" s="1"/>
  <c r="K267" i="43"/>
  <c r="L294" i="43" l="1"/>
  <c r="J282" i="43"/>
  <c r="H282" i="43" s="1"/>
  <c r="K268" i="43"/>
  <c r="L295" i="43" l="1"/>
  <c r="J283" i="43"/>
  <c r="H283" i="43" s="1"/>
  <c r="K269" i="43"/>
  <c r="L296" i="43" l="1"/>
  <c r="J284" i="43"/>
  <c r="H284" i="43" s="1"/>
  <c r="K270" i="43"/>
  <c r="L297" i="43" l="1"/>
  <c r="J285" i="43"/>
  <c r="H285" i="43" s="1"/>
  <c r="K271" i="43"/>
  <c r="L298" i="43" l="1"/>
  <c r="J286" i="43"/>
  <c r="H286" i="43" s="1"/>
  <c r="K272" i="43"/>
  <c r="L299" i="43" l="1"/>
  <c r="J287" i="43"/>
  <c r="H287" i="43" s="1"/>
  <c r="K273" i="43"/>
  <c r="L300" i="43" l="1"/>
  <c r="J288" i="43"/>
  <c r="H288" i="43" s="1"/>
  <c r="K274" i="43"/>
  <c r="L301" i="43" l="1"/>
  <c r="J289" i="43"/>
  <c r="H289" i="43" s="1"/>
  <c r="K275" i="43"/>
  <c r="L302" i="43" l="1"/>
  <c r="J290" i="43"/>
  <c r="H290" i="43" s="1"/>
  <c r="K276" i="43"/>
  <c r="L303" i="43" l="1"/>
  <c r="J291" i="43"/>
  <c r="H291" i="43" s="1"/>
  <c r="K277" i="43"/>
  <c r="L304" i="43" l="1"/>
  <c r="J292" i="43"/>
  <c r="H292" i="43" s="1"/>
  <c r="K278" i="43"/>
  <c r="L305" i="43" l="1"/>
  <c r="J293" i="43"/>
  <c r="H293" i="43" s="1"/>
  <c r="K279" i="43"/>
  <c r="L306" i="43" l="1"/>
  <c r="J294" i="43"/>
  <c r="H294" i="43" s="1"/>
  <c r="K280" i="43"/>
  <c r="L307" i="43" l="1"/>
  <c r="J295" i="43"/>
  <c r="H295" i="43" s="1"/>
  <c r="K281" i="43"/>
  <c r="L308" i="43" l="1"/>
  <c r="J296" i="43"/>
  <c r="H296" i="43" s="1"/>
  <c r="K282" i="43"/>
  <c r="L309" i="43" l="1"/>
  <c r="J297" i="43"/>
  <c r="H297" i="43" s="1"/>
  <c r="K283" i="43"/>
  <c r="L310" i="43" l="1"/>
  <c r="J298" i="43"/>
  <c r="H298" i="43" s="1"/>
  <c r="K284" i="43"/>
  <c r="L311" i="43" l="1"/>
  <c r="J299" i="43"/>
  <c r="H299" i="43" s="1"/>
  <c r="K285" i="43"/>
  <c r="L312" i="43" l="1"/>
  <c r="J300" i="43"/>
  <c r="H300" i="43" s="1"/>
  <c r="K286" i="43"/>
  <c r="L313" i="43" l="1"/>
  <c r="J301" i="43"/>
  <c r="H301" i="43" s="1"/>
  <c r="K287" i="43"/>
  <c r="L314" i="43" l="1"/>
  <c r="J302" i="43"/>
  <c r="H302" i="43" s="1"/>
  <c r="K288" i="43"/>
  <c r="L315" i="43" l="1"/>
  <c r="J303" i="43"/>
  <c r="H303" i="43" s="1"/>
  <c r="K289" i="43"/>
  <c r="L316" i="43" l="1"/>
  <c r="J304" i="43"/>
  <c r="H304" i="43" s="1"/>
  <c r="K290" i="43"/>
  <c r="L317" i="43" l="1"/>
  <c r="J305" i="43"/>
  <c r="H305" i="43" s="1"/>
  <c r="K291" i="43"/>
  <c r="L318" i="43" l="1"/>
  <c r="J306" i="43"/>
  <c r="H306" i="43" s="1"/>
  <c r="K292" i="43"/>
  <c r="L319" i="43" l="1"/>
  <c r="J307" i="43"/>
  <c r="H307" i="43" s="1"/>
  <c r="K293" i="43"/>
  <c r="L320" i="43" l="1"/>
  <c r="J308" i="43"/>
  <c r="H308" i="43" s="1"/>
  <c r="K294" i="43"/>
  <c r="L321" i="43" l="1"/>
  <c r="J309" i="43"/>
  <c r="H309" i="43" s="1"/>
  <c r="K295" i="43"/>
  <c r="L322" i="43" l="1"/>
  <c r="J310" i="43"/>
  <c r="H310" i="43" s="1"/>
  <c r="K296" i="43"/>
  <c r="L323" i="43" l="1"/>
  <c r="J311" i="43"/>
  <c r="H311" i="43" s="1"/>
  <c r="K297" i="43"/>
  <c r="L324" i="43" l="1"/>
  <c r="J312" i="43"/>
  <c r="H312" i="43" s="1"/>
  <c r="K298" i="43"/>
  <c r="L325" i="43" l="1"/>
  <c r="J313" i="43"/>
  <c r="H313" i="43" s="1"/>
  <c r="K299" i="43"/>
  <c r="L326" i="43" l="1"/>
  <c r="J314" i="43"/>
  <c r="H314" i="43" s="1"/>
  <c r="K300" i="43"/>
  <c r="L327" i="43" l="1"/>
  <c r="J315" i="43"/>
  <c r="H315" i="43" s="1"/>
  <c r="K301" i="43"/>
  <c r="L328" i="43" l="1"/>
  <c r="J316" i="43"/>
  <c r="H316" i="43" s="1"/>
  <c r="K302" i="43"/>
  <c r="L329" i="43" l="1"/>
  <c r="J317" i="43"/>
  <c r="H317" i="43" s="1"/>
  <c r="K303" i="43"/>
  <c r="L330" i="43" l="1"/>
  <c r="J318" i="43"/>
  <c r="H318" i="43" s="1"/>
  <c r="K304" i="43"/>
  <c r="L331" i="43" l="1"/>
  <c r="J319" i="43"/>
  <c r="H319" i="43" s="1"/>
  <c r="K305" i="43"/>
  <c r="L332" i="43" l="1"/>
  <c r="J320" i="43"/>
  <c r="H320" i="43" s="1"/>
  <c r="K306" i="43"/>
  <c r="L333" i="43" l="1"/>
  <c r="J321" i="43"/>
  <c r="H321" i="43" s="1"/>
  <c r="K307" i="43"/>
  <c r="L334" i="43" l="1"/>
  <c r="J322" i="43"/>
  <c r="H322" i="43" s="1"/>
  <c r="K308" i="43"/>
  <c r="L335" i="43" l="1"/>
  <c r="J323" i="43"/>
  <c r="H323" i="43" s="1"/>
  <c r="K309" i="43"/>
  <c r="L336" i="43" l="1"/>
  <c r="J324" i="43"/>
  <c r="H324" i="43" s="1"/>
  <c r="K310" i="43"/>
  <c r="L337" i="43" l="1"/>
  <c r="J325" i="43"/>
  <c r="H325" i="43" s="1"/>
  <c r="K311" i="43"/>
  <c r="L338" i="43" l="1"/>
  <c r="J326" i="43"/>
  <c r="H326" i="43" s="1"/>
  <c r="K312" i="43"/>
  <c r="L339" i="43" l="1"/>
  <c r="J327" i="43"/>
  <c r="H327" i="43" s="1"/>
  <c r="K313" i="43"/>
  <c r="L340" i="43" l="1"/>
  <c r="J328" i="43"/>
  <c r="H328" i="43" s="1"/>
  <c r="K314" i="43"/>
  <c r="L341" i="43" l="1"/>
  <c r="J329" i="43"/>
  <c r="H329" i="43" s="1"/>
  <c r="K315" i="43"/>
  <c r="L342" i="43" l="1"/>
  <c r="J330" i="43"/>
  <c r="H330" i="43" s="1"/>
  <c r="K316" i="43"/>
  <c r="L343" i="43" l="1"/>
  <c r="J331" i="43"/>
  <c r="H331" i="43" s="1"/>
  <c r="K317" i="43"/>
  <c r="L344" i="43" l="1"/>
  <c r="J332" i="43"/>
  <c r="H332" i="43" s="1"/>
  <c r="K318" i="43"/>
  <c r="L345" i="43" l="1"/>
  <c r="J333" i="43"/>
  <c r="H333" i="43" s="1"/>
  <c r="K319" i="43"/>
  <c r="L346" i="43" l="1"/>
  <c r="J334" i="43"/>
  <c r="H334" i="43" s="1"/>
  <c r="K320" i="43"/>
  <c r="L347" i="43" l="1"/>
  <c r="J335" i="43"/>
  <c r="H335" i="43" s="1"/>
  <c r="K321" i="43"/>
  <c r="L348" i="43" l="1"/>
  <c r="J336" i="43"/>
  <c r="H336" i="43" s="1"/>
  <c r="K322" i="43"/>
  <c r="L349" i="43" l="1"/>
  <c r="J337" i="43"/>
  <c r="H337" i="43" s="1"/>
  <c r="K323" i="43"/>
  <c r="L350" i="43" l="1"/>
  <c r="J338" i="43"/>
  <c r="H338" i="43" s="1"/>
  <c r="K324" i="43"/>
  <c r="L351" i="43" l="1"/>
  <c r="J339" i="43"/>
  <c r="H339" i="43" s="1"/>
  <c r="K325" i="43"/>
  <c r="L352" i="43" l="1"/>
  <c r="J340" i="43"/>
  <c r="H340" i="43" s="1"/>
  <c r="K326" i="43"/>
  <c r="L353" i="43" l="1"/>
  <c r="J341" i="43"/>
  <c r="H341" i="43" s="1"/>
  <c r="K327" i="43"/>
  <c r="L354" i="43" l="1"/>
  <c r="J342" i="43"/>
  <c r="H342" i="43" s="1"/>
  <c r="K328" i="43"/>
  <c r="L355" i="43" l="1"/>
  <c r="J343" i="43"/>
  <c r="H343" i="43" s="1"/>
  <c r="K329" i="43"/>
  <c r="L356" i="43" l="1"/>
  <c r="J344" i="43"/>
  <c r="H344" i="43" s="1"/>
  <c r="K330" i="43"/>
  <c r="L357" i="43" l="1"/>
  <c r="J345" i="43"/>
  <c r="H345" i="43" s="1"/>
  <c r="K331" i="43"/>
  <c r="L358" i="43" l="1"/>
  <c r="J346" i="43"/>
  <c r="H346" i="43" s="1"/>
  <c r="K332" i="43"/>
  <c r="L359" i="43" l="1"/>
  <c r="J347" i="43"/>
  <c r="H347" i="43" s="1"/>
  <c r="K333" i="43"/>
  <c r="L360" i="43" l="1"/>
  <c r="J348" i="43"/>
  <c r="H348" i="43" s="1"/>
  <c r="K334" i="43"/>
  <c r="L361" i="43" l="1"/>
  <c r="J349" i="43"/>
  <c r="H349" i="43" s="1"/>
  <c r="K335" i="43"/>
  <c r="L362" i="43" l="1"/>
  <c r="J350" i="43"/>
  <c r="H350" i="43" s="1"/>
  <c r="K336" i="43"/>
  <c r="L363" i="43" l="1"/>
  <c r="J351" i="43"/>
  <c r="H351" i="43" s="1"/>
  <c r="K337" i="43"/>
  <c r="L364" i="43" l="1"/>
  <c r="J352" i="43"/>
  <c r="H352" i="43" s="1"/>
  <c r="K338" i="43"/>
  <c r="L365" i="43" l="1"/>
  <c r="J353" i="43"/>
  <c r="H353" i="43" s="1"/>
  <c r="K339" i="43"/>
  <c r="L366" i="43" l="1"/>
  <c r="J354" i="43"/>
  <c r="H354" i="43" s="1"/>
  <c r="K340" i="43"/>
  <c r="L367" i="43" l="1"/>
  <c r="J355" i="43"/>
  <c r="H355" i="43" s="1"/>
  <c r="K341" i="43"/>
  <c r="L368" i="43" l="1"/>
  <c r="J356" i="43"/>
  <c r="H356" i="43" s="1"/>
  <c r="K342" i="43"/>
  <c r="L369" i="43" l="1"/>
  <c r="J357" i="43"/>
  <c r="H357" i="43" s="1"/>
  <c r="K343" i="43"/>
  <c r="L370" i="43" l="1"/>
  <c r="J358" i="43"/>
  <c r="H358" i="43" s="1"/>
  <c r="K344" i="43"/>
  <c r="L371" i="43" l="1"/>
  <c r="J359" i="43"/>
  <c r="H359" i="43" s="1"/>
  <c r="K345" i="43"/>
  <c r="L372" i="43" l="1"/>
  <c r="J360" i="43"/>
  <c r="H360" i="43" s="1"/>
  <c r="K346" i="43"/>
  <c r="L373" i="43" l="1"/>
  <c r="J361" i="43"/>
  <c r="H361" i="43" s="1"/>
  <c r="K347" i="43"/>
  <c r="L374" i="43" l="1"/>
  <c r="J362" i="43"/>
  <c r="H362" i="43" s="1"/>
  <c r="K348" i="43"/>
  <c r="L375" i="43" l="1"/>
  <c r="J363" i="43"/>
  <c r="H363" i="43" s="1"/>
  <c r="K349" i="43"/>
  <c r="L376" i="43" l="1"/>
  <c r="J364" i="43"/>
  <c r="H364" i="43" s="1"/>
  <c r="K350" i="43"/>
  <c r="L377" i="43" l="1"/>
  <c r="J365" i="43"/>
  <c r="H365" i="43" s="1"/>
  <c r="K351" i="43"/>
  <c r="L378" i="43" l="1"/>
  <c r="J366" i="43"/>
  <c r="H366" i="43" s="1"/>
  <c r="K352" i="43"/>
  <c r="L379" i="43" l="1"/>
  <c r="J367" i="43"/>
  <c r="H367" i="43" s="1"/>
  <c r="K353" i="43"/>
  <c r="L380" i="43" l="1"/>
  <c r="J368" i="43"/>
  <c r="H368" i="43" s="1"/>
  <c r="K354" i="43"/>
  <c r="L381" i="43" l="1"/>
  <c r="J369" i="43"/>
  <c r="H369" i="43" s="1"/>
  <c r="K355" i="43"/>
  <c r="L382" i="43" l="1"/>
  <c r="J370" i="43"/>
  <c r="H370" i="43" s="1"/>
  <c r="K356" i="43"/>
  <c r="L383" i="43" l="1"/>
  <c r="J371" i="43"/>
  <c r="H371" i="43" s="1"/>
  <c r="K357" i="43"/>
  <c r="L384" i="43" l="1"/>
  <c r="J372" i="43"/>
  <c r="H372" i="43" s="1"/>
  <c r="K358" i="43"/>
  <c r="L385" i="43" l="1"/>
  <c r="J373" i="43"/>
  <c r="H373" i="43" s="1"/>
  <c r="K359" i="43"/>
  <c r="L386" i="43" l="1"/>
  <c r="J374" i="43"/>
  <c r="H374" i="43" s="1"/>
  <c r="K360" i="43"/>
  <c r="L387" i="43" l="1"/>
  <c r="J375" i="43"/>
  <c r="H375" i="43" s="1"/>
  <c r="K361" i="43"/>
  <c r="L388" i="43" l="1"/>
  <c r="J376" i="43"/>
  <c r="H376" i="43" s="1"/>
  <c r="K362" i="43"/>
  <c r="L389" i="43" l="1"/>
  <c r="J377" i="43"/>
  <c r="H377" i="43" s="1"/>
  <c r="K363" i="43"/>
  <c r="L390" i="43" l="1"/>
  <c r="J378" i="43"/>
  <c r="H378" i="43" s="1"/>
  <c r="K364" i="43"/>
  <c r="L391" i="43" l="1"/>
  <c r="J379" i="43"/>
  <c r="H379" i="43" s="1"/>
  <c r="K365" i="43"/>
  <c r="L392" i="43" l="1"/>
  <c r="J380" i="43"/>
  <c r="H380" i="43" s="1"/>
  <c r="K366" i="43"/>
  <c r="L393" i="43" l="1"/>
  <c r="J381" i="43"/>
  <c r="H381" i="43" s="1"/>
  <c r="K367" i="43"/>
  <c r="L394" i="43" l="1"/>
  <c r="J382" i="43"/>
  <c r="H382" i="43" s="1"/>
  <c r="K368" i="43"/>
  <c r="L395" i="43" l="1"/>
  <c r="J383" i="43"/>
  <c r="H383" i="43" s="1"/>
  <c r="K369" i="43"/>
  <c r="L396" i="43" l="1"/>
  <c r="J384" i="43"/>
  <c r="H384" i="43" s="1"/>
  <c r="K370" i="43"/>
  <c r="L397" i="43" l="1"/>
  <c r="J385" i="43"/>
  <c r="H385" i="43" s="1"/>
  <c r="K371" i="43"/>
  <c r="L398" i="43" l="1"/>
  <c r="J386" i="43"/>
  <c r="H386" i="43" s="1"/>
  <c r="K372" i="43"/>
  <c r="L399" i="43" l="1"/>
  <c r="J387" i="43"/>
  <c r="H387" i="43" s="1"/>
  <c r="K373" i="43"/>
  <c r="L400" i="43" l="1"/>
  <c r="J388" i="43"/>
  <c r="H388" i="43" s="1"/>
  <c r="K374" i="43"/>
  <c r="L401" i="43" l="1"/>
  <c r="J389" i="43"/>
  <c r="H389" i="43" s="1"/>
  <c r="K375" i="43"/>
  <c r="L402" i="43" l="1"/>
  <c r="J390" i="43"/>
  <c r="H390" i="43" s="1"/>
  <c r="K376" i="43"/>
  <c r="L403" i="43" l="1"/>
  <c r="J391" i="43"/>
  <c r="H391" i="43" s="1"/>
  <c r="K377" i="43"/>
  <c r="L404" i="43" l="1"/>
  <c r="J392" i="43"/>
  <c r="H392" i="43" s="1"/>
  <c r="K378" i="43"/>
  <c r="L405" i="43" l="1"/>
  <c r="J393" i="43"/>
  <c r="H393" i="43" s="1"/>
  <c r="K379" i="43"/>
  <c r="L406" i="43" l="1"/>
  <c r="J394" i="43"/>
  <c r="H394" i="43" s="1"/>
  <c r="K380" i="43"/>
  <c r="L407" i="43" l="1"/>
  <c r="J395" i="43"/>
  <c r="H395" i="43" s="1"/>
  <c r="K381" i="43"/>
  <c r="L408" i="43" l="1"/>
  <c r="J396" i="43"/>
  <c r="H396" i="43" s="1"/>
  <c r="K382" i="43"/>
  <c r="L409" i="43" l="1"/>
  <c r="J397" i="43"/>
  <c r="H397" i="43" s="1"/>
  <c r="K383" i="43"/>
  <c r="L410" i="43" l="1"/>
  <c r="J398" i="43"/>
  <c r="H398" i="43" s="1"/>
  <c r="K384" i="43"/>
  <c r="L411" i="43" l="1"/>
  <c r="J399" i="43"/>
  <c r="H399" i="43" s="1"/>
  <c r="K385" i="43"/>
  <c r="L412" i="43" l="1"/>
  <c r="J400" i="43"/>
  <c r="H400" i="43" s="1"/>
  <c r="K386" i="43"/>
  <c r="L413" i="43" l="1"/>
  <c r="J401" i="43"/>
  <c r="H401" i="43" s="1"/>
  <c r="K387" i="43"/>
  <c r="L414" i="43" l="1"/>
  <c r="J402" i="43"/>
  <c r="H402" i="43" s="1"/>
  <c r="K388" i="43"/>
  <c r="L415" i="43" l="1"/>
  <c r="J403" i="43"/>
  <c r="H403" i="43" s="1"/>
  <c r="K389" i="43"/>
  <c r="L416" i="43" l="1"/>
  <c r="J404" i="43"/>
  <c r="H404" i="43" s="1"/>
  <c r="K390" i="43"/>
  <c r="L417" i="43" l="1"/>
  <c r="J405" i="43"/>
  <c r="H405" i="43" s="1"/>
  <c r="K391" i="43"/>
  <c r="L418" i="43" l="1"/>
  <c r="J406" i="43"/>
  <c r="H406" i="43" s="1"/>
  <c r="K392" i="43"/>
  <c r="L419" i="43" l="1"/>
  <c r="J407" i="43"/>
  <c r="H407" i="43" s="1"/>
  <c r="K393" i="43"/>
  <c r="L420" i="43" l="1"/>
  <c r="J408" i="43"/>
  <c r="H408" i="43" s="1"/>
  <c r="K394" i="43"/>
  <c r="L421" i="43" l="1"/>
  <c r="J409" i="43"/>
  <c r="H409" i="43" s="1"/>
  <c r="K395" i="43"/>
  <c r="L422" i="43" l="1"/>
  <c r="J410" i="43"/>
  <c r="H410" i="43" s="1"/>
  <c r="K396" i="43"/>
  <c r="L423" i="43" l="1"/>
  <c r="J411" i="43"/>
  <c r="H411" i="43" s="1"/>
  <c r="K397" i="43"/>
  <c r="L424" i="43" l="1"/>
  <c r="J412" i="43"/>
  <c r="H412" i="43" s="1"/>
  <c r="K398" i="43"/>
  <c r="L425" i="43" l="1"/>
  <c r="J413" i="43"/>
  <c r="H413" i="43" s="1"/>
  <c r="K399" i="43"/>
  <c r="L426" i="43" l="1"/>
  <c r="J414" i="43"/>
  <c r="H414" i="43" s="1"/>
  <c r="K400" i="43"/>
  <c r="L427" i="43" l="1"/>
  <c r="J415" i="43"/>
  <c r="H415" i="43" s="1"/>
  <c r="K401" i="43"/>
  <c r="L428" i="43" l="1"/>
  <c r="J416" i="43"/>
  <c r="H416" i="43" s="1"/>
  <c r="K402" i="43"/>
  <c r="L429" i="43" l="1"/>
  <c r="J417" i="43"/>
  <c r="H417" i="43" s="1"/>
  <c r="K403" i="43"/>
  <c r="L430" i="43" l="1"/>
  <c r="J418" i="43"/>
  <c r="H418" i="43" s="1"/>
  <c r="K404" i="43"/>
  <c r="L431" i="43" l="1"/>
  <c r="J419" i="43"/>
  <c r="H419" i="43" s="1"/>
  <c r="K405" i="43"/>
  <c r="L432" i="43" l="1"/>
  <c r="J420" i="43"/>
  <c r="H420" i="43" s="1"/>
  <c r="K406" i="43"/>
  <c r="L433" i="43" l="1"/>
  <c r="J421" i="43"/>
  <c r="H421" i="43" s="1"/>
  <c r="K407" i="43"/>
  <c r="L434" i="43" l="1"/>
  <c r="J422" i="43"/>
  <c r="H422" i="43" s="1"/>
  <c r="K408" i="43"/>
  <c r="L435" i="43" l="1"/>
  <c r="J423" i="43"/>
  <c r="H423" i="43" s="1"/>
  <c r="K409" i="43"/>
  <c r="L436" i="43" l="1"/>
  <c r="J424" i="43"/>
  <c r="H424" i="43" s="1"/>
  <c r="K410" i="43"/>
  <c r="L437" i="43" l="1"/>
  <c r="J425" i="43"/>
  <c r="H425" i="43" s="1"/>
  <c r="K411" i="43"/>
  <c r="L438" i="43" l="1"/>
  <c r="J426" i="43"/>
  <c r="H426" i="43" s="1"/>
  <c r="K412" i="43"/>
  <c r="L439" i="43" l="1"/>
  <c r="J427" i="43"/>
  <c r="H427" i="43" s="1"/>
  <c r="K413" i="43"/>
  <c r="L440" i="43" l="1"/>
  <c r="J428" i="43"/>
  <c r="H428" i="43" s="1"/>
  <c r="K414" i="43"/>
  <c r="L441" i="43" l="1"/>
  <c r="J429" i="43"/>
  <c r="H429" i="43" s="1"/>
  <c r="K415" i="43"/>
  <c r="L442" i="43" l="1"/>
  <c r="J430" i="43"/>
  <c r="H430" i="43" s="1"/>
  <c r="K416" i="43"/>
  <c r="L443" i="43" l="1"/>
  <c r="J431" i="43"/>
  <c r="H431" i="43" s="1"/>
  <c r="K417" i="43"/>
  <c r="L444" i="43" l="1"/>
  <c r="J432" i="43"/>
  <c r="H432" i="43" s="1"/>
  <c r="K418" i="43"/>
  <c r="L445" i="43" l="1"/>
  <c r="J433" i="43"/>
  <c r="H433" i="43" s="1"/>
  <c r="K419" i="43"/>
  <c r="L446" i="43" l="1"/>
  <c r="J434" i="43"/>
  <c r="H434" i="43" s="1"/>
  <c r="K420" i="43"/>
  <c r="L447" i="43" l="1"/>
  <c r="J435" i="43"/>
  <c r="H435" i="43" s="1"/>
  <c r="K421" i="43"/>
  <c r="L448" i="43" l="1"/>
  <c r="J436" i="43"/>
  <c r="H436" i="43" s="1"/>
  <c r="K422" i="43"/>
  <c r="L449" i="43" l="1"/>
  <c r="J437" i="43"/>
  <c r="H437" i="43" s="1"/>
  <c r="K423" i="43"/>
  <c r="L450" i="43" l="1"/>
  <c r="J438" i="43"/>
  <c r="H438" i="43" s="1"/>
  <c r="K424" i="43"/>
  <c r="L451" i="43" l="1"/>
  <c r="J439" i="43"/>
  <c r="H439" i="43" s="1"/>
  <c r="K425" i="43"/>
  <c r="L452" i="43" l="1"/>
  <c r="J440" i="43"/>
  <c r="H440" i="43" s="1"/>
  <c r="K426" i="43"/>
  <c r="L453" i="43" l="1"/>
  <c r="J441" i="43"/>
  <c r="H441" i="43" s="1"/>
  <c r="K427" i="43"/>
  <c r="L454" i="43" l="1"/>
  <c r="J442" i="43"/>
  <c r="H442" i="43" s="1"/>
  <c r="K428" i="43"/>
  <c r="L455" i="43" l="1"/>
  <c r="J443" i="43"/>
  <c r="H443" i="43" s="1"/>
  <c r="K429" i="43"/>
  <c r="L456" i="43" l="1"/>
  <c r="J444" i="43"/>
  <c r="H444" i="43" s="1"/>
  <c r="K430" i="43"/>
  <c r="L457" i="43" l="1"/>
  <c r="J445" i="43"/>
  <c r="H445" i="43" s="1"/>
  <c r="K431" i="43"/>
  <c r="L458" i="43" l="1"/>
  <c r="J446" i="43"/>
  <c r="H446" i="43" s="1"/>
  <c r="K432" i="43"/>
  <c r="L459" i="43" l="1"/>
  <c r="J447" i="43"/>
  <c r="H447" i="43" s="1"/>
  <c r="K433" i="43"/>
  <c r="L460" i="43" l="1"/>
  <c r="J448" i="43"/>
  <c r="H448" i="43" s="1"/>
  <c r="K434" i="43"/>
  <c r="L461" i="43" l="1"/>
  <c r="J449" i="43"/>
  <c r="H449" i="43" s="1"/>
  <c r="K435" i="43"/>
  <c r="L462" i="43" l="1"/>
  <c r="J450" i="43"/>
  <c r="H450" i="43" s="1"/>
  <c r="K436" i="43"/>
  <c r="L463" i="43" l="1"/>
  <c r="J451" i="43"/>
  <c r="H451" i="43" s="1"/>
  <c r="K437" i="43"/>
  <c r="L464" i="43" l="1"/>
  <c r="J452" i="43"/>
  <c r="H452" i="43" s="1"/>
  <c r="K438" i="43"/>
  <c r="L465" i="43" l="1"/>
  <c r="J453" i="43"/>
  <c r="H453" i="43" s="1"/>
  <c r="K439" i="43"/>
  <c r="L466" i="43" l="1"/>
  <c r="J454" i="43"/>
  <c r="H454" i="43" s="1"/>
  <c r="K440" i="43"/>
  <c r="L467" i="43" l="1"/>
  <c r="J455" i="43"/>
  <c r="H455" i="43" s="1"/>
  <c r="K441" i="43"/>
  <c r="L468" i="43" l="1"/>
  <c r="J456" i="43"/>
  <c r="H456" i="43" s="1"/>
  <c r="K442" i="43"/>
  <c r="L469" i="43" l="1"/>
  <c r="J457" i="43"/>
  <c r="H457" i="43" s="1"/>
  <c r="K443" i="43"/>
  <c r="L470" i="43" l="1"/>
  <c r="J458" i="43"/>
  <c r="H458" i="43" s="1"/>
  <c r="K444" i="43"/>
  <c r="L471" i="43" l="1"/>
  <c r="J459" i="43"/>
  <c r="H459" i="43" s="1"/>
  <c r="K445" i="43"/>
  <c r="L472" i="43" l="1"/>
  <c r="J460" i="43"/>
  <c r="H460" i="43" s="1"/>
  <c r="K446" i="43"/>
  <c r="L473" i="43" l="1"/>
  <c r="J461" i="43"/>
  <c r="H461" i="43" s="1"/>
  <c r="K447" i="43"/>
  <c r="L474" i="43" l="1"/>
  <c r="J462" i="43"/>
  <c r="H462" i="43" s="1"/>
  <c r="K448" i="43"/>
  <c r="L475" i="43" l="1"/>
  <c r="J463" i="43"/>
  <c r="H463" i="43" s="1"/>
  <c r="K449" i="43"/>
  <c r="L476" i="43" l="1"/>
  <c r="J464" i="43"/>
  <c r="H464" i="43" s="1"/>
  <c r="K450" i="43"/>
  <c r="L477" i="43" l="1"/>
  <c r="J465" i="43"/>
  <c r="H465" i="43" s="1"/>
  <c r="K451" i="43"/>
  <c r="L478" i="43" l="1"/>
  <c r="J466" i="43"/>
  <c r="H466" i="43" s="1"/>
  <c r="K452" i="43"/>
  <c r="L479" i="43" l="1"/>
  <c r="J467" i="43"/>
  <c r="H467" i="43" s="1"/>
  <c r="K453" i="43"/>
  <c r="L480" i="43" l="1"/>
  <c r="J468" i="43"/>
  <c r="H468" i="43" s="1"/>
  <c r="K454" i="43"/>
  <c r="L481" i="43" l="1"/>
  <c r="J469" i="43"/>
  <c r="H469" i="43" s="1"/>
  <c r="K455" i="43"/>
  <c r="L482" i="43" l="1"/>
  <c r="J470" i="43"/>
  <c r="H470" i="43" s="1"/>
  <c r="K456" i="43"/>
  <c r="L483" i="43" l="1"/>
  <c r="J471" i="43"/>
  <c r="H471" i="43" s="1"/>
  <c r="K457" i="43"/>
  <c r="L484" i="43" l="1"/>
  <c r="J472" i="43"/>
  <c r="H472" i="43" s="1"/>
  <c r="K458" i="43"/>
  <c r="L485" i="43" l="1"/>
  <c r="J473" i="43"/>
  <c r="H473" i="43" s="1"/>
  <c r="K459" i="43"/>
  <c r="L486" i="43" l="1"/>
  <c r="J474" i="43"/>
  <c r="H474" i="43" s="1"/>
  <c r="K460" i="43"/>
  <c r="L487" i="43" l="1"/>
  <c r="J475" i="43"/>
  <c r="H475" i="43" s="1"/>
  <c r="K461" i="43"/>
  <c r="L488" i="43" l="1"/>
  <c r="J476" i="43"/>
  <c r="H476" i="43" s="1"/>
  <c r="K462" i="43"/>
  <c r="L489" i="43" l="1"/>
  <c r="J477" i="43"/>
  <c r="H477" i="43" s="1"/>
  <c r="K463" i="43"/>
  <c r="L490" i="43" l="1"/>
  <c r="J478" i="43"/>
  <c r="H478" i="43" s="1"/>
  <c r="K464" i="43"/>
  <c r="L491" i="43" l="1"/>
  <c r="J479" i="43"/>
  <c r="H479" i="43" s="1"/>
  <c r="K465" i="43"/>
  <c r="L492" i="43" l="1"/>
  <c r="J480" i="43"/>
  <c r="H480" i="43" s="1"/>
  <c r="K466" i="43"/>
  <c r="L493" i="43" l="1"/>
  <c r="J481" i="43"/>
  <c r="H481" i="43" s="1"/>
  <c r="K467" i="43"/>
  <c r="L494" i="43" l="1"/>
  <c r="J482" i="43"/>
  <c r="H482" i="43" s="1"/>
  <c r="K468" i="43"/>
  <c r="L495" i="43" l="1"/>
  <c r="J483" i="43"/>
  <c r="H483" i="43" s="1"/>
  <c r="K469" i="43"/>
  <c r="L496" i="43" l="1"/>
  <c r="J484" i="43"/>
  <c r="H484" i="43" s="1"/>
  <c r="K470" i="43"/>
  <c r="L497" i="43" l="1"/>
  <c r="J485" i="43"/>
  <c r="H485" i="43" s="1"/>
  <c r="K471" i="43"/>
  <c r="L498" i="43" l="1"/>
  <c r="J486" i="43"/>
  <c r="H486" i="43" s="1"/>
  <c r="K472" i="43"/>
  <c r="L499" i="43" l="1"/>
  <c r="J487" i="43"/>
  <c r="H487" i="43" s="1"/>
  <c r="K473" i="43"/>
  <c r="L500" i="43" l="1"/>
  <c r="J488" i="43"/>
  <c r="H488" i="43" s="1"/>
  <c r="K474" i="43"/>
  <c r="L501" i="43" l="1"/>
  <c r="J489" i="43"/>
  <c r="H489" i="43" s="1"/>
  <c r="K475" i="43"/>
  <c r="L502" i="43" l="1"/>
  <c r="J490" i="43"/>
  <c r="H490" i="43" s="1"/>
  <c r="K476" i="43"/>
  <c r="L503" i="43" l="1"/>
  <c r="J491" i="43"/>
  <c r="H491" i="43" s="1"/>
  <c r="K477" i="43"/>
  <c r="L504" i="43" l="1"/>
  <c r="J492" i="43"/>
  <c r="H492" i="43" s="1"/>
  <c r="K478" i="43"/>
  <c r="L505" i="43" l="1"/>
  <c r="J493" i="43"/>
  <c r="H493" i="43" s="1"/>
  <c r="K479" i="43"/>
  <c r="L506" i="43" l="1"/>
  <c r="J494" i="43"/>
  <c r="H494" i="43" s="1"/>
  <c r="K480" i="43"/>
  <c r="L507" i="43" l="1"/>
  <c r="J495" i="43"/>
  <c r="H495" i="43" s="1"/>
  <c r="K481" i="43"/>
  <c r="L508" i="43" l="1"/>
  <c r="J496" i="43"/>
  <c r="H496" i="43" s="1"/>
  <c r="K482" i="43"/>
  <c r="L509" i="43" l="1"/>
  <c r="J497" i="43"/>
  <c r="H497" i="43" s="1"/>
  <c r="K483" i="43"/>
  <c r="L510" i="43" l="1"/>
  <c r="J498" i="43"/>
  <c r="H498" i="43" s="1"/>
  <c r="K484" i="43"/>
  <c r="L511" i="43" l="1"/>
  <c r="J499" i="43"/>
  <c r="H499" i="43" s="1"/>
  <c r="K485" i="43"/>
  <c r="L512" i="43" l="1"/>
  <c r="J500" i="43"/>
  <c r="H500" i="43" s="1"/>
  <c r="K486" i="43"/>
  <c r="L513" i="43" l="1"/>
  <c r="J501" i="43"/>
  <c r="H501" i="43" s="1"/>
  <c r="K487" i="43"/>
  <c r="L514" i="43" l="1"/>
  <c r="J502" i="43"/>
  <c r="H502" i="43" s="1"/>
  <c r="K488" i="43"/>
  <c r="L515" i="43" l="1"/>
  <c r="J503" i="43"/>
  <c r="H503" i="43" s="1"/>
  <c r="K489" i="43"/>
  <c r="L516" i="43" l="1"/>
  <c r="J504" i="43"/>
  <c r="H504" i="43" s="1"/>
  <c r="K490" i="43"/>
  <c r="L517" i="43" l="1"/>
  <c r="J505" i="43"/>
  <c r="H505" i="43" s="1"/>
  <c r="K491" i="43"/>
  <c r="L518" i="43" l="1"/>
  <c r="J506" i="43"/>
  <c r="H506" i="43" s="1"/>
  <c r="K492" i="43"/>
  <c r="L519" i="43" l="1"/>
  <c r="J507" i="43"/>
  <c r="H507" i="43" s="1"/>
  <c r="K493" i="43"/>
  <c r="L520" i="43" l="1"/>
  <c r="J508" i="43"/>
  <c r="H508" i="43" s="1"/>
  <c r="K494" i="43"/>
  <c r="L521" i="43" l="1"/>
  <c r="J509" i="43"/>
  <c r="H509" i="43" s="1"/>
  <c r="K495" i="43"/>
  <c r="L522" i="43" l="1"/>
  <c r="J510" i="43"/>
  <c r="H510" i="43" s="1"/>
  <c r="K496" i="43"/>
  <c r="L523" i="43" l="1"/>
  <c r="J511" i="43"/>
  <c r="H511" i="43" s="1"/>
  <c r="K497" i="43"/>
  <c r="L524" i="43" l="1"/>
  <c r="J512" i="43"/>
  <c r="H512" i="43" s="1"/>
  <c r="K498" i="43"/>
  <c r="L525" i="43" l="1"/>
  <c r="J513" i="43"/>
  <c r="H513" i="43" s="1"/>
  <c r="K499" i="43"/>
  <c r="L526" i="43" l="1"/>
  <c r="J514" i="43"/>
  <c r="H514" i="43" s="1"/>
  <c r="K500" i="43"/>
  <c r="L527" i="43" l="1"/>
  <c r="J515" i="43"/>
  <c r="H515" i="43" s="1"/>
  <c r="K501" i="43"/>
  <c r="L528" i="43" l="1"/>
  <c r="J516" i="43"/>
  <c r="H516" i="43" s="1"/>
  <c r="K502" i="43"/>
  <c r="L529" i="43" l="1"/>
  <c r="J517" i="43"/>
  <c r="H517" i="43" s="1"/>
  <c r="K503" i="43"/>
  <c r="L530" i="43" l="1"/>
  <c r="J518" i="43"/>
  <c r="H518" i="43" s="1"/>
  <c r="K504" i="43"/>
  <c r="L531" i="43" l="1"/>
  <c r="J519" i="43"/>
  <c r="H519" i="43" s="1"/>
  <c r="K505" i="43"/>
  <c r="L532" i="43" l="1"/>
  <c r="J520" i="43"/>
  <c r="H520" i="43" s="1"/>
  <c r="K506" i="43"/>
  <c r="L533" i="43" l="1"/>
  <c r="J521" i="43"/>
  <c r="H521" i="43" s="1"/>
  <c r="K507" i="43"/>
  <c r="L534" i="43" l="1"/>
  <c r="J522" i="43"/>
  <c r="H522" i="43" s="1"/>
  <c r="K508" i="43"/>
  <c r="L535" i="43" l="1"/>
  <c r="J523" i="43"/>
  <c r="H523" i="43" s="1"/>
  <c r="K509" i="43"/>
  <c r="L536" i="43" l="1"/>
  <c r="J524" i="43"/>
  <c r="H524" i="43" s="1"/>
  <c r="K510" i="43"/>
  <c r="L537" i="43" l="1"/>
  <c r="J525" i="43"/>
  <c r="H525" i="43" s="1"/>
  <c r="K511" i="43"/>
  <c r="L538" i="43" l="1"/>
  <c r="J526" i="43"/>
  <c r="H526" i="43" s="1"/>
  <c r="K512" i="43"/>
  <c r="L539" i="43" l="1"/>
  <c r="J527" i="43"/>
  <c r="H527" i="43" s="1"/>
  <c r="K513" i="43"/>
  <c r="L540" i="43" l="1"/>
  <c r="J528" i="43"/>
  <c r="H528" i="43" s="1"/>
  <c r="K514" i="43"/>
  <c r="L541" i="43" l="1"/>
  <c r="J529" i="43"/>
  <c r="H529" i="43" s="1"/>
  <c r="K515" i="43"/>
  <c r="L542" i="43" l="1"/>
  <c r="J530" i="43"/>
  <c r="H530" i="43" s="1"/>
  <c r="K516" i="43"/>
  <c r="L543" i="43" l="1"/>
  <c r="J531" i="43"/>
  <c r="H531" i="43" s="1"/>
  <c r="K517" i="43"/>
  <c r="L544" i="43" l="1"/>
  <c r="J532" i="43"/>
  <c r="H532" i="43" s="1"/>
  <c r="K518" i="43"/>
  <c r="L545" i="43" l="1"/>
  <c r="J533" i="43"/>
  <c r="H533" i="43" s="1"/>
  <c r="K519" i="43"/>
  <c r="L546" i="43" l="1"/>
  <c r="J534" i="43"/>
  <c r="H534" i="43" s="1"/>
  <c r="K520" i="43"/>
  <c r="L547" i="43" l="1"/>
  <c r="J535" i="43"/>
  <c r="H535" i="43" s="1"/>
  <c r="K521" i="43"/>
  <c r="L548" i="43" l="1"/>
  <c r="J536" i="43"/>
  <c r="H536" i="43" s="1"/>
  <c r="K522" i="43"/>
  <c r="L549" i="43" l="1"/>
  <c r="J537" i="43"/>
  <c r="H537" i="43" s="1"/>
  <c r="K523" i="43"/>
  <c r="L550" i="43" l="1"/>
  <c r="J538" i="43"/>
  <c r="H538" i="43" s="1"/>
  <c r="K524" i="43"/>
  <c r="L551" i="43" l="1"/>
  <c r="J539" i="43"/>
  <c r="H539" i="43" s="1"/>
  <c r="K525" i="43"/>
  <c r="L552" i="43" l="1"/>
  <c r="J540" i="43"/>
  <c r="H540" i="43" s="1"/>
  <c r="K526" i="43"/>
  <c r="L553" i="43" l="1"/>
  <c r="J541" i="43"/>
  <c r="H541" i="43" s="1"/>
  <c r="K527" i="43"/>
  <c r="L554" i="43" l="1"/>
  <c r="J542" i="43"/>
  <c r="H542" i="43" s="1"/>
  <c r="K528" i="43"/>
  <c r="L555" i="43" l="1"/>
  <c r="J543" i="43"/>
  <c r="H543" i="43" s="1"/>
  <c r="K529" i="43"/>
  <c r="L556" i="43" l="1"/>
  <c r="J544" i="43"/>
  <c r="H544" i="43" s="1"/>
  <c r="K530" i="43"/>
  <c r="L557" i="43" l="1"/>
  <c r="J545" i="43"/>
  <c r="H545" i="43" s="1"/>
  <c r="K531" i="43"/>
  <c r="L558" i="43" l="1"/>
  <c r="J546" i="43"/>
  <c r="H546" i="43" s="1"/>
  <c r="K532" i="43"/>
  <c r="L559" i="43" l="1"/>
  <c r="J547" i="43"/>
  <c r="H547" i="43" s="1"/>
  <c r="K533" i="43"/>
  <c r="L560" i="43" l="1"/>
  <c r="J548" i="43"/>
  <c r="H548" i="43" s="1"/>
  <c r="K534" i="43"/>
  <c r="L561" i="43" l="1"/>
  <c r="J549" i="43"/>
  <c r="H549" i="43" s="1"/>
  <c r="K535" i="43"/>
  <c r="L562" i="43" l="1"/>
  <c r="J550" i="43"/>
  <c r="H550" i="43" s="1"/>
  <c r="K536" i="43"/>
  <c r="L563" i="43" l="1"/>
  <c r="J551" i="43"/>
  <c r="H551" i="43" s="1"/>
  <c r="K537" i="43"/>
  <c r="L564" i="43" l="1"/>
  <c r="J552" i="43"/>
  <c r="H552" i="43" s="1"/>
  <c r="K538" i="43"/>
  <c r="L565" i="43" l="1"/>
  <c r="J553" i="43"/>
  <c r="H553" i="43" s="1"/>
  <c r="K539" i="43"/>
  <c r="L566" i="43" l="1"/>
  <c r="J554" i="43"/>
  <c r="H554" i="43" s="1"/>
  <c r="K540" i="43"/>
  <c r="L567" i="43" l="1"/>
  <c r="J555" i="43"/>
  <c r="H555" i="43" s="1"/>
  <c r="K541" i="43"/>
  <c r="L568" i="43" l="1"/>
  <c r="J556" i="43"/>
  <c r="H556" i="43" s="1"/>
  <c r="K542" i="43"/>
  <c r="L569" i="43" l="1"/>
  <c r="J557" i="43"/>
  <c r="H557" i="43" s="1"/>
  <c r="K543" i="43"/>
  <c r="L570" i="43" l="1"/>
  <c r="J558" i="43"/>
  <c r="H558" i="43" s="1"/>
  <c r="K544" i="43"/>
  <c r="L571" i="43" l="1"/>
  <c r="J559" i="43"/>
  <c r="H559" i="43" s="1"/>
  <c r="K545" i="43"/>
  <c r="L572" i="43" l="1"/>
  <c r="J560" i="43"/>
  <c r="H560" i="43" s="1"/>
  <c r="K546" i="43"/>
  <c r="L573" i="43" l="1"/>
  <c r="J561" i="43"/>
  <c r="H561" i="43" s="1"/>
  <c r="K547" i="43"/>
  <c r="L574" i="43" l="1"/>
  <c r="J562" i="43"/>
  <c r="H562" i="43" s="1"/>
  <c r="K548" i="43"/>
  <c r="L575" i="43" l="1"/>
  <c r="J563" i="43"/>
  <c r="H563" i="43" s="1"/>
  <c r="K549" i="43"/>
  <c r="L576" i="43" l="1"/>
  <c r="J564" i="43"/>
  <c r="H564" i="43" s="1"/>
  <c r="K550" i="43"/>
  <c r="L577" i="43" l="1"/>
  <c r="J565" i="43"/>
  <c r="H565" i="43" s="1"/>
  <c r="K551" i="43"/>
  <c r="L578" i="43" l="1"/>
  <c r="L579" i="43" s="1"/>
  <c r="L580" i="43" s="1"/>
  <c r="L581" i="43" s="1"/>
  <c r="L582" i="43" s="1"/>
  <c r="L583" i="43" s="1"/>
  <c r="L584" i="43" s="1"/>
  <c r="L585" i="43" s="1"/>
  <c r="L586" i="43" s="1"/>
  <c r="L587" i="43" s="1"/>
  <c r="L588" i="43" s="1"/>
  <c r="L589" i="43" s="1"/>
  <c r="L590" i="43" s="1"/>
  <c r="L591" i="43" s="1"/>
  <c r="L592" i="43" s="1"/>
  <c r="L593" i="43" s="1"/>
  <c r="L594" i="43" s="1"/>
  <c r="L595" i="43" s="1"/>
  <c r="L596" i="43" s="1"/>
  <c r="L597" i="43" s="1"/>
  <c r="L598" i="43" s="1"/>
  <c r="L599" i="43" s="1"/>
  <c r="L600" i="43" s="1"/>
  <c r="L601" i="43" s="1"/>
  <c r="L602" i="43" s="1"/>
  <c r="L603" i="43" s="1"/>
  <c r="L604" i="43" s="1"/>
  <c r="L605" i="43" s="1"/>
  <c r="L606" i="43" s="1"/>
  <c r="L607" i="43" s="1"/>
  <c r="L608" i="43" s="1"/>
  <c r="J566" i="43"/>
  <c r="H566" i="43" s="1"/>
  <c r="K552" i="43"/>
  <c r="L609" i="43" l="1"/>
  <c r="L610" i="43" s="1"/>
  <c r="J567" i="43"/>
  <c r="H567" i="43" s="1"/>
  <c r="K553" i="43"/>
  <c r="L611" i="43" l="1"/>
  <c r="L612" i="43"/>
  <c r="L613" i="43" s="1"/>
  <c r="J568" i="43"/>
  <c r="H568" i="43" s="1"/>
  <c r="K554" i="43"/>
  <c r="J569" i="43" l="1"/>
  <c r="H569" i="43" s="1"/>
  <c r="K555" i="43"/>
  <c r="J570" i="43" l="1"/>
  <c r="H570" i="43" s="1"/>
  <c r="K556" i="43"/>
  <c r="J571" i="43" l="1"/>
  <c r="H571" i="43" s="1"/>
  <c r="K557" i="43"/>
  <c r="J572" i="43" l="1"/>
  <c r="H572" i="43" s="1"/>
  <c r="K558" i="43"/>
  <c r="J573" i="43" l="1"/>
  <c r="H573" i="43" s="1"/>
  <c r="K559" i="43"/>
  <c r="J574" i="43" l="1"/>
  <c r="H574" i="43" s="1"/>
  <c r="K560" i="43"/>
  <c r="J575" i="43" l="1"/>
  <c r="H575" i="43" s="1"/>
  <c r="K561" i="43"/>
  <c r="J576" i="43" l="1"/>
  <c r="H576" i="43" s="1"/>
  <c r="K562" i="43"/>
  <c r="J577" i="43" l="1"/>
  <c r="H577" i="43" s="1"/>
  <c r="K563" i="43"/>
  <c r="J578" i="43" l="1"/>
  <c r="H578" i="43" s="1"/>
  <c r="K564" i="43"/>
  <c r="J579" i="43" l="1"/>
  <c r="H579" i="43" s="1"/>
  <c r="K565" i="43"/>
  <c r="J580" i="43" l="1"/>
  <c r="H580" i="43" s="1"/>
  <c r="K566" i="43"/>
  <c r="J581" i="43" l="1"/>
  <c r="H581" i="43" s="1"/>
  <c r="K567" i="43"/>
  <c r="J582" i="43" l="1"/>
  <c r="H582" i="43" s="1"/>
  <c r="K568" i="43"/>
  <c r="J583" i="43" l="1"/>
  <c r="H583" i="43" s="1"/>
  <c r="K569" i="43"/>
  <c r="J584" i="43" l="1"/>
  <c r="H584" i="43" s="1"/>
  <c r="K570" i="43"/>
  <c r="J585" i="43" l="1"/>
  <c r="H585" i="43" s="1"/>
  <c r="K571" i="43"/>
  <c r="J586" i="43" l="1"/>
  <c r="H586" i="43" s="1"/>
  <c r="K572" i="43"/>
  <c r="J587" i="43" l="1"/>
  <c r="H587" i="43" s="1"/>
  <c r="K573" i="43"/>
  <c r="J588" i="43" l="1"/>
  <c r="H588" i="43" s="1"/>
  <c r="K574" i="43"/>
  <c r="J589" i="43" l="1"/>
  <c r="H589" i="43" s="1"/>
  <c r="K575" i="43"/>
  <c r="K576" i="43" l="1"/>
  <c r="J590" i="43" l="1"/>
  <c r="H590" i="43" s="1"/>
  <c r="K577" i="43"/>
  <c r="J591" i="43" l="1"/>
  <c r="H591" i="43" s="1"/>
  <c r="K578" i="43"/>
  <c r="J592" i="43" l="1"/>
  <c r="H592" i="43" s="1"/>
  <c r="K579" i="43"/>
  <c r="J593" i="43" l="1"/>
  <c r="H593" i="43" s="1"/>
  <c r="K580" i="43"/>
  <c r="J594" i="43" l="1"/>
  <c r="H594" i="43" s="1"/>
  <c r="K581" i="43"/>
  <c r="J595" i="43" l="1"/>
  <c r="H595" i="43" s="1"/>
  <c r="K582" i="43"/>
  <c r="J596" i="43" l="1"/>
  <c r="H596" i="43" s="1"/>
  <c r="K583" i="43"/>
  <c r="J597" i="43" l="1"/>
  <c r="H597" i="43" s="1"/>
  <c r="K584" i="43"/>
  <c r="J598" i="43" l="1"/>
  <c r="H598" i="43" s="1"/>
  <c r="K585" i="43"/>
  <c r="J599" i="43" l="1"/>
  <c r="H599" i="43" s="1"/>
  <c r="K586" i="43"/>
  <c r="J600" i="43" l="1"/>
  <c r="H600" i="43" s="1"/>
  <c r="K587" i="43"/>
  <c r="J601" i="43" l="1"/>
  <c r="H601" i="43" s="1"/>
  <c r="K588" i="43"/>
  <c r="J602" i="43" l="1"/>
  <c r="H602" i="43" s="1"/>
  <c r="K589" i="43"/>
  <c r="J603" i="43" l="1"/>
  <c r="H603" i="43" s="1"/>
  <c r="K590" i="43"/>
  <c r="J604" i="43" l="1"/>
  <c r="H604" i="43" s="1"/>
  <c r="K591" i="43"/>
  <c r="J605" i="43" l="1"/>
  <c r="H605" i="43" s="1"/>
  <c r="K592" i="43"/>
  <c r="J606" i="43" l="1"/>
  <c r="H606" i="43" s="1"/>
  <c r="K593" i="43"/>
  <c r="J607" i="43" l="1"/>
  <c r="H607" i="43" s="1"/>
  <c r="K594" i="43"/>
  <c r="J608" i="43" l="1"/>
  <c r="H608" i="43" s="1"/>
  <c r="K595" i="43"/>
  <c r="J609" i="43" l="1"/>
  <c r="H609" i="43" s="1"/>
  <c r="K596" i="43"/>
  <c r="J610" i="43" l="1"/>
  <c r="H610" i="43" s="1"/>
  <c r="K597" i="43"/>
  <c r="J611" i="43" l="1"/>
  <c r="H611" i="43" s="1"/>
  <c r="K598" i="43"/>
  <c r="J612" i="43" l="1"/>
  <c r="H612" i="43" s="1"/>
  <c r="K599" i="43"/>
  <c r="J613" i="43" l="1"/>
  <c r="H613" i="43" s="1"/>
  <c r="K600" i="43"/>
  <c r="P1" i="43" l="1"/>
  <c r="K601" i="43"/>
  <c r="G3" i="43" l="1"/>
  <c r="G4" i="43"/>
  <c r="G5" i="43"/>
  <c r="G6" i="43"/>
  <c r="G7" i="43"/>
  <c r="G8" i="43"/>
  <c r="G9" i="43"/>
  <c r="G10" i="43"/>
  <c r="G11" i="43"/>
  <c r="G12" i="43"/>
  <c r="G38" i="43"/>
  <c r="G39" i="43"/>
  <c r="G13" i="43"/>
  <c r="G14" i="43"/>
  <c r="G40" i="43"/>
  <c r="G41" i="43"/>
  <c r="G15" i="43"/>
  <c r="G16" i="43"/>
  <c r="G42" i="43"/>
  <c r="G43" i="43"/>
  <c r="G17" i="43"/>
  <c r="G18" i="43"/>
  <c r="G44" i="43"/>
  <c r="G45" i="43"/>
  <c r="G19" i="43"/>
  <c r="G20" i="43"/>
  <c r="G46" i="43"/>
  <c r="G47" i="43"/>
  <c r="G21" i="43"/>
  <c r="G22" i="43"/>
  <c r="G48" i="43"/>
  <c r="G49" i="43"/>
  <c r="G23" i="43"/>
  <c r="G24" i="43"/>
  <c r="G50" i="43"/>
  <c r="G25" i="43"/>
  <c r="G51" i="43"/>
  <c r="G26" i="43"/>
  <c r="G52" i="43"/>
  <c r="G27" i="43"/>
  <c r="G53" i="43"/>
  <c r="G54" i="43"/>
  <c r="G28" i="43"/>
  <c r="G29" i="43"/>
  <c r="G55" i="43"/>
  <c r="G30" i="43"/>
  <c r="G56" i="43"/>
  <c r="G57" i="43"/>
  <c r="G31" i="43"/>
  <c r="G58" i="43"/>
  <c r="G32" i="43"/>
  <c r="G33" i="43"/>
  <c r="G59" i="43"/>
  <c r="G60" i="43"/>
  <c r="G34" i="43"/>
  <c r="G35" i="43"/>
  <c r="G61" i="43"/>
  <c r="G36" i="43"/>
  <c r="G62" i="43"/>
  <c r="G37" i="43"/>
  <c r="G63" i="43"/>
  <c r="G64" i="43"/>
  <c r="G65" i="43"/>
  <c r="G66" i="43"/>
  <c r="G67" i="43"/>
  <c r="G68" i="43"/>
  <c r="G69" i="43"/>
  <c r="G70" i="43"/>
  <c r="G74" i="43"/>
  <c r="G71" i="43"/>
  <c r="G75" i="43"/>
  <c r="G72" i="43"/>
  <c r="G76" i="43"/>
  <c r="G73" i="43"/>
  <c r="G77" i="43"/>
  <c r="G78" i="43"/>
  <c r="G79" i="43"/>
  <c r="G80" i="43"/>
  <c r="G81" i="43"/>
  <c r="G82" i="43"/>
  <c r="G83" i="43"/>
  <c r="G84" i="43"/>
  <c r="G85" i="43"/>
  <c r="G86" i="43"/>
  <c r="G87" i="43"/>
  <c r="G88" i="43"/>
  <c r="G89" i="43"/>
  <c r="G90" i="43"/>
  <c r="G91" i="43"/>
  <c r="G92" i="43"/>
  <c r="G93" i="43"/>
  <c r="G94" i="43"/>
  <c r="G95" i="43"/>
  <c r="G96" i="43"/>
  <c r="G97" i="43"/>
  <c r="G98" i="43"/>
  <c r="G99" i="43"/>
  <c r="G100" i="43"/>
  <c r="G101" i="43"/>
  <c r="G102" i="43"/>
  <c r="G103" i="43"/>
  <c r="G104" i="43"/>
  <c r="G105" i="43"/>
  <c r="G106" i="43"/>
  <c r="G107" i="43"/>
  <c r="G108" i="43"/>
  <c r="G109" i="43"/>
  <c r="G110" i="43"/>
  <c r="G111" i="43"/>
  <c r="G112" i="43"/>
  <c r="G113" i="43"/>
  <c r="G114" i="43"/>
  <c r="G115" i="43"/>
  <c r="G116" i="43"/>
  <c r="G117" i="43"/>
  <c r="G118" i="43"/>
  <c r="G119" i="43"/>
  <c r="G120" i="43"/>
  <c r="G121" i="43"/>
  <c r="G122" i="43"/>
  <c r="G123" i="43"/>
  <c r="G124" i="43"/>
  <c r="G125" i="43"/>
  <c r="G126" i="43"/>
  <c r="G127" i="43"/>
  <c r="G128" i="43"/>
  <c r="G129" i="43"/>
  <c r="G130" i="43"/>
  <c r="G131" i="43"/>
  <c r="G132" i="43"/>
  <c r="G133" i="43"/>
  <c r="G134" i="43"/>
  <c r="G135" i="43"/>
  <c r="G136" i="43"/>
  <c r="G137" i="43"/>
  <c r="G138" i="43"/>
  <c r="G139" i="43"/>
  <c r="G140" i="43"/>
  <c r="G141" i="43"/>
  <c r="G142" i="43"/>
  <c r="G143" i="43"/>
  <c r="G144" i="43"/>
  <c r="G145" i="43"/>
  <c r="G146" i="43"/>
  <c r="G147" i="43"/>
  <c r="G148" i="43"/>
  <c r="G149" i="43"/>
  <c r="G150" i="43"/>
  <c r="G151" i="43"/>
  <c r="G152" i="43"/>
  <c r="G153" i="43"/>
  <c r="G154" i="43"/>
  <c r="G155" i="43"/>
  <c r="G156" i="43"/>
  <c r="G157" i="43"/>
  <c r="G158" i="43"/>
  <c r="G159" i="43"/>
  <c r="G160" i="43"/>
  <c r="G161" i="43"/>
  <c r="G162" i="43"/>
  <c r="G163" i="43"/>
  <c r="G164" i="43"/>
  <c r="G165" i="43"/>
  <c r="G166" i="43"/>
  <c r="G167" i="43"/>
  <c r="G168" i="43"/>
  <c r="G169" i="43"/>
  <c r="G170" i="43"/>
  <c r="G171" i="43"/>
  <c r="G172" i="43"/>
  <c r="G173" i="43"/>
  <c r="G174" i="43"/>
  <c r="G175" i="43"/>
  <c r="G176" i="43"/>
  <c r="G177" i="43"/>
  <c r="G178" i="43"/>
  <c r="G179" i="43"/>
  <c r="G180" i="43"/>
  <c r="G181" i="43"/>
  <c r="G182" i="43"/>
  <c r="G183" i="43"/>
  <c r="G184" i="43"/>
  <c r="G185" i="43"/>
  <c r="G186" i="43"/>
  <c r="G187" i="43"/>
  <c r="G188" i="43"/>
  <c r="G189" i="43"/>
  <c r="G190" i="43"/>
  <c r="G191" i="43"/>
  <c r="G192" i="43"/>
  <c r="G193" i="43"/>
  <c r="G194" i="43"/>
  <c r="G195" i="43"/>
  <c r="G196" i="43"/>
  <c r="G197" i="43"/>
  <c r="G198" i="43"/>
  <c r="G199" i="43"/>
  <c r="G200" i="43"/>
  <c r="G201" i="43"/>
  <c r="G202" i="43"/>
  <c r="G203" i="43"/>
  <c r="G204" i="43"/>
  <c r="G205" i="43"/>
  <c r="G206" i="43"/>
  <c r="G207" i="43"/>
  <c r="G208" i="43"/>
  <c r="G209" i="43"/>
  <c r="G210" i="43"/>
  <c r="G211" i="43"/>
  <c r="G212" i="43"/>
  <c r="G213" i="43"/>
  <c r="G214" i="43"/>
  <c r="G215" i="43"/>
  <c r="G216" i="43"/>
  <c r="G217" i="43"/>
  <c r="G218" i="43"/>
  <c r="G219" i="43"/>
  <c r="G220" i="43"/>
  <c r="G221" i="43"/>
  <c r="G222" i="43"/>
  <c r="G223" i="43"/>
  <c r="G224" i="43"/>
  <c r="G225" i="43"/>
  <c r="G226" i="43"/>
  <c r="G227" i="43"/>
  <c r="G228" i="43"/>
  <c r="G229" i="43"/>
  <c r="G230" i="43"/>
  <c r="G231" i="43"/>
  <c r="G232" i="43"/>
  <c r="G233" i="43"/>
  <c r="G234" i="43"/>
  <c r="G235" i="43"/>
  <c r="G236" i="43"/>
  <c r="G237" i="43"/>
  <c r="G238" i="43"/>
  <c r="G239" i="43"/>
  <c r="G240" i="43"/>
  <c r="G241" i="43"/>
  <c r="G242" i="43"/>
  <c r="G243" i="43"/>
  <c r="G244" i="43"/>
  <c r="G245" i="43"/>
  <c r="G246" i="43"/>
  <c r="G247" i="43"/>
  <c r="G248" i="43"/>
  <c r="G249" i="43"/>
  <c r="G250" i="43"/>
  <c r="G251" i="43"/>
  <c r="G252" i="43"/>
  <c r="G253" i="43"/>
  <c r="G254" i="43"/>
  <c r="G255" i="43"/>
  <c r="G256" i="43"/>
  <c r="G257" i="43"/>
  <c r="G258" i="43"/>
  <c r="G259" i="43"/>
  <c r="G260" i="43"/>
  <c r="G261" i="43"/>
  <c r="G262" i="43"/>
  <c r="G263" i="43"/>
  <c r="G264" i="43"/>
  <c r="G265" i="43"/>
  <c r="G266" i="43"/>
  <c r="G267" i="43"/>
  <c r="G268" i="43"/>
  <c r="G269" i="43"/>
  <c r="G270" i="43"/>
  <c r="G271" i="43"/>
  <c r="G272" i="43"/>
  <c r="G273" i="43"/>
  <c r="G274" i="43"/>
  <c r="G275" i="43"/>
  <c r="G276" i="43"/>
  <c r="G277" i="43"/>
  <c r="G278" i="43"/>
  <c r="G279" i="43"/>
  <c r="G280" i="43"/>
  <c r="G281" i="43"/>
  <c r="G282" i="43"/>
  <c r="G283" i="43"/>
  <c r="G284" i="43"/>
  <c r="G285" i="43"/>
  <c r="G286" i="43"/>
  <c r="G287" i="43"/>
  <c r="G288" i="43"/>
  <c r="G289" i="43"/>
  <c r="G290" i="43"/>
  <c r="G291" i="43"/>
  <c r="G292" i="43"/>
  <c r="G293" i="43"/>
  <c r="G294" i="43"/>
  <c r="G295" i="43"/>
  <c r="G296" i="43"/>
  <c r="G297" i="43"/>
  <c r="G298" i="43"/>
  <c r="G299" i="43"/>
  <c r="G300" i="43"/>
  <c r="G301" i="43"/>
  <c r="G302" i="43"/>
  <c r="G303" i="43"/>
  <c r="G304" i="43"/>
  <c r="G305" i="43"/>
  <c r="G306" i="43"/>
  <c r="G307" i="43"/>
  <c r="G308" i="43"/>
  <c r="G309" i="43"/>
  <c r="G310" i="43"/>
  <c r="G311" i="43"/>
  <c r="G312" i="43"/>
  <c r="G313" i="43"/>
  <c r="G314" i="43"/>
  <c r="G315" i="43"/>
  <c r="G316" i="43"/>
  <c r="G317" i="43"/>
  <c r="G318" i="43"/>
  <c r="G319" i="43"/>
  <c r="G320" i="43"/>
  <c r="G321" i="43"/>
  <c r="G322" i="43"/>
  <c r="G323" i="43"/>
  <c r="G324" i="43"/>
  <c r="G325" i="43"/>
  <c r="G326" i="43"/>
  <c r="G327" i="43"/>
  <c r="G328" i="43"/>
  <c r="G329" i="43"/>
  <c r="G330" i="43"/>
  <c r="G331" i="43"/>
  <c r="G332" i="43"/>
  <c r="G333" i="43"/>
  <c r="G334" i="43"/>
  <c r="G335" i="43"/>
  <c r="G336" i="43"/>
  <c r="G337" i="43"/>
  <c r="G338" i="43"/>
  <c r="G339" i="43"/>
  <c r="G340" i="43"/>
  <c r="G341" i="43"/>
  <c r="G342" i="43"/>
  <c r="G343" i="43"/>
  <c r="G344" i="43"/>
  <c r="G345" i="43"/>
  <c r="G346" i="43"/>
  <c r="G347" i="43"/>
  <c r="G348" i="43"/>
  <c r="G349" i="43"/>
  <c r="G350" i="43"/>
  <c r="G351" i="43"/>
  <c r="G352" i="43"/>
  <c r="G353" i="43"/>
  <c r="G354" i="43"/>
  <c r="G355" i="43"/>
  <c r="G356" i="43"/>
  <c r="G357" i="43"/>
  <c r="G358" i="43"/>
  <c r="G359" i="43"/>
  <c r="G360" i="43"/>
  <c r="G361" i="43"/>
  <c r="G362" i="43"/>
  <c r="G363" i="43"/>
  <c r="G364" i="43"/>
  <c r="G365" i="43"/>
  <c r="G366" i="43"/>
  <c r="G367" i="43"/>
  <c r="G368" i="43"/>
  <c r="G369" i="43"/>
  <c r="G370" i="43"/>
  <c r="G371" i="43"/>
  <c r="G372" i="43"/>
  <c r="G373" i="43"/>
  <c r="G374" i="43"/>
  <c r="G375" i="43"/>
  <c r="G376" i="43"/>
  <c r="G377" i="43"/>
  <c r="G378" i="43"/>
  <c r="G379" i="43"/>
  <c r="G380" i="43"/>
  <c r="G381" i="43"/>
  <c r="G382" i="43"/>
  <c r="G383" i="43"/>
  <c r="G384" i="43"/>
  <c r="G385" i="43"/>
  <c r="G386" i="43"/>
  <c r="G387" i="43"/>
  <c r="G388" i="43"/>
  <c r="G389" i="43"/>
  <c r="G390" i="43"/>
  <c r="G391" i="43"/>
  <c r="G392" i="43"/>
  <c r="G393" i="43"/>
  <c r="G394" i="43"/>
  <c r="G395" i="43"/>
  <c r="G396" i="43"/>
  <c r="G397" i="43"/>
  <c r="G398" i="43"/>
  <c r="G399" i="43"/>
  <c r="G400" i="43"/>
  <c r="G401" i="43"/>
  <c r="G402" i="43"/>
  <c r="G403" i="43"/>
  <c r="G404" i="43"/>
  <c r="G405" i="43"/>
  <c r="G406" i="43"/>
  <c r="G407" i="43"/>
  <c r="G408" i="43"/>
  <c r="G409" i="43"/>
  <c r="G410" i="43"/>
  <c r="G411" i="43"/>
  <c r="G412" i="43"/>
  <c r="G413" i="43"/>
  <c r="G414" i="43"/>
  <c r="G415" i="43"/>
  <c r="G416" i="43"/>
  <c r="G417" i="43"/>
  <c r="G418" i="43"/>
  <c r="G419" i="43"/>
  <c r="G420" i="43"/>
  <c r="G421" i="43"/>
  <c r="G422" i="43"/>
  <c r="G423" i="43"/>
  <c r="G424" i="43"/>
  <c r="G425" i="43"/>
  <c r="G426" i="43"/>
  <c r="G427" i="43"/>
  <c r="G428" i="43"/>
  <c r="G429" i="43"/>
  <c r="G430" i="43"/>
  <c r="G431" i="43"/>
  <c r="G432" i="43"/>
  <c r="G433" i="43"/>
  <c r="G434" i="43"/>
  <c r="G435" i="43"/>
  <c r="G436" i="43"/>
  <c r="G437" i="43"/>
  <c r="G438" i="43"/>
  <c r="G439" i="43"/>
  <c r="G440" i="43"/>
  <c r="G441" i="43"/>
  <c r="G442" i="43"/>
  <c r="G443" i="43"/>
  <c r="G444" i="43"/>
  <c r="G445" i="43"/>
  <c r="G446" i="43"/>
  <c r="G447" i="43"/>
  <c r="G448" i="43"/>
  <c r="G449" i="43"/>
  <c r="G450" i="43"/>
  <c r="G451" i="43"/>
  <c r="G452" i="43"/>
  <c r="G453" i="43"/>
  <c r="G454" i="43"/>
  <c r="G455" i="43"/>
  <c r="G456" i="43"/>
  <c r="G457" i="43"/>
  <c r="G458" i="43"/>
  <c r="G459" i="43"/>
  <c r="G460" i="43"/>
  <c r="G461" i="43"/>
  <c r="G462" i="43"/>
  <c r="G463" i="43"/>
  <c r="G464" i="43"/>
  <c r="G465" i="43"/>
  <c r="G466" i="43"/>
  <c r="G467" i="43"/>
  <c r="G468" i="43"/>
  <c r="G469" i="43"/>
  <c r="G470" i="43"/>
  <c r="G471" i="43"/>
  <c r="G472" i="43"/>
  <c r="G473" i="43"/>
  <c r="G474" i="43"/>
  <c r="G475" i="43"/>
  <c r="G476" i="43"/>
  <c r="G477" i="43"/>
  <c r="G478" i="43"/>
  <c r="G479" i="43"/>
  <c r="G480" i="43"/>
  <c r="G481" i="43"/>
  <c r="G482" i="43"/>
  <c r="G483" i="43"/>
  <c r="G484" i="43"/>
  <c r="G485" i="43"/>
  <c r="G486" i="43"/>
  <c r="G487" i="43"/>
  <c r="G488" i="43"/>
  <c r="G489" i="43"/>
  <c r="G490" i="43"/>
  <c r="G491" i="43"/>
  <c r="G492" i="43"/>
  <c r="G493" i="43"/>
  <c r="G494" i="43"/>
  <c r="G495" i="43"/>
  <c r="G496" i="43"/>
  <c r="G497" i="43"/>
  <c r="G498" i="43"/>
  <c r="G499" i="43"/>
  <c r="G500" i="43"/>
  <c r="G501" i="43"/>
  <c r="G502" i="43"/>
  <c r="G503" i="43"/>
  <c r="G504" i="43"/>
  <c r="G505" i="43"/>
  <c r="G506" i="43"/>
  <c r="G507" i="43"/>
  <c r="G508" i="43"/>
  <c r="G509" i="43"/>
  <c r="G510" i="43"/>
  <c r="G511" i="43"/>
  <c r="G512" i="43"/>
  <c r="G513" i="43"/>
  <c r="G514" i="43"/>
  <c r="G515" i="43"/>
  <c r="G516" i="43"/>
  <c r="G517" i="43"/>
  <c r="G518" i="43"/>
  <c r="G519" i="43"/>
  <c r="G520" i="43"/>
  <c r="G521" i="43"/>
  <c r="G522" i="43"/>
  <c r="G523" i="43"/>
  <c r="G524" i="43"/>
  <c r="G525" i="43"/>
  <c r="G526" i="43"/>
  <c r="G527" i="43"/>
  <c r="G528" i="43"/>
  <c r="G529" i="43"/>
  <c r="G530" i="43"/>
  <c r="G531" i="43"/>
  <c r="G532" i="43"/>
  <c r="G533" i="43"/>
  <c r="G534" i="43"/>
  <c r="G535" i="43"/>
  <c r="G536" i="43"/>
  <c r="G537" i="43"/>
  <c r="G538" i="43"/>
  <c r="G539" i="43"/>
  <c r="G540" i="43"/>
  <c r="G541" i="43"/>
  <c r="G542" i="43"/>
  <c r="G543" i="43"/>
  <c r="G544" i="43"/>
  <c r="G545" i="43"/>
  <c r="G546" i="43"/>
  <c r="G547" i="43"/>
  <c r="G548" i="43"/>
  <c r="G549" i="43"/>
  <c r="G550" i="43"/>
  <c r="G551" i="43"/>
  <c r="G552" i="43"/>
  <c r="G553" i="43"/>
  <c r="G554" i="43"/>
  <c r="G555" i="43"/>
  <c r="G556" i="43"/>
  <c r="G557" i="43"/>
  <c r="G558" i="43"/>
  <c r="G559" i="43"/>
  <c r="G560" i="43"/>
  <c r="G561" i="43"/>
  <c r="G562" i="43"/>
  <c r="G563" i="43"/>
  <c r="G564" i="43"/>
  <c r="G565" i="43"/>
  <c r="G566" i="43"/>
  <c r="G567" i="43"/>
  <c r="G568" i="43"/>
  <c r="G569" i="43"/>
  <c r="G570" i="43"/>
  <c r="G571" i="43"/>
  <c r="G572" i="43"/>
  <c r="G573" i="43"/>
  <c r="G574" i="43"/>
  <c r="G575" i="43"/>
  <c r="G576" i="43"/>
  <c r="G577" i="43"/>
  <c r="G578" i="43"/>
  <c r="G579" i="43"/>
  <c r="G580" i="43"/>
  <c r="G581" i="43"/>
  <c r="G582" i="43"/>
  <c r="G583" i="43"/>
  <c r="G584" i="43"/>
  <c r="G585" i="43"/>
  <c r="G586" i="43"/>
  <c r="G587" i="43"/>
  <c r="G588" i="43"/>
  <c r="G589" i="43"/>
  <c r="G590" i="43"/>
  <c r="G591" i="43"/>
  <c r="G592" i="43"/>
  <c r="G593" i="43"/>
  <c r="G594" i="43"/>
  <c r="G595" i="43"/>
  <c r="G596" i="43"/>
  <c r="G597" i="43"/>
  <c r="G598" i="43"/>
  <c r="G599" i="43"/>
  <c r="G600" i="43"/>
  <c r="G601" i="43"/>
  <c r="G602" i="43"/>
  <c r="G603" i="43"/>
  <c r="G604" i="43"/>
  <c r="G605" i="43"/>
  <c r="G606" i="43"/>
  <c r="G607" i="43"/>
  <c r="G608" i="43"/>
  <c r="G609" i="43"/>
  <c r="G610" i="43"/>
  <c r="G611" i="43"/>
  <c r="G612" i="43"/>
  <c r="G613" i="43"/>
  <c r="G2" i="43"/>
  <c r="K602" i="43"/>
  <c r="O1" i="43" l="1"/>
  <c r="K603" i="43"/>
  <c r="K604" i="43" l="1"/>
  <c r="K605" i="43" l="1"/>
  <c r="K606" i="43" l="1"/>
  <c r="K607" i="43" l="1"/>
  <c r="K608" i="43" l="1"/>
  <c r="K609" i="43" l="1"/>
  <c r="K610" i="43" s="1"/>
  <c r="K611" i="43" s="1"/>
  <c r="K612" i="43" s="1"/>
  <c r="K613" i="43" s="1"/>
</calcChain>
</file>

<file path=xl/sharedStrings.xml><?xml version="1.0" encoding="utf-8"?>
<sst xmlns="http://schemas.openxmlformats.org/spreadsheetml/2006/main" count="1036" uniqueCount="294">
  <si>
    <t>Reservoirs</t>
  </si>
  <si>
    <t>id</t>
  </si>
  <si>
    <t>ncatch</t>
  </si>
  <si>
    <t>Description of reservoirs</t>
  </si>
  <si>
    <t>units:</t>
  </si>
  <si>
    <t>comment:</t>
  </si>
  <si>
    <t>nuser</t>
  </si>
  <si>
    <t>Inflow</t>
  </si>
  <si>
    <t>m³</t>
  </si>
  <si>
    <t>%</t>
  </si>
  <si>
    <t>EnvFlow</t>
  </si>
  <si>
    <t>nmonth</t>
  </si>
  <si>
    <t>nres</t>
  </si>
  <si>
    <t>Catchments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</si>
  <si>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</si>
  <si>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</si>
  <si>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</si>
  <si>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</si>
  <si>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</si>
  <si>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</si>
  <si>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</si>
  <si>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</si>
  <si>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</si>
  <si>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ntime</t>
  </si>
  <si>
    <t>ColIndexName</t>
  </si>
  <si>
    <t>#Reservoirs</t>
  </si>
  <si>
    <t>#Reservoir's catchment</t>
  </si>
  <si>
    <t>#Storage Capacity</t>
  </si>
  <si>
    <t>#User</t>
  </si>
  <si>
    <t>#Return rate of water allocation</t>
  </si>
  <si>
    <t>#Catchment of User</t>
  </si>
  <si>
    <t>#Country of User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</si>
  <si>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</si>
  <si>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</si>
  <si>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</si>
  <si>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</si>
  <si>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</si>
  <si>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</si>
  <si>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</si>
  <si>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</si>
  <si>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</si>
  <si>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</si>
  <si>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</si>
  <si>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</si>
  <si>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$/m³ </t>
  </si>
  <si>
    <t>Description of environmental minimum flow, at outlet of catchment</t>
  </si>
  <si>
    <t>#downstream catchment</t>
  </si>
  <si>
    <t>catch_ds</t>
  </si>
  <si>
    <t>outlet</t>
  </si>
  <si>
    <t>res_catch</t>
  </si>
  <si>
    <t>user_catch</t>
  </si>
  <si>
    <t>user_country</t>
  </si>
  <si>
    <t>user_dscatch</t>
  </si>
  <si>
    <t>wFlowLoss</t>
  </si>
  <si>
    <t>EnvConstraints</t>
  </si>
  <si>
    <t>Description of environmental minimum flow, at outlet of environmental constraint point</t>
  </si>
  <si>
    <t>Update</t>
  </si>
  <si>
    <t>wET0</t>
  </si>
  <si>
    <t>METADATA</t>
  </si>
  <si>
    <t>SOURCES</t>
  </si>
  <si>
    <t>EXTRA CALCULATIONS/DATA</t>
  </si>
  <si>
    <t>wSpillCap</t>
  </si>
  <si>
    <t>World bank report vol 3 p 15 - and further</t>
  </si>
  <si>
    <t>REM: some mean annual flows are distributed like nearest catchment if not available per month</t>
  </si>
  <si>
    <t>World Bank vol 4 p 132</t>
  </si>
  <si>
    <t>Correct inflow by yield reduction</t>
  </si>
  <si>
    <t>Nearest catchment used for those not specified</t>
  </si>
  <si>
    <t>nclimscenario</t>
  </si>
  <si>
    <t>base</t>
  </si>
  <si>
    <t>nhpscenario</t>
  </si>
  <si>
    <t>Scenario</t>
  </si>
  <si>
    <t>Climate change</t>
  </si>
  <si>
    <t>WARNING: IF EXTRA CALCULATIONS ARE LONGER THEN THE COLUMNS OF THE INFLOW MATRIX IT WILL RESULT IN A BUG</t>
  </si>
  <si>
    <t>unregulated</t>
  </si>
  <si>
    <t>regulated</t>
  </si>
  <si>
    <t>nefscenario</t>
  </si>
  <si>
    <t>Downstream flow (10^6 m³)</t>
  </si>
  <si>
    <t>OnlyCols</t>
  </si>
  <si>
    <t>wUserVal</t>
  </si>
  <si>
    <t>wUserLoss</t>
  </si>
  <si>
    <t>wUserRturn</t>
  </si>
  <si>
    <t>wStorCap</t>
  </si>
  <si>
    <t>wStorIni</t>
  </si>
  <si>
    <t>wRunOff</t>
  </si>
  <si>
    <t>wUserDem</t>
  </si>
  <si>
    <t>wRainFall</t>
  </si>
  <si>
    <t>neflow</t>
  </si>
  <si>
    <t>eflow_catch</t>
  </si>
  <si>
    <t>catch_country</t>
  </si>
  <si>
    <t>ha</t>
  </si>
  <si>
    <t>CatchArea</t>
  </si>
  <si>
    <t>eflow_hard</t>
  </si>
  <si>
    <t>wAlpha</t>
  </si>
  <si>
    <t>wkRO</t>
  </si>
  <si>
    <t>wkUP</t>
  </si>
  <si>
    <t>wkV</t>
  </si>
  <si>
    <t>res_type</t>
  </si>
  <si>
    <t>reservoir</t>
  </si>
  <si>
    <t>wResArea</t>
  </si>
  <si>
    <t>ha/m³ = 10 000 1/m</t>
  </si>
  <si>
    <t>#Downstream catchment of user (same as user_catch unless specific case)</t>
  </si>
  <si>
    <t xml:space="preserve"> #Loss rate of water supply</t>
  </si>
  <si>
    <t>#Willingness to pay for water</t>
  </si>
  <si>
    <t>Population</t>
  </si>
  <si>
    <t>Demand Tot</t>
  </si>
  <si>
    <t>https://www.internationalrivers.org/sites/default/files/attached-files/zambezi_climate_report_final.pdf</t>
  </si>
  <si>
    <t>#catchment evaporation losses</t>
  </si>
  <si>
    <t>-</t>
  </si>
  <si>
    <t>#Optional</t>
  </si>
  <si>
    <t>GroundRecharge</t>
  </si>
  <si>
    <t>wGwRech</t>
  </si>
  <si>
    <t>#Country of catchment (if relevant)</t>
  </si>
  <si>
    <t>Description of catchments, as well as groundwater aquifers if relevant</t>
  </si>
  <si>
    <t>Capacity and area-volume: World Bank vol 3 p 65 - p 85</t>
  </si>
  <si>
    <t>Reservoirs linked to irrigation projects: World Bank report vol 4 p 28</t>
  </si>
  <si>
    <t>Evaporation of reservoirs</t>
  </si>
  <si>
    <t>#Not active YET</t>
  </si>
  <si>
    <t>#Initial Storage - only if not cyclic run</t>
  </si>
  <si>
    <t>Mha</t>
  </si>
  <si>
    <t>Mm³</t>
  </si>
  <si>
    <t>#Coeficient of Area-Volume A(V)=wkV*V+wResArea</t>
  </si>
  <si>
    <t>ha/m³</t>
  </si>
  <si>
    <t>REM: Evaporation from natural lakes/wetlands already counted in runoff</t>
  </si>
  <si>
    <t>Reservoir evaporation:</t>
  </si>
  <si>
    <t>Tilmant (2012), p14, 7.8 km³ per year</t>
  </si>
  <si>
    <t>Euroconsult Mott McDonald (2008), p31, 16989 MCM (85% Kariba+Cahora)</t>
  </si>
  <si>
    <t>Beilfuss (2012), 11% of total runoff, p52: Kariba 6993 Mm³/y, p19: 4400 Mm³/y</t>
  </si>
  <si>
    <t xml:space="preserve">Beilfuss (2012): </t>
  </si>
  <si>
    <t>Hard coded: res_type: reservoir, wetland and lake</t>
  </si>
  <si>
    <t>85 l/day Urban, 20 l/day rural</t>
  </si>
  <si>
    <t>Total domestic water use (WB vol 3 p143 + p7):</t>
  </si>
  <si>
    <t>Consommation per capita (World bank vol 3 p143):</t>
  </si>
  <si>
    <t>Average water use per capita:</t>
  </si>
  <si>
    <t>inhabitants</t>
  </si>
  <si>
    <t>#Data calculation</t>
  </si>
  <si>
    <t>Mm³ / year</t>
  </si>
  <si>
    <t>REM: no data on loss rate or return flows, assumed to be 0</t>
  </si>
  <si>
    <t>Mm³/cap/year</t>
  </si>
  <si>
    <t>175 Mm³ / year</t>
  </si>
  <si>
    <t>REM: arbitrary value insuring domestic water is a priority allocation</t>
  </si>
  <si>
    <t>Gokwe and Moatize Coal: WB vol 3 p144-145</t>
  </si>
  <si>
    <t>Botswana agri-commercial project: WB vol 4 p53</t>
  </si>
  <si>
    <t>Description of water users (non agricultural or hydropower uses)</t>
  </si>
  <si>
    <t>Water Users</t>
  </si>
  <si>
    <t>Mm³ / month</t>
  </si>
  <si>
    <t>REM: Includes return flow, but not losses in the supply system</t>
  </si>
  <si>
    <t>Based on average yearly value in WaterUsers</t>
  </si>
  <si>
    <t>Description of water users demand</t>
  </si>
  <si>
    <t>Users demand (wUserDem)</t>
  </si>
  <si>
    <t xml:space="preserve">#Environmental minimum flow points </t>
  </si>
  <si>
    <t>#Catchment of eflow constraint</t>
  </si>
  <si>
    <t>#Hard or soft constraint</t>
  </si>
  <si>
    <t>Eflow points: Zambezi World bank, vol2, p20</t>
  </si>
  <si>
    <t>REM: eflow_hard specifies if it is a hard or soft contraint</t>
  </si>
  <si>
    <t>Soft constraint: The eflow is majored by available runoff, should be applied to eflows upstream of reservoirs, otherwise it might result into impossible constraint</t>
  </si>
  <si>
    <t>Hard constraint: Is independent from the runoff, can be applied to eflows downstream of reservoirs</t>
  </si>
  <si>
    <t>EnvKafue: World bank, vol 3, p65</t>
  </si>
  <si>
    <t>Eflows: World bank, vol 2, p20</t>
  </si>
  <si>
    <t>Delta floods: World bank, vol 2, p14</t>
  </si>
  <si>
    <t xml:space="preserve">The study considers flood levels of 4500, 7000 and 10000 m³/s </t>
  </si>
  <si>
    <t>for February - or December</t>
  </si>
  <si>
    <t>Hard coded: '"outlet" is a key word for the outlet, used in result analysis for downstream flow</t>
  </si>
  <si>
    <t xml:space="preserve">Mm³ </t>
  </si>
  <si>
    <t>wSupCost</t>
  </si>
  <si>
    <t>#Water supply costs</t>
  </si>
  <si>
    <t>future2050: based on uniform pop increase</t>
  </si>
  <si>
    <t>from 40 to 71 millions in the basin</t>
  </si>
  <si>
    <t>sWaterDem</t>
  </si>
  <si>
    <t>sClimate</t>
  </si>
  <si>
    <t>wResFSL</t>
  </si>
  <si>
    <t>wMinHead</t>
  </si>
  <si>
    <t>wMaxHead</t>
  </si>
  <si>
    <t>wResMOL</t>
  </si>
  <si>
    <t>m</t>
  </si>
  <si>
    <t>HEAD</t>
  </si>
  <si>
    <t>SCEN_userdem</t>
  </si>
  <si>
    <t>#Final Storage - only if not cyclic run</t>
  </si>
  <si>
    <t>wStorFin</t>
  </si>
  <si>
    <t>Mphanda Nkuwa: Implications of Mpanda Nkuwa Hydropower Project for Environmental Flow Releases in the Lower Zambezi Valley</t>
  </si>
  <si>
    <t>Mphanda will be opreated as a ROR</t>
  </si>
  <si>
    <t>REM: ADRESS EVAPORATION OF RES IN INVEST SELCT MODULE</t>
  </si>
  <si>
    <t>sReservoir</t>
  </si>
  <si>
    <t>Downstream</t>
  </si>
  <si>
    <t>Upstream</t>
  </si>
  <si>
    <t>Country</t>
  </si>
  <si>
    <t>cyclic</t>
  </si>
  <si>
    <t>lownoise</t>
  </si>
  <si>
    <t>highnoise</t>
  </si>
  <si>
    <t>Reservoir</t>
  </si>
  <si>
    <t>Eflow</t>
  </si>
  <si>
    <t>RANDOM</t>
  </si>
  <si>
    <t>YEAR</t>
  </si>
  <si>
    <t>RAND</t>
  </si>
  <si>
    <t>MONTH</t>
  </si>
  <si>
    <t>Q</t>
  </si>
  <si>
    <t>BASE</t>
  </si>
  <si>
    <t>COSFACTOR</t>
  </si>
  <si>
    <t>NOISEFACTOR</t>
  </si>
  <si>
    <t>YEARFACTOR</t>
  </si>
  <si>
    <t>FACTOR</t>
  </si>
  <si>
    <t>SUM</t>
  </si>
  <si>
    <t>TOTAL</t>
  </si>
  <si>
    <t>Qcorr</t>
  </si>
  <si>
    <t>CORRECTED</t>
  </si>
  <si>
    <t>gg</t>
  </si>
  <si>
    <t>purenoise</t>
  </si>
  <si>
    <t>nile</t>
  </si>
  <si>
    <t>RunOffnile</t>
  </si>
  <si>
    <t>RainFallnile</t>
  </si>
  <si>
    <t>ET0nile</t>
  </si>
  <si>
    <t>million dollar</t>
  </si>
  <si>
    <t>Mm3</t>
  </si>
  <si>
    <t>demand profile</t>
  </si>
  <si>
    <t>nile0</t>
  </si>
  <si>
    <t>DROUGHT2/3</t>
  </si>
  <si>
    <t>CLIMATE</t>
  </si>
  <si>
    <t>SAVE_VAL</t>
  </si>
  <si>
    <t>nyear</t>
  </si>
  <si>
    <t>nrand</t>
  </si>
  <si>
    <t>step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</si>
  <si>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</si>
  <si>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</si>
  <si>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</si>
  <si>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</si>
  <si>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</si>
  <si>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</si>
  <si>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</si>
  <si>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</si>
  <si>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</si>
  <si>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sUserVal</t>
  </si>
  <si>
    <t>nUSERVAL</t>
  </si>
  <si>
    <t>nile01</t>
  </si>
  <si>
    <t>nile02</t>
  </si>
  <si>
    <t>nile25</t>
  </si>
  <si>
    <t>nile75</t>
  </si>
  <si>
    <t>nile100</t>
  </si>
  <si>
    <t>nilefix</t>
  </si>
  <si>
    <t>step2</t>
  </si>
  <si>
    <t>factor</t>
  </si>
  <si>
    <t>OBS</t>
  </si>
  <si>
    <t>VARCLIMATE</t>
  </si>
  <si>
    <t>CORVARCLIM</t>
  </si>
  <si>
    <t>CORVAR</t>
  </si>
  <si>
    <t>VAR</t>
  </si>
  <si>
    <t>dd</t>
  </si>
  <si>
    <t>nilevar1</t>
  </si>
  <si>
    <t>nile+20</t>
  </si>
  <si>
    <t>nile-20</t>
  </si>
  <si>
    <t>nilec60</t>
  </si>
  <si>
    <t>nilec120</t>
  </si>
  <si>
    <t>nilec30</t>
  </si>
  <si>
    <t>nilec10</t>
  </si>
  <si>
    <t>nile02d5</t>
  </si>
  <si>
    <t>nile0d5</t>
  </si>
  <si>
    <t>DROUGHT3</t>
  </si>
  <si>
    <t>nilecave</t>
  </si>
  <si>
    <t>nilevex</t>
  </si>
  <si>
    <t>nile80p</t>
  </si>
  <si>
    <t>nile120p</t>
  </si>
  <si>
    <t>nile70p</t>
  </si>
  <si>
    <t>nile90p</t>
  </si>
  <si>
    <t>nile130p</t>
  </si>
  <si>
    <t>nile110p</t>
  </si>
  <si>
    <t>FULL PROPORTIONAL</t>
  </si>
  <si>
    <t>ACTIVE CAP PROPORTIONAL</t>
  </si>
  <si>
    <t>TRANSFER</t>
  </si>
  <si>
    <t>nile+10</t>
  </si>
  <si>
    <t>nilec100</t>
  </si>
  <si>
    <t>nilec110</t>
  </si>
  <si>
    <t>niletr</t>
  </si>
  <si>
    <t>nile-10</t>
  </si>
  <si>
    <t>nile-30</t>
  </si>
  <si>
    <t>nile+30</t>
  </si>
  <si>
    <t>nilec80</t>
  </si>
  <si>
    <t>nilec70</t>
  </si>
  <si>
    <t>0m3</t>
  </si>
  <si>
    <t>1m3</t>
  </si>
  <si>
    <t>dhead</t>
  </si>
  <si>
    <t>Gain</t>
  </si>
  <si>
    <t>WaterUsers_save</t>
  </si>
  <si>
    <t>UserDemands_save</t>
  </si>
  <si>
    <t>Transfer</t>
  </si>
  <si>
    <t>sTransfer</t>
  </si>
  <si>
    <t>nTRANSFER</t>
  </si>
  <si>
    <t>transfer</t>
  </si>
  <si>
    <t>https://link.springer.com/article/10.1007/s13201-012-0029-2</t>
  </si>
  <si>
    <t>VALUE OF EGYPT WATER DEM</t>
  </si>
  <si>
    <t>=2 LE/m3</t>
  </si>
  <si>
    <t xml:space="preserve">$/m3 </t>
  </si>
  <si>
    <t>M$/BCM</t>
  </si>
  <si>
    <t>nilex</t>
  </si>
  <si>
    <t>nilex2</t>
  </si>
  <si>
    <t>nile+40</t>
  </si>
  <si>
    <t>nileiter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</si>
</sst>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15" x14ac:knownFonts="1">
    <font>
      <sz val="9"/>
      <color theme="1"/>
      <name val="Verdana"/>
      <family val="2"/>
    </font>
    <font>
      <sz val="11"/>
      <color theme="1"/>
      <name val="Verdana"/>
      <family val="2"/>
      <scheme val="minor"/>
    </font>
    <font>
      <b/>
      <sz val="9"/>
      <color theme="1"/>
      <name val="Verdana"/>
      <family val="2"/>
    </font>
    <font>
      <i/>
      <sz val="9"/>
      <color theme="1"/>
      <name val="Verdana"/>
      <family val="2"/>
    </font>
    <font>
      <b/>
      <sz val="16"/>
      <color theme="1"/>
      <name val="Verdana"/>
      <family val="2"/>
    </font>
    <font>
      <sz val="10"/>
      <color theme="1"/>
      <name val="Verdana"/>
      <family val="2"/>
    </font>
    <font>
      <b/>
      <i/>
      <sz val="9"/>
      <color theme="1"/>
      <name val="Verdana"/>
      <family val="2"/>
    </font>
    <font>
      <sz val="9"/>
      <color rgb="FFFF0000"/>
      <name val="Verdana"/>
      <family val="2"/>
    </font>
    <font>
      <i/>
      <sz val="9"/>
      <color rgb="FFFF0000"/>
      <name val="Verdana"/>
      <family val="2"/>
    </font>
    <font>
      <sz val="11"/>
      <color theme="1"/>
      <name val="Verdana"/>
      <family val="2"/>
      <scheme val="minor"/>
    </font>
    <font>
      <sz val="9"/>
      <color indexed="8"/>
      <name val="Verdana"/>
      <family val="2"/>
    </font>
    <font>
      <u/>
      <sz val="9"/>
      <color theme="10"/>
      <name val="Verdana"/>
      <family val="2"/>
    </font>
    <font>
      <sz val="9"/>
      <color theme="1"/>
      <name val="Verdana"/>
      <family val="2"/>
    </font>
    <font>
      <sz val="9"/>
      <color rgb="FFC00000"/>
      <name val="Verdana"/>
      <family val="2"/>
    </font>
    <font>
      <i/>
      <sz val="9"/>
      <color rgb="FFC00000"/>
      <name val="Verdana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1" fillId="0" borderId="0"/>
  </cellStyleXfs>
  <cellXfs count="151">
    <xf numFmtId="0" fontId="0" fillId="0" borderId="0" xfId="0"/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2" borderId="0" xfId="0" applyFill="1" applyBorder="1"/>
    <xf numFmtId="0" fontId="0" fillId="3" borderId="0" xfId="0" applyFill="1" applyBorder="1"/>
    <xf numFmtId="0" fontId="3" fillId="0" borderId="0" xfId="0" applyFont="1" applyAlignment="1">
      <alignment wrapText="1"/>
    </xf>
    <xf numFmtId="0" fontId="0" fillId="4" borderId="0" xfId="0" applyFill="1" applyBorder="1"/>
    <xf numFmtId="0" fontId="3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0" fillId="0" borderId="7" xfId="0" applyBorder="1"/>
    <xf numFmtId="0" fontId="0" fillId="5" borderId="0" xfId="0" applyFill="1" applyBorder="1"/>
    <xf numFmtId="0" fontId="0" fillId="4" borderId="0" xfId="0" applyFill="1"/>
    <xf numFmtId="0" fontId="0" fillId="0" borderId="0" xfId="0" applyFill="1"/>
    <xf numFmtId="0" fontId="6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6" fillId="3" borderId="2" xfId="0" applyFont="1" applyFill="1" applyBorder="1"/>
    <xf numFmtId="0" fontId="3" fillId="3" borderId="4" xfId="0" applyFont="1" applyFill="1" applyBorder="1"/>
    <xf numFmtId="0" fontId="0" fillId="3" borderId="5" xfId="0" applyFill="1" applyBorder="1"/>
    <xf numFmtId="0" fontId="0" fillId="3" borderId="4" xfId="0" applyFill="1" applyBorder="1"/>
    <xf numFmtId="2" fontId="0" fillId="3" borderId="0" xfId="0" applyNumberFormat="1" applyFill="1" applyBorder="1"/>
    <xf numFmtId="0" fontId="3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0" fontId="2" fillId="3" borderId="4" xfId="0" applyFont="1" applyFill="1" applyBorder="1"/>
    <xf numFmtId="0" fontId="2" fillId="3" borderId="0" xfId="0" applyFont="1" applyFill="1" applyBorder="1"/>
    <xf numFmtId="0" fontId="0" fillId="3" borderId="0" xfId="0" applyFill="1"/>
    <xf numFmtId="0" fontId="0" fillId="3" borderId="0" xfId="0" applyFill="1" applyBorder="1" applyAlignment="1">
      <alignment horizontal="center"/>
    </xf>
    <xf numFmtId="1" fontId="0" fillId="3" borderId="0" xfId="0" applyNumberFormat="1" applyFill="1" applyBorder="1"/>
    <xf numFmtId="1" fontId="0" fillId="3" borderId="4" xfId="0" applyNumberFormat="1" applyFill="1" applyBorder="1"/>
    <xf numFmtId="1" fontId="0" fillId="3" borderId="6" xfId="0" applyNumberFormat="1" applyFill="1" applyBorder="1"/>
    <xf numFmtId="1" fontId="0" fillId="3" borderId="7" xfId="0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7" borderId="9" xfId="0" applyFill="1" applyBorder="1"/>
    <xf numFmtId="0" fontId="0" fillId="0" borderId="9" xfId="0" applyBorder="1"/>
    <xf numFmtId="0" fontId="0" fillId="3" borderId="9" xfId="0" applyFill="1" applyBorder="1"/>
    <xf numFmtId="0" fontId="0" fillId="4" borderId="9" xfId="0" applyFill="1" applyBorder="1"/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Border="1"/>
    <xf numFmtId="0" fontId="0" fillId="4" borderId="0" xfId="0" applyFill="1" applyBorder="1" applyAlignment="1">
      <alignment horizontal="center"/>
    </xf>
    <xf numFmtId="0" fontId="0" fillId="2" borderId="9" xfId="0" applyFill="1" applyBorder="1"/>
    <xf numFmtId="0" fontId="0" fillId="5" borderId="9" xfId="0" applyFill="1" applyBorder="1"/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Font="1"/>
    <xf numFmtId="0" fontId="0" fillId="0" borderId="0" xfId="0" quotePrefix="1"/>
    <xf numFmtId="0" fontId="2" fillId="0" borderId="0" xfId="0" applyFont="1"/>
    <xf numFmtId="0" fontId="7" fillId="3" borderId="0" xfId="0" applyFont="1" applyFill="1"/>
    <xf numFmtId="164" fontId="0" fillId="3" borderId="0" xfId="0" applyNumberFormat="1" applyFill="1" applyBorder="1"/>
    <xf numFmtId="1" fontId="0" fillId="0" borderId="0" xfId="0" applyNumberFormat="1"/>
    <xf numFmtId="0" fontId="0" fillId="0" borderId="9" xfId="0" applyFill="1" applyBorder="1"/>
    <xf numFmtId="0" fontId="8" fillId="0" borderId="0" xfId="0" applyFont="1"/>
    <xf numFmtId="0" fontId="7" fillId="0" borderId="0" xfId="0" quotePrefix="1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8" borderId="0" xfId="0" applyFill="1"/>
    <xf numFmtId="0" fontId="4" fillId="0" borderId="0" xfId="0" applyFont="1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2" xfId="0" applyFont="1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" fontId="0" fillId="0" borderId="4" xfId="0" applyNumberFormat="1" applyFill="1" applyBorder="1"/>
    <xf numFmtId="1" fontId="0" fillId="0" borderId="0" xfId="0" applyNumberFormat="1" applyFill="1" applyBorder="1"/>
    <xf numFmtId="0" fontId="0" fillId="0" borderId="7" xfId="0" applyFill="1" applyBorder="1"/>
    <xf numFmtId="1" fontId="0" fillId="0" borderId="6" xfId="0" applyNumberFormat="1" applyFill="1" applyBorder="1"/>
    <xf numFmtId="1" fontId="0" fillId="0" borderId="7" xfId="0" applyNumberFormat="1" applyFill="1" applyBorder="1"/>
    <xf numFmtId="0" fontId="7" fillId="3" borderId="0" xfId="0" applyFont="1" applyFill="1" applyBorder="1"/>
    <xf numFmtId="0" fontId="0" fillId="8" borderId="0" xfId="0" applyFill="1" applyBorder="1"/>
    <xf numFmtId="11" fontId="0" fillId="0" borderId="0" xfId="0" applyNumberFormat="1" applyFill="1" applyBorder="1"/>
    <xf numFmtId="165" fontId="0" fillId="0" borderId="0" xfId="0" applyNumberFormat="1" applyFill="1" applyBorder="1"/>
    <xf numFmtId="11" fontId="0" fillId="0" borderId="0" xfId="0" applyNumberFormat="1"/>
    <xf numFmtId="2" fontId="0" fillId="0" borderId="0" xfId="0" applyNumberFormat="1" applyFill="1" applyBorder="1"/>
    <xf numFmtId="0" fontId="10" fillId="0" borderId="0" xfId="0" applyNumberFormat="1" applyFont="1" applyFill="1" applyBorder="1" applyAlignment="1" applyProtection="1"/>
    <xf numFmtId="0" fontId="10" fillId="9" borderId="0" xfId="0" applyNumberFormat="1" applyFont="1" applyFill="1" applyBorder="1" applyAlignment="1" applyProtection="1"/>
    <xf numFmtId="0" fontId="10" fillId="9" borderId="10" xfId="0" applyNumberFormat="1" applyFont="1" applyFill="1" applyBorder="1" applyAlignment="1" applyProtection="1"/>
    <xf numFmtId="166" fontId="0" fillId="0" borderId="0" xfId="0" applyNumberFormat="1"/>
    <xf numFmtId="0" fontId="0" fillId="3" borderId="0" xfId="0" applyFont="1" applyFill="1" applyBorder="1"/>
    <xf numFmtId="0" fontId="11" fillId="3" borderId="0" xfId="2" applyFill="1" applyBorder="1"/>
    <xf numFmtId="9" fontId="0" fillId="0" borderId="0" xfId="3" applyFont="1" applyFill="1" applyBorder="1"/>
    <xf numFmtId="9" fontId="0" fillId="0" borderId="7" xfId="3" applyFont="1" applyFill="1" applyBorder="1"/>
    <xf numFmtId="0" fontId="0" fillId="10" borderId="0" xfId="0" applyFill="1" applyBorder="1"/>
    <xf numFmtId="0" fontId="3" fillId="10" borderId="0" xfId="0" applyFont="1" applyFill="1" applyAlignment="1">
      <alignment horizontal="center" vertical="center" wrapText="1"/>
    </xf>
    <xf numFmtId="0" fontId="0" fillId="10" borderId="0" xfId="0" applyFill="1"/>
    <xf numFmtId="0" fontId="0" fillId="10" borderId="0" xfId="0" applyFill="1" applyBorder="1" applyAlignment="1">
      <alignment horizontal="left"/>
    </xf>
    <xf numFmtId="0" fontId="0" fillId="10" borderId="9" xfId="0" applyFill="1" applyBorder="1" applyAlignment="1">
      <alignment horizontal="left"/>
    </xf>
    <xf numFmtId="0" fontId="0" fillId="10" borderId="9" xfId="0" applyFill="1" applyBorder="1"/>
    <xf numFmtId="0" fontId="11" fillId="0" borderId="0" xfId="2"/>
    <xf numFmtId="0" fontId="0" fillId="0" borderId="10" xfId="0" applyBorder="1"/>
    <xf numFmtId="0" fontId="2" fillId="3" borderId="10" xfId="0" applyFont="1" applyFill="1" applyBorder="1"/>
    <xf numFmtId="0" fontId="0" fillId="3" borderId="10" xfId="0" applyFill="1" applyBorder="1"/>
    <xf numFmtId="1" fontId="0" fillId="3" borderId="10" xfId="0" applyNumberFormat="1" applyFill="1" applyBorder="1"/>
    <xf numFmtId="0" fontId="0" fillId="11" borderId="0" xfId="0" applyFill="1"/>
    <xf numFmtId="0" fontId="0" fillId="11" borderId="0" xfId="0" applyFill="1" applyAlignment="1">
      <alignment horizontal="center" vertical="center"/>
    </xf>
    <xf numFmtId="0" fontId="0" fillId="11" borderId="0" xfId="0" applyFill="1" applyBorder="1"/>
    <xf numFmtId="0" fontId="3" fillId="11" borderId="0" xfId="0" applyFont="1" applyFill="1" applyAlignment="1">
      <alignment horizontal="center" vertical="center" wrapText="1"/>
    </xf>
    <xf numFmtId="0" fontId="0" fillId="12" borderId="0" xfId="0" applyFont="1" applyFill="1" applyBorder="1"/>
    <xf numFmtId="0" fontId="2" fillId="0" borderId="0" xfId="0" applyFont="1" applyBorder="1"/>
    <xf numFmtId="0" fontId="3" fillId="0" borderId="0" xfId="0" applyFont="1" applyBorder="1"/>
    <xf numFmtId="0" fontId="0" fillId="3" borderId="10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13" fillId="0" borderId="0" xfId="0" applyFont="1" applyBorder="1"/>
    <xf numFmtId="0" fontId="14" fillId="0" borderId="0" xfId="0" applyFont="1"/>
    <xf numFmtId="0" fontId="0" fillId="0" borderId="10" xfId="0" applyFill="1" applyBorder="1"/>
    <xf numFmtId="1" fontId="0" fillId="0" borderId="10" xfId="0" applyNumberFormat="1" applyFill="1" applyBorder="1"/>
    <xf numFmtId="1" fontId="0" fillId="0" borderId="8" xfId="0" applyNumberFormat="1" applyFill="1" applyBorder="1"/>
    <xf numFmtId="0" fontId="0" fillId="7" borderId="0" xfId="0" applyFill="1"/>
    <xf numFmtId="9" fontId="0" fillId="0" borderId="0" xfId="3" applyFont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  <xf numFmtId="0" fontId="0" fillId="0" borderId="0" xfId="0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13" borderId="0" xfId="0" applyFill="1"/>
    <xf numFmtId="0" fontId="0" fillId="0" borderId="0" xfId="0"/>
    <xf numFmtId="0" fontId="0" fillId="0" borderId="12" xfId="0" applyBorder="1"/>
    <xf numFmtId="1" fontId="0" fillId="0" borderId="0" xfId="0" applyNumberFormat="1"/>
    <xf numFmtId="1" fontId="0" fillId="8" borderId="0" xfId="0" applyNumberFormat="1" applyFill="1" applyBorder="1"/>
    <xf numFmtId="0" fontId="0" fillId="0" borderId="0" xfId="0" applyFill="1" applyBorder="1" applyAlignment="1">
      <alignment horizontal="left"/>
    </xf>
    <xf numFmtId="2" fontId="0" fillId="0" borderId="0" xfId="0" applyNumberFormat="1"/>
    <xf numFmtId="166" fontId="0" fillId="8" borderId="0" xfId="0" applyNumberFormat="1" applyFill="1" applyBorder="1"/>
    <xf numFmtId="166" fontId="0" fillId="0" borderId="12" xfId="0" applyNumberFormat="1" applyBorder="1"/>
    <xf numFmtId="1" fontId="0" fillId="14" borderId="0" xfId="0" applyNumberFormat="1" applyFill="1" applyBorder="1"/>
    <xf numFmtId="9" fontId="2" fillId="3" borderId="0" xfId="3" applyFont="1" applyFill="1" applyBorder="1"/>
    <xf numFmtId="1" fontId="0" fillId="0" borderId="0" xfId="0" applyNumberFormat="1" applyBorder="1"/>
    <xf numFmtId="1" fontId="0" fillId="0" borderId="0" xfId="3" applyNumberFormat="1" applyFont="1"/>
    <xf numFmtId="16" fontId="0" fillId="0" borderId="0" xfId="0" applyNumberFormat="1"/>
    <xf numFmtId="1" fontId="0" fillId="15" borderId="0" xfId="0" applyNumberFormat="1" applyFill="1" applyBorder="1"/>
    <xf numFmtId="166" fontId="0" fillId="3" borderId="10" xfId="0" applyNumberFormat="1" applyFill="1" applyBorder="1"/>
    <xf numFmtId="0" fontId="0" fillId="0" borderId="0" xfId="0" applyAlignment="1">
      <alignment horizontal="right"/>
    </xf>
    <xf numFmtId="166" fontId="0" fillId="0" borderId="0" xfId="0" applyNumberFormat="1" applyBorder="1"/>
    <xf numFmtId="166" fontId="0" fillId="3" borderId="0" xfId="0" applyNumberFormat="1" applyFill="1" applyBorder="1"/>
    <xf numFmtId="166" fontId="2" fillId="3" borderId="0" xfId="0" applyNumberFormat="1" applyFont="1" applyFill="1" applyBorder="1"/>
    <xf numFmtId="0" fontId="0" fillId="0" borderId="11" xfId="0" applyBorder="1"/>
    <xf numFmtId="0" fontId="0" fillId="16" borderId="0" xfId="0" applyFill="1"/>
    <xf numFmtId="0" fontId="10" fillId="9" borderId="0" xfId="0" quotePrefix="1" applyNumberFormat="1" applyFont="1" applyFill="1" applyBorder="1" applyAlignment="1" applyProtection="1"/>
    <xf numFmtId="1" fontId="0" fillId="16" borderId="0" xfId="0" applyNumberFormat="1" applyFill="1"/>
  </cellXfs>
  <cellStyles count="5">
    <cellStyle name="Hyperlink" xfId="2" builtinId="8"/>
    <cellStyle name="Normal" xfId="0" builtinId="0"/>
    <cellStyle name="Normal 2" xfId="1"/>
    <cellStyle name="Normal 2 2" xfId="4"/>
    <cellStyle name="Percent" xfId="3" builtinId="5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'RunOffnileGEN)'!$G$1</c:f>
              <c:strCache>
                <c:ptCount val="1"/>
                <c:pt idx="0">
                  <c:v>CORVARCLIM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'RunOffnileGEN)'!$G$182:$G$1030</c:f>
              <c:numCache>
                <c:formatCode>0</c:formatCode>
                <c:ptCount val="849"/>
                <c:pt idx="0">
                  <c:v>4.019568261155694</c:v>
                </c:pt>
                <c:pt idx="1">
                  <c:v>2.3898532199830926</c:v>
                </c:pt>
                <c:pt idx="2">
                  <c:v>1.9351557863408699</c:v>
                </c:pt>
                <c:pt idx="3">
                  <c:v>1.1071875497088961</c:v>
                </c:pt>
                <c:pt idx="4">
                  <c:v>0.66978383348922876</c:v>
                </c:pt>
                <c:pt idx="5">
                  <c:v>0.35810867301195626</c:v>
                </c:pt>
                <c:pt idx="6">
                  <c:v>2.5934157234924635</c:v>
                </c:pt>
                <c:pt idx="7">
                  <c:v>8.5867747666882686</c:v>
                </c:pt>
                <c:pt idx="8">
                  <c:v>7.4010726803568314</c:v>
                </c:pt>
                <c:pt idx="9">
                  <c:v>5.2840277830539861</c:v>
                </c:pt>
                <c:pt idx="10">
                  <c:v>3.8192811331480487</c:v>
                </c:pt>
                <c:pt idx="11">
                  <c:v>2.9245107020880323</c:v>
                </c:pt>
                <c:pt idx="12">
                  <c:v>2.0377775737127277</c:v>
                </c:pt>
                <c:pt idx="13">
                  <c:v>1.0078698563614634</c:v>
                </c:pt>
                <c:pt idx="14">
                  <c:v>0.68759412264805042</c:v>
                </c:pt>
                <c:pt idx="15">
                  <c:v>0.16164762724198559</c:v>
                </c:pt>
                <c:pt idx="16">
                  <c:v>-4.8068015664137362E-2</c:v>
                </c:pt>
                <c:pt idx="17">
                  <c:v>0.11957723039607905</c:v>
                </c:pt>
                <c:pt idx="18">
                  <c:v>2.761880162183795</c:v>
                </c:pt>
                <c:pt idx="19">
                  <c:v>11.075145357562601</c:v>
                </c:pt>
                <c:pt idx="20">
                  <c:v>11.478814945039808</c:v>
                </c:pt>
                <c:pt idx="21">
                  <c:v>7.25538584495939</c:v>
                </c:pt>
                <c:pt idx="22">
                  <c:v>4.1161636624426876</c:v>
                </c:pt>
                <c:pt idx="23">
                  <c:v>3.0205001468514441</c:v>
                </c:pt>
                <c:pt idx="24">
                  <c:v>2.2042521761471194</c:v>
                </c:pt>
                <c:pt idx="25">
                  <c:v>1.2172613846897449</c:v>
                </c:pt>
                <c:pt idx="26">
                  <c:v>0.92930984233934211</c:v>
                </c:pt>
                <c:pt idx="27">
                  <c:v>0.34748893359733191</c:v>
                </c:pt>
                <c:pt idx="28">
                  <c:v>0.14780579013673087</c:v>
                </c:pt>
                <c:pt idx="29">
                  <c:v>0.17441647661551063</c:v>
                </c:pt>
                <c:pt idx="30">
                  <c:v>4.1440982685127974</c:v>
                </c:pt>
                <c:pt idx="31">
                  <c:v>13.13050793149851</c:v>
                </c:pt>
                <c:pt idx="32">
                  <c:v>15.066472304332585</c:v>
                </c:pt>
                <c:pt idx="33">
                  <c:v>11.051390118921393</c:v>
                </c:pt>
                <c:pt idx="34">
                  <c:v>6.8925900090293002</c:v>
                </c:pt>
                <c:pt idx="35">
                  <c:v>4.9432703261708371</c:v>
                </c:pt>
                <c:pt idx="36">
                  <c:v>5.547183505645596</c:v>
                </c:pt>
                <c:pt idx="37">
                  <c:v>3.4824070282717057</c:v>
                </c:pt>
                <c:pt idx="38">
                  <c:v>3.0600156931694089</c:v>
                </c:pt>
                <c:pt idx="39">
                  <c:v>2.0005775521306686</c:v>
                </c:pt>
                <c:pt idx="40">
                  <c:v>1.4005016177256475</c:v>
                </c:pt>
                <c:pt idx="41">
                  <c:v>2.134278122829119</c:v>
                </c:pt>
                <c:pt idx="42">
                  <c:v>13.461801711361382</c:v>
                </c:pt>
                <c:pt idx="43">
                  <c:v>23.581334190105661</c:v>
                </c:pt>
                <c:pt idx="44">
                  <c:v>23.496358912400151</c:v>
                </c:pt>
                <c:pt idx="45">
                  <c:v>14.621203805279739</c:v>
                </c:pt>
                <c:pt idx="46">
                  <c:v>7.9482533263695601</c:v>
                </c:pt>
                <c:pt idx="47">
                  <c:v>5.68977704259318</c:v>
                </c:pt>
                <c:pt idx="48">
                  <c:v>4.0140703757647058</c:v>
                </c:pt>
                <c:pt idx="49">
                  <c:v>2.1892515154458674</c:v>
                </c:pt>
                <c:pt idx="50">
                  <c:v>1.6538867015239727</c:v>
                </c:pt>
                <c:pt idx="51">
                  <c:v>0.68073968572046462</c:v>
                </c:pt>
                <c:pt idx="52">
                  <c:v>0.24842875797517369</c:v>
                </c:pt>
                <c:pt idx="53">
                  <c:v>0.39335892531353539</c:v>
                </c:pt>
                <c:pt idx="54">
                  <c:v>7.5369013559473625</c:v>
                </c:pt>
                <c:pt idx="55">
                  <c:v>19.545896932009455</c:v>
                </c:pt>
                <c:pt idx="56">
                  <c:v>16.931497164223629</c:v>
                </c:pt>
                <c:pt idx="57">
                  <c:v>10.745445872327744</c:v>
                </c:pt>
                <c:pt idx="58">
                  <c:v>6.3982561113902277</c:v>
                </c:pt>
                <c:pt idx="59">
                  <c:v>4.5861464086281014</c:v>
                </c:pt>
                <c:pt idx="60">
                  <c:v>3.1887611234789826</c:v>
                </c:pt>
                <c:pt idx="61">
                  <c:v>1.5541848978937589</c:v>
                </c:pt>
                <c:pt idx="62">
                  <c:v>1.0674542556401174</c:v>
                </c:pt>
                <c:pt idx="63">
                  <c:v>0.24808228911132413</c:v>
                </c:pt>
                <c:pt idx="64">
                  <c:v>-9.4109290891323638E-2</c:v>
                </c:pt>
                <c:pt idx="65">
                  <c:v>-0.28449445789252092</c:v>
                </c:pt>
                <c:pt idx="66">
                  <c:v>3.7862470367953249</c:v>
                </c:pt>
                <c:pt idx="67">
                  <c:v>17.013450107375562</c:v>
                </c:pt>
                <c:pt idx="68">
                  <c:v>21.102505085465594</c:v>
                </c:pt>
                <c:pt idx="69">
                  <c:v>14.977011579242093</c:v>
                </c:pt>
                <c:pt idx="70">
                  <c:v>8.4777130277036292</c:v>
                </c:pt>
                <c:pt idx="71">
                  <c:v>5.916551973501309</c:v>
                </c:pt>
                <c:pt idx="72">
                  <c:v>3.8520990007537619</c:v>
                </c:pt>
                <c:pt idx="73">
                  <c:v>2.2156392926107555</c:v>
                </c:pt>
                <c:pt idx="74">
                  <c:v>1.805479297322454</c:v>
                </c:pt>
                <c:pt idx="75">
                  <c:v>0.87995701761533673</c:v>
                </c:pt>
                <c:pt idx="76">
                  <c:v>0.60573011525755083</c:v>
                </c:pt>
                <c:pt idx="77">
                  <c:v>1.2165462084784777</c:v>
                </c:pt>
                <c:pt idx="78">
                  <c:v>5.9373679485961084</c:v>
                </c:pt>
                <c:pt idx="79">
                  <c:v>16.392845499024641</c:v>
                </c:pt>
                <c:pt idx="80">
                  <c:v>17.186125327902023</c:v>
                </c:pt>
                <c:pt idx="81">
                  <c:v>11.522861983701924</c:v>
                </c:pt>
                <c:pt idx="82">
                  <c:v>6.5441163246630909</c:v>
                </c:pt>
                <c:pt idx="83">
                  <c:v>4.5734041576672766</c:v>
                </c:pt>
                <c:pt idx="84">
                  <c:v>3.1880994216089107</c:v>
                </c:pt>
                <c:pt idx="85">
                  <c:v>1.6607250010172099</c:v>
                </c:pt>
                <c:pt idx="86">
                  <c:v>1.161267560024551</c:v>
                </c:pt>
                <c:pt idx="87">
                  <c:v>0.35707008409887681</c:v>
                </c:pt>
                <c:pt idx="88">
                  <c:v>6.7498856432612938E-3</c:v>
                </c:pt>
                <c:pt idx="89">
                  <c:v>0.37568448464102533</c:v>
                </c:pt>
                <c:pt idx="90">
                  <c:v>3.8560086814537238</c:v>
                </c:pt>
                <c:pt idx="91">
                  <c:v>9.7940987865452076</c:v>
                </c:pt>
                <c:pt idx="92">
                  <c:v>10.969659841977373</c:v>
                </c:pt>
                <c:pt idx="93">
                  <c:v>6.9914229061090767</c:v>
                </c:pt>
                <c:pt idx="94">
                  <c:v>3.8098072679950712</c:v>
                </c:pt>
                <c:pt idx="95">
                  <c:v>2.7061421065141893</c:v>
                </c:pt>
                <c:pt idx="96">
                  <c:v>1.7215868979078728</c:v>
                </c:pt>
                <c:pt idx="97">
                  <c:v>0.55772865808787786</c:v>
                </c:pt>
                <c:pt idx="98">
                  <c:v>0.18907989577734491</c:v>
                </c:pt>
                <c:pt idx="99">
                  <c:v>-0.38423661926866376</c:v>
                </c:pt>
                <c:pt idx="100">
                  <c:v>-0.35636123201511211</c:v>
                </c:pt>
                <c:pt idx="101">
                  <c:v>-8.3205630556926216E-2</c:v>
                </c:pt>
                <c:pt idx="102">
                  <c:v>3.6922870788198576</c:v>
                </c:pt>
                <c:pt idx="103">
                  <c:v>14.2140359702006</c:v>
                </c:pt>
                <c:pt idx="104">
                  <c:v>16.747544048841256</c:v>
                </c:pt>
                <c:pt idx="105">
                  <c:v>11.110511725608852</c:v>
                </c:pt>
                <c:pt idx="106">
                  <c:v>6.156391765334881</c:v>
                </c:pt>
                <c:pt idx="107">
                  <c:v>4.3706308097962738</c:v>
                </c:pt>
                <c:pt idx="108">
                  <c:v>3.3051782961426839</c:v>
                </c:pt>
                <c:pt idx="109">
                  <c:v>1.6980941169508741</c:v>
                </c:pt>
                <c:pt idx="110">
                  <c:v>1.1340285032806898</c:v>
                </c:pt>
                <c:pt idx="111">
                  <c:v>0.20479073873349882</c:v>
                </c:pt>
                <c:pt idx="112">
                  <c:v>0.12294330374786124</c:v>
                </c:pt>
                <c:pt idx="113">
                  <c:v>1.2704401331819424</c:v>
                </c:pt>
                <c:pt idx="114">
                  <c:v>9.4920775687189742</c:v>
                </c:pt>
                <c:pt idx="115">
                  <c:v>22.378658184723449</c:v>
                </c:pt>
                <c:pt idx="116">
                  <c:v>29.129186712699571</c:v>
                </c:pt>
                <c:pt idx="117">
                  <c:v>19.789267791820397</c:v>
                </c:pt>
                <c:pt idx="118">
                  <c:v>10.329067629798994</c:v>
                </c:pt>
                <c:pt idx="119">
                  <c:v>6.8914323662987389</c:v>
                </c:pt>
                <c:pt idx="120">
                  <c:v>4.7185827784108527</c:v>
                </c:pt>
                <c:pt idx="121">
                  <c:v>2.6559773012723147</c:v>
                </c:pt>
                <c:pt idx="122">
                  <c:v>2.0233281463284731</c:v>
                </c:pt>
                <c:pt idx="123">
                  <c:v>0.89510040811891023</c:v>
                </c:pt>
                <c:pt idx="124">
                  <c:v>0.32048876984244568</c:v>
                </c:pt>
                <c:pt idx="125">
                  <c:v>0.8018202084149253</c:v>
                </c:pt>
                <c:pt idx="126">
                  <c:v>7.0470877905226974</c:v>
                </c:pt>
                <c:pt idx="127">
                  <c:v>30.283740500855505</c:v>
                </c:pt>
                <c:pt idx="128">
                  <c:v>41.256065467502509</c:v>
                </c:pt>
                <c:pt idx="129">
                  <c:v>26.631920142847356</c:v>
                </c:pt>
                <c:pt idx="130">
                  <c:v>13.164058999464837</c:v>
                </c:pt>
                <c:pt idx="131">
                  <c:v>8.4071108010390372</c:v>
                </c:pt>
                <c:pt idx="132">
                  <c:v>5.6154995790086168</c:v>
                </c:pt>
                <c:pt idx="133">
                  <c:v>3.1263307812687331</c:v>
                </c:pt>
                <c:pt idx="134">
                  <c:v>2.3653951115107743</c:v>
                </c:pt>
                <c:pt idx="135">
                  <c:v>1.1373563744899582</c:v>
                </c:pt>
                <c:pt idx="136">
                  <c:v>1.0532229578667629</c:v>
                </c:pt>
                <c:pt idx="137">
                  <c:v>1.2592370866529714</c:v>
                </c:pt>
                <c:pt idx="138">
                  <c:v>12.554259749400723</c:v>
                </c:pt>
                <c:pt idx="139">
                  <c:v>25.021860455436496</c:v>
                </c:pt>
                <c:pt idx="140">
                  <c:v>20.920840035546544</c:v>
                </c:pt>
                <c:pt idx="141">
                  <c:v>11.283251301662204</c:v>
                </c:pt>
                <c:pt idx="142">
                  <c:v>5.8597428136539147</c:v>
                </c:pt>
                <c:pt idx="143">
                  <c:v>4.1002140699903364</c:v>
                </c:pt>
                <c:pt idx="144">
                  <c:v>1.5721881373829014</c:v>
                </c:pt>
                <c:pt idx="145">
                  <c:v>0.62251115842372795</c:v>
                </c:pt>
                <c:pt idx="146">
                  <c:v>0.33200612572653443</c:v>
                </c:pt>
                <c:pt idx="147">
                  <c:v>-0.11139238872264129</c:v>
                </c:pt>
                <c:pt idx="148">
                  <c:v>-0.23628028637416951</c:v>
                </c:pt>
                <c:pt idx="149">
                  <c:v>-8.5308551806520139E-2</c:v>
                </c:pt>
                <c:pt idx="150">
                  <c:v>3.4452160417216815</c:v>
                </c:pt>
                <c:pt idx="151">
                  <c:v>9.3405454546413562</c:v>
                </c:pt>
                <c:pt idx="152">
                  <c:v>8.0107452848126002</c:v>
                </c:pt>
                <c:pt idx="153">
                  <c:v>7.1117078797436379</c:v>
                </c:pt>
                <c:pt idx="154">
                  <c:v>4.337110580400525</c:v>
                </c:pt>
                <c:pt idx="155">
                  <c:v>2.6393637637889102</c:v>
                </c:pt>
                <c:pt idx="156">
                  <c:v>1.7537807488631509</c:v>
                </c:pt>
                <c:pt idx="157">
                  <c:v>0.83161292506329743</c:v>
                </c:pt>
                <c:pt idx="158">
                  <c:v>0.5063215022727835</c:v>
                </c:pt>
                <c:pt idx="159">
                  <c:v>-2.2781858578979899E-3</c:v>
                </c:pt>
                <c:pt idx="160">
                  <c:v>-0.21667279648380108</c:v>
                </c:pt>
                <c:pt idx="161">
                  <c:v>-0.26775004168119243</c:v>
                </c:pt>
                <c:pt idx="162">
                  <c:v>2.7609359259237554</c:v>
                </c:pt>
                <c:pt idx="163">
                  <c:v>6.9342326544616402</c:v>
                </c:pt>
                <c:pt idx="164">
                  <c:v>6.7547803849435324</c:v>
                </c:pt>
                <c:pt idx="165">
                  <c:v>4.3532756742555758</c:v>
                </c:pt>
                <c:pt idx="166">
                  <c:v>2.5555701267009834</c:v>
                </c:pt>
                <c:pt idx="167">
                  <c:v>1.9161066213722209</c:v>
                </c:pt>
                <c:pt idx="168">
                  <c:v>1.3531238766099261</c:v>
                </c:pt>
                <c:pt idx="169">
                  <c:v>0.64450864197233348</c:v>
                </c:pt>
                <c:pt idx="170">
                  <c:v>0.45580524072776496</c:v>
                </c:pt>
                <c:pt idx="171">
                  <c:v>2.2767355973133903E-2</c:v>
                </c:pt>
                <c:pt idx="172">
                  <c:v>-0.10387391267216479</c:v>
                </c:pt>
                <c:pt idx="173">
                  <c:v>0.30043342813682633</c:v>
                </c:pt>
                <c:pt idx="174">
                  <c:v>3.2338090937889126</c:v>
                </c:pt>
                <c:pt idx="175">
                  <c:v>7.8960622344541909</c:v>
                </c:pt>
                <c:pt idx="176">
                  <c:v>8.5070091457270021</c:v>
                </c:pt>
                <c:pt idx="177">
                  <c:v>6.6118987126279993</c:v>
                </c:pt>
                <c:pt idx="178">
                  <c:v>3.6956116264861945</c:v>
                </c:pt>
                <c:pt idx="179">
                  <c:v>2.2530985775459818</c:v>
                </c:pt>
                <c:pt idx="180">
                  <c:v>1.7110948440894236</c:v>
                </c:pt>
                <c:pt idx="181">
                  <c:v>0.48423010864933425</c:v>
                </c:pt>
                <c:pt idx="182">
                  <c:v>0.14324021384143129</c:v>
                </c:pt>
                <c:pt idx="183">
                  <c:v>-0.29323188222496849</c:v>
                </c:pt>
                <c:pt idx="184">
                  <c:v>-0.33271156767624643</c:v>
                </c:pt>
                <c:pt idx="185">
                  <c:v>-0.15592652597905499</c:v>
                </c:pt>
                <c:pt idx="186">
                  <c:v>5.1146706998167373</c:v>
                </c:pt>
                <c:pt idx="187">
                  <c:v>17.790049014792288</c:v>
                </c:pt>
                <c:pt idx="188">
                  <c:v>17.929939668664542</c:v>
                </c:pt>
                <c:pt idx="189">
                  <c:v>11.005833550100073</c:v>
                </c:pt>
                <c:pt idx="190">
                  <c:v>5.7346951754976452</c:v>
                </c:pt>
                <c:pt idx="191">
                  <c:v>3.6232214584807334</c:v>
                </c:pt>
                <c:pt idx="192">
                  <c:v>2.1760867228511422</c:v>
                </c:pt>
                <c:pt idx="193">
                  <c:v>0.81844768814912439</c:v>
                </c:pt>
                <c:pt idx="194">
                  <c:v>0.43992675100824358</c:v>
                </c:pt>
                <c:pt idx="195">
                  <c:v>-0.2039553907478531</c:v>
                </c:pt>
                <c:pt idx="196">
                  <c:v>-0.43982264698798301</c:v>
                </c:pt>
                <c:pt idx="197">
                  <c:v>-0.57198135428353147</c:v>
                </c:pt>
                <c:pt idx="198">
                  <c:v>4.8244677247905248</c:v>
                </c:pt>
                <c:pt idx="199">
                  <c:v>17.385484068484462</c:v>
                </c:pt>
                <c:pt idx="200">
                  <c:v>22.170866255247038</c:v>
                </c:pt>
                <c:pt idx="201">
                  <c:v>13.864610225928999</c:v>
                </c:pt>
                <c:pt idx="202">
                  <c:v>6.9897239445705468</c:v>
                </c:pt>
                <c:pt idx="203">
                  <c:v>4.7009577822543109</c:v>
                </c:pt>
                <c:pt idx="204">
                  <c:v>3.0796236788145035</c:v>
                </c:pt>
                <c:pt idx="205">
                  <c:v>1.5273227390098925</c:v>
                </c:pt>
                <c:pt idx="206">
                  <c:v>1.0112483823565088</c:v>
                </c:pt>
                <c:pt idx="207">
                  <c:v>0.2357291971853803</c:v>
                </c:pt>
                <c:pt idx="208">
                  <c:v>-7.8190012915599641E-2</c:v>
                </c:pt>
                <c:pt idx="209">
                  <c:v>-0.20787274780211973</c:v>
                </c:pt>
                <c:pt idx="210">
                  <c:v>1.4631178379443808</c:v>
                </c:pt>
                <c:pt idx="211">
                  <c:v>7.739662555433223</c:v>
                </c:pt>
                <c:pt idx="212">
                  <c:v>7.4619172907791329</c:v>
                </c:pt>
                <c:pt idx="213">
                  <c:v>6.7252595195711882</c:v>
                </c:pt>
                <c:pt idx="214">
                  <c:v>3.9706579988850104</c:v>
                </c:pt>
                <c:pt idx="215">
                  <c:v>2.312506135787757</c:v>
                </c:pt>
                <c:pt idx="216">
                  <c:v>1.8472055194083452</c:v>
                </c:pt>
                <c:pt idx="217">
                  <c:v>0.51326902802244023</c:v>
                </c:pt>
                <c:pt idx="218">
                  <c:v>9.3012170997983409E-2</c:v>
                </c:pt>
                <c:pt idx="219">
                  <c:v>-0.55033928514198382</c:v>
                </c:pt>
                <c:pt idx="220">
                  <c:v>-4.0851619895210932E-2</c:v>
                </c:pt>
                <c:pt idx="221">
                  <c:v>-0.15835830154574007</c:v>
                </c:pt>
                <c:pt idx="222">
                  <c:v>3.010908945369946</c:v>
                </c:pt>
                <c:pt idx="223">
                  <c:v>12.391514042014276</c:v>
                </c:pt>
                <c:pt idx="224">
                  <c:v>13.440940575468568</c:v>
                </c:pt>
                <c:pt idx="225">
                  <c:v>9.7944545074837386</c:v>
                </c:pt>
                <c:pt idx="226">
                  <c:v>5.8183598430305841</c:v>
                </c:pt>
                <c:pt idx="227">
                  <c:v>3.9716107372000913</c:v>
                </c:pt>
                <c:pt idx="228">
                  <c:v>2.6079411188549448</c:v>
                </c:pt>
                <c:pt idx="229">
                  <c:v>1.0452546882226172</c:v>
                </c:pt>
                <c:pt idx="230">
                  <c:v>0.51233098237818631</c:v>
                </c:pt>
                <c:pt idx="231">
                  <c:v>-0.25859788869757139</c:v>
                </c:pt>
                <c:pt idx="232">
                  <c:v>-0.36039293711102188</c:v>
                </c:pt>
                <c:pt idx="233">
                  <c:v>1.0048077030368654</c:v>
                </c:pt>
                <c:pt idx="234">
                  <c:v>5.2784037264282349</c:v>
                </c:pt>
                <c:pt idx="235">
                  <c:v>8.9245887711017211</c:v>
                </c:pt>
                <c:pt idx="236">
                  <c:v>9.6428954091024792</c:v>
                </c:pt>
                <c:pt idx="237">
                  <c:v>7.2662694026530703</c:v>
                </c:pt>
                <c:pt idx="238">
                  <c:v>4.2664301122415758</c:v>
                </c:pt>
                <c:pt idx="239">
                  <c:v>2.9821071156295393</c:v>
                </c:pt>
                <c:pt idx="240">
                  <c:v>1.946781685548105</c:v>
                </c:pt>
                <c:pt idx="241">
                  <c:v>0.61614394060289457</c:v>
                </c:pt>
                <c:pt idx="242">
                  <c:v>0.17637816941603052</c:v>
                </c:pt>
                <c:pt idx="243">
                  <c:v>-0.50846813547880243</c:v>
                </c:pt>
                <c:pt idx="244">
                  <c:v>-0.63490313632607986</c:v>
                </c:pt>
                <c:pt idx="245">
                  <c:v>-0.56791000798938462</c:v>
                </c:pt>
                <c:pt idx="246">
                  <c:v>3.628698498063581</c:v>
                </c:pt>
                <c:pt idx="247">
                  <c:v>18.274591558107183</c:v>
                </c:pt>
                <c:pt idx="248">
                  <c:v>19.030623896889413</c:v>
                </c:pt>
                <c:pt idx="249">
                  <c:v>11.046787703680538</c:v>
                </c:pt>
                <c:pt idx="250">
                  <c:v>5.4456961183152126</c:v>
                </c:pt>
                <c:pt idx="251">
                  <c:v>3.3778365810534154</c:v>
                </c:pt>
                <c:pt idx="252">
                  <c:v>0.72309689631990937</c:v>
                </c:pt>
                <c:pt idx="253">
                  <c:v>0.12129660366488067</c:v>
                </c:pt>
                <c:pt idx="254">
                  <c:v>-5.5793394778522229E-2</c:v>
                </c:pt>
                <c:pt idx="255">
                  <c:v>-0.30781146227670586</c:v>
                </c:pt>
                <c:pt idx="256">
                  <c:v>-0.40638903321242092</c:v>
                </c:pt>
                <c:pt idx="257">
                  <c:v>0.33195740878317775</c:v>
                </c:pt>
                <c:pt idx="258">
                  <c:v>3.9436336048434031</c:v>
                </c:pt>
                <c:pt idx="259">
                  <c:v>9.8605086830289039</c:v>
                </c:pt>
                <c:pt idx="260">
                  <c:v>8.4193955716244471</c:v>
                </c:pt>
                <c:pt idx="261">
                  <c:v>4.2351148942159513</c:v>
                </c:pt>
                <c:pt idx="262">
                  <c:v>1.9816859691002306</c:v>
                </c:pt>
                <c:pt idx="263">
                  <c:v>1.2536297346701819</c:v>
                </c:pt>
                <c:pt idx="264">
                  <c:v>0.64524361837434419</c:v>
                </c:pt>
                <c:pt idx="265">
                  <c:v>6.3930383119862266E-2</c:v>
                </c:pt>
                <c:pt idx="266">
                  <c:v>-8.0095687353797629E-2</c:v>
                </c:pt>
                <c:pt idx="267">
                  <c:v>-0.32658347673028693</c:v>
                </c:pt>
                <c:pt idx="268">
                  <c:v>0.23418364059649321</c:v>
                </c:pt>
                <c:pt idx="269">
                  <c:v>0.46309919560733354</c:v>
                </c:pt>
                <c:pt idx="270">
                  <c:v>1.6998165107790129</c:v>
                </c:pt>
                <c:pt idx="271">
                  <c:v>4.9239564833738951</c:v>
                </c:pt>
                <c:pt idx="272">
                  <c:v>4.1424575412066629</c:v>
                </c:pt>
                <c:pt idx="273">
                  <c:v>2.5871817927917644</c:v>
                </c:pt>
                <c:pt idx="274">
                  <c:v>1.4933268693942032</c:v>
                </c:pt>
                <c:pt idx="275">
                  <c:v>0.96501749450775343</c:v>
                </c:pt>
                <c:pt idx="276">
                  <c:v>0.44824373664683048</c:v>
                </c:pt>
                <c:pt idx="277">
                  <c:v>-9.1211097307319702E-2</c:v>
                </c:pt>
                <c:pt idx="278">
                  <c:v>-0.24231485883589959</c:v>
                </c:pt>
                <c:pt idx="279">
                  <c:v>-0.45507426130598672</c:v>
                </c:pt>
                <c:pt idx="280">
                  <c:v>-0.51554166953327207</c:v>
                </c:pt>
                <c:pt idx="281">
                  <c:v>-0.45297724998612321</c:v>
                </c:pt>
                <c:pt idx="282">
                  <c:v>2.7423173536053476</c:v>
                </c:pt>
                <c:pt idx="283">
                  <c:v>11.561210576022367</c:v>
                </c:pt>
                <c:pt idx="284">
                  <c:v>13.372674453111436</c:v>
                </c:pt>
                <c:pt idx="285">
                  <c:v>7.9490650088484625</c:v>
                </c:pt>
                <c:pt idx="286">
                  <c:v>3.8818359403441289</c:v>
                </c:pt>
                <c:pt idx="287">
                  <c:v>2.5918718483904266</c:v>
                </c:pt>
                <c:pt idx="288">
                  <c:v>2.8633419643858753</c:v>
                </c:pt>
                <c:pt idx="289">
                  <c:v>1.5821956431923063</c:v>
                </c:pt>
                <c:pt idx="290">
                  <c:v>1.268662353573915</c:v>
                </c:pt>
                <c:pt idx="291">
                  <c:v>0.68519350604949447</c:v>
                </c:pt>
                <c:pt idx="292">
                  <c:v>0.35497477996634003</c:v>
                </c:pt>
                <c:pt idx="293">
                  <c:v>0.32394990200972879</c:v>
                </c:pt>
                <c:pt idx="294">
                  <c:v>3.8000717026215591</c:v>
                </c:pt>
                <c:pt idx="295">
                  <c:v>13.367085018306529</c:v>
                </c:pt>
                <c:pt idx="296">
                  <c:v>17.130331206375729</c:v>
                </c:pt>
                <c:pt idx="297">
                  <c:v>11.344450387713826</c:v>
                </c:pt>
                <c:pt idx="298">
                  <c:v>6.0622554564832996</c:v>
                </c:pt>
                <c:pt idx="299">
                  <c:v>4.1496741125472187</c:v>
                </c:pt>
                <c:pt idx="300">
                  <c:v>2.8221315113562673</c:v>
                </c:pt>
                <c:pt idx="301">
                  <c:v>1.5064038509084838</c:v>
                </c:pt>
                <c:pt idx="302">
                  <c:v>1.0546204441177869</c:v>
                </c:pt>
                <c:pt idx="303">
                  <c:v>0.33273874304037504</c:v>
                </c:pt>
                <c:pt idx="304">
                  <c:v>2.9224056515572278E-3</c:v>
                </c:pt>
                <c:pt idx="305">
                  <c:v>-5.2676510914717048E-2</c:v>
                </c:pt>
                <c:pt idx="306">
                  <c:v>2.6611413787208087</c:v>
                </c:pt>
                <c:pt idx="307">
                  <c:v>9.0885066684914655</c:v>
                </c:pt>
                <c:pt idx="308">
                  <c:v>13.828685581774666</c:v>
                </c:pt>
                <c:pt idx="309">
                  <c:v>9.435532510336202</c:v>
                </c:pt>
                <c:pt idx="310">
                  <c:v>4.816348785412937</c:v>
                </c:pt>
                <c:pt idx="311">
                  <c:v>3.2292058501159464</c:v>
                </c:pt>
                <c:pt idx="312">
                  <c:v>2.1438612339810339</c:v>
                </c:pt>
                <c:pt idx="313">
                  <c:v>0.98226315055218316</c:v>
                </c:pt>
                <c:pt idx="314">
                  <c:v>0.5966186360315433</c:v>
                </c:pt>
                <c:pt idx="315">
                  <c:v>2.48835593577343E-2</c:v>
                </c:pt>
                <c:pt idx="316">
                  <c:v>-0.16789949159803186</c:v>
                </c:pt>
                <c:pt idx="317">
                  <c:v>-0.1521619421434921</c:v>
                </c:pt>
                <c:pt idx="318">
                  <c:v>2.881914799150417</c:v>
                </c:pt>
                <c:pt idx="319">
                  <c:v>8.9705020750981124</c:v>
                </c:pt>
                <c:pt idx="320">
                  <c:v>9.5361901269747893</c:v>
                </c:pt>
                <c:pt idx="321">
                  <c:v>6.2218296674052596</c:v>
                </c:pt>
                <c:pt idx="322">
                  <c:v>3.4135120816028208</c:v>
                </c:pt>
                <c:pt idx="323">
                  <c:v>2.2895795950476518</c:v>
                </c:pt>
                <c:pt idx="324">
                  <c:v>0.85737534803385684</c:v>
                </c:pt>
                <c:pt idx="325">
                  <c:v>0.26572827605322175</c:v>
                </c:pt>
                <c:pt idx="326">
                  <c:v>8.4839316347722613E-2</c:v>
                </c:pt>
                <c:pt idx="327">
                  <c:v>-0.18429554525588629</c:v>
                </c:pt>
                <c:pt idx="328">
                  <c:v>-0.27434065593177542</c:v>
                </c:pt>
                <c:pt idx="329">
                  <c:v>-0.31782109197687308</c:v>
                </c:pt>
                <c:pt idx="330">
                  <c:v>0.73807723108456147</c:v>
                </c:pt>
                <c:pt idx="331">
                  <c:v>4.9025162942513978</c:v>
                </c:pt>
                <c:pt idx="332">
                  <c:v>6.0486934889403781</c:v>
                </c:pt>
                <c:pt idx="333">
                  <c:v>4.3201848067429047</c:v>
                </c:pt>
                <c:pt idx="334">
                  <c:v>2.3250952095130648</c:v>
                </c:pt>
                <c:pt idx="335">
                  <c:v>1.486843830668966</c:v>
                </c:pt>
                <c:pt idx="336">
                  <c:v>0.95774120599368251</c:v>
                </c:pt>
                <c:pt idx="337">
                  <c:v>0.39018394773171189</c:v>
                </c:pt>
                <c:pt idx="338">
                  <c:v>0.19427860489227045</c:v>
                </c:pt>
                <c:pt idx="339">
                  <c:v>9.9313267581549888E-2</c:v>
                </c:pt>
                <c:pt idx="340">
                  <c:v>0.36813453963994858</c:v>
                </c:pt>
                <c:pt idx="341">
                  <c:v>0.76232929469408173</c:v>
                </c:pt>
                <c:pt idx="342">
                  <c:v>5.4297332808912833</c:v>
                </c:pt>
                <c:pt idx="343">
                  <c:v>10.707107486690973</c:v>
                </c:pt>
                <c:pt idx="344">
                  <c:v>13.004747047503463</c:v>
                </c:pt>
                <c:pt idx="345">
                  <c:v>8.8051120313142235</c:v>
                </c:pt>
                <c:pt idx="346">
                  <c:v>4.2332297928870775</c:v>
                </c:pt>
                <c:pt idx="347">
                  <c:v>2.3546890026197382</c:v>
                </c:pt>
                <c:pt idx="348">
                  <c:v>1.2381282277426124</c:v>
                </c:pt>
                <c:pt idx="349">
                  <c:v>0.38006586055525182</c:v>
                </c:pt>
                <c:pt idx="350">
                  <c:v>0.12018365670639423</c:v>
                </c:pt>
                <c:pt idx="351">
                  <c:v>-0.1859535705855819</c:v>
                </c:pt>
                <c:pt idx="352">
                  <c:v>-0.29324558422789032</c:v>
                </c:pt>
                <c:pt idx="353">
                  <c:v>-0.21022936874461168</c:v>
                </c:pt>
                <c:pt idx="354">
                  <c:v>3.3746435081402639</c:v>
                </c:pt>
                <c:pt idx="355">
                  <c:v>11.734522911887357</c:v>
                </c:pt>
                <c:pt idx="356">
                  <c:v>11.78206277373074</c:v>
                </c:pt>
                <c:pt idx="357">
                  <c:v>6.4845621107673876</c:v>
                </c:pt>
                <c:pt idx="358">
                  <c:v>3.0645698083687849</c:v>
                </c:pt>
                <c:pt idx="359">
                  <c:v>1.9329925865551547</c:v>
                </c:pt>
                <c:pt idx="360">
                  <c:v>1.5042366182382925</c:v>
                </c:pt>
                <c:pt idx="361">
                  <c:v>0.59781641805655716</c:v>
                </c:pt>
                <c:pt idx="362">
                  <c:v>0.2685340489288674</c:v>
                </c:pt>
                <c:pt idx="363">
                  <c:v>-3.7368012594621434E-2</c:v>
                </c:pt>
                <c:pt idx="364">
                  <c:v>-0.28462050532614097</c:v>
                </c:pt>
                <c:pt idx="365">
                  <c:v>-0.34360410269857761</c:v>
                </c:pt>
                <c:pt idx="366">
                  <c:v>2.7299061717899282</c:v>
                </c:pt>
                <c:pt idx="367">
                  <c:v>11.373492184462116</c:v>
                </c:pt>
                <c:pt idx="368">
                  <c:v>9.1552866279496232</c:v>
                </c:pt>
                <c:pt idx="369">
                  <c:v>4.6117337483080103</c:v>
                </c:pt>
                <c:pt idx="370">
                  <c:v>2.2466833726378339</c:v>
                </c:pt>
                <c:pt idx="371">
                  <c:v>1.3265719111037371</c:v>
                </c:pt>
                <c:pt idx="372">
                  <c:v>0.59088128534029427</c:v>
                </c:pt>
                <c:pt idx="373">
                  <c:v>-9.2443062057020742E-2</c:v>
                </c:pt>
                <c:pt idx="374">
                  <c:v>-0.24658094717851209</c:v>
                </c:pt>
                <c:pt idx="375">
                  <c:v>-0.47159595293536583</c:v>
                </c:pt>
                <c:pt idx="376">
                  <c:v>-0.14868258194146092</c:v>
                </c:pt>
                <c:pt idx="377">
                  <c:v>2.0784015582188822</c:v>
                </c:pt>
                <c:pt idx="378">
                  <c:v>6.8389517763286785</c:v>
                </c:pt>
                <c:pt idx="379">
                  <c:v>15.79629578112792</c:v>
                </c:pt>
                <c:pt idx="380">
                  <c:v>12.849026495456844</c:v>
                </c:pt>
                <c:pt idx="381">
                  <c:v>7.0124588767898244</c:v>
                </c:pt>
                <c:pt idx="382">
                  <c:v>3.6273170093437139</c:v>
                </c:pt>
                <c:pt idx="383">
                  <c:v>2.3350039033858319</c:v>
                </c:pt>
                <c:pt idx="384">
                  <c:v>1.4412828871620103</c:v>
                </c:pt>
                <c:pt idx="385">
                  <c:v>0.54970075057627488</c:v>
                </c:pt>
                <c:pt idx="386">
                  <c:v>0.25727950543256672</c:v>
                </c:pt>
                <c:pt idx="387">
                  <c:v>-0.13515716624001795</c:v>
                </c:pt>
                <c:pt idx="388">
                  <c:v>-0.23889646944720308</c:v>
                </c:pt>
                <c:pt idx="389">
                  <c:v>0.22400738516353794</c:v>
                </c:pt>
                <c:pt idx="390">
                  <c:v>2.9505275506787823</c:v>
                </c:pt>
                <c:pt idx="391">
                  <c:v>8.445986237740712</c:v>
                </c:pt>
                <c:pt idx="392">
                  <c:v>6.9744330613911005</c:v>
                </c:pt>
                <c:pt idx="393">
                  <c:v>5.4745573118658211</c:v>
                </c:pt>
                <c:pt idx="394">
                  <c:v>3.2917993126955123</c:v>
                </c:pt>
                <c:pt idx="395">
                  <c:v>1.9244154538744729</c:v>
                </c:pt>
                <c:pt idx="396">
                  <c:v>2.0519831294118549</c:v>
                </c:pt>
                <c:pt idx="397">
                  <c:v>0.43124310064652921</c:v>
                </c:pt>
                <c:pt idx="398">
                  <c:v>-5.9038863008886985E-2</c:v>
                </c:pt>
                <c:pt idx="399">
                  <c:v>-0.71634298741400904</c:v>
                </c:pt>
                <c:pt idx="400">
                  <c:v>-0.82229064701088783</c:v>
                </c:pt>
                <c:pt idx="401">
                  <c:v>-0.82289803248617677</c:v>
                </c:pt>
                <c:pt idx="402">
                  <c:v>8.5323682358385735</c:v>
                </c:pt>
                <c:pt idx="403">
                  <c:v>36.028081277463833</c:v>
                </c:pt>
                <c:pt idx="404">
                  <c:v>38.702751651575468</c:v>
                </c:pt>
                <c:pt idx="405">
                  <c:v>28.887658071845046</c:v>
                </c:pt>
                <c:pt idx="406">
                  <c:v>15.887142918427848</c:v>
                </c:pt>
                <c:pt idx="407">
                  <c:v>9.0281787528421944</c:v>
                </c:pt>
                <c:pt idx="408">
                  <c:v>5.301583194207649</c:v>
                </c:pt>
                <c:pt idx="409">
                  <c:v>2.5314712360866616</c:v>
                </c:pt>
                <c:pt idx="410">
                  <c:v>1.5627847647756044</c:v>
                </c:pt>
                <c:pt idx="411">
                  <c:v>0.32514403103683487</c:v>
                </c:pt>
                <c:pt idx="412">
                  <c:v>-0.19951274100178687</c:v>
                </c:pt>
                <c:pt idx="413">
                  <c:v>-0.2797792916435079</c:v>
                </c:pt>
                <c:pt idx="414">
                  <c:v>5.6734636840971273</c:v>
                </c:pt>
                <c:pt idx="415">
                  <c:v>29.926669622384729</c:v>
                </c:pt>
                <c:pt idx="416">
                  <c:v>29.553555169244788</c:v>
                </c:pt>
                <c:pt idx="417">
                  <c:v>21.380903086755144</c:v>
                </c:pt>
                <c:pt idx="418">
                  <c:v>11.291621682642514</c:v>
                </c:pt>
                <c:pt idx="419">
                  <c:v>6.1424758292727466</c:v>
                </c:pt>
                <c:pt idx="420">
                  <c:v>3.5040361721997848</c:v>
                </c:pt>
                <c:pt idx="421">
                  <c:v>1.3648208459024658</c:v>
                </c:pt>
                <c:pt idx="422">
                  <c:v>0.68188543445654404</c:v>
                </c:pt>
                <c:pt idx="423">
                  <c:v>-0.16574963378370239</c:v>
                </c:pt>
                <c:pt idx="424">
                  <c:v>-0.25223599197922603</c:v>
                </c:pt>
                <c:pt idx="425">
                  <c:v>-1.9223649692572415E-3</c:v>
                </c:pt>
                <c:pt idx="426">
                  <c:v>3.5054311121543806</c:v>
                </c:pt>
                <c:pt idx="427">
                  <c:v>11.399636034784008</c:v>
                </c:pt>
                <c:pt idx="428">
                  <c:v>16.206922279496705</c:v>
                </c:pt>
                <c:pt idx="429">
                  <c:v>11.479969964685772</c:v>
                </c:pt>
                <c:pt idx="430">
                  <c:v>6.3063627223618806</c:v>
                </c:pt>
                <c:pt idx="431">
                  <c:v>4.4019158714325037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6-459D-A1CC-0D36D4D97AD1}"/>
            </c:ext>
          </c:extLst>
        </c:ser>
        <c:ser>
          <c:idx val="1"/>
          <c:order val="1"/>
          <c:tx>
            <c:strRef>
              <c:f>'RunOffnileGEN)'!$H$1</c:f>
              <c:strCache>
                <c:ptCount val="1"/>
                <c:pt idx="0">
                  <c:v>VARCLIMATE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'RunOffnileGEN)'!$H$182:$H$1030</c:f>
              <c:numCache>
                <c:formatCode>0</c:formatCode>
                <c:ptCount val="849"/>
                <c:pt idx="0">
                  <c:v>4.0459818878767386</c:v>
                </c:pt>
                <c:pt idx="1">
                  <c:v>2.4055575660146662</c:v>
                </c:pt>
                <c:pt idx="2">
                  <c:v>1.9478721974742341</c:v>
                </c:pt>
                <c:pt idx="3">
                  <c:v>1.1144631665782041</c:v>
                </c:pt>
                <c:pt idx="4">
                  <c:v>0.67418515696780767</c:v>
                </c:pt>
                <c:pt idx="5">
                  <c:v>0.36046189808488655</c:v>
                </c:pt>
                <c:pt idx="6">
                  <c:v>2.6104577315894035</c:v>
                </c:pt>
                <c:pt idx="7">
                  <c:v>8.6432006932278966</c:v>
                </c:pt>
                <c:pt idx="8">
                  <c:v>7.4497070506207814</c:v>
                </c:pt>
                <c:pt idx="9">
                  <c:v>5.3187505016091094</c:v>
                </c:pt>
                <c:pt idx="10">
                  <c:v>3.8443786211465971</c:v>
                </c:pt>
                <c:pt idx="11">
                  <c:v>2.9437284212578128</c:v>
                </c:pt>
                <c:pt idx="12">
                  <c:v>2.0511683392565598</c:v>
                </c:pt>
                <c:pt idx="13">
                  <c:v>1.0144928308800427</c:v>
                </c:pt>
                <c:pt idx="14">
                  <c:v>0.6921124821611162</c:v>
                </c:pt>
                <c:pt idx="15">
                  <c:v>0.16270985577224192</c:v>
                </c:pt>
                <c:pt idx="16">
                  <c:v>-4.8383883075879937E-2</c:v>
                </c:pt>
                <c:pt idx="17">
                  <c:v>0.12036300342512329</c:v>
                </c:pt>
                <c:pt idx="18">
                  <c:v>2.7800291938490034</c:v>
                </c:pt>
                <c:pt idx="19">
                  <c:v>11.147923013357868</c:v>
                </c:pt>
                <c:pt idx="20">
                  <c:v>11.554245218506804</c:v>
                </c:pt>
                <c:pt idx="21">
                  <c:v>7.303062869200498</c:v>
                </c:pt>
                <c:pt idx="22">
                  <c:v>4.1432120426264909</c:v>
                </c:pt>
                <c:pt idx="23">
                  <c:v>3.0403486375863307</c:v>
                </c:pt>
                <c:pt idx="24">
                  <c:v>2.2187368895285164</c:v>
                </c:pt>
                <c:pt idx="25">
                  <c:v>1.225260325309276</c:v>
                </c:pt>
                <c:pt idx="26">
                  <c:v>0.93541657860775096</c:v>
                </c:pt>
                <c:pt idx="27">
                  <c:v>0.34977237360516367</c:v>
                </c:pt>
                <c:pt idx="28">
                  <c:v>0.14877706036134902</c:v>
                </c:pt>
                <c:pt idx="29">
                  <c:v>0.17556261257041972</c:v>
                </c:pt>
                <c:pt idx="30">
                  <c:v>4.1713302142462805</c:v>
                </c:pt>
                <c:pt idx="31">
                  <c:v>13.216791908440005</c:v>
                </c:pt>
                <c:pt idx="32">
                  <c:v>15.165478005839239</c:v>
                </c:pt>
                <c:pt idx="33">
                  <c:v>11.124011672875524</c:v>
                </c:pt>
                <c:pt idx="34">
                  <c:v>6.9378830076329256</c:v>
                </c:pt>
                <c:pt idx="35">
                  <c:v>4.9757538389994389</c:v>
                </c:pt>
                <c:pt idx="36">
                  <c:v>5.5836354887819972</c:v>
                </c:pt>
                <c:pt idx="37">
                  <c:v>3.5052908290580778</c:v>
                </c:pt>
                <c:pt idx="38">
                  <c:v>3.0801238508193243</c:v>
                </c:pt>
                <c:pt idx="39">
                  <c:v>2.0137238666737356</c:v>
                </c:pt>
                <c:pt idx="40">
                  <c:v>1.409704677494606</c:v>
                </c:pt>
                <c:pt idx="41">
                  <c:v>2.1483030185374683</c:v>
                </c:pt>
                <c:pt idx="42">
                  <c:v>13.550262705750463</c:v>
                </c:pt>
                <c:pt idx="43">
                  <c:v>23.736293259939341</c:v>
                </c:pt>
                <c:pt idx="44">
                  <c:v>23.650759587620275</c:v>
                </c:pt>
                <c:pt idx="45">
                  <c:v>14.717283531865585</c:v>
                </c:pt>
                <c:pt idx="46">
                  <c:v>8.000483362733382</c:v>
                </c:pt>
                <c:pt idx="47">
                  <c:v>5.727166044885136</c:v>
                </c:pt>
                <c:pt idx="48">
                  <c:v>4.0404478744533261</c:v>
                </c:pt>
                <c:pt idx="49">
                  <c:v>2.2036376555908896</c:v>
                </c:pt>
                <c:pt idx="50">
                  <c:v>1.6647548204697606</c:v>
                </c:pt>
                <c:pt idx="51">
                  <c:v>0.68521300294873133</c:v>
                </c:pt>
                <c:pt idx="52">
                  <c:v>0.25006124784811401</c:v>
                </c:pt>
                <c:pt idx="53">
                  <c:v>0.39594378894703308</c:v>
                </c:pt>
                <c:pt idx="54">
                  <c:v>7.586428291706401</c:v>
                </c:pt>
                <c:pt idx="55">
                  <c:v>19.674338095822822</c:v>
                </c:pt>
                <c:pt idx="56">
                  <c:v>17.042758428336519</c:v>
                </c:pt>
                <c:pt idx="57">
                  <c:v>10.816056987199383</c:v>
                </c:pt>
                <c:pt idx="58">
                  <c:v>6.440300713599151</c:v>
                </c:pt>
                <c:pt idx="59">
                  <c:v>4.6162831674676523</c:v>
                </c:pt>
                <c:pt idx="60">
                  <c:v>3.2097153007800885</c:v>
                </c:pt>
                <c:pt idx="61">
                  <c:v>1.5643978504004163</c:v>
                </c:pt>
                <c:pt idx="62">
                  <c:v>1.0744687747173882</c:v>
                </c:pt>
                <c:pt idx="63">
                  <c:v>0.24971250224739977</c:v>
                </c:pt>
                <c:pt idx="64">
                  <c:v>-9.4727707477156406E-2</c:v>
                </c:pt>
                <c:pt idx="65">
                  <c:v>-0.28636394484404204</c:v>
                </c:pt>
                <c:pt idx="66">
                  <c:v>3.8111274491694687</c:v>
                </c:pt>
                <c:pt idx="67">
                  <c:v>17.125249905556906</c:v>
                </c:pt>
                <c:pt idx="68">
                  <c:v>21.241175125627112</c:v>
                </c:pt>
                <c:pt idx="69">
                  <c:v>15.075429411095786</c:v>
                </c:pt>
                <c:pt idx="70">
                  <c:v>8.5334222812386145</c:v>
                </c:pt>
                <c:pt idx="71">
                  <c:v>5.9554311727461533</c:v>
                </c:pt>
                <c:pt idx="72">
                  <c:v>3.8774121434814748</c:v>
                </c:pt>
                <c:pt idx="73">
                  <c:v>2.2301988336910887</c:v>
                </c:pt>
                <c:pt idx="74">
                  <c:v>1.8173435705761039</c:v>
                </c:pt>
                <c:pt idx="75">
                  <c:v>0.88573944365807111</c:v>
                </c:pt>
                <c:pt idx="76">
                  <c:v>0.60971052512214374</c:v>
                </c:pt>
                <c:pt idx="77">
                  <c:v>1.2245404494894299</c:v>
                </c:pt>
                <c:pt idx="78">
                  <c:v>5.9763839350181485</c:v>
                </c:pt>
                <c:pt idx="79">
                  <c:v>16.500567143185126</c:v>
                </c:pt>
                <c:pt idx="80">
                  <c:v>17.299059819792397</c:v>
                </c:pt>
                <c:pt idx="81">
                  <c:v>11.598581701696739</c:v>
                </c:pt>
                <c:pt idx="82">
                  <c:v>6.5871194122058929</c:v>
                </c:pt>
                <c:pt idx="83">
                  <c:v>4.6034571838672509</c:v>
                </c:pt>
                <c:pt idx="84">
                  <c:v>3.2090492506952177</c:v>
                </c:pt>
                <c:pt idx="85">
                  <c:v>1.6716380562045259</c:v>
                </c:pt>
                <c:pt idx="86">
                  <c:v>1.168898550683465</c:v>
                </c:pt>
                <c:pt idx="87">
                  <c:v>0.35941648433439066</c:v>
                </c:pt>
                <c:pt idx="88">
                  <c:v>6.7942408944244087E-3</c:v>
                </c:pt>
                <c:pt idx="89">
                  <c:v>0.37815320493571264</c:v>
                </c:pt>
                <c:pt idx="90">
                  <c:v>3.8813475157084611</c:v>
                </c:pt>
                <c:pt idx="91">
                  <c:v>9.8584583526998237</c:v>
                </c:pt>
                <c:pt idx="92">
                  <c:v>11.041744325060519</c:v>
                </c:pt>
                <c:pt idx="93">
                  <c:v>7.037365361341279</c:v>
                </c:pt>
                <c:pt idx="94">
                  <c:v>3.8348425007658196</c:v>
                </c:pt>
                <c:pt idx="95">
                  <c:v>2.7239248689432607</c:v>
                </c:pt>
                <c:pt idx="96">
                  <c:v>1.7328998924223895</c:v>
                </c:pt>
                <c:pt idx="97">
                  <c:v>0.56139363791387709</c:v>
                </c:pt>
                <c:pt idx="98">
                  <c:v>0.19032238886690894</c:v>
                </c:pt>
                <c:pt idx="99">
                  <c:v>-0.38676153786054274</c:v>
                </c:pt>
                <c:pt idx="100">
                  <c:v>-0.35870297419953079</c:v>
                </c:pt>
                <c:pt idx="101">
                  <c:v>-8.3752396359576861E-2</c:v>
                </c:pt>
                <c:pt idx="102">
                  <c:v>3.7165500559135332</c:v>
                </c:pt>
                <c:pt idx="103">
                  <c:v>14.307440091221407</c:v>
                </c:pt>
                <c:pt idx="104">
                  <c:v>16.857596509269722</c:v>
                </c:pt>
                <c:pt idx="105">
                  <c:v>11.183521782991395</c:v>
                </c:pt>
                <c:pt idx="106">
                  <c:v>6.1968470141260319</c:v>
                </c:pt>
                <c:pt idx="107">
                  <c:v>4.3993513596774854</c:v>
                </c:pt>
                <c:pt idx="108">
                  <c:v>3.3268974809129679</c:v>
                </c:pt>
                <c:pt idx="109">
                  <c:v>1.7092527343018444</c:v>
                </c:pt>
                <c:pt idx="110">
                  <c:v>1.1414804990251453</c:v>
                </c:pt>
                <c:pt idx="111">
                  <c:v>0.20613647185143283</c:v>
                </c:pt>
                <c:pt idx="112">
                  <c:v>0.1237511961188977</c:v>
                </c:pt>
                <c:pt idx="113">
                  <c:v>1.2787885251656264</c:v>
                </c:pt>
                <c:pt idx="114">
                  <c:v>9.5544524750317379</c:v>
                </c:pt>
                <c:pt idx="115">
                  <c:v>22.525714158252107</c:v>
                </c:pt>
                <c:pt idx="116">
                  <c:v>29.320602161953726</c:v>
                </c:pt>
                <c:pt idx="117">
                  <c:v>19.919308208744589</c:v>
                </c:pt>
                <c:pt idx="118">
                  <c:v>10.39694261512677</c:v>
                </c:pt>
                <c:pt idx="119">
                  <c:v>6.936717757731401</c:v>
                </c:pt>
                <c:pt idx="120">
                  <c:v>4.7495898110232213</c:v>
                </c:pt>
                <c:pt idx="121">
                  <c:v>2.673430417740899</c:v>
                </c:pt>
                <c:pt idx="122">
                  <c:v>2.0366239609331833</c:v>
                </c:pt>
                <c:pt idx="123">
                  <c:v>0.90098234531261023</c:v>
                </c:pt>
                <c:pt idx="124">
                  <c:v>0.32259478476367787</c:v>
                </c:pt>
                <c:pt idx="125">
                  <c:v>0.80708917719625728</c:v>
                </c:pt>
                <c:pt idx="126">
                  <c:v>7.0933960341637148</c:v>
                </c:pt>
                <c:pt idx="127">
                  <c:v>30.482742822830399</c:v>
                </c:pt>
                <c:pt idx="128">
                  <c:v>41.527169785786754</c:v>
                </c:pt>
                <c:pt idx="129">
                  <c:v>26.806925405058177</c:v>
                </c:pt>
                <c:pt idx="130">
                  <c:v>13.25056344918544</c:v>
                </c:pt>
                <c:pt idx="131">
                  <c:v>8.462356109010809</c:v>
                </c:pt>
                <c:pt idx="132">
                  <c:v>5.6524004848012881</c:v>
                </c:pt>
                <c:pt idx="133">
                  <c:v>3.1468747125811976</c:v>
                </c:pt>
                <c:pt idx="134">
                  <c:v>2.3809387369610522</c:v>
                </c:pt>
                <c:pt idx="135">
                  <c:v>1.1448302385402085</c:v>
                </c:pt>
                <c:pt idx="136">
                  <c:v>1.0601439593912223</c:v>
                </c:pt>
                <c:pt idx="137">
                  <c:v>1.2675118605090534</c:v>
                </c:pt>
                <c:pt idx="138">
                  <c:v>12.636757049915371</c:v>
                </c:pt>
                <c:pt idx="139">
                  <c:v>25.186285597390906</c:v>
                </c:pt>
                <c:pt idx="140">
                  <c:v>21.058316307495893</c:v>
                </c:pt>
                <c:pt idx="141">
                  <c:v>11.357396475650656</c:v>
                </c:pt>
                <c:pt idx="142">
                  <c:v>5.8982487051589585</c:v>
                </c:pt>
                <c:pt idx="143">
                  <c:v>4.1271576412608395</c:v>
                </c:pt>
                <c:pt idx="144">
                  <c:v>1.5825193938507656</c:v>
                </c:pt>
                <c:pt idx="145">
                  <c:v>0.62660184088014725</c:v>
                </c:pt>
                <c:pt idx="146">
                  <c:v>0.33418782418375126</c:v>
                </c:pt>
                <c:pt idx="147">
                  <c:v>-0.11212437703186319</c:v>
                </c:pt>
                <c:pt idx="148">
                  <c:v>-0.2378329454858808</c:v>
                </c:pt>
                <c:pt idx="149">
                  <c:v>-8.5869136450723318E-2</c:v>
                </c:pt>
                <c:pt idx="150">
                  <c:v>3.46785545087883</c:v>
                </c:pt>
                <c:pt idx="151">
                  <c:v>9.4019246040873501</c:v>
                </c:pt>
                <c:pt idx="152">
                  <c:v>8.0633859720613277</c:v>
                </c:pt>
                <c:pt idx="153">
                  <c:v>7.1584407587694692</c:v>
                </c:pt>
                <c:pt idx="154">
                  <c:v>4.3656108601508823</c:v>
                </c:pt>
                <c:pt idx="155">
                  <c:v>2.6567077083890021</c:v>
                </c:pt>
                <c:pt idx="156">
                  <c:v>1.765305297531397</c:v>
                </c:pt>
                <c:pt idx="157">
                  <c:v>0.83707766952137574</c:v>
                </c:pt>
                <c:pt idx="158">
                  <c:v>0.50964867233010369</c:v>
                </c:pt>
                <c:pt idx="159">
                  <c:v>-2.2931564086989802E-3</c:v>
                </c:pt>
                <c:pt idx="160">
                  <c:v>-0.21809660968837707</c:v>
                </c:pt>
                <c:pt idx="161">
                  <c:v>-0.26950949672611751</c:v>
                </c:pt>
                <c:pt idx="162">
                  <c:v>2.7790787527673291</c:v>
                </c:pt>
                <c:pt idx="163">
                  <c:v>6.9797992977008745</c:v>
                </c:pt>
                <c:pt idx="164">
                  <c:v>6.7991678007251553</c:v>
                </c:pt>
                <c:pt idx="165">
                  <c:v>4.3818821790349052</c:v>
                </c:pt>
                <c:pt idx="166">
                  <c:v>2.5723634415548342</c:v>
                </c:pt>
                <c:pt idx="167">
                  <c:v>1.9286978554964789</c:v>
                </c:pt>
                <c:pt idx="168">
                  <c:v>1.3620156049404286</c:v>
                </c:pt>
                <c:pt idx="169">
                  <c:v>0.64874387560477587</c:v>
                </c:pt>
                <c:pt idx="170">
                  <c:v>0.45880045531397468</c:v>
                </c:pt>
                <c:pt idx="171">
                  <c:v>2.2916966180755206E-2</c:v>
                </c:pt>
                <c:pt idx="172">
                  <c:v>-0.10455649512309402</c:v>
                </c:pt>
                <c:pt idx="173">
                  <c:v>0.30240765420036086</c:v>
                </c:pt>
                <c:pt idx="174">
                  <c:v>3.2550592929995865</c:v>
                </c:pt>
                <c:pt idx="175">
                  <c:v>7.9479493096016709</c:v>
                </c:pt>
                <c:pt idx="176">
                  <c:v>8.5629109116602269</c:v>
                </c:pt>
                <c:pt idx="177">
                  <c:v>6.6553472158417497</c:v>
                </c:pt>
                <c:pt idx="178">
                  <c:v>3.7198964500458005</c:v>
                </c:pt>
                <c:pt idx="179">
                  <c:v>2.2679042733138912</c:v>
                </c:pt>
                <c:pt idx="180">
                  <c:v>1.7223388925940477</c:v>
                </c:pt>
                <c:pt idx="181">
                  <c:v>0.48741211042314592</c:v>
                </c:pt>
                <c:pt idx="182">
                  <c:v>0.14418148247876558</c:v>
                </c:pt>
                <c:pt idx="183">
                  <c:v>-0.29515878506044185</c:v>
                </c:pt>
                <c:pt idx="184">
                  <c:v>-0.33489790177568207</c:v>
                </c:pt>
                <c:pt idx="185">
                  <c:v>-0.1569511596674342</c:v>
                </c:pt>
                <c:pt idx="186">
                  <c:v>5.1482805290045066</c:v>
                </c:pt>
                <c:pt idx="187">
                  <c:v>17.906952046037414</c:v>
                </c:pt>
                <c:pt idx="188">
                  <c:v>18.047761957718738</c:v>
                </c:pt>
                <c:pt idx="189">
                  <c:v>11.078155740011759</c:v>
                </c:pt>
                <c:pt idx="190">
                  <c:v>5.7723793465038664</c:v>
                </c:pt>
                <c:pt idx="191">
                  <c:v>3.647030587450339</c:v>
                </c:pt>
                <c:pt idx="192">
                  <c:v>2.190386353725799</c:v>
                </c:pt>
                <c:pt idx="193">
                  <c:v>0.82382592041709868</c:v>
                </c:pt>
                <c:pt idx="194">
                  <c:v>0.44281762391567192</c:v>
                </c:pt>
                <c:pt idx="195">
                  <c:v>-0.20529563457727612</c:v>
                </c:pt>
                <c:pt idx="196">
                  <c:v>-0.44271283580086368</c:v>
                </c:pt>
                <c:pt idx="197">
                  <c:v>-0.57573999227693107</c:v>
                </c:pt>
                <c:pt idx="198">
                  <c:v>4.856170554878477</c:v>
                </c:pt>
                <c:pt idx="199">
                  <c:v>17.499728598422511</c:v>
                </c:pt>
                <c:pt idx="200">
                  <c:v>22.316556774054131</c:v>
                </c:pt>
                <c:pt idx="201">
                  <c:v>13.955718179656142</c:v>
                </c:pt>
                <c:pt idx="202">
                  <c:v>7.0356552354853461</c:v>
                </c:pt>
                <c:pt idx="203">
                  <c:v>4.731848996440621</c:v>
                </c:pt>
                <c:pt idx="204">
                  <c:v>3.0998606856292872</c:v>
                </c:pt>
                <c:pt idx="205">
                  <c:v>1.5373591732957905</c:v>
                </c:pt>
                <c:pt idx="206">
                  <c:v>1.0178935580466326</c:v>
                </c:pt>
                <c:pt idx="207">
                  <c:v>0.23727823494694228</c:v>
                </c:pt>
                <c:pt idx="208">
                  <c:v>-7.8703819792428881E-2</c:v>
                </c:pt>
                <c:pt idx="209">
                  <c:v>-0.2092387336018843</c:v>
                </c:pt>
                <c:pt idx="210">
                  <c:v>1.4727323651546371</c:v>
                </c:pt>
                <c:pt idx="211">
                  <c:v>7.790521887680832</c:v>
                </c:pt>
                <c:pt idx="212">
                  <c:v>7.5109514867764116</c:v>
                </c:pt>
                <c:pt idx="213">
                  <c:v>6.7694529460813859</c:v>
                </c:pt>
                <c:pt idx="214">
                  <c:v>3.996750223573172</c:v>
                </c:pt>
                <c:pt idx="215">
                  <c:v>2.327702214045988</c:v>
                </c:pt>
                <c:pt idx="216">
                  <c:v>1.8593439865014942</c:v>
                </c:pt>
                <c:pt idx="217">
                  <c:v>0.51664185207537972</c:v>
                </c:pt>
                <c:pt idx="218">
                  <c:v>9.3623378124130921E-2</c:v>
                </c:pt>
                <c:pt idx="219">
                  <c:v>-0.55395570747971201</c:v>
                </c:pt>
                <c:pt idx="220">
                  <c:v>-4.1120066496625744E-2</c:v>
                </c:pt>
                <c:pt idx="221">
                  <c:v>-0.15939891506277615</c:v>
                </c:pt>
                <c:pt idx="222">
                  <c:v>3.0306944098295521</c:v>
                </c:pt>
                <c:pt idx="223">
                  <c:v>12.472941898228923</c:v>
                </c:pt>
                <c:pt idx="224">
                  <c:v>13.529264485917125</c:v>
                </c:pt>
                <c:pt idx="225">
                  <c:v>9.8588164111730023</c:v>
                </c:pt>
                <c:pt idx="226">
                  <c:v>5.8565937962906132</c:v>
                </c:pt>
                <c:pt idx="227">
                  <c:v>3.9977092225790996</c:v>
                </c:pt>
                <c:pt idx="228">
                  <c:v>2.6250785770963163</c:v>
                </c:pt>
                <c:pt idx="229">
                  <c:v>1.0521233281782916</c:v>
                </c:pt>
                <c:pt idx="230">
                  <c:v>0.51569764228963477</c:v>
                </c:pt>
                <c:pt idx="231">
                  <c:v>-0.26029720256889349</c:v>
                </c:pt>
                <c:pt idx="232">
                  <c:v>-0.36276117267645414</c:v>
                </c:pt>
                <c:pt idx="233">
                  <c:v>1.0114105553508637</c:v>
                </c:pt>
                <c:pt idx="234">
                  <c:v>5.3130894878469901</c:v>
                </c:pt>
                <c:pt idx="235">
                  <c:v>8.9832345611774276</c:v>
                </c:pt>
                <c:pt idx="236">
                  <c:v>9.7062613786041076</c:v>
                </c:pt>
                <c:pt idx="237">
                  <c:v>7.3140179455776888</c:v>
                </c:pt>
                <c:pt idx="238">
                  <c:v>4.2944659322835452</c:v>
                </c:pt>
                <c:pt idx="239">
                  <c:v>3.0017033157875543</c:v>
                </c:pt>
                <c:pt idx="240">
                  <c:v>1.9595744934838133</c:v>
                </c:pt>
                <c:pt idx="241">
                  <c:v>0.62019278241777132</c:v>
                </c:pt>
                <c:pt idx="242">
                  <c:v>0.17753719616368346</c:v>
                </c:pt>
                <c:pt idx="243">
                  <c:v>-0.51180941162029059</c:v>
                </c:pt>
                <c:pt idx="244">
                  <c:v>-0.63907524968686047</c:v>
                </c:pt>
                <c:pt idx="245">
                  <c:v>-0.57164189210916427</c:v>
                </c:pt>
                <c:pt idx="246">
                  <c:v>3.6525436180823934</c:v>
                </c:pt>
                <c:pt idx="247">
                  <c:v>18.394678644215436</c:v>
                </c:pt>
                <c:pt idx="248">
                  <c:v>19.155679067798864</c:v>
                </c:pt>
                <c:pt idx="249">
                  <c:v>11.119379013969109</c:v>
                </c:pt>
                <c:pt idx="250">
                  <c:v>5.4814812014783643</c:v>
                </c:pt>
                <c:pt idx="251">
                  <c:v>3.4000332222795016</c:v>
                </c:pt>
                <c:pt idx="252">
                  <c:v>0.7278485537770335</c:v>
                </c:pt>
                <c:pt idx="253">
                  <c:v>0.1220936751421078</c:v>
                </c:pt>
                <c:pt idx="254">
                  <c:v>-5.6160027662312609E-2</c:v>
                </c:pt>
                <c:pt idx="255">
                  <c:v>-0.30983417131827296</c:v>
                </c:pt>
                <c:pt idx="256">
                  <c:v>-0.40905952106817706</c:v>
                </c:pt>
                <c:pt idx="257">
                  <c:v>0.33413878710871048</c:v>
                </c:pt>
                <c:pt idx="258">
                  <c:v>3.9695482452214601</c:v>
                </c:pt>
                <c:pt idx="259">
                  <c:v>9.9253046458565795</c:v>
                </c:pt>
                <c:pt idx="260">
                  <c:v>8.474721606013464</c:v>
                </c:pt>
                <c:pt idx="261">
                  <c:v>4.2629449338293082</c:v>
                </c:pt>
                <c:pt idx="262">
                  <c:v>1.9947081421460233</c:v>
                </c:pt>
                <c:pt idx="263">
                  <c:v>1.2618676611604414</c:v>
                </c:pt>
                <c:pt idx="264">
                  <c:v>0.6494836817275601</c:v>
                </c:pt>
                <c:pt idx="265">
                  <c:v>6.4350486266804702E-2</c:v>
                </c:pt>
                <c:pt idx="266">
                  <c:v>-8.0622016912166777E-2</c:v>
                </c:pt>
                <c:pt idx="267">
                  <c:v>-0.32872954155296386</c:v>
                </c:pt>
                <c:pt idx="268">
                  <c:v>0.23572252210440736</c:v>
                </c:pt>
                <c:pt idx="269">
                  <c:v>0.46614234066492516</c:v>
                </c:pt>
                <c:pt idx="270">
                  <c:v>1.7109864464270459</c:v>
                </c:pt>
                <c:pt idx="271">
                  <c:v>4.9563130799266579</c:v>
                </c:pt>
                <c:pt idx="272">
                  <c:v>4.1696787052950048</c:v>
                </c:pt>
                <c:pt idx="273">
                  <c:v>2.6041828361114359</c:v>
                </c:pt>
                <c:pt idx="274">
                  <c:v>1.5031399079938621</c:v>
                </c:pt>
                <c:pt idx="275">
                  <c:v>0.97135887503001805</c:v>
                </c:pt>
                <c:pt idx="276">
                  <c:v>0.45118926262638714</c:v>
                </c:pt>
                <c:pt idx="277">
                  <c:v>-9.1810469110598827E-2</c:v>
                </c:pt>
                <c:pt idx="278">
                  <c:v>-0.24390717269012779</c:v>
                </c:pt>
                <c:pt idx="279">
                  <c:v>-0.4580646724366178</c:v>
                </c:pt>
                <c:pt idx="280">
                  <c:v>-0.51892942770366846</c:v>
                </c:pt>
                <c:pt idx="281">
                  <c:v>-0.45595388111088453</c:v>
                </c:pt>
                <c:pt idx="282">
                  <c:v>2.7603378329759227</c:v>
                </c:pt>
                <c:pt idx="283">
                  <c:v>11.637182292574495</c:v>
                </c:pt>
                <c:pt idx="284">
                  <c:v>13.460549769144752</c:v>
                </c:pt>
                <c:pt idx="285">
                  <c:v>8.0013003789886064</c:v>
                </c:pt>
                <c:pt idx="286">
                  <c:v>3.907344492223058</c:v>
                </c:pt>
                <c:pt idx="287">
                  <c:v>2.6089037112832054</c:v>
                </c:pt>
                <c:pt idx="288">
                  <c:v>2.8821577278978121</c:v>
                </c:pt>
                <c:pt idx="289">
                  <c:v>1.5925926615792834</c:v>
                </c:pt>
                <c:pt idx="290">
                  <c:v>1.2769990633061958</c:v>
                </c:pt>
                <c:pt idx="291">
                  <c:v>0.6896960904875733</c:v>
                </c:pt>
                <c:pt idx="292">
                  <c:v>0.35730741141435529</c:v>
                </c:pt>
                <c:pt idx="293">
                  <c:v>0.32607866092911175</c:v>
                </c:pt>
                <c:pt idx="294">
                  <c:v>3.8250429604644083</c:v>
                </c:pt>
                <c:pt idx="295">
                  <c:v>13.454923604712448</c:v>
                </c:pt>
                <c:pt idx="296">
                  <c:v>17.242899060606664</c:v>
                </c:pt>
                <c:pt idx="297">
                  <c:v>11.418997716787006</c:v>
                </c:pt>
                <c:pt idx="298">
                  <c:v>6.102092111146586</c:v>
                </c:pt>
                <c:pt idx="299">
                  <c:v>4.176942698599615</c:v>
                </c:pt>
                <c:pt idx="300">
                  <c:v>2.840676470281092</c:v>
                </c:pt>
                <c:pt idx="301">
                  <c:v>1.5163028217490988</c:v>
                </c:pt>
                <c:pt idx="302">
                  <c:v>1.0615506288872578</c:v>
                </c:pt>
                <c:pt idx="303">
                  <c:v>0.33492525571618442</c:v>
                </c:pt>
                <c:pt idx="304">
                  <c:v>2.941609537893396E-3</c:v>
                </c:pt>
                <c:pt idx="305">
                  <c:v>-5.302266194534249E-2</c:v>
                </c:pt>
                <c:pt idx="306">
                  <c:v>2.6786284296831546</c:v>
                </c:pt>
                <c:pt idx="307">
                  <c:v>9.1482296056320411</c:v>
                </c:pt>
                <c:pt idx="308">
                  <c:v>13.919557465337272</c:v>
                </c:pt>
                <c:pt idx="309">
                  <c:v>9.4975358443884641</c:v>
                </c:pt>
                <c:pt idx="310">
                  <c:v>4.8479982638421646</c:v>
                </c:pt>
                <c:pt idx="311">
                  <c:v>3.2504258002172173</c:v>
                </c:pt>
                <c:pt idx="312">
                  <c:v>2.157949102801008</c:v>
                </c:pt>
                <c:pt idx="313">
                  <c:v>0.98871785675813351</c:v>
                </c:pt>
                <c:pt idx="314">
                  <c:v>0.60053917200035523</c:v>
                </c:pt>
                <c:pt idx="315">
                  <c:v>2.5047075687265965E-2</c:v>
                </c:pt>
                <c:pt idx="316">
                  <c:v>-0.16900280275226226</c:v>
                </c:pt>
                <c:pt idx="317">
                  <c:v>-0.15316183777401732</c:v>
                </c:pt>
                <c:pt idx="318">
                  <c:v>2.9008526095820102</c:v>
                </c:pt>
                <c:pt idx="319">
                  <c:v>9.0294495734157234</c:v>
                </c:pt>
                <c:pt idx="320">
                  <c:v>9.5988549083616341</c:v>
                </c:pt>
                <c:pt idx="321">
                  <c:v>6.2627149256418022</c:v>
                </c:pt>
                <c:pt idx="322">
                  <c:v>3.4359431558061257</c:v>
                </c:pt>
                <c:pt idx="323">
                  <c:v>2.3046250170538256</c:v>
                </c:pt>
                <c:pt idx="324">
                  <c:v>0.86300938406246275</c:v>
                </c:pt>
                <c:pt idx="325">
                  <c:v>0.26747444555125599</c:v>
                </c:pt>
                <c:pt idx="326">
                  <c:v>8.5396817523889487E-2</c:v>
                </c:pt>
                <c:pt idx="327">
                  <c:v>-0.18550659913592185</c:v>
                </c:pt>
                <c:pt idx="328">
                  <c:v>-0.2761434196141877</c:v>
                </c:pt>
                <c:pt idx="329">
                  <c:v>-0.31990957689419058</c:v>
                </c:pt>
                <c:pt idx="330">
                  <c:v>0.74292732821105356</c:v>
                </c:pt>
                <c:pt idx="331">
                  <c:v>4.9347320017545124</c:v>
                </c:pt>
                <c:pt idx="332">
                  <c:v>6.0884410243935889</c:v>
                </c:pt>
                <c:pt idx="333">
                  <c:v>4.348573862839797</c:v>
                </c:pt>
                <c:pt idx="334">
                  <c:v>2.3403740138434856</c:v>
                </c:pt>
                <c:pt idx="335">
                  <c:v>1.4966142675378467</c:v>
                </c:pt>
                <c:pt idx="336">
                  <c:v>0.9640347721348399</c:v>
                </c:pt>
                <c:pt idx="337">
                  <c:v>0.39274794776313965</c:v>
                </c:pt>
                <c:pt idx="338">
                  <c:v>0.19555526004926843</c:v>
                </c:pt>
                <c:pt idx="339">
                  <c:v>9.9965880849421609E-2</c:v>
                </c:pt>
                <c:pt idx="340">
                  <c:v>0.37055364728569795</c:v>
                </c:pt>
                <c:pt idx="341">
                  <c:v>0.76733875842757671</c:v>
                </c:pt>
                <c:pt idx="342">
                  <c:v>5.4654134681049866</c:v>
                </c:pt>
                <c:pt idx="343">
                  <c:v>10.777466670076066</c:v>
                </c:pt>
                <c:pt idx="344">
                  <c:v>13.090204617022534</c:v>
                </c:pt>
                <c:pt idx="345">
                  <c:v>8.8629727087107675</c:v>
                </c:pt>
                <c:pt idx="346">
                  <c:v>4.2610474450101377</c:v>
                </c:pt>
                <c:pt idx="347">
                  <c:v>2.3701622754486622</c:v>
                </c:pt>
                <c:pt idx="348">
                  <c:v>1.2462642898058995</c:v>
                </c:pt>
                <c:pt idx="349">
                  <c:v>0.3825633720086915</c:v>
                </c:pt>
                <c:pt idx="350">
                  <c:v>0.12097341472018155</c:v>
                </c:pt>
                <c:pt idx="351">
                  <c:v>-0.18717551978056354</c:v>
                </c:pt>
                <c:pt idx="352">
                  <c:v>-0.29517257710278261</c:v>
                </c:pt>
                <c:pt idx="353">
                  <c:v>-0.21161084051248369</c:v>
                </c:pt>
                <c:pt idx="354">
                  <c:v>3.3968191668551593</c:v>
                </c:pt>
                <c:pt idx="355">
                  <c:v>11.811633508798833</c:v>
                </c:pt>
                <c:pt idx="356">
                  <c:v>11.859485767418068</c:v>
                </c:pt>
                <c:pt idx="357">
                  <c:v>6.5271738521074871</c:v>
                </c:pt>
                <c:pt idx="358">
                  <c:v>3.0847078922921471</c:v>
                </c:pt>
                <c:pt idx="359">
                  <c:v>1.9456947827410542</c:v>
                </c:pt>
                <c:pt idx="360">
                  <c:v>1.5141213476303117</c:v>
                </c:pt>
                <c:pt idx="361">
                  <c:v>0.60174482496205839</c:v>
                </c:pt>
                <c:pt idx="362">
                  <c:v>0.27029865588898366</c:v>
                </c:pt>
                <c:pt idx="363">
                  <c:v>-3.7613567507948822E-2</c:v>
                </c:pt>
                <c:pt idx="364">
                  <c:v>-0.28649082056807651</c:v>
                </c:pt>
                <c:pt idx="365">
                  <c:v>-0.34586201447388115</c:v>
                </c:pt>
                <c:pt idx="366">
                  <c:v>2.7478450940622432</c:v>
                </c:pt>
                <c:pt idx="367">
                  <c:v>11.448230354722403</c:v>
                </c:pt>
                <c:pt idx="368">
                  <c:v>9.2154483935431522</c:v>
                </c:pt>
                <c:pt idx="369">
                  <c:v>4.6420386482003257</c:v>
                </c:pt>
                <c:pt idx="370">
                  <c:v>2.2614469124285903</c:v>
                </c:pt>
                <c:pt idx="371">
                  <c:v>1.3352891595747065</c:v>
                </c:pt>
                <c:pt idx="372">
                  <c:v>0.59476411968801657</c:v>
                </c:pt>
                <c:pt idx="373">
                  <c:v>-9.3050529420548603E-2</c:v>
                </c:pt>
                <c:pt idx="374">
                  <c:v>-0.24820129460692528</c:v>
                </c:pt>
                <c:pt idx="375">
                  <c:v>-0.47469493239153476</c:v>
                </c:pt>
                <c:pt idx="376">
                  <c:v>-0.14965961379268608</c:v>
                </c:pt>
                <c:pt idx="377">
                  <c:v>2.0920592745128821</c:v>
                </c:pt>
                <c:pt idx="378">
                  <c:v>6.8838923041781133</c:v>
                </c:pt>
                <c:pt idx="379">
                  <c:v>15.900097342198551</c:v>
                </c:pt>
                <c:pt idx="380">
                  <c:v>12.933460784795727</c:v>
                </c:pt>
                <c:pt idx="381">
                  <c:v>7.0585395648473392</c:v>
                </c:pt>
                <c:pt idx="382">
                  <c:v>3.6511530512414461</c:v>
                </c:pt>
                <c:pt idx="383">
                  <c:v>2.3503478203164732</c:v>
                </c:pt>
                <c:pt idx="384">
                  <c:v>1.4507539312412521</c:v>
                </c:pt>
                <c:pt idx="385">
                  <c:v>0.55331297693757697</c:v>
                </c:pt>
                <c:pt idx="386">
                  <c:v>0.25897015586513755</c:v>
                </c:pt>
                <c:pt idx="387">
                  <c:v>-0.1360453190728079</c:v>
                </c:pt>
                <c:pt idx="388">
                  <c:v>-0.24046632017717665</c:v>
                </c:pt>
                <c:pt idx="389">
                  <c:v>0.2254793958547473</c:v>
                </c:pt>
                <c:pt idx="390">
                  <c:v>2.9699162333159017</c:v>
                </c:pt>
                <c:pt idx="391">
                  <c:v>8.5014870063010193</c:v>
                </c:pt>
                <c:pt idx="392">
                  <c:v>7.020263871942265</c:v>
                </c:pt>
                <c:pt idx="393">
                  <c:v>5.5105320494255743</c:v>
                </c:pt>
                <c:pt idx="394">
                  <c:v>3.3134305806917252</c:v>
                </c:pt>
                <c:pt idx="395">
                  <c:v>1.9370612874944835</c:v>
                </c:pt>
                <c:pt idx="396">
                  <c:v>2.0654672433506445</c:v>
                </c:pt>
                <c:pt idx="397">
                  <c:v>0.43407691103272933</c:v>
                </c:pt>
                <c:pt idx="398">
                  <c:v>-5.9426822707101756E-2</c:v>
                </c:pt>
                <c:pt idx="399">
                  <c:v>-0.72105026318206666</c:v>
                </c:pt>
                <c:pt idx="400">
                  <c:v>-0.8276941323593634</c:v>
                </c:pt>
                <c:pt idx="401">
                  <c:v>-0.82830550912231748</c:v>
                </c:pt>
                <c:pt idx="402">
                  <c:v>8.5884366429373848</c:v>
                </c:pt>
                <c:pt idx="403">
                  <c:v>36.264831154194326</c:v>
                </c:pt>
                <c:pt idx="404">
                  <c:v>38.957077481809804</c:v>
                </c:pt>
                <c:pt idx="405">
                  <c:v>29.077486373687467</c:v>
                </c:pt>
                <c:pt idx="406">
                  <c:v>15.991541459626049</c:v>
                </c:pt>
                <c:pt idx="407">
                  <c:v>9.0875052595849546</c:v>
                </c:pt>
                <c:pt idx="408">
                  <c:v>5.3364212739277095</c:v>
                </c:pt>
                <c:pt idx="409">
                  <c:v>2.5481061908730323</c:v>
                </c:pt>
                <c:pt idx="410">
                  <c:v>1.5730542292404897</c:v>
                </c:pt>
                <c:pt idx="411">
                  <c:v>0.32728063688810943</c:v>
                </c:pt>
                <c:pt idx="412">
                  <c:v>-0.20082379102619882</c:v>
                </c:pt>
                <c:pt idx="413">
                  <c:v>-0.28161779401331843</c:v>
                </c:pt>
                <c:pt idx="414">
                  <c:v>5.7107454870746581</c:v>
                </c:pt>
                <c:pt idx="415">
                  <c:v>30.123325538904087</c:v>
                </c:pt>
                <c:pt idx="416">
                  <c:v>29.747759253813758</c:v>
                </c:pt>
                <c:pt idx="417">
                  <c:v>21.521402552468906</c:v>
                </c:pt>
                <c:pt idx="418">
                  <c:v>11.36582186057775</c:v>
                </c:pt>
                <c:pt idx="419">
                  <c:v>6.1828396328347743</c:v>
                </c:pt>
                <c:pt idx="420">
                  <c:v>3.5270621037068945</c:v>
                </c:pt>
                <c:pt idx="421">
                  <c:v>1.3737894380552964</c:v>
                </c:pt>
                <c:pt idx="422">
                  <c:v>0.68636628069724803</c:v>
                </c:pt>
                <c:pt idx="423">
                  <c:v>-0.16683881766402633</c:v>
                </c:pt>
                <c:pt idx="424">
                  <c:v>-0.25389350017535156</c:v>
                </c:pt>
                <c:pt idx="425">
                  <c:v>-1.9349973286104259E-3</c:v>
                </c:pt>
                <c:pt idx="426">
                  <c:v>3.5284662101741269</c:v>
                </c:pt>
                <c:pt idx="427">
                  <c:v>11.474546003072986</c:v>
                </c:pt>
                <c:pt idx="428">
                  <c:v>16.31342217390689</c:v>
                </c:pt>
                <c:pt idx="429">
                  <c:v>11.555407828086762</c:v>
                </c:pt>
                <c:pt idx="430">
                  <c:v>6.3478034692514695</c:v>
                </c:pt>
                <c:pt idx="431">
                  <c:v>4.4308420035768625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6-459D-A1CC-0D36D4D97AD1}"/>
            </c:ext>
          </c:extLst>
        </c:ser>
        <c:ser>
          <c:idx val="2"/>
          <c:order val="2"/>
          <c:tx>
            <c:strRef>
              <c:f>'RunOffnileGEN)'!$I$1</c:f>
              <c:strCache>
                <c:ptCount val="1"/>
                <c:pt idx="0">
                  <c:v>Upstream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'RunOffnileGEN)'!$I$182:$I$1030</c:f>
              <c:numCache>
                <c:formatCode>General</c:formatCode>
                <c:ptCount val="849"/>
                <c:pt idx="0">
                  <c:v>4.9230806395833326</c:v>
                </c:pt>
                <c:pt idx="1">
                  <c:v>2.9270407552083437</c:v>
                </c:pt>
                <c:pt idx="2">
                  <c:v>2.3701371309895967</c:v>
                </c:pt>
                <c:pt idx="3">
                  <c:v>1.3560594661458458</c:v>
                </c:pt>
                <c:pt idx="4">
                  <c:v>0.82033681458333318</c:v>
                </c:pt>
                <c:pt idx="5">
                  <c:v>0.4386037903645772</c:v>
                </c:pt>
                <c:pt idx="6">
                  <c:v>3.1763597255208325</c:v>
                </c:pt>
                <c:pt idx="7">
                  <c:v>10.516896806770834</c:v>
                </c:pt>
                <c:pt idx="8">
                  <c:v>9.0646744270833342</c:v>
                </c:pt>
                <c:pt idx="9">
                  <c:v>6.4717634302083331</c:v>
                </c:pt>
                <c:pt idx="10">
                  <c:v>4.6777732786458461</c:v>
                </c:pt>
                <c:pt idx="11">
                  <c:v>3.5818777247395959</c:v>
                </c:pt>
                <c:pt idx="12">
                  <c:v>2.4958260860677157</c:v>
                </c:pt>
                <c:pt idx="13">
                  <c:v>1.2344172942708396</c:v>
                </c:pt>
                <c:pt idx="14">
                  <c:v>0.84215047317709613</c:v>
                </c:pt>
                <c:pt idx="15">
                  <c:v>0.19798253255208942</c:v>
                </c:pt>
                <c:pt idx="16">
                  <c:v>-5.8872670377605241E-2</c:v>
                </c:pt>
                <c:pt idx="17">
                  <c:v>0.14645561653645722</c:v>
                </c:pt>
                <c:pt idx="18">
                  <c:v>3.3826913419270959</c:v>
                </c:pt>
                <c:pt idx="19">
                  <c:v>13.564599516145833</c:v>
                </c:pt>
                <c:pt idx="20">
                  <c:v>14.059005333333335</c:v>
                </c:pt>
                <c:pt idx="21">
                  <c:v>8.8862403286458331</c:v>
                </c:pt>
                <c:pt idx="22">
                  <c:v>5.0413886067708464</c:v>
                </c:pt>
                <c:pt idx="23">
                  <c:v>3.6994435294270964</c:v>
                </c:pt>
                <c:pt idx="24">
                  <c:v>2.6997205938802153</c:v>
                </c:pt>
                <c:pt idx="25">
                  <c:v>1.4908755286458268</c:v>
                </c:pt>
                <c:pt idx="26">
                  <c:v>1.1381986809895961</c:v>
                </c:pt>
                <c:pt idx="27">
                  <c:v>0.42559696223957721</c:v>
                </c:pt>
                <c:pt idx="28">
                  <c:v>0.18102934856770969</c:v>
                </c:pt>
                <c:pt idx="29">
                  <c:v>0.21362154427084623</c:v>
                </c:pt>
                <c:pt idx="30">
                  <c:v>5.0756023106770973</c:v>
                </c:pt>
                <c:pt idx="31">
                  <c:v>16.081963331770833</c:v>
                </c:pt>
                <c:pt idx="32">
                  <c:v>18.453090802083334</c:v>
                </c:pt>
                <c:pt idx="33">
                  <c:v>13.535504611458334</c:v>
                </c:pt>
                <c:pt idx="34">
                  <c:v>8.4418958020833337</c:v>
                </c:pt>
                <c:pt idx="35">
                  <c:v>6.0544110356770977</c:v>
                </c:pt>
                <c:pt idx="36">
                  <c:v>4.3351960341145972</c:v>
                </c:pt>
                <c:pt idx="37">
                  <c:v>2.721546370833333</c:v>
                </c:pt>
                <c:pt idx="38">
                  <c:v>2.3914420505208334</c:v>
                </c:pt>
                <c:pt idx="39">
                  <c:v>1.5634773684895771</c:v>
                </c:pt>
                <c:pt idx="40">
                  <c:v>1.0945102235677153</c:v>
                </c:pt>
                <c:pt idx="41">
                  <c:v>1.667966102864576</c:v>
                </c:pt>
                <c:pt idx="42">
                  <c:v>10.520573067708334</c:v>
                </c:pt>
                <c:pt idx="43">
                  <c:v>18.429119273958335</c:v>
                </c:pt>
                <c:pt idx="44">
                  <c:v>18.362709989583333</c:v>
                </c:pt>
                <c:pt idx="45">
                  <c:v>11.426660878645833</c:v>
                </c:pt>
                <c:pt idx="46">
                  <c:v>6.2116633177083331</c:v>
                </c:pt>
                <c:pt idx="47">
                  <c:v>4.4466347372395969</c:v>
                </c:pt>
                <c:pt idx="48">
                  <c:v>3.1370481895833331</c:v>
                </c:pt>
                <c:pt idx="49">
                  <c:v>1.7109285239583449</c:v>
                </c:pt>
                <c:pt idx="50">
                  <c:v>1.2925339610677156</c:v>
                </c:pt>
                <c:pt idx="51">
                  <c:v>0.53200691536457723</c:v>
                </c:pt>
                <c:pt idx="52">
                  <c:v>0.19415030442708336</c:v>
                </c:pt>
                <c:pt idx="53">
                  <c:v>0.30741511458333348</c:v>
                </c:pt>
                <c:pt idx="54">
                  <c:v>5.8901864044270971</c:v>
                </c:pt>
                <c:pt idx="55">
                  <c:v>15.275372588020835</c:v>
                </c:pt>
                <c:pt idx="56">
                  <c:v>13.232185177083334</c:v>
                </c:pt>
                <c:pt idx="57">
                  <c:v>8.3977056614583336</c:v>
                </c:pt>
                <c:pt idx="58">
                  <c:v>5.0003203411458461</c:v>
                </c:pt>
                <c:pt idx="59">
                  <c:v>3.5841330473958326</c:v>
                </c:pt>
                <c:pt idx="60">
                  <c:v>2.4920582782552154</c:v>
                </c:pt>
                <c:pt idx="61">
                  <c:v>1.2146157052083446</c:v>
                </c:pt>
                <c:pt idx="62">
                  <c:v>0.83422937981771539</c:v>
                </c:pt>
                <c:pt idx="63">
                  <c:v>0.19387953450519846</c:v>
                </c:pt>
                <c:pt idx="64">
                  <c:v>-7.3547634440105147E-2</c:v>
                </c:pt>
                <c:pt idx="65">
                  <c:v>-0.22233611783854257</c:v>
                </c:pt>
                <c:pt idx="66">
                  <c:v>2.9590012880208327</c:v>
                </c:pt>
                <c:pt idx="67">
                  <c:v>13.296232467708334</c:v>
                </c:pt>
                <c:pt idx="68">
                  <c:v>16.491882098958335</c:v>
                </c:pt>
                <c:pt idx="69">
                  <c:v>11.704729280208333</c:v>
                </c:pt>
                <c:pt idx="70">
                  <c:v>6.6254429583333332</c:v>
                </c:pt>
                <c:pt idx="71">
                  <c:v>4.6238622942708325</c:v>
                </c:pt>
                <c:pt idx="72">
                  <c:v>3.2980464473958326</c:v>
                </c:pt>
                <c:pt idx="73">
                  <c:v>1.8969609286458267</c:v>
                </c:pt>
                <c:pt idx="74">
                  <c:v>1.5457947942708332</c:v>
                </c:pt>
                <c:pt idx="75">
                  <c:v>0.75339162239584589</c:v>
                </c:pt>
                <c:pt idx="76">
                  <c:v>0.51860714231771499</c:v>
                </c:pt>
                <c:pt idx="77">
                  <c:v>1.0415687395833333</c:v>
                </c:pt>
                <c:pt idx="78">
                  <c:v>5.0833883723958326</c:v>
                </c:pt>
                <c:pt idx="79">
                  <c:v>14.035040597395835</c:v>
                </c:pt>
                <c:pt idx="80">
                  <c:v>14.714221927083335</c:v>
                </c:pt>
                <c:pt idx="81">
                  <c:v>9.8655133270833328</c:v>
                </c:pt>
                <c:pt idx="82">
                  <c:v>5.6028673177083332</c:v>
                </c:pt>
                <c:pt idx="83">
                  <c:v>3.9156053184895967</c:v>
                </c:pt>
                <c:pt idx="84">
                  <c:v>2.7295508161458324</c:v>
                </c:pt>
                <c:pt idx="85">
                  <c:v>1.4218607020833332</c:v>
                </c:pt>
                <c:pt idx="86">
                  <c:v>0.99424089309895103</c:v>
                </c:pt>
                <c:pt idx="87">
                  <c:v>0.30571221614584609</c:v>
                </c:pt>
                <c:pt idx="88">
                  <c:v>5.7790405598947547E-3</c:v>
                </c:pt>
                <c:pt idx="89">
                  <c:v>0.32164928255208936</c:v>
                </c:pt>
                <c:pt idx="90">
                  <c:v>3.3013937934895958</c:v>
                </c:pt>
                <c:pt idx="91">
                  <c:v>8.3854004536458344</c:v>
                </c:pt>
                <c:pt idx="92">
                  <c:v>9.3918789895833328</c:v>
                </c:pt>
                <c:pt idx="93">
                  <c:v>5.9858371950520981</c:v>
                </c:pt>
                <c:pt idx="94">
                  <c:v>3.261837591145845</c:v>
                </c:pt>
                <c:pt idx="95">
                  <c:v>2.3169140665364507</c:v>
                </c:pt>
                <c:pt idx="96">
                  <c:v>1.4739687509114512</c:v>
                </c:pt>
                <c:pt idx="97">
                  <c:v>0.477509798958345</c:v>
                </c:pt>
                <c:pt idx="98">
                  <c:v>0.16188428138020972</c:v>
                </c:pt>
                <c:pt idx="99">
                  <c:v>-0.32897135221354268</c:v>
                </c:pt>
                <c:pt idx="100">
                  <c:v>-0.30510531920572803</c:v>
                </c:pt>
                <c:pt idx="101">
                  <c:v>-7.1238053385415112E-2</c:v>
                </c:pt>
                <c:pt idx="102">
                  <c:v>3.1612204880208328</c:v>
                </c:pt>
                <c:pt idx="103">
                  <c:v>12.169612158333333</c:v>
                </c:pt>
                <c:pt idx="104">
                  <c:v>14.338722380208335</c:v>
                </c:pt>
                <c:pt idx="105">
                  <c:v>9.5124719583333341</c:v>
                </c:pt>
                <c:pt idx="106">
                  <c:v>5.2709097005208463</c:v>
                </c:pt>
                <c:pt idx="107">
                  <c:v>3.741997132552096</c:v>
                </c:pt>
                <c:pt idx="108">
                  <c:v>2.6237249173177153</c:v>
                </c:pt>
                <c:pt idx="109">
                  <c:v>1.3479853270833335</c:v>
                </c:pt>
                <c:pt idx="110">
                  <c:v>0.90021734817709631</c:v>
                </c:pt>
                <c:pt idx="111">
                  <c:v>0.16256749739584619</c:v>
                </c:pt>
                <c:pt idx="112">
                  <c:v>9.7595161458333246E-2</c:v>
                </c:pt>
                <c:pt idx="113">
                  <c:v>1.0085039700520901</c:v>
                </c:pt>
                <c:pt idx="114">
                  <c:v>7.5350248013020975</c:v>
                </c:pt>
                <c:pt idx="115">
                  <c:v>17.764682517708334</c:v>
                </c:pt>
                <c:pt idx="116">
                  <c:v>23.123403989583334</c:v>
                </c:pt>
                <c:pt idx="117">
                  <c:v>15.709166147395836</c:v>
                </c:pt>
                <c:pt idx="118">
                  <c:v>8.1994463489583342</c:v>
                </c:pt>
                <c:pt idx="119">
                  <c:v>5.4705741098958329</c:v>
                </c:pt>
                <c:pt idx="120">
                  <c:v>3.745717205208333</c:v>
                </c:pt>
                <c:pt idx="121">
                  <c:v>2.1083745567708405</c:v>
                </c:pt>
                <c:pt idx="122">
                  <c:v>1.6061634192708334</c:v>
                </c:pt>
                <c:pt idx="123">
                  <c:v>0.7105508489583332</c:v>
                </c:pt>
                <c:pt idx="124">
                  <c:v>0.254411198372406</c:v>
                </c:pt>
                <c:pt idx="125">
                  <c:v>0.63650292708333356</c:v>
                </c:pt>
                <c:pt idx="126">
                  <c:v>5.5941368888020966</c:v>
                </c:pt>
                <c:pt idx="127">
                  <c:v>24.039914770833335</c:v>
                </c:pt>
                <c:pt idx="128">
                  <c:v>32.749993270833336</c:v>
                </c:pt>
                <c:pt idx="129">
                  <c:v>21.141017583333333</c:v>
                </c:pt>
                <c:pt idx="130">
                  <c:v>10.449926302083334</c:v>
                </c:pt>
                <c:pt idx="131">
                  <c:v>6.6737537630208328</c:v>
                </c:pt>
                <c:pt idx="132">
                  <c:v>4.4577099473958324</c:v>
                </c:pt>
                <c:pt idx="133">
                  <c:v>2.481751734895826</c:v>
                </c:pt>
                <c:pt idx="134">
                  <c:v>1.8777038747395964</c:v>
                </c:pt>
                <c:pt idx="135">
                  <c:v>0.90285908723957653</c:v>
                </c:pt>
                <c:pt idx="136">
                  <c:v>0.83607208763021545</c:v>
                </c:pt>
                <c:pt idx="137">
                  <c:v>0.99961073958333313</c:v>
                </c:pt>
                <c:pt idx="138">
                  <c:v>9.9658539333333334</c:v>
                </c:pt>
                <c:pt idx="139">
                  <c:v>19.862915967708332</c:v>
                </c:pt>
                <c:pt idx="140">
                  <c:v>16.607433661458334</c:v>
                </c:pt>
                <c:pt idx="141">
                  <c:v>8.9568988223958339</c:v>
                </c:pt>
                <c:pt idx="142">
                  <c:v>4.6515957239583328</c:v>
                </c:pt>
                <c:pt idx="143">
                  <c:v>3.2548422075520964</c:v>
                </c:pt>
                <c:pt idx="144">
                  <c:v>2.0651729114583333</c:v>
                </c:pt>
                <c:pt idx="145">
                  <c:v>0.81770950364582728</c:v>
                </c:pt>
                <c:pt idx="146">
                  <c:v>0.43611196458333334</c:v>
                </c:pt>
                <c:pt idx="147">
                  <c:v>-0.14632125651041528</c:v>
                </c:pt>
                <c:pt idx="148">
                  <c:v>-0.31036975494791652</c:v>
                </c:pt>
                <c:pt idx="149">
                  <c:v>-0.11205841471354261</c:v>
                </c:pt>
                <c:pt idx="150">
                  <c:v>4.5255187177083327</c:v>
                </c:pt>
                <c:pt idx="151">
                  <c:v>12.269423100520834</c:v>
                </c:pt>
                <c:pt idx="152">
                  <c:v>10.522642786458334</c:v>
                </c:pt>
                <c:pt idx="153">
                  <c:v>9.341697802083333</c:v>
                </c:pt>
                <c:pt idx="154">
                  <c:v>5.6970810755208463</c:v>
                </c:pt>
                <c:pt idx="155">
                  <c:v>3.4669785497395962</c:v>
                </c:pt>
                <c:pt idx="156">
                  <c:v>2.3037067950520971</c:v>
                </c:pt>
                <c:pt idx="157">
                  <c:v>1.0923784786458273</c:v>
                </c:pt>
                <c:pt idx="158">
                  <c:v>0.66508671966145161</c:v>
                </c:pt>
                <c:pt idx="159">
                  <c:v>-2.9925475260423884E-3</c:v>
                </c:pt>
                <c:pt idx="160">
                  <c:v>-0.28461402252604029</c:v>
                </c:pt>
                <c:pt idx="161">
                  <c:v>-0.35170735611979054</c:v>
                </c:pt>
                <c:pt idx="162">
                  <c:v>3.6266716106770964</c:v>
                </c:pt>
                <c:pt idx="163">
                  <c:v>9.108572377083334</c:v>
                </c:pt>
                <c:pt idx="164">
                  <c:v>8.8728499739583331</c:v>
                </c:pt>
                <c:pt idx="165">
                  <c:v>5.7183149934895967</c:v>
                </c:pt>
                <c:pt idx="166">
                  <c:v>3.3569100755208447</c:v>
                </c:pt>
                <c:pt idx="167">
                  <c:v>2.5169325450520956</c:v>
                </c:pt>
                <c:pt idx="168">
                  <c:v>1.777417542708333</c:v>
                </c:pt>
                <c:pt idx="169">
                  <c:v>0.84660465052083933</c:v>
                </c:pt>
                <c:pt idx="170">
                  <c:v>0.59873027513021504</c:v>
                </c:pt>
                <c:pt idx="171">
                  <c:v>2.9906425130209469E-2</c:v>
                </c:pt>
                <c:pt idx="172">
                  <c:v>-0.13644524186197837</c:v>
                </c:pt>
                <c:pt idx="173">
                  <c:v>0.3946391419270896</c:v>
                </c:pt>
                <c:pt idx="174">
                  <c:v>4.2478217348958323</c:v>
                </c:pt>
                <c:pt idx="175">
                  <c:v>10.371999028645833</c:v>
                </c:pt>
                <c:pt idx="176">
                  <c:v>11.174518130208334</c:v>
                </c:pt>
                <c:pt idx="177">
                  <c:v>8.6851654645833332</c:v>
                </c:pt>
                <c:pt idx="178">
                  <c:v>4.8544298489583326</c:v>
                </c:pt>
                <c:pt idx="179">
                  <c:v>2.959593727083333</c:v>
                </c:pt>
                <c:pt idx="180">
                  <c:v>1.6787156255208335</c:v>
                </c:pt>
                <c:pt idx="181">
                  <c:v>0.47506697395834485</c:v>
                </c:pt>
                <c:pt idx="182">
                  <c:v>0.14052966497395958</c:v>
                </c:pt>
                <c:pt idx="183">
                  <c:v>-0.28768302604166673</c:v>
                </c:pt>
                <c:pt idx="184">
                  <c:v>-0.32641563346354041</c:v>
                </c:pt>
                <c:pt idx="185">
                  <c:v>-0.15297591276041511</c:v>
                </c:pt>
                <c:pt idx="186">
                  <c:v>5.0178852755208325</c:v>
                </c:pt>
                <c:pt idx="187">
                  <c:v>17.453406141145834</c:v>
                </c:pt>
                <c:pt idx="188">
                  <c:v>17.590649630208333</c:v>
                </c:pt>
                <c:pt idx="189">
                  <c:v>10.797569063020834</c:v>
                </c:pt>
                <c:pt idx="190">
                  <c:v>5.6261769661458478</c:v>
                </c:pt>
                <c:pt idx="191">
                  <c:v>3.5546588770833329</c:v>
                </c:pt>
                <c:pt idx="192">
                  <c:v>2.1349084165364509</c:v>
                </c:pt>
                <c:pt idx="193">
                  <c:v>0.80296012083333346</c:v>
                </c:pt>
                <c:pt idx="194">
                  <c:v>0.43160197317709659</c:v>
                </c:pt>
                <c:pt idx="195">
                  <c:v>-0.20009592252604258</c:v>
                </c:pt>
                <c:pt idx="196">
                  <c:v>-0.43149983912760503</c:v>
                </c:pt>
                <c:pt idx="197">
                  <c:v>-0.56115769401041538</c:v>
                </c:pt>
                <c:pt idx="198">
                  <c:v>4.7331738403645973</c:v>
                </c:pt>
                <c:pt idx="199">
                  <c:v>17.056496817708332</c:v>
                </c:pt>
                <c:pt idx="200">
                  <c:v>21.751324739583335</c:v>
                </c:pt>
                <c:pt idx="201">
                  <c:v>13.602248822395833</c:v>
                </c:pt>
                <c:pt idx="202">
                  <c:v>6.8574567005208484</c:v>
                </c:pt>
                <c:pt idx="203">
                  <c:v>4.6120010888020966</c:v>
                </c:pt>
                <c:pt idx="204">
                  <c:v>3.02134765247395</c:v>
                </c:pt>
                <c:pt idx="205">
                  <c:v>1.4984210583333335</c:v>
                </c:pt>
                <c:pt idx="206">
                  <c:v>0.99211242825521562</c:v>
                </c:pt>
                <c:pt idx="207">
                  <c:v>0.2312684700520895</c:v>
                </c:pt>
                <c:pt idx="208">
                  <c:v>-7.6710415494790185E-2</c:v>
                </c:pt>
                <c:pt idx="209">
                  <c:v>-0.2039391510416666</c:v>
                </c:pt>
                <c:pt idx="210">
                  <c:v>1.4354311130208333</c:v>
                </c:pt>
                <c:pt idx="211">
                  <c:v>7.5932041481770982</c:v>
                </c:pt>
                <c:pt idx="212">
                  <c:v>7.3207146848958482</c:v>
                </c:pt>
                <c:pt idx="213">
                  <c:v>6.5979967622395987</c:v>
                </c:pt>
                <c:pt idx="214">
                  <c:v>3.8955208411458457</c:v>
                </c:pt>
                <c:pt idx="215">
                  <c:v>2.2687463513020969</c:v>
                </c:pt>
                <c:pt idx="216">
                  <c:v>1.3424234114583335</c:v>
                </c:pt>
                <c:pt idx="217">
                  <c:v>0.37300904114582756</c:v>
                </c:pt>
                <c:pt idx="218">
                  <c:v>6.7594923567709797E-2</c:v>
                </c:pt>
                <c:pt idx="219">
                  <c:v>-0.39994918424479065</c:v>
                </c:pt>
                <c:pt idx="220">
                  <c:v>-2.9688180533854913E-2</c:v>
                </c:pt>
                <c:pt idx="221">
                  <c:v>-0.11508404947916673</c:v>
                </c:pt>
                <c:pt idx="222">
                  <c:v>2.1881239610677161</c:v>
                </c:pt>
                <c:pt idx="223">
                  <c:v>9.0053101177083335</c:v>
                </c:pt>
                <c:pt idx="224">
                  <c:v>9.7679619895833341</c:v>
                </c:pt>
                <c:pt idx="225">
                  <c:v>7.1179437778645971</c:v>
                </c:pt>
                <c:pt idx="226">
                  <c:v>4.2283884427083329</c:v>
                </c:pt>
                <c:pt idx="227">
                  <c:v>2.8862967216145963</c:v>
                </c:pt>
                <c:pt idx="228">
                  <c:v>1.8952743356770971</c:v>
                </c:pt>
                <c:pt idx="229">
                  <c:v>0.75962005833333346</c:v>
                </c:pt>
                <c:pt idx="230">
                  <c:v>0.37232733333333345</c:v>
                </c:pt>
                <c:pt idx="231">
                  <c:v>-0.18793136783854281</c:v>
                </c:pt>
                <c:pt idx="232">
                  <c:v>-0.2619090897135401</c:v>
                </c:pt>
                <c:pt idx="233">
                  <c:v>0.73022593880208997</c:v>
                </c:pt>
                <c:pt idx="234">
                  <c:v>3.835985039583333</c:v>
                </c:pt>
                <c:pt idx="235">
                  <c:v>6.4857844880208324</c:v>
                </c:pt>
                <c:pt idx="236">
                  <c:v>7.0078009270833332</c:v>
                </c:pt>
                <c:pt idx="237">
                  <c:v>5.2806306919270973</c:v>
                </c:pt>
                <c:pt idx="238">
                  <c:v>3.100551403645845</c:v>
                </c:pt>
                <c:pt idx="239">
                  <c:v>2.1671927489583336</c:v>
                </c:pt>
                <c:pt idx="240">
                  <c:v>1.4147886005208334</c:v>
                </c:pt>
                <c:pt idx="241">
                  <c:v>0.44777153489582733</c:v>
                </c:pt>
                <c:pt idx="242">
                  <c:v>0.1281796645833333</c:v>
                </c:pt>
                <c:pt idx="243">
                  <c:v>-0.36952007877604243</c:v>
                </c:pt>
                <c:pt idx="244">
                  <c:v>-0.46140444322916685</c:v>
                </c:pt>
                <c:pt idx="245">
                  <c:v>-0.41271839127604282</c:v>
                </c:pt>
                <c:pt idx="246">
                  <c:v>2.6370914149739502</c:v>
                </c:pt>
                <c:pt idx="247">
                  <c:v>13.280730966145834</c:v>
                </c:pt>
                <c:pt idx="248">
                  <c:v>13.830163880208335</c:v>
                </c:pt>
                <c:pt idx="249">
                  <c:v>8.0280544200520989</c:v>
                </c:pt>
                <c:pt idx="250">
                  <c:v>3.9575617786458457</c:v>
                </c:pt>
                <c:pt idx="251">
                  <c:v>2.4547820255208332</c:v>
                </c:pt>
                <c:pt idx="252">
                  <c:v>1.2934827790364511</c:v>
                </c:pt>
                <c:pt idx="253">
                  <c:v>0.21697654739582783</c:v>
                </c:pt>
                <c:pt idx="254">
                  <c:v>-9.9803768619790345E-2</c:v>
                </c:pt>
                <c:pt idx="255">
                  <c:v>-0.55061614518229096</c:v>
                </c:pt>
                <c:pt idx="256">
                  <c:v>-0.72695266529947855</c:v>
                </c:pt>
                <c:pt idx="257">
                  <c:v>0.5938086497395767</c:v>
                </c:pt>
                <c:pt idx="258">
                  <c:v>7.0544102466145988</c:v>
                </c:pt>
                <c:pt idx="259">
                  <c:v>17.638574081770834</c:v>
                </c:pt>
                <c:pt idx="260">
                  <c:v>15.060696895833336</c:v>
                </c:pt>
                <c:pt idx="261">
                  <c:v>7.5758148192708328</c:v>
                </c:pt>
                <c:pt idx="262">
                  <c:v>3.5448591848958451</c:v>
                </c:pt>
                <c:pt idx="263">
                  <c:v>2.2425050934895969</c:v>
                </c:pt>
                <c:pt idx="264">
                  <c:v>1.1542180763020962</c:v>
                </c:pt>
                <c:pt idx="265">
                  <c:v>0.11435929270834522</c:v>
                </c:pt>
                <c:pt idx="266">
                  <c:v>-0.14327594654947817</c:v>
                </c:pt>
                <c:pt idx="267">
                  <c:v>-0.58419570768229112</c:v>
                </c:pt>
                <c:pt idx="268">
                  <c:v>0.41890997981771494</c:v>
                </c:pt>
                <c:pt idx="269">
                  <c:v>0.82839635677084567</c:v>
                </c:pt>
                <c:pt idx="270">
                  <c:v>3.0406483493489498</c:v>
                </c:pt>
                <c:pt idx="271">
                  <c:v>8.8080213708333339</c:v>
                </c:pt>
                <c:pt idx="272">
                  <c:v>7.4100684427083321</c:v>
                </c:pt>
                <c:pt idx="273">
                  <c:v>4.6279760184895968</c:v>
                </c:pt>
                <c:pt idx="274">
                  <c:v>2.6712776653645749</c:v>
                </c:pt>
                <c:pt idx="275">
                  <c:v>1.7262327040364507</c:v>
                </c:pt>
                <c:pt idx="276">
                  <c:v>0.80182276692709631</c:v>
                </c:pt>
                <c:pt idx="277">
                  <c:v>-0.16315930026041747</c:v>
                </c:pt>
                <c:pt idx="278">
                  <c:v>-0.4334551822916668</c:v>
                </c:pt>
                <c:pt idx="279">
                  <c:v>-0.81404127604166676</c:v>
                </c:pt>
                <c:pt idx="280">
                  <c:v>-0.92220596549479061</c:v>
                </c:pt>
                <c:pt idx="281">
                  <c:v>-0.81029012174479098</c:v>
                </c:pt>
                <c:pt idx="282">
                  <c:v>4.9054840223958323</c:v>
                </c:pt>
                <c:pt idx="283">
                  <c:v>20.680806211458332</c:v>
                </c:pt>
                <c:pt idx="284">
                  <c:v>23.921170458333332</c:v>
                </c:pt>
                <c:pt idx="285">
                  <c:v>14.219364998958334</c:v>
                </c:pt>
                <c:pt idx="286">
                  <c:v>6.9438659817708475</c:v>
                </c:pt>
                <c:pt idx="287">
                  <c:v>4.6363656356770973</c:v>
                </c:pt>
                <c:pt idx="288">
                  <c:v>3.1981472278645962</c:v>
                </c:pt>
                <c:pt idx="289">
                  <c:v>1.7671988442708402</c:v>
                </c:pt>
                <c:pt idx="290">
                  <c:v>1.4170046888020964</c:v>
                </c:pt>
                <c:pt idx="291">
                  <c:v>0.76531191145833355</c:v>
                </c:pt>
                <c:pt idx="292">
                  <c:v>0.39648132239583345</c:v>
                </c:pt>
                <c:pt idx="293">
                  <c:v>0.36182876302084632</c:v>
                </c:pt>
                <c:pt idx="294">
                  <c:v>4.2444070364583331</c:v>
                </c:pt>
                <c:pt idx="295">
                  <c:v>14.930073469270836</c:v>
                </c:pt>
                <c:pt idx="296">
                  <c:v>19.133349052083332</c:v>
                </c:pt>
                <c:pt idx="297">
                  <c:v>12.670935923958334</c:v>
                </c:pt>
                <c:pt idx="298">
                  <c:v>6.7711037395833324</c:v>
                </c:pt>
                <c:pt idx="299">
                  <c:v>4.6348878075520972</c:v>
                </c:pt>
                <c:pt idx="300">
                  <c:v>3.1521181130208324</c:v>
                </c:pt>
                <c:pt idx="301">
                  <c:v>1.6825448583333331</c:v>
                </c:pt>
                <c:pt idx="302">
                  <c:v>1.1779352559895961</c:v>
                </c:pt>
                <c:pt idx="303">
                  <c:v>0.37164526692708955</c:v>
                </c:pt>
                <c:pt idx="304">
                  <c:v>3.2641171223948273E-3</c:v>
                </c:pt>
                <c:pt idx="305">
                  <c:v>-5.8835877604166642E-2</c:v>
                </c:pt>
                <c:pt idx="306">
                  <c:v>2.972303702864596</c:v>
                </c:pt>
                <c:pt idx="307">
                  <c:v>10.151208891145833</c:v>
                </c:pt>
                <c:pt idx="308">
                  <c:v>15.445648130208335</c:v>
                </c:pt>
                <c:pt idx="309">
                  <c:v>10.538811820833333</c:v>
                </c:pt>
                <c:pt idx="310">
                  <c:v>5.3795155130208459</c:v>
                </c:pt>
                <c:pt idx="311">
                  <c:v>3.6067908989583328</c:v>
                </c:pt>
                <c:pt idx="312">
                  <c:v>2.3945389505208334</c:v>
                </c:pt>
                <c:pt idx="313">
                  <c:v>1.0971173583333333</c:v>
                </c:pt>
                <c:pt idx="314">
                  <c:v>0.66638014622395159</c:v>
                </c:pt>
                <c:pt idx="315">
                  <c:v>2.7793147786457473E-2</c:v>
                </c:pt>
                <c:pt idx="316">
                  <c:v>-0.18753166764322837</c:v>
                </c:pt>
                <c:pt idx="317">
                  <c:v>-0.16995395572916672</c:v>
                </c:pt>
                <c:pt idx="318">
                  <c:v>3.2188917497395959</c:v>
                </c:pt>
                <c:pt idx="319">
                  <c:v>10.019406239583333</c:v>
                </c:pt>
                <c:pt idx="320">
                  <c:v>10.651239145833333</c:v>
                </c:pt>
                <c:pt idx="321">
                  <c:v>6.9493366669270982</c:v>
                </c:pt>
                <c:pt idx="322">
                  <c:v>3.8126477161458459</c:v>
                </c:pt>
                <c:pt idx="323">
                  <c:v>2.5572958891927149</c:v>
                </c:pt>
                <c:pt idx="324">
                  <c:v>1.5590118743489512</c:v>
                </c:pt>
                <c:pt idx="325">
                  <c:v>0.48318806770834466</c:v>
                </c:pt>
                <c:pt idx="326">
                  <c:v>0.15426790833333315</c:v>
                </c:pt>
                <c:pt idx="327">
                  <c:v>-0.33511453776041544</c:v>
                </c:pt>
                <c:pt idx="328">
                  <c:v>-0.49884842291666698</c:v>
                </c:pt>
                <c:pt idx="329">
                  <c:v>-0.577911246744791</c:v>
                </c:pt>
                <c:pt idx="330">
                  <c:v>1.3420856688802154</c:v>
                </c:pt>
                <c:pt idx="331">
                  <c:v>8.9145100036458338</c:v>
                </c:pt>
                <c:pt idx="332">
                  <c:v>10.998665864583334</c:v>
                </c:pt>
                <c:pt idx="333">
                  <c:v>7.8556252270833324</c:v>
                </c:pt>
                <c:pt idx="334">
                  <c:v>4.2278461223958459</c:v>
                </c:pt>
                <c:pt idx="335">
                  <c:v>2.7036083934895965</c:v>
                </c:pt>
                <c:pt idx="336">
                  <c:v>1.7415125313802162</c:v>
                </c:pt>
                <c:pt idx="337">
                  <c:v>0.70949253333333329</c:v>
                </c:pt>
                <c:pt idx="338">
                  <c:v>0.35326727395833335</c:v>
                </c:pt>
                <c:pt idx="339">
                  <c:v>0.18058667513019855</c:v>
                </c:pt>
                <c:pt idx="340">
                  <c:v>0.66939890442709671</c:v>
                </c:pt>
                <c:pt idx="341">
                  <c:v>1.3861845052083333</c:v>
                </c:pt>
                <c:pt idx="342">
                  <c:v>9.8731771083333335</c:v>
                </c:pt>
                <c:pt idx="343">
                  <c:v>19.469311486458334</c:v>
                </c:pt>
                <c:pt idx="344">
                  <c:v>23.647233520833332</c:v>
                </c:pt>
                <c:pt idx="345">
                  <c:v>16.010810484895835</c:v>
                </c:pt>
                <c:pt idx="346">
                  <c:v>7.6975102317708481</c:v>
                </c:pt>
                <c:pt idx="347">
                  <c:v>4.2816581138020968</c:v>
                </c:pt>
                <c:pt idx="348">
                  <c:v>2.2513553876302161</c:v>
                </c:pt>
                <c:pt idx="349">
                  <c:v>0.69109426927083972</c:v>
                </c:pt>
                <c:pt idx="350">
                  <c:v>0.21853643020833347</c:v>
                </c:pt>
                <c:pt idx="351">
                  <c:v>-0.33812941471354274</c:v>
                </c:pt>
                <c:pt idx="352">
                  <c:v>-0.53322427447916687</c:v>
                </c:pt>
                <c:pt idx="353">
                  <c:v>-0.38227140885416655</c:v>
                </c:pt>
                <c:pt idx="354">
                  <c:v>6.1362964458333336</c:v>
                </c:pt>
                <c:pt idx="355">
                  <c:v>21.337516411458335</c:v>
                </c:pt>
                <c:pt idx="356">
                  <c:v>21.423960708333333</c:v>
                </c:pt>
                <c:pt idx="357">
                  <c:v>11.791229306770834</c:v>
                </c:pt>
                <c:pt idx="358">
                  <c:v>5.5724727005208452</c:v>
                </c:pt>
                <c:pt idx="359">
                  <c:v>3.5148647583333323</c:v>
                </c:pt>
                <c:pt idx="360">
                  <c:v>2.117795689973951</c:v>
                </c:pt>
                <c:pt idx="361">
                  <c:v>0.84165816614582734</c:v>
                </c:pt>
                <c:pt idx="362">
                  <c:v>0.37806568763021509</c:v>
                </c:pt>
                <c:pt idx="363">
                  <c:v>-5.260995182291528E-2</c:v>
                </c:pt>
                <c:pt idx="364">
                  <c:v>-0.40071360592447847</c:v>
                </c:pt>
                <c:pt idx="365">
                  <c:v>-0.48375586588541553</c:v>
                </c:pt>
                <c:pt idx="366">
                  <c:v>3.8434003364583331</c:v>
                </c:pt>
                <c:pt idx="367">
                  <c:v>16.012595648958335</c:v>
                </c:pt>
                <c:pt idx="368">
                  <c:v>12.889612130208334</c:v>
                </c:pt>
                <c:pt idx="369">
                  <c:v>6.4928015559895984</c:v>
                </c:pt>
                <c:pt idx="370">
                  <c:v>3.163077075520845</c:v>
                </c:pt>
                <c:pt idx="371">
                  <c:v>1.8676637981770969</c:v>
                </c:pt>
                <c:pt idx="372">
                  <c:v>0.8318942805989511</c:v>
                </c:pt>
                <c:pt idx="373">
                  <c:v>-0.13014941666666657</c:v>
                </c:pt>
                <c:pt idx="374">
                  <c:v>-0.34715819361979006</c:v>
                </c:pt>
                <c:pt idx="375">
                  <c:v>-0.66395397135416678</c:v>
                </c:pt>
                <c:pt idx="376">
                  <c:v>-0.20932832467447837</c:v>
                </c:pt>
                <c:pt idx="377">
                  <c:v>2.9261552395833323</c:v>
                </c:pt>
                <c:pt idx="378">
                  <c:v>9.6284736192708333</c:v>
                </c:pt>
                <c:pt idx="379">
                  <c:v>22.239404836458334</c:v>
                </c:pt>
                <c:pt idx="380">
                  <c:v>18.089981723958335</c:v>
                </c:pt>
                <c:pt idx="381">
                  <c:v>9.8727520692708328</c:v>
                </c:pt>
                <c:pt idx="382">
                  <c:v>5.1068536927083326</c:v>
                </c:pt>
                <c:pt idx="383">
                  <c:v>3.2874224325520958</c:v>
                </c:pt>
                <c:pt idx="384">
                  <c:v>2.0291639290364509</c:v>
                </c:pt>
                <c:pt idx="385">
                  <c:v>0.77391672708333314</c:v>
                </c:pt>
                <c:pt idx="386">
                  <c:v>0.36222055833333333</c:v>
                </c:pt>
                <c:pt idx="387">
                  <c:v>-0.19028606315104279</c:v>
                </c:pt>
                <c:pt idx="388">
                  <c:v>-0.33633931471354006</c:v>
                </c:pt>
                <c:pt idx="389">
                  <c:v>0.31537716145833339</c:v>
                </c:pt>
                <c:pt idx="390">
                  <c:v>4.1540103825520971</c:v>
                </c:pt>
                <c:pt idx="391">
                  <c:v>11.890997091145833</c:v>
                </c:pt>
                <c:pt idx="392">
                  <c:v>9.8192160052083342</c:v>
                </c:pt>
                <c:pt idx="393">
                  <c:v>7.7075599270833335</c:v>
                </c:pt>
                <c:pt idx="394">
                  <c:v>4.6344825755208463</c:v>
                </c:pt>
                <c:pt idx="395">
                  <c:v>2.7093601528645959</c:v>
                </c:pt>
                <c:pt idx="396">
                  <c:v>1.4693152270833332</c:v>
                </c:pt>
                <c:pt idx="397">
                  <c:v>0.30879008958333354</c:v>
                </c:pt>
                <c:pt idx="398">
                  <c:v>-4.2274568033855209E-2</c:v>
                </c:pt>
                <c:pt idx="399">
                  <c:v>-0.51293485026041519</c:v>
                </c:pt>
                <c:pt idx="400">
                  <c:v>-0.58879829537760509</c:v>
                </c:pt>
                <c:pt idx="401">
                  <c:v>-0.58923321158854247</c:v>
                </c:pt>
                <c:pt idx="402">
                  <c:v>6.1095719513020983</c:v>
                </c:pt>
                <c:pt idx="403">
                  <c:v>25.797779555208333</c:v>
                </c:pt>
                <c:pt idx="404">
                  <c:v>27.712967770833334</c:v>
                </c:pt>
                <c:pt idx="405">
                  <c:v>20.684904895833334</c:v>
                </c:pt>
                <c:pt idx="406">
                  <c:v>11.375932223958333</c:v>
                </c:pt>
                <c:pt idx="407">
                  <c:v>6.4645953098958335</c:v>
                </c:pt>
                <c:pt idx="408">
                  <c:v>3.796179804427096</c:v>
                </c:pt>
                <c:pt idx="409">
                  <c:v>1.8126509817708401</c:v>
                </c:pt>
                <c:pt idx="410">
                  <c:v>1.1190264766927156</c:v>
                </c:pt>
                <c:pt idx="411">
                  <c:v>0.23281822786457718</c:v>
                </c:pt>
                <c:pt idx="412">
                  <c:v>-0.14286038912760524</c:v>
                </c:pt>
                <c:pt idx="413">
                  <c:v>-0.20033496744791512</c:v>
                </c:pt>
                <c:pt idx="414">
                  <c:v>4.0624635075520974</c:v>
                </c:pt>
                <c:pt idx="415">
                  <c:v>21.428885423958334</c:v>
                </c:pt>
                <c:pt idx="416">
                  <c:v>21.161718145833333</c:v>
                </c:pt>
                <c:pt idx="417">
                  <c:v>15.309719667708334</c:v>
                </c:pt>
                <c:pt idx="418">
                  <c:v>8.085325575520848</c:v>
                </c:pt>
                <c:pt idx="419">
                  <c:v>4.3982979872395971</c:v>
                </c:pt>
                <c:pt idx="420">
                  <c:v>2.5090526477864499</c:v>
                </c:pt>
                <c:pt idx="421">
                  <c:v>0.97727511614582707</c:v>
                </c:pt>
                <c:pt idx="422">
                  <c:v>0.48826164192709665</c:v>
                </c:pt>
                <c:pt idx="423">
                  <c:v>-0.11868443619791536</c:v>
                </c:pt>
                <c:pt idx="424">
                  <c:v>-0.18061268561197807</c:v>
                </c:pt>
                <c:pt idx="425">
                  <c:v>-1.3765026041665518E-3</c:v>
                </c:pt>
                <c:pt idx="426">
                  <c:v>2.5100514895833328</c:v>
                </c:pt>
                <c:pt idx="427">
                  <c:v>8.1626688684895985</c:v>
                </c:pt>
                <c:pt idx="428">
                  <c:v>11.604909098958334</c:v>
                </c:pt>
                <c:pt idx="429">
                  <c:v>8.220191693489598</c:v>
                </c:pt>
                <c:pt idx="430">
                  <c:v>4.5156486145833323</c:v>
                </c:pt>
                <c:pt idx="431">
                  <c:v>3.1519762153645958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A-4308-A391-CFB352EA6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342816"/>
        <c:axId val="1038334616"/>
      </c:lineChart>
      <c:catAx>
        <c:axId val="1038342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38334616"/>
        <c:crosses val="autoZero"/>
        <c:auto val="1"/>
        <c:lblAlgn val="ctr"/>
        <c:lblOffset val="100"/>
        <c:noMultiLvlLbl val="0"/>
      </c:catAx>
      <c:valAx>
        <c:axId val="1038334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38342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'RunOffnileGEN)'!$J$1</c:f>
              <c:strCache>
                <c:ptCount val="1"/>
                <c:pt idx="0">
                  <c:v>FACTOR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'RunOffnileGEN)'!$J$2:$J$1030</c:f>
              <c:numCache>
                <c:formatCode>General</c:formatCode>
                <c:ptCount val="1029"/>
                <c:pt idx="0">
                  <c:v>7.2683805987134309E-2</c:v>
                </c:pt>
                <c:pt idx="1">
                  <c:v>7.2683805987134309E-2</c:v>
                </c:pt>
                <c:pt idx="2">
                  <c:v>7.2683805987134309E-2</c:v>
                </c:pt>
                <c:pt idx="3">
                  <c:v>7.2683805987134309E-2</c:v>
                </c:pt>
                <c:pt idx="4">
                  <c:v>7.2683805987134309E-2</c:v>
                </c:pt>
                <c:pt idx="5">
                  <c:v>7.2683805987134309E-2</c:v>
                </c:pt>
                <c:pt idx="6">
                  <c:v>7.2683805987134309E-2</c:v>
                </c:pt>
                <c:pt idx="7">
                  <c:v>7.2683805987134309E-2</c:v>
                </c:pt>
                <c:pt idx="8">
                  <c:v>7.2683805987134309E-2</c:v>
                </c:pt>
                <c:pt idx="9">
                  <c:v>7.2683805987134309E-2</c:v>
                </c:pt>
                <c:pt idx="10">
                  <c:v>7.2683805987134309E-2</c:v>
                </c:pt>
                <c:pt idx="11">
                  <c:v>7.2683805987134309E-2</c:v>
                </c:pt>
                <c:pt idx="12">
                  <c:v>7.2683805987134309E-2</c:v>
                </c:pt>
                <c:pt idx="13">
                  <c:v>7.2683805987134309E-2</c:v>
                </c:pt>
                <c:pt idx="14">
                  <c:v>7.2683805987134309E-2</c:v>
                </c:pt>
                <c:pt idx="15">
                  <c:v>7.2683805987134309E-2</c:v>
                </c:pt>
                <c:pt idx="16">
                  <c:v>7.2683805987134309E-2</c:v>
                </c:pt>
                <c:pt idx="17">
                  <c:v>7.2683805987134309E-2</c:v>
                </c:pt>
                <c:pt idx="18">
                  <c:v>7.2683805987134309E-2</c:v>
                </c:pt>
                <c:pt idx="19">
                  <c:v>7.2683805987134309E-2</c:v>
                </c:pt>
                <c:pt idx="20">
                  <c:v>7.2683805987134309E-2</c:v>
                </c:pt>
                <c:pt idx="21">
                  <c:v>7.2683805987134309E-2</c:v>
                </c:pt>
                <c:pt idx="22">
                  <c:v>7.2683805987134309E-2</c:v>
                </c:pt>
                <c:pt idx="23">
                  <c:v>7.2683805987134309E-2</c:v>
                </c:pt>
                <c:pt idx="24">
                  <c:v>7.2683805987134309E-2</c:v>
                </c:pt>
                <c:pt idx="25">
                  <c:v>7.2683805987134309E-2</c:v>
                </c:pt>
                <c:pt idx="26">
                  <c:v>7.2683805987134309E-2</c:v>
                </c:pt>
                <c:pt idx="27">
                  <c:v>7.2683805987134309E-2</c:v>
                </c:pt>
                <c:pt idx="28">
                  <c:v>7.2683805987134309E-2</c:v>
                </c:pt>
                <c:pt idx="29">
                  <c:v>7.2683805987134309E-2</c:v>
                </c:pt>
                <c:pt idx="30">
                  <c:v>7.2683805987134309E-2</c:v>
                </c:pt>
                <c:pt idx="31">
                  <c:v>7.2683805987134309E-2</c:v>
                </c:pt>
                <c:pt idx="32">
                  <c:v>7.2683805987134309E-2</c:v>
                </c:pt>
                <c:pt idx="33">
                  <c:v>7.2683805987134309E-2</c:v>
                </c:pt>
                <c:pt idx="34">
                  <c:v>7.2683805987134309E-2</c:v>
                </c:pt>
                <c:pt idx="35">
                  <c:v>7.2683805987134309E-2</c:v>
                </c:pt>
                <c:pt idx="36">
                  <c:v>0.58047292531556116</c:v>
                </c:pt>
                <c:pt idx="37">
                  <c:v>0.58047292531556116</c:v>
                </c:pt>
                <c:pt idx="38">
                  <c:v>0.58047292531556116</c:v>
                </c:pt>
                <c:pt idx="39">
                  <c:v>0.58047292531556116</c:v>
                </c:pt>
                <c:pt idx="40">
                  <c:v>0.58047292531556116</c:v>
                </c:pt>
                <c:pt idx="41">
                  <c:v>0.58047292531556116</c:v>
                </c:pt>
                <c:pt idx="42">
                  <c:v>0.58047292531556116</c:v>
                </c:pt>
                <c:pt idx="43">
                  <c:v>0.58047292531556116</c:v>
                </c:pt>
                <c:pt idx="44">
                  <c:v>0.58047292531556116</c:v>
                </c:pt>
                <c:pt idx="45">
                  <c:v>0.58047292531556116</c:v>
                </c:pt>
                <c:pt idx="46">
                  <c:v>0.58047292531556116</c:v>
                </c:pt>
                <c:pt idx="47">
                  <c:v>0.58047292531556116</c:v>
                </c:pt>
                <c:pt idx="48">
                  <c:v>0.58047292531556116</c:v>
                </c:pt>
                <c:pt idx="49">
                  <c:v>0.58047292531556116</c:v>
                </c:pt>
                <c:pt idx="50">
                  <c:v>0.58047292531556116</c:v>
                </c:pt>
                <c:pt idx="51">
                  <c:v>0.58047292531556116</c:v>
                </c:pt>
                <c:pt idx="52">
                  <c:v>0.58047292531556116</c:v>
                </c:pt>
                <c:pt idx="53">
                  <c:v>0.58047292531556116</c:v>
                </c:pt>
                <c:pt idx="54">
                  <c:v>0.58047292531556116</c:v>
                </c:pt>
                <c:pt idx="55">
                  <c:v>0.58047292531556116</c:v>
                </c:pt>
                <c:pt idx="56">
                  <c:v>0.58047292531556116</c:v>
                </c:pt>
                <c:pt idx="57">
                  <c:v>0.58047292531556116</c:v>
                </c:pt>
                <c:pt idx="58">
                  <c:v>0.58047292531556116</c:v>
                </c:pt>
                <c:pt idx="59">
                  <c:v>0.58047292531556116</c:v>
                </c:pt>
                <c:pt idx="60">
                  <c:v>0.58047292531556116</c:v>
                </c:pt>
                <c:pt idx="61">
                  <c:v>0.58047292531556116</c:v>
                </c:pt>
                <c:pt idx="62">
                  <c:v>0.58047292531556116</c:v>
                </c:pt>
                <c:pt idx="63">
                  <c:v>0.58047292531556116</c:v>
                </c:pt>
                <c:pt idx="64">
                  <c:v>0.58047292531556116</c:v>
                </c:pt>
                <c:pt idx="65">
                  <c:v>0.58047292531556116</c:v>
                </c:pt>
                <c:pt idx="66">
                  <c:v>0.58047292531556116</c:v>
                </c:pt>
                <c:pt idx="67">
                  <c:v>0.58047292531556116</c:v>
                </c:pt>
                <c:pt idx="68">
                  <c:v>0.58047292531556116</c:v>
                </c:pt>
                <c:pt idx="69">
                  <c:v>0.58047292531556116</c:v>
                </c:pt>
                <c:pt idx="70">
                  <c:v>0.58047292531556116</c:v>
                </c:pt>
                <c:pt idx="71">
                  <c:v>0.58047292531556116</c:v>
                </c:pt>
                <c:pt idx="72">
                  <c:v>0.37079923066835485</c:v>
                </c:pt>
                <c:pt idx="73">
                  <c:v>0.37079923066835485</c:v>
                </c:pt>
                <c:pt idx="74">
                  <c:v>0.37079923066835485</c:v>
                </c:pt>
                <c:pt idx="75">
                  <c:v>0.37079923066835485</c:v>
                </c:pt>
                <c:pt idx="76">
                  <c:v>0.37079923066835485</c:v>
                </c:pt>
                <c:pt idx="77">
                  <c:v>0.37079923066835485</c:v>
                </c:pt>
                <c:pt idx="78">
                  <c:v>0.37079923066835485</c:v>
                </c:pt>
                <c:pt idx="79">
                  <c:v>0.37079923066835485</c:v>
                </c:pt>
                <c:pt idx="80">
                  <c:v>0.37079923066835485</c:v>
                </c:pt>
                <c:pt idx="81">
                  <c:v>0.37079923066835485</c:v>
                </c:pt>
                <c:pt idx="82">
                  <c:v>0.37079923066835485</c:v>
                </c:pt>
                <c:pt idx="83">
                  <c:v>0.37079923066835485</c:v>
                </c:pt>
                <c:pt idx="84">
                  <c:v>0.37079923066835485</c:v>
                </c:pt>
                <c:pt idx="85">
                  <c:v>0.37079923066835485</c:v>
                </c:pt>
                <c:pt idx="86">
                  <c:v>0.37079923066835485</c:v>
                </c:pt>
                <c:pt idx="87">
                  <c:v>0.37079923066835485</c:v>
                </c:pt>
                <c:pt idx="88">
                  <c:v>0.37079923066835485</c:v>
                </c:pt>
                <c:pt idx="89">
                  <c:v>0.37079923066835485</c:v>
                </c:pt>
                <c:pt idx="90">
                  <c:v>0.37079923066835485</c:v>
                </c:pt>
                <c:pt idx="91">
                  <c:v>0.37079923066835485</c:v>
                </c:pt>
                <c:pt idx="92">
                  <c:v>0.37079923066835485</c:v>
                </c:pt>
                <c:pt idx="93">
                  <c:v>0.37079923066835485</c:v>
                </c:pt>
                <c:pt idx="94">
                  <c:v>0.37079923066835485</c:v>
                </c:pt>
                <c:pt idx="95">
                  <c:v>0.37079923066835485</c:v>
                </c:pt>
                <c:pt idx="96">
                  <c:v>0.37079923066835485</c:v>
                </c:pt>
                <c:pt idx="97">
                  <c:v>0.37079923066835485</c:v>
                </c:pt>
                <c:pt idx="98">
                  <c:v>0.37079923066835485</c:v>
                </c:pt>
                <c:pt idx="99">
                  <c:v>0.37079923066835485</c:v>
                </c:pt>
                <c:pt idx="100">
                  <c:v>0.37079923066835485</c:v>
                </c:pt>
                <c:pt idx="101">
                  <c:v>0.37079923066835485</c:v>
                </c:pt>
                <c:pt idx="102">
                  <c:v>0.37079923066835485</c:v>
                </c:pt>
                <c:pt idx="103">
                  <c:v>0.37079923066835485</c:v>
                </c:pt>
                <c:pt idx="104">
                  <c:v>0.37079923066835485</c:v>
                </c:pt>
                <c:pt idx="105">
                  <c:v>0.37079923066835485</c:v>
                </c:pt>
                <c:pt idx="106">
                  <c:v>0.37079923066835485</c:v>
                </c:pt>
                <c:pt idx="107">
                  <c:v>0.37079923066835485</c:v>
                </c:pt>
                <c:pt idx="108">
                  <c:v>0.22890278929382801</c:v>
                </c:pt>
                <c:pt idx="109">
                  <c:v>0.22890278929382801</c:v>
                </c:pt>
                <c:pt idx="110">
                  <c:v>0.22890278929382801</c:v>
                </c:pt>
                <c:pt idx="111">
                  <c:v>0.22890278929382801</c:v>
                </c:pt>
                <c:pt idx="112">
                  <c:v>0.22890278929382801</c:v>
                </c:pt>
                <c:pt idx="113">
                  <c:v>0.22890278929382801</c:v>
                </c:pt>
                <c:pt idx="114">
                  <c:v>0.22890278929382801</c:v>
                </c:pt>
                <c:pt idx="115">
                  <c:v>0.22890278929382801</c:v>
                </c:pt>
                <c:pt idx="116">
                  <c:v>0.22890278929382801</c:v>
                </c:pt>
                <c:pt idx="117">
                  <c:v>0.22890278929382801</c:v>
                </c:pt>
                <c:pt idx="118">
                  <c:v>0.22890278929382801</c:v>
                </c:pt>
                <c:pt idx="119">
                  <c:v>0.22890278929382801</c:v>
                </c:pt>
                <c:pt idx="120">
                  <c:v>0.22890278929382801</c:v>
                </c:pt>
                <c:pt idx="121">
                  <c:v>0.22890278929382801</c:v>
                </c:pt>
                <c:pt idx="122">
                  <c:v>0.22890278929382801</c:v>
                </c:pt>
                <c:pt idx="123">
                  <c:v>0.22890278929382801</c:v>
                </c:pt>
                <c:pt idx="124">
                  <c:v>0.22890278929382801</c:v>
                </c:pt>
                <c:pt idx="125">
                  <c:v>0.22890278929382801</c:v>
                </c:pt>
                <c:pt idx="126">
                  <c:v>0.22890278929382801</c:v>
                </c:pt>
                <c:pt idx="127">
                  <c:v>0.22890278929382801</c:v>
                </c:pt>
                <c:pt idx="128">
                  <c:v>0.22890278929382801</c:v>
                </c:pt>
                <c:pt idx="129">
                  <c:v>0.22890278929382801</c:v>
                </c:pt>
                <c:pt idx="130">
                  <c:v>0.22890278929382801</c:v>
                </c:pt>
                <c:pt idx="131">
                  <c:v>0.22890278929382801</c:v>
                </c:pt>
                <c:pt idx="132">
                  <c:v>0.22890278929382801</c:v>
                </c:pt>
                <c:pt idx="133">
                  <c:v>0.22890278929382801</c:v>
                </c:pt>
                <c:pt idx="134">
                  <c:v>0.22890278929382801</c:v>
                </c:pt>
                <c:pt idx="135">
                  <c:v>0.22890278929382801</c:v>
                </c:pt>
                <c:pt idx="136">
                  <c:v>0.22890278929382801</c:v>
                </c:pt>
                <c:pt idx="137">
                  <c:v>0.22890278929382801</c:v>
                </c:pt>
                <c:pt idx="138">
                  <c:v>0.22890278929382801</c:v>
                </c:pt>
                <c:pt idx="139">
                  <c:v>0.22890278929382801</c:v>
                </c:pt>
                <c:pt idx="140">
                  <c:v>0.22890278929382801</c:v>
                </c:pt>
                <c:pt idx="141">
                  <c:v>0.22890278929382801</c:v>
                </c:pt>
                <c:pt idx="142">
                  <c:v>0.22890278929382801</c:v>
                </c:pt>
                <c:pt idx="143">
                  <c:v>0.22890278929382801</c:v>
                </c:pt>
                <c:pt idx="144">
                  <c:v>0.67026698756069902</c:v>
                </c:pt>
                <c:pt idx="145">
                  <c:v>0.67026698756069902</c:v>
                </c:pt>
                <c:pt idx="146">
                  <c:v>0.67026698756069902</c:v>
                </c:pt>
                <c:pt idx="147">
                  <c:v>0.67026698756069902</c:v>
                </c:pt>
                <c:pt idx="148">
                  <c:v>0.67026698756069902</c:v>
                </c:pt>
                <c:pt idx="149">
                  <c:v>0.67026698756069902</c:v>
                </c:pt>
                <c:pt idx="150">
                  <c:v>0.67026698756069902</c:v>
                </c:pt>
                <c:pt idx="151">
                  <c:v>0.67026698756069902</c:v>
                </c:pt>
                <c:pt idx="152">
                  <c:v>0.67026698756069902</c:v>
                </c:pt>
                <c:pt idx="153">
                  <c:v>0.67026698756069902</c:v>
                </c:pt>
                <c:pt idx="154">
                  <c:v>0.67026698756069902</c:v>
                </c:pt>
                <c:pt idx="155">
                  <c:v>0.67026698756069902</c:v>
                </c:pt>
                <c:pt idx="156">
                  <c:v>0.67026698756069902</c:v>
                </c:pt>
                <c:pt idx="157">
                  <c:v>0.67026698756069902</c:v>
                </c:pt>
                <c:pt idx="158">
                  <c:v>0.67026698756069902</c:v>
                </c:pt>
                <c:pt idx="159">
                  <c:v>0.67026698756069902</c:v>
                </c:pt>
                <c:pt idx="160">
                  <c:v>0.67026698756069902</c:v>
                </c:pt>
                <c:pt idx="161">
                  <c:v>0.67026698756069902</c:v>
                </c:pt>
                <c:pt idx="162">
                  <c:v>0.67026698756069902</c:v>
                </c:pt>
                <c:pt idx="163">
                  <c:v>0.67026698756069902</c:v>
                </c:pt>
                <c:pt idx="164">
                  <c:v>0.67026698756069902</c:v>
                </c:pt>
                <c:pt idx="165">
                  <c:v>0.67026698756069902</c:v>
                </c:pt>
                <c:pt idx="166">
                  <c:v>0.67026698756069902</c:v>
                </c:pt>
                <c:pt idx="167">
                  <c:v>0.67026698756069902</c:v>
                </c:pt>
                <c:pt idx="168">
                  <c:v>0.67026698756069902</c:v>
                </c:pt>
                <c:pt idx="169">
                  <c:v>0.67026698756069902</c:v>
                </c:pt>
                <c:pt idx="170">
                  <c:v>0.67026698756069902</c:v>
                </c:pt>
                <c:pt idx="171">
                  <c:v>0.67026698756069902</c:v>
                </c:pt>
                <c:pt idx="172">
                  <c:v>0.67026698756069902</c:v>
                </c:pt>
                <c:pt idx="173">
                  <c:v>0.67026698756069902</c:v>
                </c:pt>
                <c:pt idx="174">
                  <c:v>0.67026698756069902</c:v>
                </c:pt>
                <c:pt idx="175">
                  <c:v>0.67026698756069902</c:v>
                </c:pt>
                <c:pt idx="176">
                  <c:v>0.67026698756069902</c:v>
                </c:pt>
                <c:pt idx="177">
                  <c:v>0.67026698756069902</c:v>
                </c:pt>
                <c:pt idx="178">
                  <c:v>0.67026698756069902</c:v>
                </c:pt>
                <c:pt idx="179">
                  <c:v>0.67026698756069902</c:v>
                </c:pt>
                <c:pt idx="180">
                  <c:v>0.32183945055573415</c:v>
                </c:pt>
                <c:pt idx="181">
                  <c:v>0.32183945055573415</c:v>
                </c:pt>
                <c:pt idx="182">
                  <c:v>0.32183945055573415</c:v>
                </c:pt>
                <c:pt idx="183">
                  <c:v>0.32183945055573415</c:v>
                </c:pt>
                <c:pt idx="184">
                  <c:v>0.32183945055573415</c:v>
                </c:pt>
                <c:pt idx="185">
                  <c:v>0.32183945055573415</c:v>
                </c:pt>
                <c:pt idx="186">
                  <c:v>0.32183945055573415</c:v>
                </c:pt>
                <c:pt idx="187">
                  <c:v>0.32183945055573415</c:v>
                </c:pt>
                <c:pt idx="188">
                  <c:v>0.32183945055573415</c:v>
                </c:pt>
                <c:pt idx="189">
                  <c:v>0.32183945055573415</c:v>
                </c:pt>
                <c:pt idx="190">
                  <c:v>0.32183945055573415</c:v>
                </c:pt>
                <c:pt idx="191">
                  <c:v>0.32183945055573415</c:v>
                </c:pt>
                <c:pt idx="192">
                  <c:v>0.32183945055573415</c:v>
                </c:pt>
                <c:pt idx="193">
                  <c:v>0.32183945055573415</c:v>
                </c:pt>
                <c:pt idx="194">
                  <c:v>0.32183945055573415</c:v>
                </c:pt>
                <c:pt idx="195">
                  <c:v>0.32183945055573415</c:v>
                </c:pt>
                <c:pt idx="196">
                  <c:v>0.32183945055573415</c:v>
                </c:pt>
                <c:pt idx="197">
                  <c:v>0.32183945055573415</c:v>
                </c:pt>
                <c:pt idx="198">
                  <c:v>0.32183945055573415</c:v>
                </c:pt>
                <c:pt idx="199">
                  <c:v>0.32183945055573415</c:v>
                </c:pt>
                <c:pt idx="200">
                  <c:v>0.32183945055573415</c:v>
                </c:pt>
                <c:pt idx="201">
                  <c:v>0.32183945055573415</c:v>
                </c:pt>
                <c:pt idx="202">
                  <c:v>0.32183945055573415</c:v>
                </c:pt>
                <c:pt idx="203">
                  <c:v>0.32183945055573415</c:v>
                </c:pt>
                <c:pt idx="204">
                  <c:v>0.32183945055573415</c:v>
                </c:pt>
                <c:pt idx="205">
                  <c:v>0.32183945055573415</c:v>
                </c:pt>
                <c:pt idx="206">
                  <c:v>0.32183945055573415</c:v>
                </c:pt>
                <c:pt idx="207">
                  <c:v>0.32183945055573415</c:v>
                </c:pt>
                <c:pt idx="208">
                  <c:v>0.32183945055573415</c:v>
                </c:pt>
                <c:pt idx="209">
                  <c:v>0.32183945055573415</c:v>
                </c:pt>
                <c:pt idx="210">
                  <c:v>0.32183945055573415</c:v>
                </c:pt>
                <c:pt idx="211">
                  <c:v>0.32183945055573415</c:v>
                </c:pt>
                <c:pt idx="212">
                  <c:v>0.32183945055573415</c:v>
                </c:pt>
                <c:pt idx="213">
                  <c:v>0.32183945055573415</c:v>
                </c:pt>
                <c:pt idx="214">
                  <c:v>0.32183945055573415</c:v>
                </c:pt>
                <c:pt idx="215">
                  <c:v>0.32183945055573415</c:v>
                </c:pt>
                <c:pt idx="216">
                  <c:v>0.78797762427423323</c:v>
                </c:pt>
                <c:pt idx="217">
                  <c:v>0.78797762427423323</c:v>
                </c:pt>
                <c:pt idx="218">
                  <c:v>0.78797762427423323</c:v>
                </c:pt>
                <c:pt idx="219">
                  <c:v>0.78797762427423323</c:v>
                </c:pt>
                <c:pt idx="220">
                  <c:v>0.78797762427423323</c:v>
                </c:pt>
                <c:pt idx="221">
                  <c:v>0.78797762427423323</c:v>
                </c:pt>
                <c:pt idx="222">
                  <c:v>0.78797762427423323</c:v>
                </c:pt>
                <c:pt idx="223">
                  <c:v>0.78797762427423323</c:v>
                </c:pt>
                <c:pt idx="224">
                  <c:v>0.78797762427423323</c:v>
                </c:pt>
                <c:pt idx="225">
                  <c:v>0.78797762427423323</c:v>
                </c:pt>
                <c:pt idx="226">
                  <c:v>0.78797762427423323</c:v>
                </c:pt>
                <c:pt idx="227">
                  <c:v>0.78797762427423323</c:v>
                </c:pt>
                <c:pt idx="228">
                  <c:v>0.78797762427423323</c:v>
                </c:pt>
                <c:pt idx="229">
                  <c:v>0.78797762427423323</c:v>
                </c:pt>
                <c:pt idx="230">
                  <c:v>0.78797762427423323</c:v>
                </c:pt>
                <c:pt idx="231">
                  <c:v>0.78797762427423323</c:v>
                </c:pt>
                <c:pt idx="232">
                  <c:v>0.78797762427423323</c:v>
                </c:pt>
                <c:pt idx="233">
                  <c:v>0.78797762427423323</c:v>
                </c:pt>
                <c:pt idx="234">
                  <c:v>0.78797762427423323</c:v>
                </c:pt>
                <c:pt idx="235">
                  <c:v>0.78797762427423323</c:v>
                </c:pt>
                <c:pt idx="236">
                  <c:v>0.78797762427423323</c:v>
                </c:pt>
                <c:pt idx="237">
                  <c:v>0.78797762427423323</c:v>
                </c:pt>
                <c:pt idx="238">
                  <c:v>0.78797762427423323</c:v>
                </c:pt>
                <c:pt idx="239">
                  <c:v>0.78797762427423323</c:v>
                </c:pt>
                <c:pt idx="240">
                  <c:v>0.78797762427423323</c:v>
                </c:pt>
                <c:pt idx="241">
                  <c:v>0.78797762427423323</c:v>
                </c:pt>
                <c:pt idx="242">
                  <c:v>0.78797762427423323</c:v>
                </c:pt>
                <c:pt idx="243">
                  <c:v>0.78797762427423323</c:v>
                </c:pt>
                <c:pt idx="244">
                  <c:v>0.78797762427423323</c:v>
                </c:pt>
                <c:pt idx="245">
                  <c:v>0.78797762427423323</c:v>
                </c:pt>
                <c:pt idx="246">
                  <c:v>0.78797762427423323</c:v>
                </c:pt>
                <c:pt idx="247">
                  <c:v>0.78797762427423323</c:v>
                </c:pt>
                <c:pt idx="248">
                  <c:v>0.78797762427423323</c:v>
                </c:pt>
                <c:pt idx="249">
                  <c:v>0.78797762427423323</c:v>
                </c:pt>
                <c:pt idx="250">
                  <c:v>0.78797762427423323</c:v>
                </c:pt>
                <c:pt idx="251">
                  <c:v>0.78797762427423323</c:v>
                </c:pt>
                <c:pt idx="252">
                  <c:v>0.67566935618602786</c:v>
                </c:pt>
                <c:pt idx="253">
                  <c:v>0.67566935618602786</c:v>
                </c:pt>
                <c:pt idx="254">
                  <c:v>0.67566935618602786</c:v>
                </c:pt>
                <c:pt idx="255">
                  <c:v>0.67566935618602786</c:v>
                </c:pt>
                <c:pt idx="256">
                  <c:v>0.67566935618602786</c:v>
                </c:pt>
                <c:pt idx="257">
                  <c:v>0.67566935618602786</c:v>
                </c:pt>
                <c:pt idx="258">
                  <c:v>0.67566935618602786</c:v>
                </c:pt>
                <c:pt idx="259">
                  <c:v>0.67566935618602786</c:v>
                </c:pt>
                <c:pt idx="260">
                  <c:v>0.67566935618602786</c:v>
                </c:pt>
                <c:pt idx="261">
                  <c:v>0.67566935618602786</c:v>
                </c:pt>
                <c:pt idx="262">
                  <c:v>0.67566935618602786</c:v>
                </c:pt>
                <c:pt idx="263">
                  <c:v>0.67566935618602786</c:v>
                </c:pt>
                <c:pt idx="264">
                  <c:v>0.67566935618602786</c:v>
                </c:pt>
                <c:pt idx="265">
                  <c:v>0.67566935618602786</c:v>
                </c:pt>
                <c:pt idx="266">
                  <c:v>0.67566935618602786</c:v>
                </c:pt>
                <c:pt idx="267">
                  <c:v>0.67566935618602786</c:v>
                </c:pt>
                <c:pt idx="268">
                  <c:v>0.67566935618602786</c:v>
                </c:pt>
                <c:pt idx="269">
                  <c:v>0.67566935618602786</c:v>
                </c:pt>
                <c:pt idx="270">
                  <c:v>0.67566935618602786</c:v>
                </c:pt>
                <c:pt idx="271">
                  <c:v>0.67566935618602786</c:v>
                </c:pt>
                <c:pt idx="272">
                  <c:v>0.67566935618602786</c:v>
                </c:pt>
                <c:pt idx="273">
                  <c:v>0.67566935618602786</c:v>
                </c:pt>
                <c:pt idx="274">
                  <c:v>0.67566935618602786</c:v>
                </c:pt>
                <c:pt idx="275">
                  <c:v>0.67566935618602786</c:v>
                </c:pt>
                <c:pt idx="276">
                  <c:v>0.67566935618602786</c:v>
                </c:pt>
                <c:pt idx="277">
                  <c:v>0.67566935618602786</c:v>
                </c:pt>
                <c:pt idx="278">
                  <c:v>0.67566935618602786</c:v>
                </c:pt>
                <c:pt idx="279">
                  <c:v>0.67566935618602786</c:v>
                </c:pt>
                <c:pt idx="280">
                  <c:v>0.67566935618602786</c:v>
                </c:pt>
                <c:pt idx="281">
                  <c:v>0.67566935618602786</c:v>
                </c:pt>
                <c:pt idx="282">
                  <c:v>0.67566935618602786</c:v>
                </c:pt>
                <c:pt idx="283">
                  <c:v>0.67566935618602786</c:v>
                </c:pt>
                <c:pt idx="284">
                  <c:v>0.67566935618602786</c:v>
                </c:pt>
                <c:pt idx="285">
                  <c:v>0.67566935618602786</c:v>
                </c:pt>
                <c:pt idx="286">
                  <c:v>0.67566935618602786</c:v>
                </c:pt>
                <c:pt idx="287">
                  <c:v>0.67566935618602786</c:v>
                </c:pt>
                <c:pt idx="288">
                  <c:v>0.76800544483684652</c:v>
                </c:pt>
                <c:pt idx="289">
                  <c:v>0.76800544483684652</c:v>
                </c:pt>
                <c:pt idx="290">
                  <c:v>0.76800544483684652</c:v>
                </c:pt>
                <c:pt idx="291">
                  <c:v>0.76800544483684652</c:v>
                </c:pt>
                <c:pt idx="292">
                  <c:v>0.76800544483684652</c:v>
                </c:pt>
                <c:pt idx="293">
                  <c:v>0.76800544483684652</c:v>
                </c:pt>
                <c:pt idx="294">
                  <c:v>0.76800544483684652</c:v>
                </c:pt>
                <c:pt idx="295">
                  <c:v>0.76800544483684652</c:v>
                </c:pt>
                <c:pt idx="296">
                  <c:v>0.76800544483684652</c:v>
                </c:pt>
                <c:pt idx="297">
                  <c:v>0.76800544483684652</c:v>
                </c:pt>
                <c:pt idx="298">
                  <c:v>0.76800544483684652</c:v>
                </c:pt>
                <c:pt idx="299">
                  <c:v>0.76800544483684652</c:v>
                </c:pt>
                <c:pt idx="300">
                  <c:v>0.76800544483684652</c:v>
                </c:pt>
                <c:pt idx="301">
                  <c:v>0.76800544483684652</c:v>
                </c:pt>
                <c:pt idx="302">
                  <c:v>0.76800544483684652</c:v>
                </c:pt>
                <c:pt idx="303">
                  <c:v>0.76800544483684652</c:v>
                </c:pt>
                <c:pt idx="304">
                  <c:v>0.76800544483684652</c:v>
                </c:pt>
                <c:pt idx="305">
                  <c:v>0.76800544483684652</c:v>
                </c:pt>
                <c:pt idx="306">
                  <c:v>0.76800544483684652</c:v>
                </c:pt>
                <c:pt idx="307">
                  <c:v>0.76800544483684652</c:v>
                </c:pt>
                <c:pt idx="308">
                  <c:v>0.76800544483684652</c:v>
                </c:pt>
                <c:pt idx="309">
                  <c:v>0.76800544483684652</c:v>
                </c:pt>
                <c:pt idx="310">
                  <c:v>0.76800544483684652</c:v>
                </c:pt>
                <c:pt idx="311">
                  <c:v>0.76800544483684652</c:v>
                </c:pt>
                <c:pt idx="312">
                  <c:v>0.76800544483684652</c:v>
                </c:pt>
                <c:pt idx="313">
                  <c:v>0.76800544483684652</c:v>
                </c:pt>
                <c:pt idx="314">
                  <c:v>0.76800544483684652</c:v>
                </c:pt>
                <c:pt idx="315">
                  <c:v>0.76800544483684652</c:v>
                </c:pt>
                <c:pt idx="316">
                  <c:v>0.76800544483684652</c:v>
                </c:pt>
                <c:pt idx="317">
                  <c:v>0.76800544483684652</c:v>
                </c:pt>
                <c:pt idx="318">
                  <c:v>0.76800544483684652</c:v>
                </c:pt>
                <c:pt idx="319">
                  <c:v>0.76800544483684652</c:v>
                </c:pt>
                <c:pt idx="320">
                  <c:v>0.76800544483684652</c:v>
                </c:pt>
                <c:pt idx="321">
                  <c:v>0.76800544483684652</c:v>
                </c:pt>
                <c:pt idx="322">
                  <c:v>0.76800544483684652</c:v>
                </c:pt>
                <c:pt idx="323">
                  <c:v>0.76800544483684652</c:v>
                </c:pt>
                <c:pt idx="324">
                  <c:v>0.2662890526359174</c:v>
                </c:pt>
                <c:pt idx="325">
                  <c:v>0.2662890526359174</c:v>
                </c:pt>
                <c:pt idx="326">
                  <c:v>0.2662890526359174</c:v>
                </c:pt>
                <c:pt idx="327">
                  <c:v>0.2662890526359174</c:v>
                </c:pt>
                <c:pt idx="328">
                  <c:v>0.2662890526359174</c:v>
                </c:pt>
                <c:pt idx="329">
                  <c:v>0.2662890526359174</c:v>
                </c:pt>
                <c:pt idx="330">
                  <c:v>0.2662890526359174</c:v>
                </c:pt>
                <c:pt idx="331">
                  <c:v>0.2662890526359174</c:v>
                </c:pt>
                <c:pt idx="332">
                  <c:v>0.2662890526359174</c:v>
                </c:pt>
                <c:pt idx="333">
                  <c:v>0.2662890526359174</c:v>
                </c:pt>
                <c:pt idx="334">
                  <c:v>0.2662890526359174</c:v>
                </c:pt>
                <c:pt idx="335">
                  <c:v>0.2662890526359174</c:v>
                </c:pt>
                <c:pt idx="336">
                  <c:v>0.2662890526359174</c:v>
                </c:pt>
                <c:pt idx="337">
                  <c:v>0.2662890526359174</c:v>
                </c:pt>
                <c:pt idx="338">
                  <c:v>0.2662890526359174</c:v>
                </c:pt>
                <c:pt idx="339">
                  <c:v>0.2662890526359174</c:v>
                </c:pt>
                <c:pt idx="340">
                  <c:v>0.2662890526359174</c:v>
                </c:pt>
                <c:pt idx="341">
                  <c:v>0.2662890526359174</c:v>
                </c:pt>
                <c:pt idx="342">
                  <c:v>0.2662890526359174</c:v>
                </c:pt>
                <c:pt idx="343">
                  <c:v>0.2662890526359174</c:v>
                </c:pt>
                <c:pt idx="344">
                  <c:v>0.2662890526359174</c:v>
                </c:pt>
                <c:pt idx="345">
                  <c:v>0.2662890526359174</c:v>
                </c:pt>
                <c:pt idx="346">
                  <c:v>0.2662890526359174</c:v>
                </c:pt>
                <c:pt idx="347">
                  <c:v>0.2662890526359174</c:v>
                </c:pt>
                <c:pt idx="348">
                  <c:v>0.2662890526359174</c:v>
                </c:pt>
                <c:pt idx="349">
                  <c:v>0.2662890526359174</c:v>
                </c:pt>
                <c:pt idx="350">
                  <c:v>0.2662890526359174</c:v>
                </c:pt>
                <c:pt idx="351">
                  <c:v>0.2662890526359174</c:v>
                </c:pt>
                <c:pt idx="352">
                  <c:v>0.2662890526359174</c:v>
                </c:pt>
                <c:pt idx="353">
                  <c:v>0.2662890526359174</c:v>
                </c:pt>
                <c:pt idx="354">
                  <c:v>0.2662890526359174</c:v>
                </c:pt>
                <c:pt idx="355">
                  <c:v>0.2662890526359174</c:v>
                </c:pt>
                <c:pt idx="356">
                  <c:v>0.2662890526359174</c:v>
                </c:pt>
                <c:pt idx="357">
                  <c:v>0.2662890526359174</c:v>
                </c:pt>
                <c:pt idx="358">
                  <c:v>0.2662890526359174</c:v>
                </c:pt>
                <c:pt idx="359">
                  <c:v>0.2662890526359174</c:v>
                </c:pt>
                <c:pt idx="360">
                  <c:v>0.52598609699583865</c:v>
                </c:pt>
                <c:pt idx="361">
                  <c:v>0.52598609699583865</c:v>
                </c:pt>
                <c:pt idx="362">
                  <c:v>0.52598609699583865</c:v>
                </c:pt>
                <c:pt idx="363">
                  <c:v>0.52598609699583865</c:v>
                </c:pt>
                <c:pt idx="364">
                  <c:v>0.52598609699583865</c:v>
                </c:pt>
                <c:pt idx="365">
                  <c:v>0.52598609699583865</c:v>
                </c:pt>
                <c:pt idx="366">
                  <c:v>0.52598609699583865</c:v>
                </c:pt>
                <c:pt idx="367">
                  <c:v>0.52598609699583865</c:v>
                </c:pt>
                <c:pt idx="368">
                  <c:v>0.52598609699583865</c:v>
                </c:pt>
                <c:pt idx="369">
                  <c:v>0.52598609699583865</c:v>
                </c:pt>
                <c:pt idx="370">
                  <c:v>0.52598609699583865</c:v>
                </c:pt>
                <c:pt idx="371">
                  <c:v>0.52598609699583865</c:v>
                </c:pt>
                <c:pt idx="372">
                  <c:v>0.52598609699583865</c:v>
                </c:pt>
                <c:pt idx="373">
                  <c:v>0.52598609699583865</c:v>
                </c:pt>
                <c:pt idx="374">
                  <c:v>0.52598609699583865</c:v>
                </c:pt>
                <c:pt idx="375">
                  <c:v>0.52598609699583865</c:v>
                </c:pt>
                <c:pt idx="376">
                  <c:v>0.52598609699583865</c:v>
                </c:pt>
                <c:pt idx="377">
                  <c:v>0.52598609699583865</c:v>
                </c:pt>
                <c:pt idx="378">
                  <c:v>0.52598609699583865</c:v>
                </c:pt>
                <c:pt idx="379">
                  <c:v>0.52598609699583865</c:v>
                </c:pt>
                <c:pt idx="380">
                  <c:v>0.52598609699583865</c:v>
                </c:pt>
                <c:pt idx="381">
                  <c:v>0.52598609699583865</c:v>
                </c:pt>
                <c:pt idx="382">
                  <c:v>0.52598609699583865</c:v>
                </c:pt>
                <c:pt idx="383">
                  <c:v>0.52598609699583865</c:v>
                </c:pt>
                <c:pt idx="384">
                  <c:v>0.52598609699583865</c:v>
                </c:pt>
                <c:pt idx="385">
                  <c:v>0.52598609699583865</c:v>
                </c:pt>
                <c:pt idx="386">
                  <c:v>0.52598609699583865</c:v>
                </c:pt>
                <c:pt idx="387">
                  <c:v>0.52598609699583865</c:v>
                </c:pt>
                <c:pt idx="388">
                  <c:v>0.52598609699583865</c:v>
                </c:pt>
                <c:pt idx="389">
                  <c:v>0.52598609699583865</c:v>
                </c:pt>
                <c:pt idx="390">
                  <c:v>0.52598609699583865</c:v>
                </c:pt>
                <c:pt idx="391">
                  <c:v>0.52598609699583865</c:v>
                </c:pt>
                <c:pt idx="392">
                  <c:v>0.52598609699583865</c:v>
                </c:pt>
                <c:pt idx="393">
                  <c:v>0.52598609699583865</c:v>
                </c:pt>
                <c:pt idx="394">
                  <c:v>0.52598609699583865</c:v>
                </c:pt>
                <c:pt idx="395">
                  <c:v>0.52598609699583865</c:v>
                </c:pt>
                <c:pt idx="396">
                  <c:v>0.88506522653803199</c:v>
                </c:pt>
                <c:pt idx="397">
                  <c:v>0.88506522653803199</c:v>
                </c:pt>
                <c:pt idx="398">
                  <c:v>0.88506522653803199</c:v>
                </c:pt>
                <c:pt idx="399">
                  <c:v>0.88506522653803199</c:v>
                </c:pt>
                <c:pt idx="400">
                  <c:v>0.88506522653803199</c:v>
                </c:pt>
                <c:pt idx="401">
                  <c:v>0.88506522653803199</c:v>
                </c:pt>
                <c:pt idx="402">
                  <c:v>0.88506522653803199</c:v>
                </c:pt>
                <c:pt idx="403">
                  <c:v>0.88506522653803199</c:v>
                </c:pt>
                <c:pt idx="404">
                  <c:v>0.88506522653803199</c:v>
                </c:pt>
                <c:pt idx="405">
                  <c:v>0.88506522653803199</c:v>
                </c:pt>
                <c:pt idx="406">
                  <c:v>0.88506522653803199</c:v>
                </c:pt>
                <c:pt idx="407">
                  <c:v>0.88506522653803199</c:v>
                </c:pt>
                <c:pt idx="408">
                  <c:v>0.88506522653803199</c:v>
                </c:pt>
                <c:pt idx="409">
                  <c:v>0.88506522653803199</c:v>
                </c:pt>
                <c:pt idx="410">
                  <c:v>0.88506522653803199</c:v>
                </c:pt>
                <c:pt idx="411">
                  <c:v>0.88506522653803199</c:v>
                </c:pt>
                <c:pt idx="412">
                  <c:v>0.88506522653803199</c:v>
                </c:pt>
                <c:pt idx="413">
                  <c:v>0.88506522653803199</c:v>
                </c:pt>
                <c:pt idx="414">
                  <c:v>0.88506522653803199</c:v>
                </c:pt>
                <c:pt idx="415">
                  <c:v>0.88506522653803199</c:v>
                </c:pt>
                <c:pt idx="416">
                  <c:v>0.88506522653803199</c:v>
                </c:pt>
                <c:pt idx="417">
                  <c:v>0.88506522653803199</c:v>
                </c:pt>
                <c:pt idx="418">
                  <c:v>0.88506522653803199</c:v>
                </c:pt>
                <c:pt idx="419">
                  <c:v>0.88506522653803199</c:v>
                </c:pt>
                <c:pt idx="420">
                  <c:v>0.88506522653803199</c:v>
                </c:pt>
                <c:pt idx="421">
                  <c:v>0.88506522653803199</c:v>
                </c:pt>
                <c:pt idx="422">
                  <c:v>0.88506522653803199</c:v>
                </c:pt>
                <c:pt idx="423">
                  <c:v>0.88506522653803199</c:v>
                </c:pt>
                <c:pt idx="424">
                  <c:v>0.88506522653803199</c:v>
                </c:pt>
                <c:pt idx="425">
                  <c:v>0.88506522653803199</c:v>
                </c:pt>
                <c:pt idx="426">
                  <c:v>0.88506522653803199</c:v>
                </c:pt>
                <c:pt idx="427">
                  <c:v>0.88506522653803199</c:v>
                </c:pt>
                <c:pt idx="428">
                  <c:v>0.88506522653803199</c:v>
                </c:pt>
                <c:pt idx="429">
                  <c:v>0.88506522653803199</c:v>
                </c:pt>
                <c:pt idx="430">
                  <c:v>0.88506522653803199</c:v>
                </c:pt>
                <c:pt idx="431">
                  <c:v>0.88506522653803199</c:v>
                </c:pt>
                <c:pt idx="432">
                  <c:v>6.2704479389533718E-2</c:v>
                </c:pt>
                <c:pt idx="433">
                  <c:v>6.2704479389533718E-2</c:v>
                </c:pt>
                <c:pt idx="434">
                  <c:v>6.2704479389533718E-2</c:v>
                </c:pt>
                <c:pt idx="435">
                  <c:v>6.2704479389533718E-2</c:v>
                </c:pt>
                <c:pt idx="436">
                  <c:v>6.2704479389533718E-2</c:v>
                </c:pt>
                <c:pt idx="437">
                  <c:v>6.2704479389533718E-2</c:v>
                </c:pt>
                <c:pt idx="438">
                  <c:v>6.2704479389533718E-2</c:v>
                </c:pt>
                <c:pt idx="439">
                  <c:v>6.2704479389533718E-2</c:v>
                </c:pt>
                <c:pt idx="440">
                  <c:v>6.2704479389533718E-2</c:v>
                </c:pt>
                <c:pt idx="441">
                  <c:v>6.2704479389533718E-2</c:v>
                </c:pt>
                <c:pt idx="442">
                  <c:v>6.2704479389533718E-2</c:v>
                </c:pt>
                <c:pt idx="443">
                  <c:v>6.2704479389533718E-2</c:v>
                </c:pt>
                <c:pt idx="444">
                  <c:v>6.2704479389533718E-2</c:v>
                </c:pt>
                <c:pt idx="445">
                  <c:v>6.2704479389533718E-2</c:v>
                </c:pt>
                <c:pt idx="446">
                  <c:v>6.2704479389533718E-2</c:v>
                </c:pt>
                <c:pt idx="447">
                  <c:v>6.2704479389533718E-2</c:v>
                </c:pt>
                <c:pt idx="448">
                  <c:v>6.2704479389533718E-2</c:v>
                </c:pt>
                <c:pt idx="449">
                  <c:v>6.2704479389533718E-2</c:v>
                </c:pt>
                <c:pt idx="450">
                  <c:v>6.2704479389533718E-2</c:v>
                </c:pt>
                <c:pt idx="451">
                  <c:v>6.2704479389533718E-2</c:v>
                </c:pt>
                <c:pt idx="452">
                  <c:v>6.2704479389533718E-2</c:v>
                </c:pt>
                <c:pt idx="453">
                  <c:v>6.2704479389533718E-2</c:v>
                </c:pt>
                <c:pt idx="454">
                  <c:v>6.2704479389533718E-2</c:v>
                </c:pt>
                <c:pt idx="455">
                  <c:v>6.2704479389533718E-2</c:v>
                </c:pt>
                <c:pt idx="456">
                  <c:v>6.2704479389533718E-2</c:v>
                </c:pt>
                <c:pt idx="457">
                  <c:v>6.2704479389533718E-2</c:v>
                </c:pt>
                <c:pt idx="458">
                  <c:v>6.2704479389533718E-2</c:v>
                </c:pt>
                <c:pt idx="459">
                  <c:v>6.2704479389533718E-2</c:v>
                </c:pt>
                <c:pt idx="460">
                  <c:v>6.2704479389533718E-2</c:v>
                </c:pt>
                <c:pt idx="461">
                  <c:v>6.2704479389533718E-2</c:v>
                </c:pt>
                <c:pt idx="462">
                  <c:v>6.2704479389533718E-2</c:v>
                </c:pt>
                <c:pt idx="463">
                  <c:v>6.2704479389533718E-2</c:v>
                </c:pt>
                <c:pt idx="464">
                  <c:v>6.2704479389533718E-2</c:v>
                </c:pt>
                <c:pt idx="465">
                  <c:v>6.2704479389533718E-2</c:v>
                </c:pt>
                <c:pt idx="466">
                  <c:v>6.2704479389533718E-2</c:v>
                </c:pt>
                <c:pt idx="467">
                  <c:v>6.2704479389533718E-2</c:v>
                </c:pt>
                <c:pt idx="468">
                  <c:v>0.4011960746479547</c:v>
                </c:pt>
                <c:pt idx="469">
                  <c:v>0.4011960746479547</c:v>
                </c:pt>
                <c:pt idx="470">
                  <c:v>0.4011960746479547</c:v>
                </c:pt>
                <c:pt idx="471">
                  <c:v>0.4011960746479547</c:v>
                </c:pt>
                <c:pt idx="472">
                  <c:v>0.4011960746479547</c:v>
                </c:pt>
                <c:pt idx="473">
                  <c:v>0.4011960746479547</c:v>
                </c:pt>
                <c:pt idx="474">
                  <c:v>0.4011960746479547</c:v>
                </c:pt>
                <c:pt idx="475">
                  <c:v>0.4011960746479547</c:v>
                </c:pt>
                <c:pt idx="476">
                  <c:v>0.4011960746479547</c:v>
                </c:pt>
                <c:pt idx="477">
                  <c:v>0.4011960746479547</c:v>
                </c:pt>
                <c:pt idx="478">
                  <c:v>0.4011960746479547</c:v>
                </c:pt>
                <c:pt idx="479">
                  <c:v>0.4011960746479547</c:v>
                </c:pt>
                <c:pt idx="480">
                  <c:v>0.4011960746479547</c:v>
                </c:pt>
                <c:pt idx="481">
                  <c:v>0.4011960746479547</c:v>
                </c:pt>
                <c:pt idx="482">
                  <c:v>0.4011960746479547</c:v>
                </c:pt>
                <c:pt idx="483">
                  <c:v>0.4011960746479547</c:v>
                </c:pt>
                <c:pt idx="484">
                  <c:v>0.4011960746479547</c:v>
                </c:pt>
                <c:pt idx="485">
                  <c:v>0.4011960746479547</c:v>
                </c:pt>
                <c:pt idx="486">
                  <c:v>0.4011960746479547</c:v>
                </c:pt>
                <c:pt idx="487">
                  <c:v>0.4011960746479547</c:v>
                </c:pt>
                <c:pt idx="488">
                  <c:v>0.4011960746479547</c:v>
                </c:pt>
                <c:pt idx="489">
                  <c:v>0.4011960746479547</c:v>
                </c:pt>
                <c:pt idx="490">
                  <c:v>0.4011960746479547</c:v>
                </c:pt>
                <c:pt idx="491">
                  <c:v>0.4011960746479547</c:v>
                </c:pt>
                <c:pt idx="492">
                  <c:v>0.4011960746479547</c:v>
                </c:pt>
                <c:pt idx="493">
                  <c:v>0.4011960746479547</c:v>
                </c:pt>
                <c:pt idx="494">
                  <c:v>0.4011960746479547</c:v>
                </c:pt>
                <c:pt idx="495">
                  <c:v>0.4011960746479547</c:v>
                </c:pt>
                <c:pt idx="496">
                  <c:v>0.4011960746479547</c:v>
                </c:pt>
                <c:pt idx="497">
                  <c:v>0.4011960746479547</c:v>
                </c:pt>
                <c:pt idx="498">
                  <c:v>0.4011960746479547</c:v>
                </c:pt>
                <c:pt idx="499">
                  <c:v>0.4011960746479547</c:v>
                </c:pt>
                <c:pt idx="500">
                  <c:v>0.4011960746479547</c:v>
                </c:pt>
                <c:pt idx="501">
                  <c:v>0.4011960746479547</c:v>
                </c:pt>
                <c:pt idx="502">
                  <c:v>0.4011960746479547</c:v>
                </c:pt>
                <c:pt idx="503">
                  <c:v>0.4011960746479547</c:v>
                </c:pt>
                <c:pt idx="504">
                  <c:v>5.3561777342368555E-2</c:v>
                </c:pt>
                <c:pt idx="505">
                  <c:v>5.3561777342368555E-2</c:v>
                </c:pt>
                <c:pt idx="506">
                  <c:v>5.3561777342368555E-2</c:v>
                </c:pt>
                <c:pt idx="507">
                  <c:v>5.3561777342368555E-2</c:v>
                </c:pt>
                <c:pt idx="508">
                  <c:v>5.3561777342368555E-2</c:v>
                </c:pt>
                <c:pt idx="509">
                  <c:v>5.3561777342368555E-2</c:v>
                </c:pt>
                <c:pt idx="510">
                  <c:v>5.3561777342368555E-2</c:v>
                </c:pt>
                <c:pt idx="511">
                  <c:v>5.3561777342368555E-2</c:v>
                </c:pt>
                <c:pt idx="512">
                  <c:v>5.3561777342368555E-2</c:v>
                </c:pt>
                <c:pt idx="513">
                  <c:v>5.3561777342368555E-2</c:v>
                </c:pt>
                <c:pt idx="514">
                  <c:v>5.3561777342368555E-2</c:v>
                </c:pt>
                <c:pt idx="515">
                  <c:v>5.3561777342368555E-2</c:v>
                </c:pt>
                <c:pt idx="516">
                  <c:v>5.3561777342368555E-2</c:v>
                </c:pt>
                <c:pt idx="517">
                  <c:v>5.3561777342368555E-2</c:v>
                </c:pt>
                <c:pt idx="518">
                  <c:v>5.3561777342368555E-2</c:v>
                </c:pt>
                <c:pt idx="519">
                  <c:v>5.3561777342368555E-2</c:v>
                </c:pt>
                <c:pt idx="520">
                  <c:v>5.3561777342368555E-2</c:v>
                </c:pt>
                <c:pt idx="521">
                  <c:v>5.3561777342368555E-2</c:v>
                </c:pt>
                <c:pt idx="522">
                  <c:v>5.3561777342368555E-2</c:v>
                </c:pt>
                <c:pt idx="523">
                  <c:v>5.3561777342368555E-2</c:v>
                </c:pt>
                <c:pt idx="524">
                  <c:v>5.3561777342368555E-2</c:v>
                </c:pt>
                <c:pt idx="525">
                  <c:v>5.3561777342368555E-2</c:v>
                </c:pt>
                <c:pt idx="526">
                  <c:v>5.3561777342368555E-2</c:v>
                </c:pt>
                <c:pt idx="527">
                  <c:v>5.3561777342368555E-2</c:v>
                </c:pt>
                <c:pt idx="528">
                  <c:v>5.3561777342368555E-2</c:v>
                </c:pt>
                <c:pt idx="529">
                  <c:v>5.3561777342368555E-2</c:v>
                </c:pt>
                <c:pt idx="530">
                  <c:v>5.3561777342368555E-2</c:v>
                </c:pt>
                <c:pt idx="531">
                  <c:v>5.3561777342368555E-2</c:v>
                </c:pt>
                <c:pt idx="532">
                  <c:v>5.3561777342368555E-2</c:v>
                </c:pt>
                <c:pt idx="533">
                  <c:v>5.3561777342368555E-2</c:v>
                </c:pt>
                <c:pt idx="534">
                  <c:v>5.3561777342368555E-2</c:v>
                </c:pt>
                <c:pt idx="535">
                  <c:v>5.3561777342368555E-2</c:v>
                </c:pt>
                <c:pt idx="536">
                  <c:v>5.3561777342368555E-2</c:v>
                </c:pt>
                <c:pt idx="537">
                  <c:v>5.3561777342368555E-2</c:v>
                </c:pt>
                <c:pt idx="538">
                  <c:v>5.3561777342368555E-2</c:v>
                </c:pt>
                <c:pt idx="539">
                  <c:v>5.3561777342368555E-2</c:v>
                </c:pt>
                <c:pt idx="540">
                  <c:v>0.21495156723495623</c:v>
                </c:pt>
                <c:pt idx="541">
                  <c:v>0.21495156723495623</c:v>
                </c:pt>
                <c:pt idx="542">
                  <c:v>0.21495156723495623</c:v>
                </c:pt>
                <c:pt idx="543">
                  <c:v>0.21495156723495623</c:v>
                </c:pt>
                <c:pt idx="544">
                  <c:v>0.21495156723495623</c:v>
                </c:pt>
                <c:pt idx="545">
                  <c:v>0.21495156723495623</c:v>
                </c:pt>
                <c:pt idx="546">
                  <c:v>0.21495156723495623</c:v>
                </c:pt>
                <c:pt idx="547">
                  <c:v>0.21495156723495623</c:v>
                </c:pt>
                <c:pt idx="548">
                  <c:v>0.21495156723495623</c:v>
                </c:pt>
                <c:pt idx="549">
                  <c:v>0.21495156723495623</c:v>
                </c:pt>
                <c:pt idx="550">
                  <c:v>0.21495156723495623</c:v>
                </c:pt>
                <c:pt idx="551">
                  <c:v>0.21495156723495623</c:v>
                </c:pt>
                <c:pt idx="552">
                  <c:v>0.21495156723495623</c:v>
                </c:pt>
                <c:pt idx="553">
                  <c:v>0.21495156723495623</c:v>
                </c:pt>
                <c:pt idx="554">
                  <c:v>0.21495156723495623</c:v>
                </c:pt>
                <c:pt idx="555">
                  <c:v>0.21495156723495623</c:v>
                </c:pt>
                <c:pt idx="556">
                  <c:v>0.21495156723495623</c:v>
                </c:pt>
                <c:pt idx="557">
                  <c:v>0.21495156723495623</c:v>
                </c:pt>
                <c:pt idx="558">
                  <c:v>0.21495156723495623</c:v>
                </c:pt>
                <c:pt idx="559">
                  <c:v>0.21495156723495623</c:v>
                </c:pt>
                <c:pt idx="560">
                  <c:v>0.21495156723495623</c:v>
                </c:pt>
                <c:pt idx="561">
                  <c:v>0.21495156723495623</c:v>
                </c:pt>
                <c:pt idx="562">
                  <c:v>0.21495156723495623</c:v>
                </c:pt>
                <c:pt idx="563">
                  <c:v>0.21495156723495623</c:v>
                </c:pt>
                <c:pt idx="564">
                  <c:v>0.21495156723495623</c:v>
                </c:pt>
                <c:pt idx="565">
                  <c:v>0.21495156723495623</c:v>
                </c:pt>
                <c:pt idx="566">
                  <c:v>0.21495156723495623</c:v>
                </c:pt>
                <c:pt idx="567">
                  <c:v>0.21495156723495623</c:v>
                </c:pt>
                <c:pt idx="568">
                  <c:v>0.21495156723495623</c:v>
                </c:pt>
                <c:pt idx="569">
                  <c:v>0.21495156723495623</c:v>
                </c:pt>
                <c:pt idx="570">
                  <c:v>0.21495156723495623</c:v>
                </c:pt>
                <c:pt idx="571">
                  <c:v>0.21495156723495623</c:v>
                </c:pt>
                <c:pt idx="572">
                  <c:v>0.21495156723495623</c:v>
                </c:pt>
                <c:pt idx="573">
                  <c:v>0.21495156723495623</c:v>
                </c:pt>
                <c:pt idx="574">
                  <c:v>0.21495156723495623</c:v>
                </c:pt>
                <c:pt idx="575">
                  <c:v>0.21495156723495623</c:v>
                </c:pt>
                <c:pt idx="576">
                  <c:v>0.90573459342057183</c:v>
                </c:pt>
                <c:pt idx="577">
                  <c:v>0.90573459342057183</c:v>
                </c:pt>
                <c:pt idx="578">
                  <c:v>0.90573459342057183</c:v>
                </c:pt>
                <c:pt idx="579">
                  <c:v>0.90573459342057183</c:v>
                </c:pt>
                <c:pt idx="580">
                  <c:v>0.90573459342057183</c:v>
                </c:pt>
                <c:pt idx="581">
                  <c:v>0.90573459342057183</c:v>
                </c:pt>
                <c:pt idx="582">
                  <c:v>0.90573459342057183</c:v>
                </c:pt>
                <c:pt idx="583">
                  <c:v>0.90573459342057183</c:v>
                </c:pt>
                <c:pt idx="584">
                  <c:v>0.90573459342057183</c:v>
                </c:pt>
                <c:pt idx="585">
                  <c:v>0.90573459342057183</c:v>
                </c:pt>
                <c:pt idx="586">
                  <c:v>0.90573459342057183</c:v>
                </c:pt>
                <c:pt idx="587">
                  <c:v>0.90573459342057183</c:v>
                </c:pt>
                <c:pt idx="588">
                  <c:v>0.90573459342057183</c:v>
                </c:pt>
                <c:pt idx="589">
                  <c:v>0.90573459342057183</c:v>
                </c:pt>
                <c:pt idx="590">
                  <c:v>0.90573459342057183</c:v>
                </c:pt>
                <c:pt idx="591">
                  <c:v>0.90573459342057183</c:v>
                </c:pt>
                <c:pt idx="592">
                  <c:v>0.90573459342057183</c:v>
                </c:pt>
                <c:pt idx="593">
                  <c:v>0.90573459342057183</c:v>
                </c:pt>
                <c:pt idx="594">
                  <c:v>0.90573459342057183</c:v>
                </c:pt>
                <c:pt idx="595">
                  <c:v>0.90573459342057183</c:v>
                </c:pt>
                <c:pt idx="596">
                  <c:v>0.90573459342057183</c:v>
                </c:pt>
                <c:pt idx="597">
                  <c:v>0.90573459342057183</c:v>
                </c:pt>
                <c:pt idx="598">
                  <c:v>0.90573459342057183</c:v>
                </c:pt>
                <c:pt idx="599">
                  <c:v>0.90573459342057183</c:v>
                </c:pt>
                <c:pt idx="600">
                  <c:v>0.90573459342057183</c:v>
                </c:pt>
                <c:pt idx="601">
                  <c:v>0.90573459342057183</c:v>
                </c:pt>
                <c:pt idx="602">
                  <c:v>0.90573459342057183</c:v>
                </c:pt>
                <c:pt idx="603">
                  <c:v>0.90573459342057183</c:v>
                </c:pt>
                <c:pt idx="604">
                  <c:v>0.90573459342057183</c:v>
                </c:pt>
                <c:pt idx="605">
                  <c:v>0.90573459342057183</c:v>
                </c:pt>
                <c:pt idx="606">
                  <c:v>0.90573459342057183</c:v>
                </c:pt>
                <c:pt idx="607">
                  <c:v>0.90573459342057183</c:v>
                </c:pt>
                <c:pt idx="608">
                  <c:v>0.90573459342057183</c:v>
                </c:pt>
                <c:pt idx="609">
                  <c:v>0.90573459342057183</c:v>
                </c:pt>
                <c:pt idx="610">
                  <c:v>0.90573459342057183</c:v>
                </c:pt>
                <c:pt idx="611">
                  <c:v>0.90573459342057183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02-436B-A0E6-73975460D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8327728"/>
        <c:axId val="1038329368"/>
      </c:lineChart>
      <c:catAx>
        <c:axId val="1038327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38329368"/>
        <c:crosses val="autoZero"/>
        <c:auto val="1"/>
        <c:lblAlgn val="ctr"/>
        <c:lblOffset val="100"/>
        <c:noMultiLvlLbl val="0"/>
      </c:catAx>
      <c:valAx>
        <c:axId val="1038329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0383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'RunOffnileGEN)'!$B$1</c:f>
              <c:strCache>
                <c:ptCount val="1"/>
                <c:pt idx="0">
                  <c:v>Upstream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'RunOffnileGEN)'!$B$2:$B$613</c:f>
              <c:numCache>
                <c:formatCode>General</c:formatCode>
                <c:ptCount val="612"/>
                <c:pt idx="0" formatCode="0">
                  <c:v>-2.0279720602213551</c:v>
                </c:pt>
                <c:pt idx="1">
                  <c:v>-1.8791487352213552</c:v>
                </c:pt>
                <c:pt idx="2">
                  <c:v>-1.6912010233072903</c:v>
                </c:pt>
                <c:pt idx="3">
                  <c:v>-1.7480611354166666</c:v>
                </c:pt>
                <c:pt idx="4">
                  <c:v>-1.7635311875162762</c:v>
                </c:pt>
                <c:pt idx="5">
                  <c:v>-1.609404402018229</c:v>
                </c:pt>
                <c:pt idx="6">
                  <c:v>4.9974199716145966</c:v>
                </c:pt>
                <c:pt idx="7">
                  <c:v>27.719740805208332</c:v>
                </c:pt>
                <c:pt idx="8">
                  <c:v>38.11966298958334</c:v>
                </c:pt>
                <c:pt idx="9">
                  <c:v>22.057645055208333</c:v>
                </c:pt>
                <c:pt idx="10">
                  <c:v>8.9883850833333341</c:v>
                </c:pt>
                <c:pt idx="11">
                  <c:v>5.1183416231770966</c:v>
                </c:pt>
                <c:pt idx="12">
                  <c:v>3.128823356770833</c:v>
                </c:pt>
                <c:pt idx="13">
                  <c:v>1.4606774630208401</c:v>
                </c:pt>
                <c:pt idx="14">
                  <c:v>0.83909673098959625</c:v>
                </c:pt>
                <c:pt idx="15">
                  <c:v>-1.7414660807290483E-2</c:v>
                </c:pt>
                <c:pt idx="16">
                  <c:v>-0.34042492096354038</c:v>
                </c:pt>
                <c:pt idx="17">
                  <c:v>-0.4185619401041667</c:v>
                </c:pt>
                <c:pt idx="18">
                  <c:v>1.9398576638020966</c:v>
                </c:pt>
                <c:pt idx="19">
                  <c:v>8.356527223177098</c:v>
                </c:pt>
                <c:pt idx="20">
                  <c:v>9.8903175520833333</c:v>
                </c:pt>
                <c:pt idx="21">
                  <c:v>7.5915961927083329</c:v>
                </c:pt>
                <c:pt idx="22">
                  <c:v>4.6814182786458458</c:v>
                </c:pt>
                <c:pt idx="23">
                  <c:v>3.2018548763020958</c:v>
                </c:pt>
                <c:pt idx="24">
                  <c:v>2.0554499794270971</c:v>
                </c:pt>
                <c:pt idx="25">
                  <c:v>0.81928233802083938</c:v>
                </c:pt>
                <c:pt idx="26">
                  <c:v>0.37599280481771502</c:v>
                </c:pt>
                <c:pt idx="27">
                  <c:v>-0.26478201627604281</c:v>
                </c:pt>
                <c:pt idx="28">
                  <c:v>-0.49919499322916683</c:v>
                </c:pt>
                <c:pt idx="29">
                  <c:v>-0.58428477604166684</c:v>
                </c:pt>
                <c:pt idx="30">
                  <c:v>2.2944811587239506</c:v>
                </c:pt>
                <c:pt idx="31">
                  <c:v>15.216080292708336</c:v>
                </c:pt>
                <c:pt idx="32">
                  <c:v>15.056662083333334</c:v>
                </c:pt>
                <c:pt idx="33">
                  <c:v>8.3862623020833329</c:v>
                </c:pt>
                <c:pt idx="34">
                  <c:v>4.2002548645833331</c:v>
                </c:pt>
                <c:pt idx="35">
                  <c:v>2.723972995833333</c:v>
                </c:pt>
                <c:pt idx="36">
                  <c:v>1.610841791536451</c:v>
                </c:pt>
                <c:pt idx="37">
                  <c:v>0.45450820364582722</c:v>
                </c:pt>
                <c:pt idx="38">
                  <c:v>6.1664647786459748E-2</c:v>
                </c:pt>
                <c:pt idx="39">
                  <c:v>-0.52223086588541512</c:v>
                </c:pt>
                <c:pt idx="40">
                  <c:v>-0.7424334053385403</c:v>
                </c:pt>
                <c:pt idx="41">
                  <c:v>-0.78998823111979111</c:v>
                </c:pt>
                <c:pt idx="42">
                  <c:v>7.9071765802083318</c:v>
                </c:pt>
                <c:pt idx="43">
                  <c:v>22.873131539583333</c:v>
                </c:pt>
                <c:pt idx="44">
                  <c:v>24.644330864583335</c:v>
                </c:pt>
                <c:pt idx="45">
                  <c:v>13.459401694270834</c:v>
                </c:pt>
                <c:pt idx="46">
                  <c:v>6.0101562005208473</c:v>
                </c:pt>
                <c:pt idx="47">
                  <c:v>3.8073557161458327</c:v>
                </c:pt>
                <c:pt idx="48">
                  <c:v>2.326507852083334</c:v>
                </c:pt>
                <c:pt idx="49">
                  <c:v>0.91169831770834464</c:v>
                </c:pt>
                <c:pt idx="50">
                  <c:v>0.3988105364583332</c:v>
                </c:pt>
                <c:pt idx="51">
                  <c:v>-0.26260324283854275</c:v>
                </c:pt>
                <c:pt idx="52">
                  <c:v>-0.5250540428385404</c:v>
                </c:pt>
                <c:pt idx="53">
                  <c:v>7.4359288411457447E-2</c:v>
                </c:pt>
                <c:pt idx="54">
                  <c:v>12.676405195833334</c:v>
                </c:pt>
                <c:pt idx="55">
                  <c:v>39.627700570833341</c:v>
                </c:pt>
                <c:pt idx="56">
                  <c:v>58.255374520833335</c:v>
                </c:pt>
                <c:pt idx="57">
                  <c:v>41.410761670833338</c:v>
                </c:pt>
                <c:pt idx="58">
                  <c:v>18.915497020833335</c:v>
                </c:pt>
                <c:pt idx="59">
                  <c:v>9.8389176520833335</c:v>
                </c:pt>
                <c:pt idx="60">
                  <c:v>5.7759751388020968</c:v>
                </c:pt>
                <c:pt idx="61">
                  <c:v>3.1099880302083438</c:v>
                </c:pt>
                <c:pt idx="62">
                  <c:v>2.2907182552083336</c:v>
                </c:pt>
                <c:pt idx="63">
                  <c:v>1.2310653919270902</c:v>
                </c:pt>
                <c:pt idx="64">
                  <c:v>0.66317338997395159</c:v>
                </c:pt>
                <c:pt idx="65">
                  <c:v>0.37112730989584608</c:v>
                </c:pt>
                <c:pt idx="66">
                  <c:v>5.4786858169270971</c:v>
                </c:pt>
                <c:pt idx="67">
                  <c:v>17.281282322395832</c:v>
                </c:pt>
                <c:pt idx="68">
                  <c:v>25.046192114583334</c:v>
                </c:pt>
                <c:pt idx="69">
                  <c:v>17.487231403645833</c:v>
                </c:pt>
                <c:pt idx="70">
                  <c:v>9.0119168489583341</c:v>
                </c:pt>
                <c:pt idx="71">
                  <c:v>5.7926922520833335</c:v>
                </c:pt>
                <c:pt idx="72">
                  <c:v>3.8093939419270972</c:v>
                </c:pt>
                <c:pt idx="73">
                  <c:v>2.0226134442708403</c:v>
                </c:pt>
                <c:pt idx="74">
                  <c:v>1.4683356755208334</c:v>
                </c:pt>
                <c:pt idx="75">
                  <c:v>0.5822057161458456</c:v>
                </c:pt>
                <c:pt idx="76">
                  <c:v>0.15734045032552202</c:v>
                </c:pt>
                <c:pt idx="77">
                  <c:v>0.15266872786457708</c:v>
                </c:pt>
                <c:pt idx="78">
                  <c:v>5.891998378645833</c:v>
                </c:pt>
                <c:pt idx="79">
                  <c:v>26.587269342708332</c:v>
                </c:pt>
                <c:pt idx="80">
                  <c:v>34.939349864583335</c:v>
                </c:pt>
                <c:pt idx="81">
                  <c:v>26.351086252083334</c:v>
                </c:pt>
                <c:pt idx="82">
                  <c:v>13.983453848958334</c:v>
                </c:pt>
                <c:pt idx="83">
                  <c:v>8.0317424513020992</c:v>
                </c:pt>
                <c:pt idx="84">
                  <c:v>4.822343766145833</c:v>
                </c:pt>
                <c:pt idx="85">
                  <c:v>2.4493370536458272</c:v>
                </c:pt>
                <c:pt idx="86">
                  <c:v>2.0188812532552163</c:v>
                </c:pt>
                <c:pt idx="87">
                  <c:v>0.94278069661457686</c:v>
                </c:pt>
                <c:pt idx="88">
                  <c:v>0.36942104700521505</c:v>
                </c:pt>
                <c:pt idx="89">
                  <c:v>0.44701481770833351</c:v>
                </c:pt>
                <c:pt idx="90">
                  <c:v>4.900492755989597</c:v>
                </c:pt>
                <c:pt idx="91">
                  <c:v>28.271504283333332</c:v>
                </c:pt>
                <c:pt idx="92">
                  <c:v>25.688717020833334</c:v>
                </c:pt>
                <c:pt idx="93">
                  <c:v>12.544755558333334</c:v>
                </c:pt>
                <c:pt idx="94">
                  <c:v>5.285870653645846</c:v>
                </c:pt>
                <c:pt idx="95">
                  <c:v>3.03831782747395</c:v>
                </c:pt>
                <c:pt idx="96">
                  <c:v>1.6745257212239515</c:v>
                </c:pt>
                <c:pt idx="97">
                  <c:v>0.42626274427083977</c:v>
                </c:pt>
                <c:pt idx="98">
                  <c:v>3.9446875130209724E-2</c:v>
                </c:pt>
                <c:pt idx="99">
                  <c:v>-0.45966279557291512</c:v>
                </c:pt>
                <c:pt idx="100">
                  <c:v>-0.65641612506510494</c:v>
                </c:pt>
                <c:pt idx="101">
                  <c:v>-0.22700390104166668</c:v>
                </c:pt>
                <c:pt idx="102">
                  <c:v>8.5773938677083343</c:v>
                </c:pt>
                <c:pt idx="103">
                  <c:v>24.754385817708332</c:v>
                </c:pt>
                <c:pt idx="104">
                  <c:v>26.128205302083334</c:v>
                </c:pt>
                <c:pt idx="105">
                  <c:v>17.886675267708334</c:v>
                </c:pt>
                <c:pt idx="106">
                  <c:v>9.6546088177083345</c:v>
                </c:pt>
                <c:pt idx="107">
                  <c:v>6.0010882505208327</c:v>
                </c:pt>
                <c:pt idx="108">
                  <c:v>3.8166058739583324</c:v>
                </c:pt>
                <c:pt idx="109">
                  <c:v>1.9718997239583451</c:v>
                </c:pt>
                <c:pt idx="110">
                  <c:v>1.3689742938802156</c:v>
                </c:pt>
                <c:pt idx="111">
                  <c:v>0.47851495833333346</c:v>
                </c:pt>
                <c:pt idx="112">
                  <c:v>8.5084136653644782E-2</c:v>
                </c:pt>
                <c:pt idx="113">
                  <c:v>-4.9305246744790532E-2</c:v>
                </c:pt>
                <c:pt idx="114">
                  <c:v>5.4693042239583329</c:v>
                </c:pt>
                <c:pt idx="115">
                  <c:v>21.492309098958334</c:v>
                </c:pt>
                <c:pt idx="116">
                  <c:v>33.218482083333335</c:v>
                </c:pt>
                <c:pt idx="117">
                  <c:v>24.875677580208333</c:v>
                </c:pt>
                <c:pt idx="118">
                  <c:v>12.603211317708334</c:v>
                </c:pt>
                <c:pt idx="119">
                  <c:v>7.2339186286458323</c:v>
                </c:pt>
                <c:pt idx="120">
                  <c:v>4.3644151809895968</c:v>
                </c:pt>
                <c:pt idx="121">
                  <c:v>2.2005805692708407</c:v>
                </c:pt>
                <c:pt idx="122">
                  <c:v>1.4708179036458333</c:v>
                </c:pt>
                <c:pt idx="123">
                  <c:v>0.49500320442708934</c:v>
                </c:pt>
                <c:pt idx="124">
                  <c:v>9.5741337239583446E-2</c:v>
                </c:pt>
                <c:pt idx="125">
                  <c:v>-6.7924283854152723E-3</c:v>
                </c:pt>
                <c:pt idx="126">
                  <c:v>4.4780202755208327</c:v>
                </c:pt>
                <c:pt idx="127">
                  <c:v>13.037970886458334</c:v>
                </c:pt>
                <c:pt idx="128">
                  <c:v>17.084681864583334</c:v>
                </c:pt>
                <c:pt idx="129">
                  <c:v>10.805219766145834</c:v>
                </c:pt>
                <c:pt idx="130">
                  <c:v>5.1111270755208462</c:v>
                </c:pt>
                <c:pt idx="131">
                  <c:v>3.1498176708333325</c:v>
                </c:pt>
                <c:pt idx="132">
                  <c:v>1.8801449067708338</c:v>
                </c:pt>
                <c:pt idx="133">
                  <c:v>0.64292289427083937</c:v>
                </c:pt>
                <c:pt idx="134">
                  <c:v>0.22983674759114492</c:v>
                </c:pt>
                <c:pt idx="135">
                  <c:v>-0.34556005729166661</c:v>
                </c:pt>
                <c:pt idx="136">
                  <c:v>-0.57158503072916667</c:v>
                </c:pt>
                <c:pt idx="137">
                  <c:v>-0.58669879752604237</c:v>
                </c:pt>
                <c:pt idx="138">
                  <c:v>8.7432323395833329</c:v>
                </c:pt>
                <c:pt idx="139">
                  <c:v>29.211656686458333</c:v>
                </c:pt>
                <c:pt idx="140">
                  <c:v>29.279315395833333</c:v>
                </c:pt>
                <c:pt idx="141">
                  <c:v>17.951786020833335</c:v>
                </c:pt>
                <c:pt idx="142">
                  <c:v>9.388727583333333</c:v>
                </c:pt>
                <c:pt idx="143">
                  <c:v>6.0399073950520981</c:v>
                </c:pt>
                <c:pt idx="144">
                  <c:v>3.9534671442708325</c:v>
                </c:pt>
                <c:pt idx="145">
                  <c:v>2.148515203645827</c:v>
                </c:pt>
                <c:pt idx="146">
                  <c:v>1.6187687700520959</c:v>
                </c:pt>
                <c:pt idx="147">
                  <c:v>0.76529355989584569</c:v>
                </c:pt>
                <c:pt idx="148">
                  <c:v>0.32071778255209682</c:v>
                </c:pt>
                <c:pt idx="149">
                  <c:v>-2.4909533854166499E-2</c:v>
                </c:pt>
                <c:pt idx="150">
                  <c:v>2.3444657524739512</c:v>
                </c:pt>
                <c:pt idx="151">
                  <c:v>13.783438397395834</c:v>
                </c:pt>
                <c:pt idx="152">
                  <c:v>18.729113489583334</c:v>
                </c:pt>
                <c:pt idx="153">
                  <c:v>11.999353280208334</c:v>
                </c:pt>
                <c:pt idx="154">
                  <c:v>6.1084610911458475</c:v>
                </c:pt>
                <c:pt idx="155">
                  <c:v>4.176282429427097</c:v>
                </c:pt>
                <c:pt idx="156">
                  <c:v>2.8698823669270963</c:v>
                </c:pt>
                <c:pt idx="157">
                  <c:v>1.5198388927083448</c:v>
                </c:pt>
                <c:pt idx="158">
                  <c:v>1.2197698891927156</c:v>
                </c:pt>
                <c:pt idx="159">
                  <c:v>0.59069268098957672</c:v>
                </c:pt>
                <c:pt idx="160">
                  <c:v>0.66432132239583352</c:v>
                </c:pt>
                <c:pt idx="161">
                  <c:v>0.64505380598957651</c:v>
                </c:pt>
                <c:pt idx="162">
                  <c:v>5.7499869427083334</c:v>
                </c:pt>
                <c:pt idx="163">
                  <c:v>19.907713777083334</c:v>
                </c:pt>
                <c:pt idx="164">
                  <c:v>19.505442802083333</c:v>
                </c:pt>
                <c:pt idx="165">
                  <c:v>11.450119111458333</c:v>
                </c:pt>
                <c:pt idx="166">
                  <c:v>6.0173411536458472</c:v>
                </c:pt>
                <c:pt idx="167">
                  <c:v>4.0655734856770973</c:v>
                </c:pt>
                <c:pt idx="168">
                  <c:v>2.7684474485677155</c:v>
                </c:pt>
                <c:pt idx="169">
                  <c:v>1.439720611458345</c:v>
                </c:pt>
                <c:pt idx="170">
                  <c:v>1.0074703973958334</c:v>
                </c:pt>
                <c:pt idx="171">
                  <c:v>0.27307396223957725</c:v>
                </c:pt>
                <c:pt idx="172">
                  <c:v>6.882770032552199E-2</c:v>
                </c:pt>
                <c:pt idx="173">
                  <c:v>0.67432897786457668</c:v>
                </c:pt>
                <c:pt idx="174">
                  <c:v>12.717419503645834</c:v>
                </c:pt>
                <c:pt idx="175">
                  <c:v>36.896875598958339</c:v>
                </c:pt>
                <c:pt idx="176">
                  <c:v>35.605091395833334</c:v>
                </c:pt>
                <c:pt idx="177">
                  <c:v>22.253845702083332</c:v>
                </c:pt>
                <c:pt idx="178">
                  <c:v>11.647940348958334</c:v>
                </c:pt>
                <c:pt idx="179">
                  <c:v>7.2896072466145982</c:v>
                </c:pt>
                <c:pt idx="180">
                  <c:v>4.9230806395833326</c:v>
                </c:pt>
                <c:pt idx="181">
                  <c:v>2.9270407552083437</c:v>
                </c:pt>
                <c:pt idx="182">
                  <c:v>2.3701371309895967</c:v>
                </c:pt>
                <c:pt idx="183">
                  <c:v>1.3560594661458458</c:v>
                </c:pt>
                <c:pt idx="184">
                  <c:v>0.82033681458333318</c:v>
                </c:pt>
                <c:pt idx="185">
                  <c:v>0.4386037903645772</c:v>
                </c:pt>
                <c:pt idx="186">
                  <c:v>3.1763597255208325</c:v>
                </c:pt>
                <c:pt idx="187">
                  <c:v>10.516896806770834</c:v>
                </c:pt>
                <c:pt idx="188">
                  <c:v>9.0646744270833342</c:v>
                </c:pt>
                <c:pt idx="189">
                  <c:v>6.4717634302083331</c:v>
                </c:pt>
                <c:pt idx="190">
                  <c:v>4.6777732786458461</c:v>
                </c:pt>
                <c:pt idx="191">
                  <c:v>3.5818777247395959</c:v>
                </c:pt>
                <c:pt idx="192">
                  <c:v>2.4958260860677157</c:v>
                </c:pt>
                <c:pt idx="193">
                  <c:v>1.2344172942708396</c:v>
                </c:pt>
                <c:pt idx="194">
                  <c:v>0.84215047317709613</c:v>
                </c:pt>
                <c:pt idx="195">
                  <c:v>0.19798253255208942</c:v>
                </c:pt>
                <c:pt idx="196">
                  <c:v>-5.8872670377605241E-2</c:v>
                </c:pt>
                <c:pt idx="197">
                  <c:v>0.14645561653645722</c:v>
                </c:pt>
                <c:pt idx="198">
                  <c:v>3.3826913419270959</c:v>
                </c:pt>
                <c:pt idx="199">
                  <c:v>13.564599516145833</c:v>
                </c:pt>
                <c:pt idx="200">
                  <c:v>14.059005333333335</c:v>
                </c:pt>
                <c:pt idx="201">
                  <c:v>8.8862403286458331</c:v>
                </c:pt>
                <c:pt idx="202">
                  <c:v>5.0413886067708464</c:v>
                </c:pt>
                <c:pt idx="203">
                  <c:v>3.6994435294270964</c:v>
                </c:pt>
                <c:pt idx="204">
                  <c:v>2.6997205938802153</c:v>
                </c:pt>
                <c:pt idx="205">
                  <c:v>1.4908755286458268</c:v>
                </c:pt>
                <c:pt idx="206">
                  <c:v>1.1381986809895961</c:v>
                </c:pt>
                <c:pt idx="207">
                  <c:v>0.42559696223957721</c:v>
                </c:pt>
                <c:pt idx="208">
                  <c:v>0.18102934856770969</c:v>
                </c:pt>
                <c:pt idx="209">
                  <c:v>0.21362154427084623</c:v>
                </c:pt>
                <c:pt idx="210">
                  <c:v>5.0756023106770973</c:v>
                </c:pt>
                <c:pt idx="211">
                  <c:v>16.081963331770833</c:v>
                </c:pt>
                <c:pt idx="212">
                  <c:v>18.453090802083334</c:v>
                </c:pt>
                <c:pt idx="213">
                  <c:v>13.535504611458334</c:v>
                </c:pt>
                <c:pt idx="214">
                  <c:v>8.4418958020833337</c:v>
                </c:pt>
                <c:pt idx="215">
                  <c:v>6.0544110356770977</c:v>
                </c:pt>
                <c:pt idx="216">
                  <c:v>4.3351960341145972</c:v>
                </c:pt>
                <c:pt idx="217">
                  <c:v>2.721546370833333</c:v>
                </c:pt>
                <c:pt idx="218">
                  <c:v>2.3914420505208334</c:v>
                </c:pt>
                <c:pt idx="219">
                  <c:v>1.5634773684895771</c:v>
                </c:pt>
                <c:pt idx="220">
                  <c:v>1.0945102235677153</c:v>
                </c:pt>
                <c:pt idx="221">
                  <c:v>1.667966102864576</c:v>
                </c:pt>
                <c:pt idx="222">
                  <c:v>10.520573067708334</c:v>
                </c:pt>
                <c:pt idx="223">
                  <c:v>18.429119273958335</c:v>
                </c:pt>
                <c:pt idx="224">
                  <c:v>18.362709989583333</c:v>
                </c:pt>
                <c:pt idx="225">
                  <c:v>11.426660878645833</c:v>
                </c:pt>
                <c:pt idx="226">
                  <c:v>6.2116633177083331</c:v>
                </c:pt>
                <c:pt idx="227">
                  <c:v>4.4466347372395969</c:v>
                </c:pt>
                <c:pt idx="228">
                  <c:v>3.1370481895833331</c:v>
                </c:pt>
                <c:pt idx="229">
                  <c:v>1.7109285239583449</c:v>
                </c:pt>
                <c:pt idx="230">
                  <c:v>1.2925339610677156</c:v>
                </c:pt>
                <c:pt idx="231">
                  <c:v>0.53200691536457723</c:v>
                </c:pt>
                <c:pt idx="232">
                  <c:v>0.19415030442708336</c:v>
                </c:pt>
                <c:pt idx="233">
                  <c:v>0.30741511458333348</c:v>
                </c:pt>
                <c:pt idx="234">
                  <c:v>5.8901864044270971</c:v>
                </c:pt>
                <c:pt idx="235">
                  <c:v>15.275372588020835</c:v>
                </c:pt>
                <c:pt idx="236">
                  <c:v>13.232185177083334</c:v>
                </c:pt>
                <c:pt idx="237">
                  <c:v>8.3977056614583336</c:v>
                </c:pt>
                <c:pt idx="238">
                  <c:v>5.0003203411458461</c:v>
                </c:pt>
                <c:pt idx="239">
                  <c:v>3.5841330473958326</c:v>
                </c:pt>
                <c:pt idx="240">
                  <c:v>2.4920582782552154</c:v>
                </c:pt>
                <c:pt idx="241">
                  <c:v>1.2146157052083446</c:v>
                </c:pt>
                <c:pt idx="242">
                  <c:v>0.83422937981771539</c:v>
                </c:pt>
                <c:pt idx="243">
                  <c:v>0.19387953450519846</c:v>
                </c:pt>
                <c:pt idx="244">
                  <c:v>-7.3547634440105147E-2</c:v>
                </c:pt>
                <c:pt idx="245">
                  <c:v>-0.22233611783854257</c:v>
                </c:pt>
                <c:pt idx="246">
                  <c:v>2.9590012880208327</c:v>
                </c:pt>
                <c:pt idx="247">
                  <c:v>13.296232467708334</c:v>
                </c:pt>
                <c:pt idx="248">
                  <c:v>16.491882098958335</c:v>
                </c:pt>
                <c:pt idx="249">
                  <c:v>11.704729280208333</c:v>
                </c:pt>
                <c:pt idx="250">
                  <c:v>6.6254429583333332</c:v>
                </c:pt>
                <c:pt idx="251">
                  <c:v>4.6238622942708325</c:v>
                </c:pt>
                <c:pt idx="252">
                  <c:v>3.2980464473958326</c:v>
                </c:pt>
                <c:pt idx="253">
                  <c:v>1.8969609286458267</c:v>
                </c:pt>
                <c:pt idx="254">
                  <c:v>1.5457947942708332</c:v>
                </c:pt>
                <c:pt idx="255">
                  <c:v>0.75339162239584589</c:v>
                </c:pt>
                <c:pt idx="256">
                  <c:v>0.51860714231771499</c:v>
                </c:pt>
                <c:pt idx="257">
                  <c:v>1.0415687395833333</c:v>
                </c:pt>
                <c:pt idx="258">
                  <c:v>5.0833883723958326</c:v>
                </c:pt>
                <c:pt idx="259">
                  <c:v>14.035040597395835</c:v>
                </c:pt>
                <c:pt idx="260">
                  <c:v>14.714221927083335</c:v>
                </c:pt>
                <c:pt idx="261">
                  <c:v>9.8655133270833328</c:v>
                </c:pt>
                <c:pt idx="262">
                  <c:v>5.6028673177083332</c:v>
                </c:pt>
                <c:pt idx="263">
                  <c:v>3.9156053184895967</c:v>
                </c:pt>
                <c:pt idx="264">
                  <c:v>2.7295508161458324</c:v>
                </c:pt>
                <c:pt idx="265">
                  <c:v>1.4218607020833332</c:v>
                </c:pt>
                <c:pt idx="266">
                  <c:v>0.99424089309895103</c:v>
                </c:pt>
                <c:pt idx="267">
                  <c:v>0.30571221614584609</c:v>
                </c:pt>
                <c:pt idx="268">
                  <c:v>5.7790405598947547E-3</c:v>
                </c:pt>
                <c:pt idx="269">
                  <c:v>0.32164928255208936</c:v>
                </c:pt>
                <c:pt idx="270">
                  <c:v>3.3013937934895958</c:v>
                </c:pt>
                <c:pt idx="271">
                  <c:v>8.3854004536458344</c:v>
                </c:pt>
                <c:pt idx="272">
                  <c:v>9.3918789895833328</c:v>
                </c:pt>
                <c:pt idx="273">
                  <c:v>5.9858371950520981</c:v>
                </c:pt>
                <c:pt idx="274">
                  <c:v>3.261837591145845</c:v>
                </c:pt>
                <c:pt idx="275">
                  <c:v>2.3169140665364507</c:v>
                </c:pt>
                <c:pt idx="276">
                  <c:v>1.4739687509114512</c:v>
                </c:pt>
                <c:pt idx="277">
                  <c:v>0.477509798958345</c:v>
                </c:pt>
                <c:pt idx="278">
                  <c:v>0.16188428138020972</c:v>
                </c:pt>
                <c:pt idx="279">
                  <c:v>-0.32897135221354268</c:v>
                </c:pt>
                <c:pt idx="280">
                  <c:v>-0.30510531920572803</c:v>
                </c:pt>
                <c:pt idx="281">
                  <c:v>-7.1238053385415112E-2</c:v>
                </c:pt>
                <c:pt idx="282">
                  <c:v>3.1612204880208328</c:v>
                </c:pt>
                <c:pt idx="283">
                  <c:v>12.169612158333333</c:v>
                </c:pt>
                <c:pt idx="284">
                  <c:v>14.338722380208335</c:v>
                </c:pt>
                <c:pt idx="285">
                  <c:v>9.5124719583333341</c:v>
                </c:pt>
                <c:pt idx="286">
                  <c:v>5.2709097005208463</c:v>
                </c:pt>
                <c:pt idx="287">
                  <c:v>3.741997132552096</c:v>
                </c:pt>
                <c:pt idx="288">
                  <c:v>2.6237249173177153</c:v>
                </c:pt>
                <c:pt idx="289">
                  <c:v>1.3479853270833335</c:v>
                </c:pt>
                <c:pt idx="290">
                  <c:v>0.90021734817709631</c:v>
                </c:pt>
                <c:pt idx="291">
                  <c:v>0.16256749739584619</c:v>
                </c:pt>
                <c:pt idx="292">
                  <c:v>9.7595161458333246E-2</c:v>
                </c:pt>
                <c:pt idx="293">
                  <c:v>1.0085039700520901</c:v>
                </c:pt>
                <c:pt idx="294">
                  <c:v>7.5350248013020975</c:v>
                </c:pt>
                <c:pt idx="295">
                  <c:v>17.764682517708334</c:v>
                </c:pt>
                <c:pt idx="296">
                  <c:v>23.123403989583334</c:v>
                </c:pt>
                <c:pt idx="297">
                  <c:v>15.709166147395836</c:v>
                </c:pt>
                <c:pt idx="298">
                  <c:v>8.1994463489583342</c:v>
                </c:pt>
                <c:pt idx="299">
                  <c:v>5.4705741098958329</c:v>
                </c:pt>
                <c:pt idx="300">
                  <c:v>3.745717205208333</c:v>
                </c:pt>
                <c:pt idx="301">
                  <c:v>2.1083745567708405</c:v>
                </c:pt>
                <c:pt idx="302">
                  <c:v>1.6061634192708334</c:v>
                </c:pt>
                <c:pt idx="303">
                  <c:v>0.7105508489583332</c:v>
                </c:pt>
                <c:pt idx="304">
                  <c:v>0.254411198372406</c:v>
                </c:pt>
                <c:pt idx="305">
                  <c:v>0.63650292708333356</c:v>
                </c:pt>
                <c:pt idx="306">
                  <c:v>5.5941368888020966</c:v>
                </c:pt>
                <c:pt idx="307">
                  <c:v>24.039914770833335</c:v>
                </c:pt>
                <c:pt idx="308">
                  <c:v>32.749993270833336</c:v>
                </c:pt>
                <c:pt idx="309">
                  <c:v>21.141017583333333</c:v>
                </c:pt>
                <c:pt idx="310">
                  <c:v>10.449926302083334</c:v>
                </c:pt>
                <c:pt idx="311">
                  <c:v>6.6737537630208328</c:v>
                </c:pt>
                <c:pt idx="312">
                  <c:v>4.4577099473958324</c:v>
                </c:pt>
                <c:pt idx="313">
                  <c:v>2.481751734895826</c:v>
                </c:pt>
                <c:pt idx="314">
                  <c:v>1.8777038747395964</c:v>
                </c:pt>
                <c:pt idx="315">
                  <c:v>0.90285908723957653</c:v>
                </c:pt>
                <c:pt idx="316">
                  <c:v>0.83607208763021545</c:v>
                </c:pt>
                <c:pt idx="317">
                  <c:v>0.99961073958333313</c:v>
                </c:pt>
                <c:pt idx="318">
                  <c:v>9.9658539333333334</c:v>
                </c:pt>
                <c:pt idx="319">
                  <c:v>19.862915967708332</c:v>
                </c:pt>
                <c:pt idx="320">
                  <c:v>16.607433661458334</c:v>
                </c:pt>
                <c:pt idx="321">
                  <c:v>8.9568988223958339</c:v>
                </c:pt>
                <c:pt idx="322">
                  <c:v>4.6515957239583328</c:v>
                </c:pt>
                <c:pt idx="323">
                  <c:v>3.2548422075520964</c:v>
                </c:pt>
                <c:pt idx="324">
                  <c:v>2.0651729114583333</c:v>
                </c:pt>
                <c:pt idx="325">
                  <c:v>0.81770950364582728</c:v>
                </c:pt>
                <c:pt idx="326">
                  <c:v>0.43611196458333334</c:v>
                </c:pt>
                <c:pt idx="327">
                  <c:v>-0.14632125651041528</c:v>
                </c:pt>
                <c:pt idx="328">
                  <c:v>-0.31036975494791652</c:v>
                </c:pt>
                <c:pt idx="329">
                  <c:v>-0.11205841471354261</c:v>
                </c:pt>
                <c:pt idx="330">
                  <c:v>4.5255187177083327</c:v>
                </c:pt>
                <c:pt idx="331">
                  <c:v>12.269423100520834</c:v>
                </c:pt>
                <c:pt idx="332">
                  <c:v>10.522642786458334</c:v>
                </c:pt>
                <c:pt idx="333">
                  <c:v>9.341697802083333</c:v>
                </c:pt>
                <c:pt idx="334">
                  <c:v>5.6970810755208463</c:v>
                </c:pt>
                <c:pt idx="335">
                  <c:v>3.4669785497395962</c:v>
                </c:pt>
                <c:pt idx="336" formatCode="0">
                  <c:v>2.3037067950520971</c:v>
                </c:pt>
                <c:pt idx="337" formatCode="0">
                  <c:v>1.0923784786458273</c:v>
                </c:pt>
                <c:pt idx="338" formatCode="0">
                  <c:v>0.66508671966145161</c:v>
                </c:pt>
                <c:pt idx="339" formatCode="0">
                  <c:v>-2.9925475260423884E-3</c:v>
                </c:pt>
                <c:pt idx="340" formatCode="0">
                  <c:v>-0.28461402252604029</c:v>
                </c:pt>
                <c:pt idx="341" formatCode="0">
                  <c:v>-0.35170735611979054</c:v>
                </c:pt>
                <c:pt idx="342" formatCode="0">
                  <c:v>3.6266716106770964</c:v>
                </c:pt>
                <c:pt idx="343" formatCode="0">
                  <c:v>9.108572377083334</c:v>
                </c:pt>
                <c:pt idx="344" formatCode="0">
                  <c:v>8.8728499739583331</c:v>
                </c:pt>
                <c:pt idx="345" formatCode="0">
                  <c:v>5.7183149934895967</c:v>
                </c:pt>
                <c:pt idx="346" formatCode="0">
                  <c:v>3.3569100755208447</c:v>
                </c:pt>
                <c:pt idx="347" formatCode="0">
                  <c:v>2.5169325450520956</c:v>
                </c:pt>
                <c:pt idx="348" formatCode="0">
                  <c:v>1.777417542708333</c:v>
                </c:pt>
                <c:pt idx="349" formatCode="0">
                  <c:v>0.84660465052083933</c:v>
                </c:pt>
                <c:pt idx="350" formatCode="0">
                  <c:v>0.59873027513021504</c:v>
                </c:pt>
                <c:pt idx="351" formatCode="0">
                  <c:v>2.9906425130209469E-2</c:v>
                </c:pt>
                <c:pt idx="352" formatCode="0">
                  <c:v>-0.13644524186197837</c:v>
                </c:pt>
                <c:pt idx="353" formatCode="0">
                  <c:v>0.3946391419270896</c:v>
                </c:pt>
                <c:pt idx="354" formatCode="0">
                  <c:v>4.2478217348958323</c:v>
                </c:pt>
                <c:pt idx="355" formatCode="0">
                  <c:v>10.371999028645833</c:v>
                </c:pt>
                <c:pt idx="356" formatCode="0">
                  <c:v>11.174518130208334</c:v>
                </c:pt>
                <c:pt idx="357" formatCode="0">
                  <c:v>8.6851654645833332</c:v>
                </c:pt>
                <c:pt idx="358" formatCode="0">
                  <c:v>4.8544298489583326</c:v>
                </c:pt>
                <c:pt idx="359" formatCode="0">
                  <c:v>2.959593727083333</c:v>
                </c:pt>
                <c:pt idx="360" formatCode="0">
                  <c:v>1.6787156255208335</c:v>
                </c:pt>
                <c:pt idx="361" formatCode="0">
                  <c:v>0.47506697395834485</c:v>
                </c:pt>
                <c:pt idx="362" formatCode="0">
                  <c:v>0.14052966497395958</c:v>
                </c:pt>
                <c:pt idx="363" formatCode="0">
                  <c:v>-0.28768302604166673</c:v>
                </c:pt>
                <c:pt idx="364" formatCode="0">
                  <c:v>-0.32641563346354041</c:v>
                </c:pt>
                <c:pt idx="365" formatCode="0">
                  <c:v>-0.15297591276041511</c:v>
                </c:pt>
                <c:pt idx="366" formatCode="0">
                  <c:v>5.0178852755208325</c:v>
                </c:pt>
                <c:pt idx="367" formatCode="0">
                  <c:v>17.453406141145834</c:v>
                </c:pt>
                <c:pt idx="368" formatCode="0">
                  <c:v>17.590649630208333</c:v>
                </c:pt>
                <c:pt idx="369" formatCode="0">
                  <c:v>10.797569063020834</c:v>
                </c:pt>
                <c:pt idx="370" formatCode="0">
                  <c:v>5.6261769661458478</c:v>
                </c:pt>
                <c:pt idx="371" formatCode="0">
                  <c:v>3.5546588770833329</c:v>
                </c:pt>
                <c:pt idx="372" formatCode="0">
                  <c:v>2.1349084165364509</c:v>
                </c:pt>
                <c:pt idx="373" formatCode="0">
                  <c:v>0.80296012083333346</c:v>
                </c:pt>
                <c:pt idx="374" formatCode="0">
                  <c:v>0.43160197317709659</c:v>
                </c:pt>
                <c:pt idx="375" formatCode="0">
                  <c:v>-0.20009592252604258</c:v>
                </c:pt>
                <c:pt idx="376" formatCode="0">
                  <c:v>-0.43149983912760503</c:v>
                </c:pt>
                <c:pt idx="377" formatCode="0">
                  <c:v>-0.56115769401041538</c:v>
                </c:pt>
                <c:pt idx="378" formatCode="0">
                  <c:v>4.7331738403645973</c:v>
                </c:pt>
                <c:pt idx="379" formatCode="0">
                  <c:v>17.056496817708332</c:v>
                </c:pt>
                <c:pt idx="380" formatCode="0">
                  <c:v>21.751324739583335</c:v>
                </c:pt>
                <c:pt idx="381" formatCode="0">
                  <c:v>13.602248822395833</c:v>
                </c:pt>
                <c:pt idx="382" formatCode="0">
                  <c:v>6.8574567005208484</c:v>
                </c:pt>
                <c:pt idx="383" formatCode="0">
                  <c:v>4.6120010888020966</c:v>
                </c:pt>
                <c:pt idx="384" formatCode="0">
                  <c:v>3.02134765247395</c:v>
                </c:pt>
                <c:pt idx="385" formatCode="0">
                  <c:v>1.4984210583333335</c:v>
                </c:pt>
                <c:pt idx="386" formatCode="0">
                  <c:v>0.99211242825521562</c:v>
                </c:pt>
                <c:pt idx="387" formatCode="0">
                  <c:v>0.2312684700520895</c:v>
                </c:pt>
                <c:pt idx="388" formatCode="0">
                  <c:v>-7.6710415494790185E-2</c:v>
                </c:pt>
                <c:pt idx="389" formatCode="0">
                  <c:v>-0.2039391510416666</c:v>
                </c:pt>
                <c:pt idx="390" formatCode="0">
                  <c:v>1.4354311130208333</c:v>
                </c:pt>
                <c:pt idx="391" formatCode="0">
                  <c:v>7.5932041481770982</c:v>
                </c:pt>
                <c:pt idx="392" formatCode="0">
                  <c:v>7.3207146848958482</c:v>
                </c:pt>
                <c:pt idx="393" formatCode="0">
                  <c:v>6.5979967622395987</c:v>
                </c:pt>
                <c:pt idx="394" formatCode="0">
                  <c:v>3.8955208411458457</c:v>
                </c:pt>
                <c:pt idx="395" formatCode="0">
                  <c:v>2.2687463513020969</c:v>
                </c:pt>
                <c:pt idx="396" formatCode="0">
                  <c:v>1.3424234114583335</c:v>
                </c:pt>
                <c:pt idx="397" formatCode="0">
                  <c:v>0.37300904114582756</c:v>
                </c:pt>
                <c:pt idx="398" formatCode="0">
                  <c:v>6.7594923567709797E-2</c:v>
                </c:pt>
                <c:pt idx="399" formatCode="0">
                  <c:v>-0.39994918424479065</c:v>
                </c:pt>
                <c:pt idx="400" formatCode="0">
                  <c:v>-2.9688180533854913E-2</c:v>
                </c:pt>
                <c:pt idx="401" formatCode="0">
                  <c:v>-0.11508404947916673</c:v>
                </c:pt>
                <c:pt idx="402" formatCode="0">
                  <c:v>2.1881239610677161</c:v>
                </c:pt>
                <c:pt idx="403" formatCode="0">
                  <c:v>9.0053101177083335</c:v>
                </c:pt>
                <c:pt idx="404" formatCode="0">
                  <c:v>9.7679619895833341</c:v>
                </c:pt>
                <c:pt idx="405" formatCode="0">
                  <c:v>7.1179437778645971</c:v>
                </c:pt>
                <c:pt idx="406" formatCode="0">
                  <c:v>4.2283884427083329</c:v>
                </c:pt>
                <c:pt idx="407" formatCode="0">
                  <c:v>2.8862967216145963</c:v>
                </c:pt>
                <c:pt idx="408" formatCode="0">
                  <c:v>1.8952743356770971</c:v>
                </c:pt>
                <c:pt idx="409" formatCode="0">
                  <c:v>0.75962005833333346</c:v>
                </c:pt>
                <c:pt idx="410">
                  <c:v>0.37232733333333345</c:v>
                </c:pt>
                <c:pt idx="411">
                  <c:v>-0.18793136783854281</c:v>
                </c:pt>
                <c:pt idx="412">
                  <c:v>-0.2619090897135401</c:v>
                </c:pt>
                <c:pt idx="413">
                  <c:v>0.73022593880208997</c:v>
                </c:pt>
                <c:pt idx="414">
                  <c:v>3.835985039583333</c:v>
                </c:pt>
                <c:pt idx="415">
                  <c:v>6.4857844880208324</c:v>
                </c:pt>
                <c:pt idx="416">
                  <c:v>7.0078009270833332</c:v>
                </c:pt>
                <c:pt idx="417">
                  <c:v>5.2806306919270973</c:v>
                </c:pt>
                <c:pt idx="418">
                  <c:v>3.100551403645845</c:v>
                </c:pt>
                <c:pt idx="419">
                  <c:v>2.1671927489583336</c:v>
                </c:pt>
                <c:pt idx="420">
                  <c:v>1.4147886005208334</c:v>
                </c:pt>
                <c:pt idx="421">
                  <c:v>0.44777153489582733</c:v>
                </c:pt>
                <c:pt idx="422">
                  <c:v>0.1281796645833333</c:v>
                </c:pt>
                <c:pt idx="423">
                  <c:v>-0.36952007877604243</c:v>
                </c:pt>
                <c:pt idx="424">
                  <c:v>-0.46140444322916685</c:v>
                </c:pt>
                <c:pt idx="425">
                  <c:v>-0.41271839127604282</c:v>
                </c:pt>
                <c:pt idx="426">
                  <c:v>2.6370914149739502</c:v>
                </c:pt>
                <c:pt idx="427">
                  <c:v>13.280730966145834</c:v>
                </c:pt>
                <c:pt idx="428">
                  <c:v>13.830163880208335</c:v>
                </c:pt>
                <c:pt idx="429">
                  <c:v>8.0280544200520989</c:v>
                </c:pt>
                <c:pt idx="430">
                  <c:v>3.9575617786458457</c:v>
                </c:pt>
                <c:pt idx="431">
                  <c:v>2.4547820255208332</c:v>
                </c:pt>
                <c:pt idx="432">
                  <c:v>1.2934827790364511</c:v>
                </c:pt>
                <c:pt idx="433">
                  <c:v>0.21697654739582783</c:v>
                </c:pt>
                <c:pt idx="434">
                  <c:v>-9.9803768619790345E-2</c:v>
                </c:pt>
                <c:pt idx="435">
                  <c:v>-0.55061614518229096</c:v>
                </c:pt>
                <c:pt idx="436">
                  <c:v>-0.72695266529947855</c:v>
                </c:pt>
                <c:pt idx="437">
                  <c:v>0.5938086497395767</c:v>
                </c:pt>
                <c:pt idx="438">
                  <c:v>7.0544102466145988</c:v>
                </c:pt>
                <c:pt idx="439">
                  <c:v>17.638574081770834</c:v>
                </c:pt>
                <c:pt idx="440">
                  <c:v>15.060696895833336</c:v>
                </c:pt>
                <c:pt idx="441">
                  <c:v>7.5758148192708328</c:v>
                </c:pt>
                <c:pt idx="442">
                  <c:v>3.5448591848958451</c:v>
                </c:pt>
                <c:pt idx="443">
                  <c:v>2.2425050934895969</c:v>
                </c:pt>
                <c:pt idx="444">
                  <c:v>1.1542180763020962</c:v>
                </c:pt>
                <c:pt idx="445">
                  <c:v>0.11435929270834522</c:v>
                </c:pt>
                <c:pt idx="446">
                  <c:v>-0.14327594654947817</c:v>
                </c:pt>
                <c:pt idx="447">
                  <c:v>-0.58419570768229112</c:v>
                </c:pt>
                <c:pt idx="448">
                  <c:v>0.41890997981771494</c:v>
                </c:pt>
                <c:pt idx="449">
                  <c:v>0.82839635677084567</c:v>
                </c:pt>
                <c:pt idx="450">
                  <c:v>3.0406483493489498</c:v>
                </c:pt>
                <c:pt idx="451">
                  <c:v>8.8080213708333339</c:v>
                </c:pt>
                <c:pt idx="452">
                  <c:v>7.4100684427083321</c:v>
                </c:pt>
                <c:pt idx="453">
                  <c:v>4.6279760184895968</c:v>
                </c:pt>
                <c:pt idx="454">
                  <c:v>2.6712776653645749</c:v>
                </c:pt>
                <c:pt idx="455">
                  <c:v>1.7262327040364507</c:v>
                </c:pt>
                <c:pt idx="456">
                  <c:v>0.80182276692709631</c:v>
                </c:pt>
                <c:pt idx="457">
                  <c:v>-0.16315930026041747</c:v>
                </c:pt>
                <c:pt idx="458">
                  <c:v>-0.4334551822916668</c:v>
                </c:pt>
                <c:pt idx="459">
                  <c:v>-0.81404127604166676</c:v>
                </c:pt>
                <c:pt idx="460">
                  <c:v>-0.92220596549479061</c:v>
                </c:pt>
                <c:pt idx="461">
                  <c:v>-0.81029012174479098</c:v>
                </c:pt>
                <c:pt idx="462">
                  <c:v>4.9054840223958323</c:v>
                </c:pt>
                <c:pt idx="463">
                  <c:v>20.680806211458332</c:v>
                </c:pt>
                <c:pt idx="464">
                  <c:v>23.921170458333332</c:v>
                </c:pt>
                <c:pt idx="465">
                  <c:v>14.219364998958334</c:v>
                </c:pt>
                <c:pt idx="466">
                  <c:v>6.9438659817708475</c:v>
                </c:pt>
                <c:pt idx="467">
                  <c:v>4.6363656356770973</c:v>
                </c:pt>
                <c:pt idx="468">
                  <c:v>3.1981472278645962</c:v>
                </c:pt>
                <c:pt idx="469">
                  <c:v>1.7671988442708402</c:v>
                </c:pt>
                <c:pt idx="470">
                  <c:v>1.4170046888020964</c:v>
                </c:pt>
                <c:pt idx="471">
                  <c:v>0.76531191145833355</c:v>
                </c:pt>
                <c:pt idx="472">
                  <c:v>0.39648132239583345</c:v>
                </c:pt>
                <c:pt idx="473">
                  <c:v>0.36182876302084632</c:v>
                </c:pt>
                <c:pt idx="474">
                  <c:v>4.2444070364583331</c:v>
                </c:pt>
                <c:pt idx="475">
                  <c:v>14.930073469270836</c:v>
                </c:pt>
                <c:pt idx="476">
                  <c:v>19.133349052083332</c:v>
                </c:pt>
                <c:pt idx="477">
                  <c:v>12.670935923958334</c:v>
                </c:pt>
                <c:pt idx="478">
                  <c:v>6.7711037395833324</c:v>
                </c:pt>
                <c:pt idx="479">
                  <c:v>4.6348878075520972</c:v>
                </c:pt>
                <c:pt idx="480">
                  <c:v>3.1521181130208324</c:v>
                </c:pt>
                <c:pt idx="481">
                  <c:v>1.6825448583333331</c:v>
                </c:pt>
                <c:pt idx="482">
                  <c:v>1.1779352559895961</c:v>
                </c:pt>
                <c:pt idx="483">
                  <c:v>0.37164526692708955</c:v>
                </c:pt>
                <c:pt idx="484">
                  <c:v>3.2641171223948273E-3</c:v>
                </c:pt>
                <c:pt idx="485">
                  <c:v>-5.8835877604166642E-2</c:v>
                </c:pt>
                <c:pt idx="486">
                  <c:v>2.972303702864596</c:v>
                </c:pt>
                <c:pt idx="487">
                  <c:v>10.151208891145833</c:v>
                </c:pt>
                <c:pt idx="488">
                  <c:v>15.445648130208335</c:v>
                </c:pt>
                <c:pt idx="489">
                  <c:v>10.538811820833333</c:v>
                </c:pt>
                <c:pt idx="490">
                  <c:v>5.3795155130208459</c:v>
                </c:pt>
                <c:pt idx="491">
                  <c:v>3.6067908989583328</c:v>
                </c:pt>
                <c:pt idx="492">
                  <c:v>2.3945389505208334</c:v>
                </c:pt>
                <c:pt idx="493">
                  <c:v>1.0971173583333333</c:v>
                </c:pt>
                <c:pt idx="494">
                  <c:v>0.66638014622395159</c:v>
                </c:pt>
                <c:pt idx="495">
                  <c:v>2.7793147786457473E-2</c:v>
                </c:pt>
                <c:pt idx="496">
                  <c:v>-0.18753166764322837</c:v>
                </c:pt>
                <c:pt idx="497">
                  <c:v>-0.16995395572916672</c:v>
                </c:pt>
                <c:pt idx="498">
                  <c:v>3.2188917497395959</c:v>
                </c:pt>
                <c:pt idx="499">
                  <c:v>10.019406239583333</c:v>
                </c:pt>
                <c:pt idx="500">
                  <c:v>10.651239145833333</c:v>
                </c:pt>
                <c:pt idx="501">
                  <c:v>6.9493366669270982</c:v>
                </c:pt>
                <c:pt idx="502">
                  <c:v>3.8126477161458459</c:v>
                </c:pt>
                <c:pt idx="503">
                  <c:v>2.5572958891927149</c:v>
                </c:pt>
                <c:pt idx="504">
                  <c:v>1.5590118743489512</c:v>
                </c:pt>
                <c:pt idx="505">
                  <c:v>0.48318806770834466</c:v>
                </c:pt>
                <c:pt idx="506">
                  <c:v>0.15426790833333315</c:v>
                </c:pt>
                <c:pt idx="507">
                  <c:v>-0.33511453776041544</c:v>
                </c:pt>
                <c:pt idx="508">
                  <c:v>-0.49884842291666698</c:v>
                </c:pt>
                <c:pt idx="509">
                  <c:v>-0.577911246744791</c:v>
                </c:pt>
                <c:pt idx="510">
                  <c:v>1.3420856688802154</c:v>
                </c:pt>
                <c:pt idx="511">
                  <c:v>8.9145100036458338</c:v>
                </c:pt>
                <c:pt idx="512">
                  <c:v>10.998665864583334</c:v>
                </c:pt>
                <c:pt idx="513">
                  <c:v>7.8556252270833324</c:v>
                </c:pt>
                <c:pt idx="514">
                  <c:v>4.2278461223958459</c:v>
                </c:pt>
                <c:pt idx="515">
                  <c:v>2.7036083934895965</c:v>
                </c:pt>
                <c:pt idx="516">
                  <c:v>1.7415125313802162</c:v>
                </c:pt>
                <c:pt idx="517">
                  <c:v>0.70949253333333329</c:v>
                </c:pt>
                <c:pt idx="518">
                  <c:v>0.35326727395833335</c:v>
                </c:pt>
                <c:pt idx="519">
                  <c:v>0.18058667513019855</c:v>
                </c:pt>
                <c:pt idx="520">
                  <c:v>0.66939890442709671</c:v>
                </c:pt>
                <c:pt idx="521">
                  <c:v>1.3861845052083333</c:v>
                </c:pt>
                <c:pt idx="522">
                  <c:v>9.8731771083333335</c:v>
                </c:pt>
                <c:pt idx="523">
                  <c:v>19.469311486458334</c:v>
                </c:pt>
                <c:pt idx="524">
                  <c:v>23.647233520833332</c:v>
                </c:pt>
                <c:pt idx="525">
                  <c:v>16.010810484895835</c:v>
                </c:pt>
                <c:pt idx="526">
                  <c:v>7.6975102317708481</c:v>
                </c:pt>
                <c:pt idx="527">
                  <c:v>4.2816581138020968</c:v>
                </c:pt>
                <c:pt idx="528">
                  <c:v>2.2513553876302161</c:v>
                </c:pt>
                <c:pt idx="529">
                  <c:v>0.69109426927083972</c:v>
                </c:pt>
                <c:pt idx="530">
                  <c:v>0.21853643020833347</c:v>
                </c:pt>
                <c:pt idx="531">
                  <c:v>-0.33812941471354274</c:v>
                </c:pt>
                <c:pt idx="532">
                  <c:v>-0.53322427447916687</c:v>
                </c:pt>
                <c:pt idx="533">
                  <c:v>-0.38227140885416655</c:v>
                </c:pt>
                <c:pt idx="534">
                  <c:v>6.1362964458333336</c:v>
                </c:pt>
                <c:pt idx="535">
                  <c:v>21.337516411458335</c:v>
                </c:pt>
                <c:pt idx="536">
                  <c:v>21.423960708333333</c:v>
                </c:pt>
                <c:pt idx="537">
                  <c:v>11.791229306770834</c:v>
                </c:pt>
                <c:pt idx="538">
                  <c:v>5.5724727005208452</c:v>
                </c:pt>
                <c:pt idx="539">
                  <c:v>3.5148647583333323</c:v>
                </c:pt>
                <c:pt idx="540">
                  <c:v>2.117795689973951</c:v>
                </c:pt>
                <c:pt idx="541">
                  <c:v>0.84165816614582734</c:v>
                </c:pt>
                <c:pt idx="542">
                  <c:v>0.37806568763021509</c:v>
                </c:pt>
                <c:pt idx="543">
                  <c:v>-5.260995182291528E-2</c:v>
                </c:pt>
                <c:pt idx="544">
                  <c:v>-0.40071360592447847</c:v>
                </c:pt>
                <c:pt idx="545">
                  <c:v>-0.48375586588541553</c:v>
                </c:pt>
                <c:pt idx="546">
                  <c:v>3.8434003364583331</c:v>
                </c:pt>
                <c:pt idx="547">
                  <c:v>16.012595648958335</c:v>
                </c:pt>
                <c:pt idx="548">
                  <c:v>12.889612130208334</c:v>
                </c:pt>
                <c:pt idx="549">
                  <c:v>6.4928015559895984</c:v>
                </c:pt>
                <c:pt idx="550">
                  <c:v>3.163077075520845</c:v>
                </c:pt>
                <c:pt idx="551">
                  <c:v>1.8676637981770969</c:v>
                </c:pt>
                <c:pt idx="552">
                  <c:v>0.8318942805989511</c:v>
                </c:pt>
                <c:pt idx="553">
                  <c:v>-0.13014941666666657</c:v>
                </c:pt>
                <c:pt idx="554">
                  <c:v>-0.34715819361979006</c:v>
                </c:pt>
                <c:pt idx="555">
                  <c:v>-0.66395397135416678</c:v>
                </c:pt>
                <c:pt idx="556">
                  <c:v>-0.20932832467447837</c:v>
                </c:pt>
                <c:pt idx="557">
                  <c:v>2.9261552395833323</c:v>
                </c:pt>
                <c:pt idx="558">
                  <c:v>9.6284736192708333</c:v>
                </c:pt>
                <c:pt idx="559">
                  <c:v>22.239404836458334</c:v>
                </c:pt>
                <c:pt idx="560">
                  <c:v>18.089981723958335</c:v>
                </c:pt>
                <c:pt idx="561">
                  <c:v>9.8727520692708328</c:v>
                </c:pt>
                <c:pt idx="562">
                  <c:v>5.1068536927083326</c:v>
                </c:pt>
                <c:pt idx="563">
                  <c:v>3.2874224325520958</c:v>
                </c:pt>
                <c:pt idx="564">
                  <c:v>2.0291639290364509</c:v>
                </c:pt>
                <c:pt idx="565">
                  <c:v>0.77391672708333314</c:v>
                </c:pt>
                <c:pt idx="566">
                  <c:v>0.36222055833333333</c:v>
                </c:pt>
                <c:pt idx="567">
                  <c:v>-0.19028606315104279</c:v>
                </c:pt>
                <c:pt idx="568">
                  <c:v>-0.33633931471354006</c:v>
                </c:pt>
                <c:pt idx="569">
                  <c:v>0.31537716145833339</c:v>
                </c:pt>
                <c:pt idx="570">
                  <c:v>4.1540103825520971</c:v>
                </c:pt>
                <c:pt idx="571">
                  <c:v>11.890997091145833</c:v>
                </c:pt>
                <c:pt idx="572">
                  <c:v>9.8192160052083342</c:v>
                </c:pt>
                <c:pt idx="573">
                  <c:v>7.7075599270833335</c:v>
                </c:pt>
                <c:pt idx="574">
                  <c:v>4.6344825755208463</c:v>
                </c:pt>
                <c:pt idx="575">
                  <c:v>2.7093601528645959</c:v>
                </c:pt>
                <c:pt idx="576">
                  <c:v>1.4693152270833332</c:v>
                </c:pt>
                <c:pt idx="577">
                  <c:v>0.30879008958333354</c:v>
                </c:pt>
                <c:pt idx="578">
                  <c:v>-4.2274568033855209E-2</c:v>
                </c:pt>
                <c:pt idx="579">
                  <c:v>-0.51293485026041519</c:v>
                </c:pt>
                <c:pt idx="580">
                  <c:v>-0.58879829537760509</c:v>
                </c:pt>
                <c:pt idx="581">
                  <c:v>-0.58923321158854247</c:v>
                </c:pt>
                <c:pt idx="582">
                  <c:v>6.1095719513020983</c:v>
                </c:pt>
                <c:pt idx="583">
                  <c:v>25.797779555208333</c:v>
                </c:pt>
                <c:pt idx="584">
                  <c:v>27.712967770833334</c:v>
                </c:pt>
                <c:pt idx="585">
                  <c:v>20.684904895833334</c:v>
                </c:pt>
                <c:pt idx="586">
                  <c:v>11.375932223958333</c:v>
                </c:pt>
                <c:pt idx="587">
                  <c:v>6.4645953098958335</c:v>
                </c:pt>
                <c:pt idx="588">
                  <c:v>3.796179804427096</c:v>
                </c:pt>
                <c:pt idx="589">
                  <c:v>1.8126509817708401</c:v>
                </c:pt>
                <c:pt idx="590">
                  <c:v>1.1190264766927156</c:v>
                </c:pt>
                <c:pt idx="591">
                  <c:v>0.23281822786457718</c:v>
                </c:pt>
                <c:pt idx="592">
                  <c:v>-0.14286038912760524</c:v>
                </c:pt>
                <c:pt idx="593">
                  <c:v>-0.20033496744791512</c:v>
                </c:pt>
                <c:pt idx="594">
                  <c:v>4.0624635075520974</c:v>
                </c:pt>
                <c:pt idx="595">
                  <c:v>21.428885423958334</c:v>
                </c:pt>
                <c:pt idx="596">
                  <c:v>21.161718145833333</c:v>
                </c:pt>
                <c:pt idx="597">
                  <c:v>15.309719667708334</c:v>
                </c:pt>
                <c:pt idx="598">
                  <c:v>8.085325575520848</c:v>
                </c:pt>
                <c:pt idx="599">
                  <c:v>4.3982979872395971</c:v>
                </c:pt>
                <c:pt idx="600">
                  <c:v>2.5090526477864499</c:v>
                </c:pt>
                <c:pt idx="601">
                  <c:v>0.97727511614582707</c:v>
                </c:pt>
                <c:pt idx="602">
                  <c:v>0.48826164192709665</c:v>
                </c:pt>
                <c:pt idx="603">
                  <c:v>-0.11868443619791536</c:v>
                </c:pt>
                <c:pt idx="604">
                  <c:v>-0.18061268561197807</c:v>
                </c:pt>
                <c:pt idx="605">
                  <c:v>-1.3765026041665518E-3</c:v>
                </c:pt>
                <c:pt idx="606">
                  <c:v>2.5100514895833328</c:v>
                </c:pt>
                <c:pt idx="607">
                  <c:v>8.1626688684895985</c:v>
                </c:pt>
                <c:pt idx="608">
                  <c:v>11.604909098958334</c:v>
                </c:pt>
                <c:pt idx="609">
                  <c:v>8.220191693489598</c:v>
                </c:pt>
                <c:pt idx="610">
                  <c:v>4.5156486145833323</c:v>
                </c:pt>
                <c:pt idx="611">
                  <c:v>3.1519762153645958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2-4045-AFA5-0EEBB2761612}"/>
            </c:ext>
          </c:extLst>
        </c:ser>
        <c:ser>
          <c:idx val="1"/>
          <c:order val="1"/>
          <c:tx>
            <c:strRef>
              <c:f>'RunOffnileGEN)'!$C$1</c:f>
              <c:strCache>
                <c:ptCount val="1"/>
                <c:pt idx="0">
                  <c:v>DROUGHT2/3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'RunOffnileGEN)'!$C$2:$C$613</c:f>
              <c:numCache>
                <c:formatCode>0</c:formatCode>
                <c:ptCount val="612"/>
                <c:pt idx="0">
                  <c:v>-2.0279720602213551</c:v>
                </c:pt>
                <c:pt idx="1">
                  <c:v>-1.8791487352213552</c:v>
                </c:pt>
                <c:pt idx="2">
                  <c:v>-1.6912010233072903</c:v>
                </c:pt>
                <c:pt idx="3">
                  <c:v>-1.7480611354166666</c:v>
                </c:pt>
                <c:pt idx="4">
                  <c:v>-1.7635311875162762</c:v>
                </c:pt>
                <c:pt idx="5">
                  <c:v>-1.609404402018229</c:v>
                </c:pt>
                <c:pt idx="6">
                  <c:v>4.9974199716145966</c:v>
                </c:pt>
                <c:pt idx="7">
                  <c:v>27.719740805208332</c:v>
                </c:pt>
                <c:pt idx="8">
                  <c:v>38.11966298958334</c:v>
                </c:pt>
                <c:pt idx="9">
                  <c:v>22.057645055208333</c:v>
                </c:pt>
                <c:pt idx="10">
                  <c:v>8.9883850833333341</c:v>
                </c:pt>
                <c:pt idx="11">
                  <c:v>5.1183416231770966</c:v>
                </c:pt>
                <c:pt idx="12">
                  <c:v>3.128823356770833</c:v>
                </c:pt>
                <c:pt idx="13">
                  <c:v>1.4606774630208401</c:v>
                </c:pt>
                <c:pt idx="14">
                  <c:v>0.83909673098959625</c:v>
                </c:pt>
                <c:pt idx="15">
                  <c:v>-1.7414660807290483E-2</c:v>
                </c:pt>
                <c:pt idx="16">
                  <c:v>-0.34042492096354038</c:v>
                </c:pt>
                <c:pt idx="17">
                  <c:v>-0.4185619401041667</c:v>
                </c:pt>
                <c:pt idx="18">
                  <c:v>1.9398576638020966</c:v>
                </c:pt>
                <c:pt idx="19">
                  <c:v>8.356527223177098</c:v>
                </c:pt>
                <c:pt idx="20">
                  <c:v>9.8903175520833333</c:v>
                </c:pt>
                <c:pt idx="21">
                  <c:v>7.5915961927083329</c:v>
                </c:pt>
                <c:pt idx="22">
                  <c:v>4.6814182786458458</c:v>
                </c:pt>
                <c:pt idx="23">
                  <c:v>3.2018548763020958</c:v>
                </c:pt>
                <c:pt idx="24">
                  <c:v>2.0554499794270971</c:v>
                </c:pt>
                <c:pt idx="25">
                  <c:v>0.81928233802083938</c:v>
                </c:pt>
                <c:pt idx="26">
                  <c:v>0.37599280481771502</c:v>
                </c:pt>
                <c:pt idx="27">
                  <c:v>-0.26478201627604281</c:v>
                </c:pt>
                <c:pt idx="28">
                  <c:v>-0.49919499322916683</c:v>
                </c:pt>
                <c:pt idx="29">
                  <c:v>-0.58428477604166684</c:v>
                </c:pt>
                <c:pt idx="30">
                  <c:v>2.2944811587239506</c:v>
                </c:pt>
                <c:pt idx="31">
                  <c:v>15.216080292708336</c:v>
                </c:pt>
                <c:pt idx="32">
                  <c:v>15.056662083333334</c:v>
                </c:pt>
                <c:pt idx="33">
                  <c:v>8.3862623020833329</c:v>
                </c:pt>
                <c:pt idx="34">
                  <c:v>4.2002548645833331</c:v>
                </c:pt>
                <c:pt idx="35">
                  <c:v>2.723972995833333</c:v>
                </c:pt>
                <c:pt idx="36">
                  <c:v>1.610841791536451</c:v>
                </c:pt>
                <c:pt idx="37">
                  <c:v>0.45450820364582722</c:v>
                </c:pt>
                <c:pt idx="38">
                  <c:v>6.1664647786459748E-2</c:v>
                </c:pt>
                <c:pt idx="39">
                  <c:v>-0.52223086588541512</c:v>
                </c:pt>
                <c:pt idx="40">
                  <c:v>-0.7424334053385403</c:v>
                </c:pt>
                <c:pt idx="41">
                  <c:v>-0.78998823111979111</c:v>
                </c:pt>
                <c:pt idx="42">
                  <c:v>7.9071765802083318</c:v>
                </c:pt>
                <c:pt idx="43">
                  <c:v>22.873131539583333</c:v>
                </c:pt>
                <c:pt idx="44">
                  <c:v>24.644330864583335</c:v>
                </c:pt>
                <c:pt idx="45">
                  <c:v>13.459401694270834</c:v>
                </c:pt>
                <c:pt idx="46">
                  <c:v>6.0101562005208473</c:v>
                </c:pt>
                <c:pt idx="47">
                  <c:v>3.8073557161458327</c:v>
                </c:pt>
                <c:pt idx="48">
                  <c:v>2.326507852083334</c:v>
                </c:pt>
                <c:pt idx="49">
                  <c:v>0.91169831770834464</c:v>
                </c:pt>
                <c:pt idx="50">
                  <c:v>0.3988105364583332</c:v>
                </c:pt>
                <c:pt idx="51">
                  <c:v>-0.26260324283854275</c:v>
                </c:pt>
                <c:pt idx="52">
                  <c:v>-0.5250540428385404</c:v>
                </c:pt>
                <c:pt idx="53">
                  <c:v>7.4359288411457447E-2</c:v>
                </c:pt>
                <c:pt idx="54">
                  <c:v>12.676405195833334</c:v>
                </c:pt>
                <c:pt idx="55">
                  <c:v>39.627700570833341</c:v>
                </c:pt>
                <c:pt idx="56">
                  <c:v>58.255374520833335</c:v>
                </c:pt>
                <c:pt idx="57">
                  <c:v>41.410761670833338</c:v>
                </c:pt>
                <c:pt idx="58">
                  <c:v>18.915497020833335</c:v>
                </c:pt>
                <c:pt idx="59">
                  <c:v>9.8389176520833335</c:v>
                </c:pt>
                <c:pt idx="60">
                  <c:v>5.7759751388020968</c:v>
                </c:pt>
                <c:pt idx="61">
                  <c:v>3.1099880302083438</c:v>
                </c:pt>
                <c:pt idx="62">
                  <c:v>2.2907182552083336</c:v>
                </c:pt>
                <c:pt idx="63">
                  <c:v>1.2310653919270902</c:v>
                </c:pt>
                <c:pt idx="64">
                  <c:v>0.66317338997395159</c:v>
                </c:pt>
                <c:pt idx="65">
                  <c:v>0.37112730989584608</c:v>
                </c:pt>
                <c:pt idx="66">
                  <c:v>5.4786858169270971</c:v>
                </c:pt>
                <c:pt idx="67">
                  <c:v>17.281282322395832</c:v>
                </c:pt>
                <c:pt idx="68">
                  <c:v>25.046192114583334</c:v>
                </c:pt>
                <c:pt idx="69">
                  <c:v>17.487231403645833</c:v>
                </c:pt>
                <c:pt idx="70">
                  <c:v>9.0119168489583341</c:v>
                </c:pt>
                <c:pt idx="71">
                  <c:v>5.7926922520833335</c:v>
                </c:pt>
                <c:pt idx="72">
                  <c:v>3.8093939419270972</c:v>
                </c:pt>
                <c:pt idx="73">
                  <c:v>2.0226134442708403</c:v>
                </c:pt>
                <c:pt idx="74">
                  <c:v>1.4683356755208334</c:v>
                </c:pt>
                <c:pt idx="75">
                  <c:v>0.5822057161458456</c:v>
                </c:pt>
                <c:pt idx="76">
                  <c:v>0.15734045032552202</c:v>
                </c:pt>
                <c:pt idx="77">
                  <c:v>0.15266872786457708</c:v>
                </c:pt>
                <c:pt idx="78">
                  <c:v>5.891998378645833</c:v>
                </c:pt>
                <c:pt idx="79">
                  <c:v>26.587269342708332</c:v>
                </c:pt>
                <c:pt idx="80">
                  <c:v>34.939349864583335</c:v>
                </c:pt>
                <c:pt idx="81">
                  <c:v>26.351086252083334</c:v>
                </c:pt>
                <c:pt idx="82">
                  <c:v>13.983453848958334</c:v>
                </c:pt>
                <c:pt idx="83">
                  <c:v>8.0317424513020992</c:v>
                </c:pt>
                <c:pt idx="84">
                  <c:v>4.822343766145833</c:v>
                </c:pt>
                <c:pt idx="85">
                  <c:v>2.4493370536458272</c:v>
                </c:pt>
                <c:pt idx="86">
                  <c:v>2.0188812532552163</c:v>
                </c:pt>
                <c:pt idx="87">
                  <c:v>0.94278069661457686</c:v>
                </c:pt>
                <c:pt idx="88">
                  <c:v>0.36942104700521505</c:v>
                </c:pt>
                <c:pt idx="89">
                  <c:v>0.44701481770833351</c:v>
                </c:pt>
                <c:pt idx="90">
                  <c:v>4.900492755989597</c:v>
                </c:pt>
                <c:pt idx="91">
                  <c:v>28.271504283333332</c:v>
                </c:pt>
                <c:pt idx="92">
                  <c:v>25.688717020833334</c:v>
                </c:pt>
                <c:pt idx="93">
                  <c:v>12.544755558333334</c:v>
                </c:pt>
                <c:pt idx="94">
                  <c:v>5.285870653645846</c:v>
                </c:pt>
                <c:pt idx="95">
                  <c:v>3.03831782747395</c:v>
                </c:pt>
                <c:pt idx="96">
                  <c:v>1.6745257212239515</c:v>
                </c:pt>
                <c:pt idx="97">
                  <c:v>0.42626274427083977</c:v>
                </c:pt>
                <c:pt idx="98">
                  <c:v>3.9446875130209724E-2</c:v>
                </c:pt>
                <c:pt idx="99">
                  <c:v>-0.45966279557291512</c:v>
                </c:pt>
                <c:pt idx="100">
                  <c:v>-0.65641612506510494</c:v>
                </c:pt>
                <c:pt idx="101">
                  <c:v>-0.22700390104166668</c:v>
                </c:pt>
                <c:pt idx="102">
                  <c:v>8.5773938677083343</c:v>
                </c:pt>
                <c:pt idx="103">
                  <c:v>24.754385817708332</c:v>
                </c:pt>
                <c:pt idx="104">
                  <c:v>26.128205302083334</c:v>
                </c:pt>
                <c:pt idx="105">
                  <c:v>17.886675267708334</c:v>
                </c:pt>
                <c:pt idx="106">
                  <c:v>9.6546088177083345</c:v>
                </c:pt>
                <c:pt idx="107">
                  <c:v>6.0010882505208327</c:v>
                </c:pt>
                <c:pt idx="108">
                  <c:v>3.8166058739583324</c:v>
                </c:pt>
                <c:pt idx="109">
                  <c:v>1.9718997239583451</c:v>
                </c:pt>
                <c:pt idx="110">
                  <c:v>1.3689742938802156</c:v>
                </c:pt>
                <c:pt idx="111">
                  <c:v>0.47851495833333346</c:v>
                </c:pt>
                <c:pt idx="112">
                  <c:v>8.5084136653644782E-2</c:v>
                </c:pt>
                <c:pt idx="113">
                  <c:v>-4.9305246744790532E-2</c:v>
                </c:pt>
                <c:pt idx="114">
                  <c:v>5.4693042239583329</c:v>
                </c:pt>
                <c:pt idx="115">
                  <c:v>21.492309098958334</c:v>
                </c:pt>
                <c:pt idx="116">
                  <c:v>33.218482083333335</c:v>
                </c:pt>
                <c:pt idx="117">
                  <c:v>24.875677580208333</c:v>
                </c:pt>
                <c:pt idx="118">
                  <c:v>12.603211317708334</c:v>
                </c:pt>
                <c:pt idx="119">
                  <c:v>7.2339186286458323</c:v>
                </c:pt>
                <c:pt idx="120">
                  <c:v>4.3644151809895968</c:v>
                </c:pt>
                <c:pt idx="121">
                  <c:v>2.2005805692708407</c:v>
                </c:pt>
                <c:pt idx="122">
                  <c:v>1.4708179036458333</c:v>
                </c:pt>
                <c:pt idx="123">
                  <c:v>0.49500320442708934</c:v>
                </c:pt>
                <c:pt idx="124">
                  <c:v>9.5741337239583446E-2</c:v>
                </c:pt>
                <c:pt idx="125">
                  <c:v>-6.7924283854152723E-3</c:v>
                </c:pt>
                <c:pt idx="126">
                  <c:v>4.4780202755208327</c:v>
                </c:pt>
                <c:pt idx="127">
                  <c:v>13.037970886458334</c:v>
                </c:pt>
                <c:pt idx="128">
                  <c:v>17.084681864583334</c:v>
                </c:pt>
                <c:pt idx="129">
                  <c:v>10.805219766145834</c:v>
                </c:pt>
                <c:pt idx="130">
                  <c:v>5.1111270755208462</c:v>
                </c:pt>
                <c:pt idx="131">
                  <c:v>3.1498176708333325</c:v>
                </c:pt>
                <c:pt idx="132">
                  <c:v>1.8801449067708338</c:v>
                </c:pt>
                <c:pt idx="133">
                  <c:v>0.64292289427083937</c:v>
                </c:pt>
                <c:pt idx="134">
                  <c:v>0.22983674759114492</c:v>
                </c:pt>
                <c:pt idx="135">
                  <c:v>-0.34556005729166661</c:v>
                </c:pt>
                <c:pt idx="136">
                  <c:v>-0.57158503072916667</c:v>
                </c:pt>
                <c:pt idx="137">
                  <c:v>-0.58669879752604237</c:v>
                </c:pt>
                <c:pt idx="138">
                  <c:v>8.7432323395833329</c:v>
                </c:pt>
                <c:pt idx="139">
                  <c:v>29.211656686458333</c:v>
                </c:pt>
                <c:pt idx="140">
                  <c:v>29.279315395833333</c:v>
                </c:pt>
                <c:pt idx="141">
                  <c:v>17.951786020833335</c:v>
                </c:pt>
                <c:pt idx="142">
                  <c:v>9.388727583333333</c:v>
                </c:pt>
                <c:pt idx="143">
                  <c:v>6.0399073950520981</c:v>
                </c:pt>
                <c:pt idx="144">
                  <c:v>3.9534671442708325</c:v>
                </c:pt>
                <c:pt idx="145">
                  <c:v>2.148515203645827</c:v>
                </c:pt>
                <c:pt idx="146">
                  <c:v>1.6187687700520959</c:v>
                </c:pt>
                <c:pt idx="147">
                  <c:v>0.76529355989584569</c:v>
                </c:pt>
                <c:pt idx="148">
                  <c:v>0.32071778255209682</c:v>
                </c:pt>
                <c:pt idx="149">
                  <c:v>-2.4909533854166499E-2</c:v>
                </c:pt>
                <c:pt idx="150">
                  <c:v>2.3444657524739512</c:v>
                </c:pt>
                <c:pt idx="151">
                  <c:v>13.783438397395834</c:v>
                </c:pt>
                <c:pt idx="152">
                  <c:v>18.729113489583334</c:v>
                </c:pt>
                <c:pt idx="153">
                  <c:v>11.999353280208334</c:v>
                </c:pt>
                <c:pt idx="154">
                  <c:v>6.1084610911458475</c:v>
                </c:pt>
                <c:pt idx="155">
                  <c:v>4.176282429427097</c:v>
                </c:pt>
                <c:pt idx="156">
                  <c:v>2.8698823669270963</c:v>
                </c:pt>
                <c:pt idx="157">
                  <c:v>1.5198388927083448</c:v>
                </c:pt>
                <c:pt idx="158">
                  <c:v>1.2197698891927156</c:v>
                </c:pt>
                <c:pt idx="159">
                  <c:v>0.59069268098957672</c:v>
                </c:pt>
                <c:pt idx="160">
                  <c:v>0.66432132239583352</c:v>
                </c:pt>
                <c:pt idx="161">
                  <c:v>0.64505380598957651</c:v>
                </c:pt>
                <c:pt idx="162">
                  <c:v>5.7499869427083334</c:v>
                </c:pt>
                <c:pt idx="163">
                  <c:v>19.907713777083334</c:v>
                </c:pt>
                <c:pt idx="164">
                  <c:v>19.505442802083333</c:v>
                </c:pt>
                <c:pt idx="165">
                  <c:v>11.450119111458333</c:v>
                </c:pt>
                <c:pt idx="166">
                  <c:v>6.0173411536458472</c:v>
                </c:pt>
                <c:pt idx="167">
                  <c:v>4.0655734856770973</c:v>
                </c:pt>
                <c:pt idx="168">
                  <c:v>2.7684474485677155</c:v>
                </c:pt>
                <c:pt idx="169">
                  <c:v>1.439720611458345</c:v>
                </c:pt>
                <c:pt idx="170">
                  <c:v>1.0074703973958334</c:v>
                </c:pt>
                <c:pt idx="171">
                  <c:v>0.27307396223957725</c:v>
                </c:pt>
                <c:pt idx="172">
                  <c:v>6.882770032552199E-2</c:v>
                </c:pt>
                <c:pt idx="173">
                  <c:v>0.67432897786457668</c:v>
                </c:pt>
                <c:pt idx="174">
                  <c:v>12.717419503645834</c:v>
                </c:pt>
                <c:pt idx="175">
                  <c:v>36.896875598958339</c:v>
                </c:pt>
                <c:pt idx="176">
                  <c:v>35.605091395833334</c:v>
                </c:pt>
                <c:pt idx="177">
                  <c:v>22.253845702083332</c:v>
                </c:pt>
                <c:pt idx="178">
                  <c:v>11.647940348958334</c:v>
                </c:pt>
                <c:pt idx="179">
                  <c:v>7.2896072466145982</c:v>
                </c:pt>
                <c:pt idx="180">
                  <c:v>4.9230806395833326</c:v>
                </c:pt>
                <c:pt idx="181">
                  <c:v>2.9270407552083437</c:v>
                </c:pt>
                <c:pt idx="182">
                  <c:v>2.3701371309895967</c:v>
                </c:pt>
                <c:pt idx="183">
                  <c:v>1.3560594661458458</c:v>
                </c:pt>
                <c:pt idx="184">
                  <c:v>0.82033681458333318</c:v>
                </c:pt>
                <c:pt idx="185">
                  <c:v>0.4386037903645772</c:v>
                </c:pt>
                <c:pt idx="186">
                  <c:v>3.1763597255208325</c:v>
                </c:pt>
                <c:pt idx="187">
                  <c:v>10.516896806770834</c:v>
                </c:pt>
                <c:pt idx="188">
                  <c:v>9.0646744270833342</c:v>
                </c:pt>
                <c:pt idx="189">
                  <c:v>6.4717634302083331</c:v>
                </c:pt>
                <c:pt idx="190">
                  <c:v>4.6777732786458461</c:v>
                </c:pt>
                <c:pt idx="191">
                  <c:v>3.5818777247395959</c:v>
                </c:pt>
                <c:pt idx="192">
                  <c:v>2.4958260860677157</c:v>
                </c:pt>
                <c:pt idx="193">
                  <c:v>1.2344172942708396</c:v>
                </c:pt>
                <c:pt idx="194">
                  <c:v>0.84215047317709613</c:v>
                </c:pt>
                <c:pt idx="195">
                  <c:v>0.19798253255208942</c:v>
                </c:pt>
                <c:pt idx="196">
                  <c:v>-5.8872670377605241E-2</c:v>
                </c:pt>
                <c:pt idx="197">
                  <c:v>0.14645561653645722</c:v>
                </c:pt>
                <c:pt idx="198">
                  <c:v>3.3826913419270959</c:v>
                </c:pt>
                <c:pt idx="199">
                  <c:v>13.564599516145833</c:v>
                </c:pt>
                <c:pt idx="200">
                  <c:v>14.059005333333335</c:v>
                </c:pt>
                <c:pt idx="201">
                  <c:v>8.8862403286458331</c:v>
                </c:pt>
                <c:pt idx="202">
                  <c:v>5.0413886067708464</c:v>
                </c:pt>
                <c:pt idx="203">
                  <c:v>3.6994435294270964</c:v>
                </c:pt>
                <c:pt idx="204">
                  <c:v>2.6997205938802153</c:v>
                </c:pt>
                <c:pt idx="205">
                  <c:v>1.4908755286458268</c:v>
                </c:pt>
                <c:pt idx="206">
                  <c:v>1.1381986809895961</c:v>
                </c:pt>
                <c:pt idx="207">
                  <c:v>0.42559696223957721</c:v>
                </c:pt>
                <c:pt idx="208">
                  <c:v>0.18102934856770969</c:v>
                </c:pt>
                <c:pt idx="209">
                  <c:v>0.21362154427084623</c:v>
                </c:pt>
                <c:pt idx="210">
                  <c:v>5.0756023106770973</c:v>
                </c:pt>
                <c:pt idx="211">
                  <c:v>16.081963331770833</c:v>
                </c:pt>
                <c:pt idx="212">
                  <c:v>18.453090802083334</c:v>
                </c:pt>
                <c:pt idx="213">
                  <c:v>13.535504611458334</c:v>
                </c:pt>
                <c:pt idx="214">
                  <c:v>8.4418958020833337</c:v>
                </c:pt>
                <c:pt idx="215">
                  <c:v>6.0544110356770977</c:v>
                </c:pt>
                <c:pt idx="216">
                  <c:v>4.3351960341145972</c:v>
                </c:pt>
                <c:pt idx="217">
                  <c:v>2.721546370833333</c:v>
                </c:pt>
                <c:pt idx="218">
                  <c:v>2.3914420505208334</c:v>
                </c:pt>
                <c:pt idx="219">
                  <c:v>1.5634773684895771</c:v>
                </c:pt>
                <c:pt idx="220">
                  <c:v>1.0945102235677153</c:v>
                </c:pt>
                <c:pt idx="221">
                  <c:v>1.667966102864576</c:v>
                </c:pt>
                <c:pt idx="222">
                  <c:v>10.520573067708334</c:v>
                </c:pt>
                <c:pt idx="223">
                  <c:v>18.429119273958335</c:v>
                </c:pt>
                <c:pt idx="224">
                  <c:v>18.362709989583333</c:v>
                </c:pt>
                <c:pt idx="225">
                  <c:v>11.426660878645833</c:v>
                </c:pt>
                <c:pt idx="226">
                  <c:v>6.2116633177083331</c:v>
                </c:pt>
                <c:pt idx="227">
                  <c:v>4.4466347372395969</c:v>
                </c:pt>
                <c:pt idx="228">
                  <c:v>3.1370481895833331</c:v>
                </c:pt>
                <c:pt idx="229">
                  <c:v>1.7109285239583449</c:v>
                </c:pt>
                <c:pt idx="230">
                  <c:v>1.2925339610677156</c:v>
                </c:pt>
                <c:pt idx="231">
                  <c:v>0.53200691536457723</c:v>
                </c:pt>
                <c:pt idx="232">
                  <c:v>0.19415030442708336</c:v>
                </c:pt>
                <c:pt idx="233">
                  <c:v>0.30741511458333348</c:v>
                </c:pt>
                <c:pt idx="234">
                  <c:v>5.8901864044270971</c:v>
                </c:pt>
                <c:pt idx="235">
                  <c:v>15.275372588020835</c:v>
                </c:pt>
                <c:pt idx="236">
                  <c:v>13.232185177083334</c:v>
                </c:pt>
                <c:pt idx="237">
                  <c:v>8.3977056614583336</c:v>
                </c:pt>
                <c:pt idx="238">
                  <c:v>5.0003203411458461</c:v>
                </c:pt>
                <c:pt idx="239">
                  <c:v>3.5841330473958326</c:v>
                </c:pt>
                <c:pt idx="240">
                  <c:v>2.4920582782552154</c:v>
                </c:pt>
                <c:pt idx="241">
                  <c:v>1.2146157052083446</c:v>
                </c:pt>
                <c:pt idx="242">
                  <c:v>0.83422937981771539</c:v>
                </c:pt>
                <c:pt idx="243">
                  <c:v>0.19387953450519846</c:v>
                </c:pt>
                <c:pt idx="244">
                  <c:v>-7.3547634440105147E-2</c:v>
                </c:pt>
                <c:pt idx="245">
                  <c:v>-0.22233611783854257</c:v>
                </c:pt>
                <c:pt idx="246">
                  <c:v>2.9590012880208327</c:v>
                </c:pt>
                <c:pt idx="247">
                  <c:v>13.296232467708334</c:v>
                </c:pt>
                <c:pt idx="248">
                  <c:v>16.491882098958335</c:v>
                </c:pt>
                <c:pt idx="249">
                  <c:v>11.704729280208333</c:v>
                </c:pt>
                <c:pt idx="250">
                  <c:v>6.6254429583333332</c:v>
                </c:pt>
                <c:pt idx="251">
                  <c:v>4.6238622942708325</c:v>
                </c:pt>
                <c:pt idx="252">
                  <c:v>3.2980464473958326</c:v>
                </c:pt>
                <c:pt idx="253">
                  <c:v>1.8969609286458267</c:v>
                </c:pt>
                <c:pt idx="254">
                  <c:v>1.5457947942708332</c:v>
                </c:pt>
                <c:pt idx="255">
                  <c:v>0.75339162239584589</c:v>
                </c:pt>
                <c:pt idx="256">
                  <c:v>0.51860714231771499</c:v>
                </c:pt>
                <c:pt idx="257">
                  <c:v>1.0415687395833333</c:v>
                </c:pt>
                <c:pt idx="258">
                  <c:v>5.0833883723958326</c:v>
                </c:pt>
                <c:pt idx="259">
                  <c:v>14.035040597395835</c:v>
                </c:pt>
                <c:pt idx="260">
                  <c:v>14.714221927083335</c:v>
                </c:pt>
                <c:pt idx="261">
                  <c:v>9.8655133270833328</c:v>
                </c:pt>
                <c:pt idx="262">
                  <c:v>5.6028673177083332</c:v>
                </c:pt>
                <c:pt idx="263">
                  <c:v>3.9156053184895967</c:v>
                </c:pt>
                <c:pt idx="264">
                  <c:v>2.7295508161458324</c:v>
                </c:pt>
                <c:pt idx="265">
                  <c:v>1.4218607020833332</c:v>
                </c:pt>
                <c:pt idx="266">
                  <c:v>0.99424089309895103</c:v>
                </c:pt>
                <c:pt idx="267">
                  <c:v>0.30571221614584609</c:v>
                </c:pt>
                <c:pt idx="268">
                  <c:v>5.7790405598947547E-3</c:v>
                </c:pt>
                <c:pt idx="269">
                  <c:v>0.32164928255208936</c:v>
                </c:pt>
                <c:pt idx="270">
                  <c:v>3.3013937934895958</c:v>
                </c:pt>
                <c:pt idx="271">
                  <c:v>8.3854004536458344</c:v>
                </c:pt>
                <c:pt idx="272">
                  <c:v>9.3918789895833328</c:v>
                </c:pt>
                <c:pt idx="273">
                  <c:v>5.9858371950520981</c:v>
                </c:pt>
                <c:pt idx="274">
                  <c:v>3.261837591145845</c:v>
                </c:pt>
                <c:pt idx="275">
                  <c:v>2.3169140665364507</c:v>
                </c:pt>
                <c:pt idx="276">
                  <c:v>1.4739687509114512</c:v>
                </c:pt>
                <c:pt idx="277">
                  <c:v>0.477509798958345</c:v>
                </c:pt>
                <c:pt idx="278">
                  <c:v>0.16188428138020972</c:v>
                </c:pt>
                <c:pt idx="279">
                  <c:v>-0.32897135221354268</c:v>
                </c:pt>
                <c:pt idx="280">
                  <c:v>-0.30510531920572803</c:v>
                </c:pt>
                <c:pt idx="281">
                  <c:v>-7.1238053385415112E-2</c:v>
                </c:pt>
                <c:pt idx="282">
                  <c:v>3.1612204880208328</c:v>
                </c:pt>
                <c:pt idx="283">
                  <c:v>12.169612158333333</c:v>
                </c:pt>
                <c:pt idx="284">
                  <c:v>14.338722380208335</c:v>
                </c:pt>
                <c:pt idx="285">
                  <c:v>9.5124719583333341</c:v>
                </c:pt>
                <c:pt idx="286">
                  <c:v>5.2709097005208463</c:v>
                </c:pt>
                <c:pt idx="287">
                  <c:v>3.741997132552096</c:v>
                </c:pt>
                <c:pt idx="288">
                  <c:v>2.6237249173177153</c:v>
                </c:pt>
                <c:pt idx="289">
                  <c:v>1.3479853270833335</c:v>
                </c:pt>
                <c:pt idx="290">
                  <c:v>0.90021734817709631</c:v>
                </c:pt>
                <c:pt idx="291">
                  <c:v>0.16256749739584619</c:v>
                </c:pt>
                <c:pt idx="292">
                  <c:v>9.7595161458333246E-2</c:v>
                </c:pt>
                <c:pt idx="293">
                  <c:v>1.0085039700520901</c:v>
                </c:pt>
                <c:pt idx="294">
                  <c:v>7.5350248013020975</c:v>
                </c:pt>
                <c:pt idx="295">
                  <c:v>17.764682517708334</c:v>
                </c:pt>
                <c:pt idx="296">
                  <c:v>23.123403989583334</c:v>
                </c:pt>
                <c:pt idx="297">
                  <c:v>15.709166147395836</c:v>
                </c:pt>
                <c:pt idx="298">
                  <c:v>8.1994463489583342</c:v>
                </c:pt>
                <c:pt idx="299">
                  <c:v>5.4705741098958329</c:v>
                </c:pt>
                <c:pt idx="300">
                  <c:v>3.745717205208333</c:v>
                </c:pt>
                <c:pt idx="301">
                  <c:v>2.1083745567708405</c:v>
                </c:pt>
                <c:pt idx="302">
                  <c:v>1.6061634192708334</c:v>
                </c:pt>
                <c:pt idx="303">
                  <c:v>0.7105508489583332</c:v>
                </c:pt>
                <c:pt idx="304">
                  <c:v>0.254411198372406</c:v>
                </c:pt>
                <c:pt idx="305">
                  <c:v>0.63650292708333356</c:v>
                </c:pt>
                <c:pt idx="306">
                  <c:v>5.5941368888020966</c:v>
                </c:pt>
                <c:pt idx="307">
                  <c:v>24.039914770833335</c:v>
                </c:pt>
                <c:pt idx="308">
                  <c:v>32.749993270833336</c:v>
                </c:pt>
                <c:pt idx="309">
                  <c:v>21.141017583333333</c:v>
                </c:pt>
                <c:pt idx="310">
                  <c:v>10.449926302083334</c:v>
                </c:pt>
                <c:pt idx="311">
                  <c:v>6.6737537630208328</c:v>
                </c:pt>
                <c:pt idx="312">
                  <c:v>4.4577099473958324</c:v>
                </c:pt>
                <c:pt idx="313">
                  <c:v>2.481751734895826</c:v>
                </c:pt>
                <c:pt idx="314">
                  <c:v>1.8777038747395964</c:v>
                </c:pt>
                <c:pt idx="315">
                  <c:v>0.90285908723957653</c:v>
                </c:pt>
                <c:pt idx="316">
                  <c:v>0.83607208763021545</c:v>
                </c:pt>
                <c:pt idx="317">
                  <c:v>0.99961073958333313</c:v>
                </c:pt>
                <c:pt idx="318">
                  <c:v>9.9658539333333334</c:v>
                </c:pt>
                <c:pt idx="319">
                  <c:v>19.862915967708332</c:v>
                </c:pt>
                <c:pt idx="320">
                  <c:v>16.607433661458334</c:v>
                </c:pt>
                <c:pt idx="321">
                  <c:v>8.9568988223958339</c:v>
                </c:pt>
                <c:pt idx="322">
                  <c:v>4.6515957239583328</c:v>
                </c:pt>
                <c:pt idx="323">
                  <c:v>3.2548422075520964</c:v>
                </c:pt>
                <c:pt idx="324">
                  <c:v>2.0651729114583333</c:v>
                </c:pt>
                <c:pt idx="325">
                  <c:v>0.81770950364582728</c:v>
                </c:pt>
                <c:pt idx="326">
                  <c:v>0.43611196458333334</c:v>
                </c:pt>
                <c:pt idx="327">
                  <c:v>-0.14632125651041528</c:v>
                </c:pt>
                <c:pt idx="328">
                  <c:v>-0.31036975494791652</c:v>
                </c:pt>
                <c:pt idx="329">
                  <c:v>-0.11205841471354261</c:v>
                </c:pt>
                <c:pt idx="330">
                  <c:v>4.5255187177083327</c:v>
                </c:pt>
                <c:pt idx="331">
                  <c:v>12.269423100520834</c:v>
                </c:pt>
                <c:pt idx="332">
                  <c:v>10.522642786458334</c:v>
                </c:pt>
                <c:pt idx="333">
                  <c:v>9.341697802083333</c:v>
                </c:pt>
                <c:pt idx="334">
                  <c:v>5.6970810755208463</c:v>
                </c:pt>
                <c:pt idx="335">
                  <c:v>3.4669785497395962</c:v>
                </c:pt>
                <c:pt idx="336">
                  <c:v>2.3037067950520971</c:v>
                </c:pt>
                <c:pt idx="337">
                  <c:v>1.0923784786458273</c:v>
                </c:pt>
                <c:pt idx="338">
                  <c:v>0.66508671966145161</c:v>
                </c:pt>
                <c:pt idx="339">
                  <c:v>-2.9925475260423884E-3</c:v>
                </c:pt>
                <c:pt idx="340">
                  <c:v>-0.28461402252604029</c:v>
                </c:pt>
                <c:pt idx="341">
                  <c:v>-0.35170735611979054</c:v>
                </c:pt>
                <c:pt idx="342">
                  <c:v>3.6266716106770964</c:v>
                </c:pt>
                <c:pt idx="343">
                  <c:v>9.108572377083334</c:v>
                </c:pt>
                <c:pt idx="344">
                  <c:v>8.8728499739583331</c:v>
                </c:pt>
                <c:pt idx="345">
                  <c:v>5.7183149934895967</c:v>
                </c:pt>
                <c:pt idx="346">
                  <c:v>3.3569100755208447</c:v>
                </c:pt>
                <c:pt idx="347">
                  <c:v>2.5169325450520956</c:v>
                </c:pt>
                <c:pt idx="348">
                  <c:v>1.777417542708333</c:v>
                </c:pt>
                <c:pt idx="349">
                  <c:v>0.84660465052083933</c:v>
                </c:pt>
                <c:pt idx="350">
                  <c:v>0.59873027513021504</c:v>
                </c:pt>
                <c:pt idx="351">
                  <c:v>2.9906425130209469E-2</c:v>
                </c:pt>
                <c:pt idx="352">
                  <c:v>-0.13644524186197837</c:v>
                </c:pt>
                <c:pt idx="353">
                  <c:v>0.3946391419270896</c:v>
                </c:pt>
                <c:pt idx="354">
                  <c:v>4.2478217348958323</c:v>
                </c:pt>
                <c:pt idx="355">
                  <c:v>10.371999028645833</c:v>
                </c:pt>
                <c:pt idx="356">
                  <c:v>11.174518130208334</c:v>
                </c:pt>
                <c:pt idx="357">
                  <c:v>8.6851654645833332</c:v>
                </c:pt>
                <c:pt idx="358">
                  <c:v>4.8544298489583326</c:v>
                </c:pt>
                <c:pt idx="359">
                  <c:v>2.959593727083333</c:v>
                </c:pt>
                <c:pt idx="360">
                  <c:v>1.6787156255208335</c:v>
                </c:pt>
                <c:pt idx="361">
                  <c:v>0.47506697395834485</c:v>
                </c:pt>
                <c:pt idx="362">
                  <c:v>0.14052966497395958</c:v>
                </c:pt>
                <c:pt idx="363">
                  <c:v>-0.28768302604166673</c:v>
                </c:pt>
                <c:pt idx="364">
                  <c:v>-0.32641563346354041</c:v>
                </c:pt>
                <c:pt idx="365">
                  <c:v>-0.15297591276041511</c:v>
                </c:pt>
                <c:pt idx="366">
                  <c:v>5.0178852755208325</c:v>
                </c:pt>
                <c:pt idx="367">
                  <c:v>17.453406141145834</c:v>
                </c:pt>
                <c:pt idx="368">
                  <c:v>17.590649630208333</c:v>
                </c:pt>
                <c:pt idx="369">
                  <c:v>10.797569063020834</c:v>
                </c:pt>
                <c:pt idx="370">
                  <c:v>5.6261769661458478</c:v>
                </c:pt>
                <c:pt idx="371">
                  <c:v>3.5546588770833329</c:v>
                </c:pt>
                <c:pt idx="372">
                  <c:v>2.1349084165364509</c:v>
                </c:pt>
                <c:pt idx="373">
                  <c:v>0.80296012083333346</c:v>
                </c:pt>
                <c:pt idx="374">
                  <c:v>0.43160197317709659</c:v>
                </c:pt>
                <c:pt idx="375">
                  <c:v>-0.20009592252604258</c:v>
                </c:pt>
                <c:pt idx="376">
                  <c:v>-0.43149983912760503</c:v>
                </c:pt>
                <c:pt idx="377">
                  <c:v>-0.56115769401041538</c:v>
                </c:pt>
                <c:pt idx="378">
                  <c:v>4.7331738403645973</c:v>
                </c:pt>
                <c:pt idx="379">
                  <c:v>17.056496817708332</c:v>
                </c:pt>
                <c:pt idx="380">
                  <c:v>21.751324739583335</c:v>
                </c:pt>
                <c:pt idx="381">
                  <c:v>13.602248822395833</c:v>
                </c:pt>
                <c:pt idx="382">
                  <c:v>6.8574567005208484</c:v>
                </c:pt>
                <c:pt idx="383">
                  <c:v>4.6120010888020966</c:v>
                </c:pt>
                <c:pt idx="384">
                  <c:v>3.02134765247395</c:v>
                </c:pt>
                <c:pt idx="385">
                  <c:v>1.4984210583333335</c:v>
                </c:pt>
                <c:pt idx="386">
                  <c:v>0.99211242825521562</c:v>
                </c:pt>
                <c:pt idx="387">
                  <c:v>0.2312684700520895</c:v>
                </c:pt>
                <c:pt idx="388">
                  <c:v>-7.6710415494790185E-2</c:v>
                </c:pt>
                <c:pt idx="389">
                  <c:v>-0.2039391510416666</c:v>
                </c:pt>
                <c:pt idx="390">
                  <c:v>1.4354311130208333</c:v>
                </c:pt>
                <c:pt idx="391">
                  <c:v>7.5932041481770982</c:v>
                </c:pt>
                <c:pt idx="392">
                  <c:v>7.3207146848958482</c:v>
                </c:pt>
                <c:pt idx="393">
                  <c:v>6.5979967622395987</c:v>
                </c:pt>
                <c:pt idx="394">
                  <c:v>3.8955208411458457</c:v>
                </c:pt>
                <c:pt idx="395">
                  <c:v>2.2687463513020969</c:v>
                </c:pt>
                <c:pt idx="396">
                  <c:v>1.3424234114583335</c:v>
                </c:pt>
                <c:pt idx="397">
                  <c:v>0.37300904114582756</c:v>
                </c:pt>
                <c:pt idx="398">
                  <c:v>6.7594923567709797E-2</c:v>
                </c:pt>
                <c:pt idx="399">
                  <c:v>-0.39994918424479065</c:v>
                </c:pt>
                <c:pt idx="400">
                  <c:v>-2.9688180533854913E-2</c:v>
                </c:pt>
                <c:pt idx="401">
                  <c:v>-0.11508404947916673</c:v>
                </c:pt>
                <c:pt idx="402">
                  <c:v>2.1881239610677161</c:v>
                </c:pt>
                <c:pt idx="403">
                  <c:v>9.0053101177083335</c:v>
                </c:pt>
                <c:pt idx="404">
                  <c:v>9.7679619895833341</c:v>
                </c:pt>
                <c:pt idx="405">
                  <c:v>7.1179437778645971</c:v>
                </c:pt>
                <c:pt idx="406">
                  <c:v>4.2283884427083329</c:v>
                </c:pt>
                <c:pt idx="407">
                  <c:v>2.8862967216145963</c:v>
                </c:pt>
                <c:pt idx="408">
                  <c:v>1.8952743356770971</c:v>
                </c:pt>
                <c:pt idx="409">
                  <c:v>0.75962005833333346</c:v>
                </c:pt>
                <c:pt idx="410">
                  <c:v>0.37232733333333345</c:v>
                </c:pt>
                <c:pt idx="411">
                  <c:v>-0.18793136783854281</c:v>
                </c:pt>
                <c:pt idx="412">
                  <c:v>-0.2619090897135401</c:v>
                </c:pt>
                <c:pt idx="413">
                  <c:v>0.73022593880208997</c:v>
                </c:pt>
                <c:pt idx="414">
                  <c:v>3.835985039583333</c:v>
                </c:pt>
                <c:pt idx="415">
                  <c:v>6.4857844880208324</c:v>
                </c:pt>
                <c:pt idx="416">
                  <c:v>7.0078009270833332</c:v>
                </c:pt>
                <c:pt idx="417">
                  <c:v>5.2806306919270973</c:v>
                </c:pt>
                <c:pt idx="418">
                  <c:v>3.100551403645845</c:v>
                </c:pt>
                <c:pt idx="419">
                  <c:v>2.1671927489583336</c:v>
                </c:pt>
                <c:pt idx="420">
                  <c:v>1.4147886005208334</c:v>
                </c:pt>
                <c:pt idx="421">
                  <c:v>0.44777153489582733</c:v>
                </c:pt>
                <c:pt idx="422">
                  <c:v>0.1281796645833333</c:v>
                </c:pt>
                <c:pt idx="423">
                  <c:v>-0.36952007877604243</c:v>
                </c:pt>
                <c:pt idx="424">
                  <c:v>-0.46140444322916685</c:v>
                </c:pt>
                <c:pt idx="425">
                  <c:v>-0.41271839127604282</c:v>
                </c:pt>
                <c:pt idx="426">
                  <c:v>0.65927285374348754</c:v>
                </c:pt>
                <c:pt idx="427">
                  <c:v>3.3201827415364584</c:v>
                </c:pt>
                <c:pt idx="428">
                  <c:v>3.4575409700520838</c:v>
                </c:pt>
                <c:pt idx="429">
                  <c:v>2.0070136050130247</c:v>
                </c:pt>
                <c:pt idx="430">
                  <c:v>0.98939044466146142</c:v>
                </c:pt>
                <c:pt idx="431">
                  <c:v>0.61369550638020831</c:v>
                </c:pt>
                <c:pt idx="432">
                  <c:v>0.32337069475911279</c:v>
                </c:pt>
                <c:pt idx="433">
                  <c:v>5.4244136848956959E-2</c:v>
                </c:pt>
                <c:pt idx="434">
                  <c:v>-2.4950942154947586E-2</c:v>
                </c:pt>
                <c:pt idx="435">
                  <c:v>-0.13765403629557274</c:v>
                </c:pt>
                <c:pt idx="436">
                  <c:v>-0.18173816632486964</c:v>
                </c:pt>
                <c:pt idx="437">
                  <c:v>0.14845216243489417</c:v>
                </c:pt>
                <c:pt idx="438">
                  <c:v>1.7636025616536497</c:v>
                </c:pt>
                <c:pt idx="439">
                  <c:v>4.4096435204427085</c:v>
                </c:pt>
                <c:pt idx="440">
                  <c:v>3.7651742239583341</c:v>
                </c:pt>
                <c:pt idx="441">
                  <c:v>1.8939537048177082</c:v>
                </c:pt>
                <c:pt idx="442">
                  <c:v>0.88621479622396127</c:v>
                </c:pt>
                <c:pt idx="443">
                  <c:v>0.56062627337239923</c:v>
                </c:pt>
                <c:pt idx="444">
                  <c:v>0.28855451907552404</c:v>
                </c:pt>
                <c:pt idx="445">
                  <c:v>2.8589823177086304E-2</c:v>
                </c:pt>
                <c:pt idx="446">
                  <c:v>-3.5818986637369543E-2</c:v>
                </c:pt>
                <c:pt idx="447">
                  <c:v>-0.14604892692057278</c:v>
                </c:pt>
                <c:pt idx="448">
                  <c:v>0.10472749495442873</c:v>
                </c:pt>
                <c:pt idx="449">
                  <c:v>0.20709908919271142</c:v>
                </c:pt>
                <c:pt idx="450">
                  <c:v>0.76016208733723745</c:v>
                </c:pt>
                <c:pt idx="451">
                  <c:v>2.2020053427083335</c:v>
                </c:pt>
                <c:pt idx="452">
                  <c:v>1.852517110677083</c:v>
                </c:pt>
                <c:pt idx="453">
                  <c:v>4.6279760184895968</c:v>
                </c:pt>
                <c:pt idx="454">
                  <c:v>2.6712776653645749</c:v>
                </c:pt>
                <c:pt idx="455">
                  <c:v>1.7262327040364507</c:v>
                </c:pt>
                <c:pt idx="456">
                  <c:v>0.80182276692709631</c:v>
                </c:pt>
                <c:pt idx="457">
                  <c:v>-0.16315930026041747</c:v>
                </c:pt>
                <c:pt idx="458">
                  <c:v>-0.4334551822916668</c:v>
                </c:pt>
                <c:pt idx="459">
                  <c:v>-0.81404127604166676</c:v>
                </c:pt>
                <c:pt idx="460">
                  <c:v>-0.92220596549479061</c:v>
                </c:pt>
                <c:pt idx="461">
                  <c:v>-0.81029012174479098</c:v>
                </c:pt>
                <c:pt idx="462">
                  <c:v>4.9054840223958323</c:v>
                </c:pt>
                <c:pt idx="463">
                  <c:v>20.680806211458332</c:v>
                </c:pt>
                <c:pt idx="464">
                  <c:v>23.921170458333332</c:v>
                </c:pt>
                <c:pt idx="465">
                  <c:v>14.219364998958334</c:v>
                </c:pt>
                <c:pt idx="466">
                  <c:v>6.9438659817708475</c:v>
                </c:pt>
                <c:pt idx="467">
                  <c:v>4.6363656356770973</c:v>
                </c:pt>
                <c:pt idx="468">
                  <c:v>3.1981472278645962</c:v>
                </c:pt>
                <c:pt idx="469">
                  <c:v>1.7671988442708402</c:v>
                </c:pt>
                <c:pt idx="470">
                  <c:v>1.4170046888020964</c:v>
                </c:pt>
                <c:pt idx="471">
                  <c:v>0.76531191145833355</c:v>
                </c:pt>
                <c:pt idx="472">
                  <c:v>0.39648132239583345</c:v>
                </c:pt>
                <c:pt idx="473">
                  <c:v>0.36182876302084632</c:v>
                </c:pt>
                <c:pt idx="474">
                  <c:v>4.2444070364583331</c:v>
                </c:pt>
                <c:pt idx="475">
                  <c:v>14.930073469270836</c:v>
                </c:pt>
                <c:pt idx="476">
                  <c:v>19.133349052083332</c:v>
                </c:pt>
                <c:pt idx="477">
                  <c:v>12.670935923958334</c:v>
                </c:pt>
                <c:pt idx="478">
                  <c:v>6.7711037395833324</c:v>
                </c:pt>
                <c:pt idx="479">
                  <c:v>4.6348878075520972</c:v>
                </c:pt>
                <c:pt idx="480">
                  <c:v>3.1521181130208324</c:v>
                </c:pt>
                <c:pt idx="481">
                  <c:v>1.6825448583333331</c:v>
                </c:pt>
                <c:pt idx="482">
                  <c:v>1.1779352559895961</c:v>
                </c:pt>
                <c:pt idx="483">
                  <c:v>0.37164526692708955</c:v>
                </c:pt>
                <c:pt idx="484">
                  <c:v>3.2641171223948273E-3</c:v>
                </c:pt>
                <c:pt idx="485">
                  <c:v>-5.8835877604166642E-2</c:v>
                </c:pt>
                <c:pt idx="486">
                  <c:v>2.972303702864596</c:v>
                </c:pt>
                <c:pt idx="487">
                  <c:v>10.151208891145833</c:v>
                </c:pt>
                <c:pt idx="488">
                  <c:v>15.445648130208335</c:v>
                </c:pt>
                <c:pt idx="489">
                  <c:v>10.538811820833333</c:v>
                </c:pt>
                <c:pt idx="490">
                  <c:v>5.3795155130208459</c:v>
                </c:pt>
                <c:pt idx="491">
                  <c:v>3.6067908989583328</c:v>
                </c:pt>
                <c:pt idx="492">
                  <c:v>2.3945389505208334</c:v>
                </c:pt>
                <c:pt idx="493">
                  <c:v>1.0971173583333333</c:v>
                </c:pt>
                <c:pt idx="494">
                  <c:v>0.66638014622395159</c:v>
                </c:pt>
                <c:pt idx="495">
                  <c:v>2.7793147786457473E-2</c:v>
                </c:pt>
                <c:pt idx="496">
                  <c:v>-0.18753166764322837</c:v>
                </c:pt>
                <c:pt idx="497">
                  <c:v>-0.16995395572916672</c:v>
                </c:pt>
                <c:pt idx="498">
                  <c:v>3.2188917497395959</c:v>
                </c:pt>
                <c:pt idx="499">
                  <c:v>10.019406239583333</c:v>
                </c:pt>
                <c:pt idx="500">
                  <c:v>10.651239145833333</c:v>
                </c:pt>
                <c:pt idx="501">
                  <c:v>6.9493366669270982</c:v>
                </c:pt>
                <c:pt idx="502">
                  <c:v>3.8126477161458459</c:v>
                </c:pt>
                <c:pt idx="503">
                  <c:v>2.5572958891927149</c:v>
                </c:pt>
                <c:pt idx="504">
                  <c:v>1.5590118743489512</c:v>
                </c:pt>
                <c:pt idx="505">
                  <c:v>0.48318806770834466</c:v>
                </c:pt>
                <c:pt idx="506">
                  <c:v>0.15426790833333315</c:v>
                </c:pt>
                <c:pt idx="507">
                  <c:v>-0.33511453776041544</c:v>
                </c:pt>
                <c:pt idx="508">
                  <c:v>-0.49884842291666698</c:v>
                </c:pt>
                <c:pt idx="509">
                  <c:v>-0.577911246744791</c:v>
                </c:pt>
                <c:pt idx="510">
                  <c:v>1.3420856688802154</c:v>
                </c:pt>
                <c:pt idx="511">
                  <c:v>8.9145100036458338</c:v>
                </c:pt>
                <c:pt idx="512">
                  <c:v>10.998665864583334</c:v>
                </c:pt>
                <c:pt idx="513">
                  <c:v>7.8556252270833324</c:v>
                </c:pt>
                <c:pt idx="514">
                  <c:v>4.2278461223958459</c:v>
                </c:pt>
                <c:pt idx="515">
                  <c:v>2.7036083934895965</c:v>
                </c:pt>
                <c:pt idx="516">
                  <c:v>1.7415125313802162</c:v>
                </c:pt>
                <c:pt idx="517">
                  <c:v>0.70949253333333329</c:v>
                </c:pt>
                <c:pt idx="518">
                  <c:v>0.35326727395833335</c:v>
                </c:pt>
                <c:pt idx="519">
                  <c:v>0.18058667513019855</c:v>
                </c:pt>
                <c:pt idx="520">
                  <c:v>0.66939890442709671</c:v>
                </c:pt>
                <c:pt idx="521">
                  <c:v>1.3861845052083333</c:v>
                </c:pt>
                <c:pt idx="522">
                  <c:v>9.8731771083333335</c:v>
                </c:pt>
                <c:pt idx="523">
                  <c:v>19.469311486458334</c:v>
                </c:pt>
                <c:pt idx="524">
                  <c:v>23.647233520833332</c:v>
                </c:pt>
                <c:pt idx="525">
                  <c:v>16.010810484895835</c:v>
                </c:pt>
                <c:pt idx="526">
                  <c:v>7.6975102317708481</c:v>
                </c:pt>
                <c:pt idx="527">
                  <c:v>4.2816581138020968</c:v>
                </c:pt>
                <c:pt idx="528">
                  <c:v>2.2513553876302161</c:v>
                </c:pt>
                <c:pt idx="529">
                  <c:v>0.69109426927083972</c:v>
                </c:pt>
                <c:pt idx="530">
                  <c:v>0.21853643020833347</c:v>
                </c:pt>
                <c:pt idx="531">
                  <c:v>-0.33812941471354274</c:v>
                </c:pt>
                <c:pt idx="532">
                  <c:v>-0.53322427447916687</c:v>
                </c:pt>
                <c:pt idx="533">
                  <c:v>-0.38227140885416655</c:v>
                </c:pt>
                <c:pt idx="534">
                  <c:v>6.1362964458333336</c:v>
                </c:pt>
                <c:pt idx="535">
                  <c:v>21.337516411458335</c:v>
                </c:pt>
                <c:pt idx="536">
                  <c:v>21.423960708333333</c:v>
                </c:pt>
                <c:pt idx="537">
                  <c:v>11.791229306770834</c:v>
                </c:pt>
                <c:pt idx="538">
                  <c:v>5.5724727005208452</c:v>
                </c:pt>
                <c:pt idx="539">
                  <c:v>3.5148647583333323</c:v>
                </c:pt>
                <c:pt idx="540">
                  <c:v>2.117795689973951</c:v>
                </c:pt>
                <c:pt idx="541">
                  <c:v>0.84165816614582734</c:v>
                </c:pt>
                <c:pt idx="542">
                  <c:v>0.37806568763021509</c:v>
                </c:pt>
                <c:pt idx="543">
                  <c:v>-5.260995182291528E-2</c:v>
                </c:pt>
                <c:pt idx="544">
                  <c:v>-0.40071360592447847</c:v>
                </c:pt>
                <c:pt idx="545">
                  <c:v>-0.48375586588541553</c:v>
                </c:pt>
                <c:pt idx="546">
                  <c:v>3.8434003364583331</c:v>
                </c:pt>
                <c:pt idx="547">
                  <c:v>16.012595648958335</c:v>
                </c:pt>
                <c:pt idx="548">
                  <c:v>12.889612130208334</c:v>
                </c:pt>
                <c:pt idx="549">
                  <c:v>6.4928015559895984</c:v>
                </c:pt>
                <c:pt idx="550">
                  <c:v>3.163077075520845</c:v>
                </c:pt>
                <c:pt idx="551">
                  <c:v>1.8676637981770969</c:v>
                </c:pt>
                <c:pt idx="552">
                  <c:v>0.8318942805989511</c:v>
                </c:pt>
                <c:pt idx="553">
                  <c:v>-0.13014941666666657</c:v>
                </c:pt>
                <c:pt idx="554">
                  <c:v>-0.34715819361979006</c:v>
                </c:pt>
                <c:pt idx="555">
                  <c:v>-0.66395397135416678</c:v>
                </c:pt>
                <c:pt idx="556">
                  <c:v>-0.20932832467447837</c:v>
                </c:pt>
                <c:pt idx="557">
                  <c:v>2.9261552395833323</c:v>
                </c:pt>
                <c:pt idx="558">
                  <c:v>9.6284736192708333</c:v>
                </c:pt>
                <c:pt idx="559">
                  <c:v>22.239404836458334</c:v>
                </c:pt>
                <c:pt idx="560">
                  <c:v>18.089981723958335</c:v>
                </c:pt>
                <c:pt idx="561">
                  <c:v>9.8727520692708328</c:v>
                </c:pt>
                <c:pt idx="562">
                  <c:v>5.1068536927083326</c:v>
                </c:pt>
                <c:pt idx="563">
                  <c:v>3.2874224325520958</c:v>
                </c:pt>
                <c:pt idx="564">
                  <c:v>2.0291639290364509</c:v>
                </c:pt>
                <c:pt idx="565">
                  <c:v>0.77391672708333314</c:v>
                </c:pt>
                <c:pt idx="566">
                  <c:v>0.36222055833333333</c:v>
                </c:pt>
                <c:pt idx="567">
                  <c:v>-0.19028606315104279</c:v>
                </c:pt>
                <c:pt idx="568">
                  <c:v>-0.33633931471354006</c:v>
                </c:pt>
                <c:pt idx="569">
                  <c:v>0.31537716145833339</c:v>
                </c:pt>
                <c:pt idx="570">
                  <c:v>4.1540103825520971</c:v>
                </c:pt>
                <c:pt idx="571">
                  <c:v>11.890997091145833</c:v>
                </c:pt>
                <c:pt idx="572">
                  <c:v>9.8192160052083342</c:v>
                </c:pt>
                <c:pt idx="573">
                  <c:v>7.7075599270833335</c:v>
                </c:pt>
                <c:pt idx="574">
                  <c:v>4.6344825755208463</c:v>
                </c:pt>
                <c:pt idx="575">
                  <c:v>2.7093601528645959</c:v>
                </c:pt>
                <c:pt idx="576">
                  <c:v>1.4693152270833332</c:v>
                </c:pt>
                <c:pt idx="577">
                  <c:v>0.30879008958333354</c:v>
                </c:pt>
                <c:pt idx="578">
                  <c:v>-4.2274568033855209E-2</c:v>
                </c:pt>
                <c:pt idx="579">
                  <c:v>-0.51293485026041519</c:v>
                </c:pt>
                <c:pt idx="580">
                  <c:v>-0.58879829537760509</c:v>
                </c:pt>
                <c:pt idx="581">
                  <c:v>-0.58923321158854247</c:v>
                </c:pt>
                <c:pt idx="582">
                  <c:v>6.1095719513020983</c:v>
                </c:pt>
                <c:pt idx="583">
                  <c:v>25.797779555208333</c:v>
                </c:pt>
                <c:pt idx="584">
                  <c:v>27.712967770833334</c:v>
                </c:pt>
                <c:pt idx="585">
                  <c:v>20.684904895833334</c:v>
                </c:pt>
                <c:pt idx="586">
                  <c:v>11.375932223958333</c:v>
                </c:pt>
                <c:pt idx="587">
                  <c:v>6.4645953098958335</c:v>
                </c:pt>
                <c:pt idx="588">
                  <c:v>3.796179804427096</c:v>
                </c:pt>
                <c:pt idx="589">
                  <c:v>1.8126509817708401</c:v>
                </c:pt>
                <c:pt idx="590">
                  <c:v>1.1190264766927156</c:v>
                </c:pt>
                <c:pt idx="591">
                  <c:v>0.23281822786457718</c:v>
                </c:pt>
                <c:pt idx="592">
                  <c:v>-0.14286038912760524</c:v>
                </c:pt>
                <c:pt idx="593">
                  <c:v>-0.20033496744791512</c:v>
                </c:pt>
                <c:pt idx="594">
                  <c:v>4.0624635075520974</c:v>
                </c:pt>
                <c:pt idx="595">
                  <c:v>21.428885423958334</c:v>
                </c:pt>
                <c:pt idx="596">
                  <c:v>21.161718145833333</c:v>
                </c:pt>
                <c:pt idx="597">
                  <c:v>15.309719667708334</c:v>
                </c:pt>
                <c:pt idx="598">
                  <c:v>8.085325575520848</c:v>
                </c:pt>
                <c:pt idx="599">
                  <c:v>4.3982979872395971</c:v>
                </c:pt>
                <c:pt idx="600">
                  <c:v>2.5090526477864499</c:v>
                </c:pt>
                <c:pt idx="601">
                  <c:v>0.97727511614582707</c:v>
                </c:pt>
                <c:pt idx="602">
                  <c:v>0.48826164192709665</c:v>
                </c:pt>
                <c:pt idx="603">
                  <c:v>-0.11868443619791536</c:v>
                </c:pt>
                <c:pt idx="604">
                  <c:v>-0.18061268561197807</c:v>
                </c:pt>
                <c:pt idx="605">
                  <c:v>-1.3765026041665518E-3</c:v>
                </c:pt>
                <c:pt idx="606">
                  <c:v>2.5100514895833328</c:v>
                </c:pt>
                <c:pt idx="607">
                  <c:v>8.1626688684895985</c:v>
                </c:pt>
                <c:pt idx="608">
                  <c:v>11.604909098958334</c:v>
                </c:pt>
                <c:pt idx="609">
                  <c:v>8.220191693489598</c:v>
                </c:pt>
                <c:pt idx="610">
                  <c:v>4.5156486145833323</c:v>
                </c:pt>
                <c:pt idx="611">
                  <c:v>3.1519762153645958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F2-4045-AFA5-0EEBB2761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3480344"/>
        <c:axId val="1163473784"/>
      </c:lineChart>
      <c:catAx>
        <c:axId val="1163480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63473784"/>
        <c:crosses val="autoZero"/>
        <c:auto val="1"/>
        <c:lblAlgn val="ctr"/>
        <c:lblOffset val="100"/>
        <c:noMultiLvlLbl val="0"/>
      </c:catAx>
      <c:valAx>
        <c:axId val="116347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163480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RunoffGEN!$B$16</c:f>
              <c:strCache>
                <c:ptCount val="1"/>
                <c:pt idx="0">
                  <c:v>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RunoffGEN!$A$17:$A$136</c:f>
              <c:numCache>
                <c:formatCode>General</c:formatCode>
                <c:ptCount val="1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</c:numCache>
            </c:numRef>
          </c:xVal>
          <c:yVal>
            <c:numRef>
              <c:f>RunoffGEN!$B$17:$B$136</c:f>
              <c:numCache>
                <c:formatCode>0.0</c:formatCode>
                <c:ptCount val="120"/>
                <c:pt idx="0">
                  <c:v>5.3553408273445893</c:v>
                </c:pt>
                <c:pt idx="1">
                  <c:v>6.7101344911068415</c:v>
                </c:pt>
                <c:pt idx="2">
                  <c:v>4.8784622339761334</c:v>
                </c:pt>
                <c:pt idx="3">
                  <c:v>4.4809153942360282</c:v>
                </c:pt>
                <c:pt idx="4">
                  <c:v>3.4026948567243278</c:v>
                </c:pt>
                <c:pt idx="5">
                  <c:v>2.8197610907205668</c:v>
                </c:pt>
                <c:pt idx="6">
                  <c:v>2.9257489507662395</c:v>
                </c:pt>
                <c:pt idx="7">
                  <c:v>2.4676381553164597</c:v>
                </c:pt>
                <c:pt idx="8">
                  <c:v>4.3895419350442202</c:v>
                </c:pt>
                <c:pt idx="9">
                  <c:v>3.4073403366354778</c:v>
                </c:pt>
                <c:pt idx="10">
                  <c:v>6.0410715004187647</c:v>
                </c:pt>
                <c:pt idx="11">
                  <c:v>5.9118391875191421</c:v>
                </c:pt>
                <c:pt idx="12">
                  <c:v>0.96701442072359844</c:v>
                </c:pt>
                <c:pt idx="13">
                  <c:v>0.95560737797739725</c:v>
                </c:pt>
                <c:pt idx="14">
                  <c:v>1.1797274829777127</c:v>
                </c:pt>
                <c:pt idx="15">
                  <c:v>1.0690565451732266</c:v>
                </c:pt>
                <c:pt idx="16">
                  <c:v>0.84946242055664767</c:v>
                </c:pt>
                <c:pt idx="17">
                  <c:v>0.78220144245253265</c:v>
                </c:pt>
                <c:pt idx="18">
                  <c:v>0.85314728599852185</c:v>
                </c:pt>
                <c:pt idx="19">
                  <c:v>0.67003469782604308</c:v>
                </c:pt>
                <c:pt idx="20">
                  <c:v>0.95832768130995083</c:v>
                </c:pt>
                <c:pt idx="21">
                  <c:v>0.88595875114507439</c:v>
                </c:pt>
                <c:pt idx="22">
                  <c:v>0.73292048893735073</c:v>
                </c:pt>
                <c:pt idx="23">
                  <c:v>1.102053271692393</c:v>
                </c:pt>
                <c:pt idx="24">
                  <c:v>7.5338292957826809</c:v>
                </c:pt>
                <c:pt idx="25">
                  <c:v>5.8727007282693728</c:v>
                </c:pt>
                <c:pt idx="26">
                  <c:v>5.8494843711110756</c:v>
                </c:pt>
                <c:pt idx="27">
                  <c:v>5.6968918053018456</c:v>
                </c:pt>
                <c:pt idx="28">
                  <c:v>2.8861503654099883</c:v>
                </c:pt>
                <c:pt idx="29">
                  <c:v>2.4432382348866528</c:v>
                </c:pt>
                <c:pt idx="30">
                  <c:v>3.2185084834587765</c:v>
                </c:pt>
                <c:pt idx="31">
                  <c:v>2.1367989743361533</c:v>
                </c:pt>
                <c:pt idx="32">
                  <c:v>4.1359665356790769</c:v>
                </c:pt>
                <c:pt idx="33">
                  <c:v>4.3579690068104506</c:v>
                </c:pt>
                <c:pt idx="34">
                  <c:v>7.0822968424941051</c:v>
                </c:pt>
                <c:pt idx="35">
                  <c:v>8.7893767852900666</c:v>
                </c:pt>
                <c:pt idx="36">
                  <c:v>1.8766638047934174</c:v>
                </c:pt>
                <c:pt idx="37">
                  <c:v>2.1718300741102814</c:v>
                </c:pt>
                <c:pt idx="38">
                  <c:v>1.5455252708193972</c:v>
                </c:pt>
                <c:pt idx="39">
                  <c:v>1.8532779451143662</c:v>
                </c:pt>
                <c:pt idx="40">
                  <c:v>1.8706525456598375</c:v>
                </c:pt>
                <c:pt idx="41">
                  <c:v>1.3421145846641609</c:v>
                </c:pt>
                <c:pt idx="42">
                  <c:v>0.76564681489289943</c:v>
                </c:pt>
                <c:pt idx="43">
                  <c:v>1.5577008548320239</c:v>
                </c:pt>
                <c:pt idx="44">
                  <c:v>2.0205888953586291</c:v>
                </c:pt>
                <c:pt idx="45">
                  <c:v>1.6992032495346914</c:v>
                </c:pt>
                <c:pt idx="46">
                  <c:v>2.2000921199310204</c:v>
                </c:pt>
                <c:pt idx="47">
                  <c:v>1.9126740466104517</c:v>
                </c:pt>
                <c:pt idx="48">
                  <c:v>5.253339139780822</c:v>
                </c:pt>
                <c:pt idx="49">
                  <c:v>4.1996677322014628</c:v>
                </c:pt>
                <c:pt idx="50">
                  <c:v>3.7591010544913686</c:v>
                </c:pt>
                <c:pt idx="51">
                  <c:v>3.1880610537898857</c:v>
                </c:pt>
                <c:pt idx="52">
                  <c:v>3.6275939649359281</c:v>
                </c:pt>
                <c:pt idx="53">
                  <c:v>1.621984721889147</c:v>
                </c:pt>
                <c:pt idx="54">
                  <c:v>2.3484880163880604</c:v>
                </c:pt>
                <c:pt idx="55">
                  <c:v>3.8302407543151675</c:v>
                </c:pt>
                <c:pt idx="56">
                  <c:v>3.4805629436592147</c:v>
                </c:pt>
                <c:pt idx="57">
                  <c:v>4.0658606162127979</c:v>
                </c:pt>
                <c:pt idx="58">
                  <c:v>5.7851260808067559</c:v>
                </c:pt>
                <c:pt idx="59">
                  <c:v>6.3414069449216726</c:v>
                </c:pt>
                <c:pt idx="60">
                  <c:v>3.4720641558741851E-3</c:v>
                </c:pt>
                <c:pt idx="61">
                  <c:v>2.6363303156030481E-3</c:v>
                </c:pt>
                <c:pt idx="62">
                  <c:v>2.4529837439437622E-3</c:v>
                </c:pt>
                <c:pt idx="63">
                  <c:v>2.2793179047475368E-3</c:v>
                </c:pt>
                <c:pt idx="64">
                  <c:v>2.2106222793655691E-3</c:v>
                </c:pt>
                <c:pt idx="65">
                  <c:v>1.9425311372691116E-3</c:v>
                </c:pt>
                <c:pt idx="66">
                  <c:v>2.1896419253550179E-3</c:v>
                </c:pt>
                <c:pt idx="67">
                  <c:v>2.1365087289447098E-3</c:v>
                </c:pt>
                <c:pt idx="68">
                  <c:v>1.5840673923472773E-3</c:v>
                </c:pt>
                <c:pt idx="69">
                  <c:v>2.3788866284888055E-3</c:v>
                </c:pt>
                <c:pt idx="70">
                  <c:v>3.2758005211298777E-3</c:v>
                </c:pt>
                <c:pt idx="71">
                  <c:v>3.5910507116426E-3</c:v>
                </c:pt>
                <c:pt idx="72">
                  <c:v>2.7319153968884056</c:v>
                </c:pt>
                <c:pt idx="73">
                  <c:v>2.6268484781528803</c:v>
                </c:pt>
                <c:pt idx="74">
                  <c:v>2.3843483706180755</c:v>
                </c:pt>
                <c:pt idx="75">
                  <c:v>1.5213478077169118</c:v>
                </c:pt>
                <c:pt idx="76">
                  <c:v>1.8236056010700661</c:v>
                </c:pt>
                <c:pt idx="77">
                  <c:v>0.69731001684208882</c:v>
                </c:pt>
                <c:pt idx="78">
                  <c:v>1.6323991886370721</c:v>
                </c:pt>
                <c:pt idx="79">
                  <c:v>1.3104453637257387</c:v>
                </c:pt>
                <c:pt idx="80">
                  <c:v>1.2994518219311411</c:v>
                </c:pt>
                <c:pt idx="81">
                  <c:v>1.8091844512008857</c:v>
                </c:pt>
                <c:pt idx="82">
                  <c:v>1.9288443034653096</c:v>
                </c:pt>
                <c:pt idx="83">
                  <c:v>2.7013715778932981</c:v>
                </c:pt>
                <c:pt idx="84">
                  <c:v>1.743763312494804</c:v>
                </c:pt>
                <c:pt idx="85">
                  <c:v>1.0891153559064657</c:v>
                </c:pt>
                <c:pt idx="86">
                  <c:v>1.3301892389984964</c:v>
                </c:pt>
                <c:pt idx="87">
                  <c:v>0.99958063881484016</c:v>
                </c:pt>
                <c:pt idx="88">
                  <c:v>1.2824314938530696</c:v>
                </c:pt>
                <c:pt idx="89">
                  <c:v>0.58444502714268165</c:v>
                </c:pt>
                <c:pt idx="90">
                  <c:v>0.84035859456607709</c:v>
                </c:pt>
                <c:pt idx="91">
                  <c:v>0.94448178771021318</c:v>
                </c:pt>
                <c:pt idx="92">
                  <c:v>0.79173858032696953</c:v>
                </c:pt>
                <c:pt idx="93">
                  <c:v>1.452950816369847</c:v>
                </c:pt>
                <c:pt idx="94">
                  <c:v>1.0891924152743626</c:v>
                </c:pt>
                <c:pt idx="95">
                  <c:v>1.7449161064690979</c:v>
                </c:pt>
                <c:pt idx="96">
                  <c:v>6.4018256160813829</c:v>
                </c:pt>
                <c:pt idx="97">
                  <c:v>5.6294574350230375</c:v>
                </c:pt>
                <c:pt idx="98">
                  <c:v>7.9699971297157779</c:v>
                </c:pt>
                <c:pt idx="99">
                  <c:v>6.7585733951005045</c:v>
                </c:pt>
                <c:pt idx="100">
                  <c:v>3.1971863325180458</c:v>
                </c:pt>
                <c:pt idx="101">
                  <c:v>4.6299797946339121</c:v>
                </c:pt>
                <c:pt idx="102">
                  <c:v>2.5015311723830758</c:v>
                </c:pt>
                <c:pt idx="103">
                  <c:v>2.270096224329774</c:v>
                </c:pt>
                <c:pt idx="104">
                  <c:v>4.1756485388646816</c:v>
                </c:pt>
                <c:pt idx="105">
                  <c:v>5.9195688000310138</c:v>
                </c:pt>
                <c:pt idx="106">
                  <c:v>4.8263873464267641</c:v>
                </c:pt>
                <c:pt idx="107">
                  <c:v>6.9557213037997991</c:v>
                </c:pt>
                <c:pt idx="108">
                  <c:v>3.2013953588464896</c:v>
                </c:pt>
                <c:pt idx="109">
                  <c:v>3.1285686257089131</c:v>
                </c:pt>
                <c:pt idx="110">
                  <c:v>1.9792042755075718</c:v>
                </c:pt>
                <c:pt idx="111">
                  <c:v>2.321406117857308</c:v>
                </c:pt>
                <c:pt idx="112">
                  <c:v>1.8068712747623659</c:v>
                </c:pt>
                <c:pt idx="113">
                  <c:v>1.1385001503150773</c:v>
                </c:pt>
                <c:pt idx="114">
                  <c:v>1.8153115728856855</c:v>
                </c:pt>
                <c:pt idx="115">
                  <c:v>0.89278429457635355</c:v>
                </c:pt>
                <c:pt idx="116">
                  <c:v>1.6071879817144656</c:v>
                </c:pt>
                <c:pt idx="117">
                  <c:v>1.7791162166154333</c:v>
                </c:pt>
                <c:pt idx="118">
                  <c:v>2.0269991383000665</c:v>
                </c:pt>
                <c:pt idx="119">
                  <c:v>1.8570453306665478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3A3-4789-A7B3-DB09076EF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761008"/>
        <c:axId val="641489008"/>
      </c:scatterChart>
      <c:valAx>
        <c:axId val="504761008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1489008"/>
        <c:crosses val="autoZero"/>
        <c:crossBetween val="midCat"/>
      </c:valAx>
      <c:valAx>
        <c:axId val="6414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04761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Head-Volume relationship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043934820647419"/>
          <c:y val="0.29173629337999413"/>
          <c:w val="0.83727318460192479"/>
          <c:h val="0.52479950422863797"/>
        </c:manualLayout>
      </c:layout>
      <c:lineChart>
        <c:grouping val="standard"/>
        <c:varyColors val="0"/>
        <c:ser>
          <c:idx val="0"/>
          <c:order val="0"/>
          <c:tx>
            <c:strRef>
              <c:f>Reservoirs!$L$7</c:f>
              <c:strCache>
                <c:ptCount val="1"/>
                <c:pt idx="0">
                  <c:v>36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Reservoirs!$K$8:$K$9</c:f>
              <c:strCache>
                <c:ptCount val="2"/>
                <c:pt idx="0">
                  <c:v>1m3</c:v>
                </c:pt>
                <c:pt idx="1">
                  <c:v>dhead</c:v>
                </c:pt>
              </c:strCache>
            </c:strRef>
          </c:cat>
          <c:val>
            <c:numRef>
              <c:f>Reservoirs!$L$8:$L$9</c:f>
              <c:numCache>
                <c:formatCode>0.00</c:formatCode>
                <c:ptCount val="2"/>
                <c:pt idx="0">
                  <c:v>36.31111111111111</c:v>
                </c:pt>
                <c:pt idx="1">
                  <c:v>0.31111111111111001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8F-4A44-A921-21CCCE30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4204800"/>
        <c:axId val="924209392"/>
      </c:lineChart>
      <c:catAx>
        <c:axId val="924204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Active Volume (BCM)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24209392"/>
        <c:crosses val="autoZero"/>
        <c:auto val="1"/>
        <c:lblAlgn val="ctr"/>
        <c:lblOffset val="100"/>
        <c:noMultiLvlLbl val="0"/>
      </c:catAx>
      <c:valAx>
        <c:axId val="92420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Head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92420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8.075100652999366E-2"/>
          <c:y val="0.17136592300962381"/>
          <c:w val="0.87808676220481774"/>
          <c:h val="0.71996172353455823"/>
        </c:manualLayout>
      </c:layout>
      <c:lineChart>
        <c:grouping val="standard"/>
        <c:varyColors val="0"/>
        <c:ser>
          <c:idx val="0"/>
          <c:order val="0"/>
          <c:tx>
            <c:strRef>
              <c:f>Reservoirs!$L$7</c:f>
              <c:strCache>
                <c:ptCount val="1"/>
                <c:pt idx="0">
                  <c:v>36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Reservoirs!$K$8:$K$9</c:f>
              <c:strCache>
                <c:ptCount val="2"/>
                <c:pt idx="0">
                  <c:v>1m3</c:v>
                </c:pt>
                <c:pt idx="1">
                  <c:v>dhead</c:v>
                </c:pt>
              </c:strCache>
            </c:strRef>
          </c:cat>
          <c:val>
            <c:numRef>
              <c:f>Reservoirs!$L$8:$L$9</c:f>
              <c:numCache>
                <c:formatCode>0.00</c:formatCode>
                <c:ptCount val="2"/>
                <c:pt idx="0">
                  <c:v>36.31111111111111</c:v>
                </c:pt>
                <c:pt idx="1">
                  <c:v>0.31111111111111001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74-4D29-B44C-EED22FE83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0631464"/>
        <c:axId val="1260631792"/>
      </c:lineChart>
      <c:catAx>
        <c:axId val="126063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0631792"/>
        <c:crosses val="autoZero"/>
        <c:auto val="1"/>
        <c:lblAlgn val="ctr"/>
        <c:lblOffset val="100"/>
        <c:noMultiLvlLbl val="0"/>
      </c:catAx>
      <c:valAx>
        <c:axId val="126063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0631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a-DK" sz="2000">
                <a:solidFill>
                  <a:schemeClr val="tx1"/>
                </a:solidFill>
              </a:rPr>
              <a:t>Water demand curve</a:t>
            </a:r>
          </a:p>
        </c:rich>
      </c:tx>
      <c:layout>
        <c:manualLayout>
          <c:xMode val="edge"/>
          <c:yMode val="edge"/>
          <c:x val="0.236446280991735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20270427973362834"/>
          <c:y val="0.17136592300962381"/>
          <c:w val="0.75907247131298672"/>
          <c:h val="0.62202172645086029"/>
        </c:manualLayout>
      </c:layout>
      <c:scatterChart>
        <c:scatterStyle val="lineMarker"/>
        <c:varyColors val="0"/>
        <c:ser>
          <c:idx val="0"/>
          <c:order val="0"/>
          <c:tx>
            <c:strRef>
              <c:f>WaterUsers!$N$1</c:f>
              <c:strCache>
                <c:ptCount val="1"/>
                <c:pt idx="0">
                  <c:v>nilecave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WaterUsers!$K$2:$K$19</c:f>
              <c:numCache>
                <c:formatCode>0</c:formatCode>
                <c:ptCount val="18"/>
                <c:pt idx="0">
                  <c:v>0</c:v>
                </c:pt>
                <c:pt idx="1">
                  <c:v>5.8666666666666663</c:v>
                </c:pt>
                <c:pt idx="2">
                  <c:v>5.8666666666666663</c:v>
                </c:pt>
                <c:pt idx="3">
                  <c:v>11.733333333333333</c:v>
                </c:pt>
                <c:pt idx="4">
                  <c:v>11.733333333333333</c:v>
                </c:pt>
                <c:pt idx="5">
                  <c:v>17.599999999999998</c:v>
                </c:pt>
                <c:pt idx="6">
                  <c:v>17.599999999999998</c:v>
                </c:pt>
                <c:pt idx="7">
                  <c:v>23.466666666666665</c:v>
                </c:pt>
                <c:pt idx="8">
                  <c:v>23.466666666666665</c:v>
                </c:pt>
                <c:pt idx="9">
                  <c:v>29.333333333333332</c:v>
                </c:pt>
                <c:pt idx="10">
                  <c:v>29.333333333333332</c:v>
                </c:pt>
                <c:pt idx="11">
                  <c:v>35.199999999999996</c:v>
                </c:pt>
                <c:pt idx="12">
                  <c:v>35.199999999999996</c:v>
                </c:pt>
                <c:pt idx="13">
                  <c:v>41.066666666666663</c:v>
                </c:pt>
                <c:pt idx="14">
                  <c:v>41.066666666666663</c:v>
                </c:pt>
                <c:pt idx="15">
                  <c:v>46.93333333333333</c:v>
                </c:pt>
                <c:pt idx="16">
                  <c:v>46.93333333333333</c:v>
                </c:pt>
                <c:pt idx="17">
                  <c:v>52.8</c:v>
                </c:pt>
              </c:numCache>
            </c:numRef>
          </c:xVal>
          <c:yVal>
            <c:numRef>
              <c:f>WaterUsers!$N$2:$N$19</c:f>
              <c:numCache>
                <c:formatCode>0.0</c:formatCode>
                <c:ptCount val="18"/>
                <c:pt idx="0">
                  <c:v>8</c:v>
                </c:pt>
                <c:pt idx="1">
                  <c:v>8</c:v>
                </c:pt>
                <c:pt idx="2">
                  <c:v>11</c:v>
                </c:pt>
                <c:pt idx="3">
                  <c:v>11</c:v>
                </c:pt>
                <c:pt idx="4">
                  <c:v>14</c:v>
                </c:pt>
                <c:pt idx="5">
                  <c:v>14</c:v>
                </c:pt>
                <c:pt idx="6">
                  <c:v>19</c:v>
                </c:pt>
                <c:pt idx="7">
                  <c:v>19</c:v>
                </c:pt>
                <c:pt idx="8">
                  <c:v>25</c:v>
                </c:pt>
                <c:pt idx="9">
                  <c:v>25</c:v>
                </c:pt>
                <c:pt idx="10">
                  <c:v>32</c:v>
                </c:pt>
                <c:pt idx="11">
                  <c:v>32</c:v>
                </c:pt>
                <c:pt idx="12">
                  <c:v>43</c:v>
                </c:pt>
                <c:pt idx="13">
                  <c:v>43</c:v>
                </c:pt>
                <c:pt idx="14">
                  <c:v>57</c:v>
                </c:pt>
                <c:pt idx="15">
                  <c:v>57</c:v>
                </c:pt>
                <c:pt idx="16">
                  <c:v>75</c:v>
                </c:pt>
                <c:pt idx="17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9B-44B4-AB49-782DD0EBF7BB}"/>
            </c:ext>
          </c:extLst>
        </c:ser>
        <c:ser>
          <c:idx val="1"/>
          <c:order val="1"/>
          <c:tx>
            <c:strRef>
              <c:f>WaterUsers!$O$1</c:f>
              <c:strCache>
                <c:ptCount val="1"/>
                <c:pt idx="0">
                  <c:v>nile02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WaterUsers!$K$2:$K$19</c:f>
              <c:numCache>
                <c:formatCode>0</c:formatCode>
                <c:ptCount val="18"/>
                <c:pt idx="0">
                  <c:v>0</c:v>
                </c:pt>
                <c:pt idx="1">
                  <c:v>5.8666666666666663</c:v>
                </c:pt>
                <c:pt idx="2">
                  <c:v>5.8666666666666663</c:v>
                </c:pt>
                <c:pt idx="3">
                  <c:v>11.733333333333333</c:v>
                </c:pt>
                <c:pt idx="4">
                  <c:v>11.733333333333333</c:v>
                </c:pt>
                <c:pt idx="5">
                  <c:v>17.599999999999998</c:v>
                </c:pt>
                <c:pt idx="6">
                  <c:v>17.599999999999998</c:v>
                </c:pt>
                <c:pt idx="7">
                  <c:v>23.466666666666665</c:v>
                </c:pt>
                <c:pt idx="8">
                  <c:v>23.466666666666665</c:v>
                </c:pt>
                <c:pt idx="9">
                  <c:v>29.333333333333332</c:v>
                </c:pt>
                <c:pt idx="10">
                  <c:v>29.333333333333332</c:v>
                </c:pt>
                <c:pt idx="11">
                  <c:v>35.199999999999996</c:v>
                </c:pt>
                <c:pt idx="12">
                  <c:v>35.199999999999996</c:v>
                </c:pt>
                <c:pt idx="13">
                  <c:v>41.066666666666663</c:v>
                </c:pt>
                <c:pt idx="14">
                  <c:v>41.066666666666663</c:v>
                </c:pt>
                <c:pt idx="15">
                  <c:v>46.93333333333333</c:v>
                </c:pt>
                <c:pt idx="16">
                  <c:v>46.93333333333333</c:v>
                </c:pt>
                <c:pt idx="17">
                  <c:v>52.8</c:v>
                </c:pt>
              </c:numCache>
            </c:numRef>
          </c:xVal>
          <c:yVal>
            <c:numRef>
              <c:f>WaterUsers!$O$2:$O$19</c:f>
              <c:numCache>
                <c:formatCode>0</c:formatCode>
                <c:ptCount val="18"/>
                <c:pt idx="0">
                  <c:v>8.3018867924528319</c:v>
                </c:pt>
                <c:pt idx="1">
                  <c:v>8.3018867924528319</c:v>
                </c:pt>
                <c:pt idx="2">
                  <c:v>16.603773584905664</c:v>
                </c:pt>
                <c:pt idx="3">
                  <c:v>16.603773584905664</c:v>
                </c:pt>
                <c:pt idx="4">
                  <c:v>24.90566037735849</c:v>
                </c:pt>
                <c:pt idx="5">
                  <c:v>24.90566037735849</c:v>
                </c:pt>
                <c:pt idx="6">
                  <c:v>33.20754716981132</c:v>
                </c:pt>
                <c:pt idx="7">
                  <c:v>33.20754716981132</c:v>
                </c:pt>
                <c:pt idx="8">
                  <c:v>41.509433962264147</c:v>
                </c:pt>
                <c:pt idx="9">
                  <c:v>41.509433962264147</c:v>
                </c:pt>
                <c:pt idx="10">
                  <c:v>49.811320754716974</c:v>
                </c:pt>
                <c:pt idx="11">
                  <c:v>49.811320754716974</c:v>
                </c:pt>
                <c:pt idx="12">
                  <c:v>58.1132075471698</c:v>
                </c:pt>
                <c:pt idx="13">
                  <c:v>58.1132075471698</c:v>
                </c:pt>
                <c:pt idx="14">
                  <c:v>66.415094339622627</c:v>
                </c:pt>
                <c:pt idx="15">
                  <c:v>66.415094339622627</c:v>
                </c:pt>
                <c:pt idx="16">
                  <c:v>74.71698113207546</c:v>
                </c:pt>
                <c:pt idx="17">
                  <c:v>74.71698113207546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D1-4A19-A7ED-25BFEC8467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73368"/>
        <c:axId val="640867792"/>
      </c:scatterChart>
      <c:valAx>
        <c:axId val="640873368"/>
        <c:scaling>
          <c:orientation val="minMax"/>
          <c:max val="53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>
                    <a:solidFill>
                      <a:schemeClr val="tx1"/>
                    </a:solidFill>
                  </a:rPr>
                  <a:t>Demand (BCM)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0867792"/>
        <c:crosses val="autoZero"/>
        <c:crossBetween val="midCat"/>
      </c:valAx>
      <c:valAx>
        <c:axId val="6408677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>
                    <a:solidFill>
                      <a:schemeClr val="tx1"/>
                    </a:solidFill>
                  </a:rPr>
                  <a:t>Value ($/100</a:t>
                </a:r>
                <a:r>
                  <a:rPr lang="en-US" sz="1600" b="0" i="0" u="none" strike="noStrike" baseline="0" smtClean="0">
                    <a:solidFill>
                      <a:schemeClr val="tx1"/>
                    </a:solidFill>
                  </a:rPr>
                  <a:t>m³)</a:t>
                </a:r>
                <a:endParaRPr lang="da-DK" sz="16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3.0475043925294463E-2"/>
              <c:y val="0.16210666375036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087336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a-DK" sz="2000">
                <a:solidFill>
                  <a:schemeClr val="tx1"/>
                </a:solidFill>
              </a:rPr>
              <a:t>Water demand profile </a:t>
            </a:r>
          </a:p>
        </c:rich>
      </c:tx>
      <c:layout>
        <c:manualLayout>
          <c:xMode val="edge"/>
          <c:yMode val="edge"/>
          <c:x val="0.21997900262467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UserDemands!$E$6:$E$17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UserDemands!$G$6:$G$17</c:f>
              <c:numCache>
                <c:formatCode>0</c:formatCode>
                <c:ptCount val="12"/>
                <c:pt idx="0">
                  <c:v>2933.333333333333</c:v>
                </c:pt>
                <c:pt idx="1">
                  <c:v>3960</c:v>
                </c:pt>
                <c:pt idx="2">
                  <c:v>4400</c:v>
                </c:pt>
                <c:pt idx="3">
                  <c:v>4400</c:v>
                </c:pt>
                <c:pt idx="4">
                  <c:v>4840</c:v>
                </c:pt>
                <c:pt idx="5">
                  <c:v>5866.6666666666661</c:v>
                </c:pt>
                <c:pt idx="6">
                  <c:v>5866.6666666666661</c:v>
                </c:pt>
                <c:pt idx="7">
                  <c:v>4840</c:v>
                </c:pt>
                <c:pt idx="8">
                  <c:v>4400</c:v>
                </c:pt>
                <c:pt idx="9">
                  <c:v>4400</c:v>
                </c:pt>
                <c:pt idx="10">
                  <c:v>3960</c:v>
                </c:pt>
                <c:pt idx="11">
                  <c:v>2933.333333333333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F-462B-AB02-1A189E293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701600"/>
        <c:axId val="695698976"/>
      </c:lineChart>
      <c:catAx>
        <c:axId val="6957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698976"/>
        <c:crosses val="autoZero"/>
        <c:auto val="1"/>
        <c:lblAlgn val="ctr"/>
        <c:lblOffset val="100"/>
        <c:noMultiLvlLbl val="0"/>
      </c:catAx>
      <c:valAx>
        <c:axId val="695698976"/>
        <c:scaling>
          <c:orientation val="minMax"/>
          <c:max val="6000"/>
          <c:min val="2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>
                    <a:solidFill>
                      <a:schemeClr val="tx1"/>
                    </a:solidFill>
                  </a:rPr>
                  <a:t>Demand (BCM)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70160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a-DK" sz="2000">
                <a:solidFill>
                  <a:schemeClr val="tx1"/>
                </a:solidFill>
              </a:rPr>
              <a:t>Water demand curve</a:t>
            </a:r>
          </a:p>
        </c:rich>
      </c:tx>
      <c:layout>
        <c:manualLayout>
          <c:xMode val="edge"/>
          <c:yMode val="edge"/>
          <c:x val="0.2364462809917355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20014977705409878"/>
          <c:y val="0.18064672890366659"/>
          <c:w val="0.75907247131298672"/>
          <c:h val="0.57097758371850849"/>
        </c:manualLayout>
      </c:layout>
      <c:scatterChart>
        <c:scatterStyle val="lineMarker"/>
        <c:varyColors val="0"/>
        <c:ser>
          <c:idx val="0"/>
          <c:order val="0"/>
          <c:tx>
            <c:strRef>
              <c:f>WaterUsers_save!$Q$1</c:f>
              <c:strCache>
                <c:ptCount val="1"/>
                <c:pt idx="0">
                  <c:v>nilex2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WaterUsers_save!$K$2:$K$19</c:f>
              <c:numCache>
                <c:formatCode>0</c:formatCode>
                <c:ptCount val="18"/>
                <c:pt idx="0">
                  <c:v>0</c:v>
                </c:pt>
                <c:pt idx="1">
                  <c:v>5.8666666666666663</c:v>
                </c:pt>
                <c:pt idx="2">
                  <c:v>5.8666666666666663</c:v>
                </c:pt>
                <c:pt idx="3">
                  <c:v>11.733333333333333</c:v>
                </c:pt>
                <c:pt idx="4">
                  <c:v>11.733333333333333</c:v>
                </c:pt>
                <c:pt idx="5">
                  <c:v>17.599999999999998</c:v>
                </c:pt>
                <c:pt idx="6">
                  <c:v>17.599999999999998</c:v>
                </c:pt>
                <c:pt idx="7">
                  <c:v>23.466666666666665</c:v>
                </c:pt>
                <c:pt idx="8">
                  <c:v>23.466666666666665</c:v>
                </c:pt>
                <c:pt idx="9">
                  <c:v>29.333333333333332</c:v>
                </c:pt>
                <c:pt idx="10">
                  <c:v>29.333333333333332</c:v>
                </c:pt>
                <c:pt idx="11">
                  <c:v>35.199999999999996</c:v>
                </c:pt>
                <c:pt idx="12">
                  <c:v>35.199999999999996</c:v>
                </c:pt>
                <c:pt idx="13">
                  <c:v>41.066666666666663</c:v>
                </c:pt>
                <c:pt idx="14">
                  <c:v>41.066666666666663</c:v>
                </c:pt>
                <c:pt idx="15">
                  <c:v>46.93333333333333</c:v>
                </c:pt>
                <c:pt idx="16">
                  <c:v>46.93333333333333</c:v>
                </c:pt>
                <c:pt idx="17">
                  <c:v>52.8</c:v>
                </c:pt>
              </c:numCache>
            </c:numRef>
          </c:xVal>
          <c:yVal>
            <c:numRef>
              <c:f>WaterUsers_save!$Q$2:$Q$19</c:f>
              <c:numCache>
                <c:formatCode>0</c:formatCode>
                <c:ptCount val="18"/>
                <c:pt idx="0">
                  <c:v>25.696316262354003</c:v>
                </c:pt>
                <c:pt idx="1">
                  <c:v>25.696316262354003</c:v>
                </c:pt>
                <c:pt idx="2">
                  <c:v>51.392632524708006</c:v>
                </c:pt>
                <c:pt idx="3">
                  <c:v>51.392632524708006</c:v>
                </c:pt>
                <c:pt idx="4">
                  <c:v>77.088948787061994</c:v>
                </c:pt>
                <c:pt idx="5">
                  <c:v>77.088948787061994</c:v>
                </c:pt>
                <c:pt idx="6">
                  <c:v>102.78526504941598</c:v>
                </c:pt>
                <c:pt idx="7">
                  <c:v>102.78526504941598</c:v>
                </c:pt>
                <c:pt idx="8">
                  <c:v>128.48158131176999</c:v>
                </c:pt>
                <c:pt idx="9">
                  <c:v>128.48158131176999</c:v>
                </c:pt>
                <c:pt idx="10">
                  <c:v>154.17789757412396</c:v>
                </c:pt>
                <c:pt idx="11">
                  <c:v>154.17789757412396</c:v>
                </c:pt>
                <c:pt idx="12">
                  <c:v>179.87421383647794</c:v>
                </c:pt>
                <c:pt idx="13">
                  <c:v>179.87421383647794</c:v>
                </c:pt>
                <c:pt idx="14">
                  <c:v>205.57053009883194</c:v>
                </c:pt>
                <c:pt idx="15">
                  <c:v>205.57053009883194</c:v>
                </c:pt>
                <c:pt idx="16">
                  <c:v>231.26684636118594</c:v>
                </c:pt>
                <c:pt idx="17">
                  <c:v>231.26684636118594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D-43BF-8BD2-916C06ACF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73368"/>
        <c:axId val="640867792"/>
      </c:scatterChart>
      <c:valAx>
        <c:axId val="640873368"/>
        <c:scaling>
          <c:orientation val="minMax"/>
          <c:max val="53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>
                    <a:solidFill>
                      <a:schemeClr val="tx1"/>
                    </a:solidFill>
                  </a:rPr>
                  <a:t>Demand (BCM)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0867792"/>
        <c:crosses val="autoZero"/>
        <c:crossBetween val="midCat"/>
      </c:valAx>
      <c:valAx>
        <c:axId val="6408677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>
                    <a:solidFill>
                      <a:schemeClr val="tx1"/>
                    </a:solidFill>
                  </a:rPr>
                  <a:t>Value ($/1000</a:t>
                </a:r>
                <a:r>
                  <a:rPr lang="en-US" sz="1600" b="0" i="0" u="none" strike="noStrike" baseline="0" smtClean="0">
                    <a:solidFill>
                      <a:schemeClr val="tx1"/>
                    </a:solidFill>
                  </a:rPr>
                  <a:t>m³)</a:t>
                </a:r>
                <a:endParaRPr lang="da-DK" sz="16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2.4491540117070158E-2"/>
              <c:y val="9.25012331695197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087336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a-DK" sz="2000">
                <a:solidFill>
                  <a:schemeClr val="tx1"/>
                </a:solidFill>
              </a:rPr>
              <a:t>Water demand profile </a:t>
            </a:r>
          </a:p>
        </c:rich>
      </c:tx>
      <c:layout>
        <c:manualLayout>
          <c:xMode val="edge"/>
          <c:yMode val="edge"/>
          <c:x val="0.21997900262467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UserDemands!$E$6:$E$17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UserDemands!$G$6:$G$17</c:f>
              <c:numCache>
                <c:formatCode>0</c:formatCode>
                <c:ptCount val="12"/>
                <c:pt idx="0">
                  <c:v>2933.333333333333</c:v>
                </c:pt>
                <c:pt idx="1">
                  <c:v>3960</c:v>
                </c:pt>
                <c:pt idx="2">
                  <c:v>4400</c:v>
                </c:pt>
                <c:pt idx="3">
                  <c:v>4400</c:v>
                </c:pt>
                <c:pt idx="4">
                  <c:v>4840</c:v>
                </c:pt>
                <c:pt idx="5">
                  <c:v>5866.6666666666661</c:v>
                </c:pt>
                <c:pt idx="6">
                  <c:v>5866.6666666666661</c:v>
                </c:pt>
                <c:pt idx="7">
                  <c:v>4840</c:v>
                </c:pt>
                <c:pt idx="8">
                  <c:v>4400</c:v>
                </c:pt>
                <c:pt idx="9">
                  <c:v>4400</c:v>
                </c:pt>
                <c:pt idx="10">
                  <c:v>3960</c:v>
                </c:pt>
                <c:pt idx="11">
                  <c:v>2933.333333333333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E1-4E0B-AC48-DEB0F3E55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701600"/>
        <c:axId val="695698976"/>
      </c:lineChart>
      <c:catAx>
        <c:axId val="6957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698976"/>
        <c:crosses val="autoZero"/>
        <c:auto val="1"/>
        <c:lblAlgn val="ctr"/>
        <c:lblOffset val="100"/>
        <c:noMultiLvlLbl val="0"/>
      </c:catAx>
      <c:valAx>
        <c:axId val="695698976"/>
        <c:scaling>
          <c:orientation val="minMax"/>
          <c:max val="6000"/>
          <c:min val="2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>
                    <a:solidFill>
                      <a:schemeClr val="tx1"/>
                    </a:solidFill>
                  </a:rPr>
                  <a:t>Demand (BCM)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701600"/>
        <c:crosses val="autoZero"/>
        <c:crossBetween val="between"/>
        <c:majorUnit val="1000"/>
        <c:dispUnits>
          <c:builtInUnit val="thousand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Water demand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UserDemands!$E$6:$E$17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UserDemands!$F$6:$F$17</c:f>
              <c:numCache>
                <c:formatCode>0%</c:formatCode>
                <c:ptCount val="12"/>
                <c:pt idx="0">
                  <c:v>5.5555555555555552E-2</c:v>
                </c:pt>
                <c:pt idx="1">
                  <c:v>7.4999999999999997E-2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9.1666666666666674E-2</c:v>
                </c:pt>
                <c:pt idx="5">
                  <c:v>0.1111111111111111</c:v>
                </c:pt>
                <c:pt idx="6">
                  <c:v>0.1111111111111111</c:v>
                </c:pt>
                <c:pt idx="7">
                  <c:v>9.1666666666666674E-2</c:v>
                </c:pt>
                <c:pt idx="8">
                  <c:v>8.3333333333333329E-2</c:v>
                </c:pt>
                <c:pt idx="9">
                  <c:v>8.3333333333333329E-2</c:v>
                </c:pt>
                <c:pt idx="10">
                  <c:v>7.4999999999999997E-2</c:v>
                </c:pt>
                <c:pt idx="11">
                  <c:v>5.5555555555555552E-2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DD-4305-AEF8-EA9F565CC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861232"/>
        <c:axId val="640856312"/>
      </c:lineChart>
      <c:catAx>
        <c:axId val="6408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0856312"/>
        <c:crosses val="autoZero"/>
        <c:auto val="1"/>
        <c:lblAlgn val="ctr"/>
        <c:lblOffset val="100"/>
        <c:noMultiLvlLbl val="0"/>
      </c:catAx>
      <c:valAx>
        <c:axId val="64085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086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2000"/>
              <a:t>Water demand profile </a:t>
            </a:r>
          </a:p>
        </c:rich>
      </c:tx>
      <c:layout>
        <c:manualLayout>
          <c:xMode val="edge"/>
          <c:yMode val="edge"/>
          <c:x val="0.21997900262467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UserDemands!$E$6:$E$17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UserDemands!$G$6:$G$17</c:f>
              <c:numCache>
                <c:formatCode>0</c:formatCode>
                <c:ptCount val="12"/>
                <c:pt idx="0">
                  <c:v>2933.333333333333</c:v>
                </c:pt>
                <c:pt idx="1">
                  <c:v>3960</c:v>
                </c:pt>
                <c:pt idx="2">
                  <c:v>4400</c:v>
                </c:pt>
                <c:pt idx="3">
                  <c:v>4400</c:v>
                </c:pt>
                <c:pt idx="4">
                  <c:v>4840</c:v>
                </c:pt>
                <c:pt idx="5">
                  <c:v>5866.6666666666661</c:v>
                </c:pt>
                <c:pt idx="6">
                  <c:v>5866.6666666666661</c:v>
                </c:pt>
                <c:pt idx="7">
                  <c:v>4840</c:v>
                </c:pt>
                <c:pt idx="8">
                  <c:v>4400</c:v>
                </c:pt>
                <c:pt idx="9">
                  <c:v>4400</c:v>
                </c:pt>
                <c:pt idx="10">
                  <c:v>3960</c:v>
                </c:pt>
                <c:pt idx="11">
                  <c:v>2933.333333333333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B8-43FB-A0D3-06D044FC9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701600"/>
        <c:axId val="695698976"/>
      </c:lineChart>
      <c:catAx>
        <c:axId val="6957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698976"/>
        <c:crosses val="autoZero"/>
        <c:auto val="1"/>
        <c:lblAlgn val="ctr"/>
        <c:lblOffset val="100"/>
        <c:noMultiLvlLbl val="0"/>
      </c:catAx>
      <c:valAx>
        <c:axId val="695698976"/>
        <c:scaling>
          <c:orientation val="minMax"/>
          <c:max val="6000"/>
          <c:min val="2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Demand (BCM)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70160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Water demand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UserDemands_save!$E$6:$E$17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UserDemands_save!$F$6:$F$17</c:f>
              <c:numCache>
                <c:formatCode>0%</c:formatCode>
                <c:ptCount val="12"/>
                <c:pt idx="0">
                  <c:v>5.5555555555555552E-2</c:v>
                </c:pt>
                <c:pt idx="1">
                  <c:v>7.4999999999999997E-2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9.1666666666666674E-2</c:v>
                </c:pt>
                <c:pt idx="5">
                  <c:v>0.1111111111111111</c:v>
                </c:pt>
                <c:pt idx="6">
                  <c:v>0.1111111111111111</c:v>
                </c:pt>
                <c:pt idx="7">
                  <c:v>9.1666666666666674E-2</c:v>
                </c:pt>
                <c:pt idx="8">
                  <c:v>8.3333333333333329E-2</c:v>
                </c:pt>
                <c:pt idx="9">
                  <c:v>8.3333333333333329E-2</c:v>
                </c:pt>
                <c:pt idx="10">
                  <c:v>7.4999999999999997E-2</c:v>
                </c:pt>
                <c:pt idx="11">
                  <c:v>5.5555555555555552E-2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A9-4F55-8C3C-E6E2E2E55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0861232"/>
        <c:axId val="640856312"/>
      </c:lineChart>
      <c:catAx>
        <c:axId val="6408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0856312"/>
        <c:crosses val="autoZero"/>
        <c:auto val="1"/>
        <c:lblAlgn val="ctr"/>
        <c:lblOffset val="100"/>
        <c:noMultiLvlLbl val="0"/>
      </c:catAx>
      <c:valAx>
        <c:axId val="64085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4086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 sz="2000"/>
              <a:t>Water demand profile </a:t>
            </a:r>
          </a:p>
        </c:rich>
      </c:tx>
      <c:layout>
        <c:manualLayout>
          <c:xMode val="edge"/>
          <c:yMode val="edge"/>
          <c:x val="0.21997900262467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UserDemands_save!$E$6:$E$17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UserDemands_save!$G$6:$G$17</c:f>
              <c:numCache>
                <c:formatCode>0</c:formatCode>
                <c:ptCount val="12"/>
                <c:pt idx="0">
                  <c:v>2933.333333333333</c:v>
                </c:pt>
                <c:pt idx="1">
                  <c:v>3960</c:v>
                </c:pt>
                <c:pt idx="2">
                  <c:v>4400</c:v>
                </c:pt>
                <c:pt idx="3">
                  <c:v>4400</c:v>
                </c:pt>
                <c:pt idx="4">
                  <c:v>4840</c:v>
                </c:pt>
                <c:pt idx="5">
                  <c:v>5866.6666666666661</c:v>
                </c:pt>
                <c:pt idx="6">
                  <c:v>5866.6666666666661</c:v>
                </c:pt>
                <c:pt idx="7">
                  <c:v>4840</c:v>
                </c:pt>
                <c:pt idx="8">
                  <c:v>4400</c:v>
                </c:pt>
                <c:pt idx="9">
                  <c:v>4400</c:v>
                </c:pt>
                <c:pt idx="10">
                  <c:v>3960</c:v>
                </c:pt>
                <c:pt idx="11">
                  <c:v>2933.333333333333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2-4733-8E15-DCADAA7FC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701600"/>
        <c:axId val="695698976"/>
      </c:lineChart>
      <c:catAx>
        <c:axId val="69570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698976"/>
        <c:crosses val="autoZero"/>
        <c:auto val="1"/>
        <c:lblAlgn val="ctr"/>
        <c:lblOffset val="100"/>
        <c:noMultiLvlLbl val="0"/>
      </c:catAx>
      <c:valAx>
        <c:axId val="695698976"/>
        <c:scaling>
          <c:orientation val="minMax"/>
          <c:max val="6000"/>
          <c:min val="2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Demand (BCM)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69570160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22</xdr:row>
      <xdr:rowOff>127000</xdr:rowOff>
    </xdr:from>
    <xdr:to>
      <xdr:col>30</xdr:col>
      <xdr:colOff>263525</xdr:colOff>
      <xdr:row>42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107950</xdr:colOff>
      <xdr:row>5</xdr:row>
      <xdr:rowOff>69850</xdr:rowOff>
    </xdr:from>
    <xdr:to>
      <xdr:col>22</xdr:col>
      <xdr:colOff>565150</xdr:colOff>
      <xdr:row>24</xdr:row>
      <xdr:rowOff>98425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336550</xdr:colOff>
      <xdr:row>10</xdr:row>
      <xdr:rowOff>117475</xdr:rowOff>
    </xdr:from>
    <xdr:to>
      <xdr:col>15</xdr:col>
      <xdr:colOff>158750</xdr:colOff>
      <xdr:row>40</xdr:row>
      <xdr:rowOff>50800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2</xdr:row>
      <xdr:rowOff>85724</xdr:rowOff>
    </xdr:from>
    <xdr:to>
      <xdr:col>9</xdr:col>
      <xdr:colOff>57150</xdr:colOff>
      <xdr:row>22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509867</xdr:colOff>
      <xdr:row>0</xdr:row>
      <xdr:rowOff>145676</xdr:rowOff>
    </xdr:from>
    <xdr:to>
      <xdr:col>19</xdr:col>
      <xdr:colOff>493059</xdr:colOff>
      <xdr:row>19</xdr:row>
      <xdr:rowOff>20170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627529</xdr:colOff>
      <xdr:row>0</xdr:row>
      <xdr:rowOff>152400</xdr:rowOff>
    </xdr:from>
    <xdr:to>
      <xdr:col>26</xdr:col>
      <xdr:colOff>123264</xdr:colOff>
      <xdr:row>19</xdr:row>
      <xdr:rowOff>26894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542925</xdr:colOff>
      <xdr:row>4</xdr:row>
      <xdr:rowOff>19050</xdr:rowOff>
    </xdr:from>
    <xdr:to>
      <xdr:col>23</xdr:col>
      <xdr:colOff>352425</xdr:colOff>
      <xdr:row>19</xdr:row>
      <xdr:rowOff>619125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533399</xdr:colOff>
      <xdr:row>19</xdr:row>
      <xdr:rowOff>733425</xdr:rowOff>
    </xdr:from>
    <xdr:to>
      <xdr:col>21</xdr:col>
      <xdr:colOff>508000</xdr:colOff>
      <xdr:row>35</xdr:row>
      <xdr:rowOff>19050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460375</xdr:colOff>
      <xdr:row>0</xdr:row>
      <xdr:rowOff>196850</xdr:rowOff>
    </xdr:from>
    <xdr:to>
      <xdr:col>24</xdr:col>
      <xdr:colOff>438151</xdr:colOff>
      <xdr:row>19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387350</xdr:colOff>
      <xdr:row>18</xdr:row>
      <xdr:rowOff>136525</xdr:rowOff>
    </xdr:from>
    <xdr:to>
      <xdr:col>25</xdr:col>
      <xdr:colOff>101600</xdr:colOff>
      <xdr:row>35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9</xdr:row>
      <xdr:rowOff>114300</xdr:rowOff>
    </xdr:from>
    <xdr:to>
      <xdr:col>12</xdr:col>
      <xdr:colOff>390525</xdr:colOff>
      <xdr:row>10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290512</xdr:colOff>
      <xdr:row>0</xdr:row>
      <xdr:rowOff>47625</xdr:rowOff>
    </xdr:from>
    <xdr:to>
      <xdr:col>12</xdr:col>
      <xdr:colOff>709612</xdr:colOff>
      <xdr:row>18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9</xdr:row>
      <xdr:rowOff>114300</xdr:rowOff>
    </xdr:from>
    <xdr:to>
      <xdr:col>12</xdr:col>
      <xdr:colOff>390525</xdr:colOff>
      <xdr:row>10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290512</xdr:colOff>
      <xdr:row>0</xdr:row>
      <xdr:rowOff>47625</xdr:rowOff>
    </xdr:from>
    <xdr:to>
      <xdr:col>12</xdr:col>
      <xdr:colOff>709612</xdr:colOff>
      <xdr:row>18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nternationalrivers.org/sites/default/files/attached-files/zambezi_climate_report_final.pdf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GridLines="0" workbookViewId="0">
      <selection activeCell="E19" sqref="E19"/>
    </sheetView>
  </sheetViews>
  <sheetFormatPr defaultRowHeight="11.5" x14ac:dyDescent="0.25"/>
  <cols>
    <col min="2" max="2" width="16.08984375" customWidth="1"/>
    <col min="7" max="7" width="12.7265625" customWidth="1"/>
    <col min="8" max="8" width="9.90625" customWidth="1"/>
    <col min="9" max="9" width="11.90625" customWidth="1"/>
  </cols>
  <sheetData>
    <row r="1" spans="1:13" ht="19.5" x14ac:dyDescent="0.35">
      <c r="A1" s="4" t="s">
        <v>14</v>
      </c>
      <c r="D1">
        <v>11</v>
      </c>
      <c r="E1" t="s">
        <v>109</v>
      </c>
      <c r="F1">
        <v>21</v>
      </c>
      <c r="G1">
        <v>2</v>
      </c>
      <c r="H1">
        <v>2</v>
      </c>
      <c r="I1">
        <v>1</v>
      </c>
      <c r="K1" t="s">
        <v>110</v>
      </c>
      <c r="M1">
        <v>1</v>
      </c>
    </row>
    <row r="2" spans="1:13" x14ac:dyDescent="0.25">
      <c r="A2" s="2" t="s">
        <v>15</v>
      </c>
    </row>
    <row r="3" spans="1:13" x14ac:dyDescent="0.25">
      <c r="A3" s="2"/>
    </row>
    <row r="4" spans="1:13" x14ac:dyDescent="0.25">
      <c r="A4" s="3" t="s">
        <v>5</v>
      </c>
      <c r="C4" s="9"/>
    </row>
    <row r="5" spans="1:13" x14ac:dyDescent="0.25">
      <c r="A5" s="3" t="s">
        <v>4</v>
      </c>
      <c r="C5" s="6"/>
    </row>
    <row r="6" spans="1:13" x14ac:dyDescent="0.25">
      <c r="A6" s="10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70</v>
      </c>
      <c r="G6" t="s">
        <v>21</v>
      </c>
      <c r="H6" t="s">
        <v>22</v>
      </c>
      <c r="I6" t="s">
        <v>24</v>
      </c>
      <c r="J6" t="s">
        <v>56</v>
      </c>
      <c r="K6" t="s">
        <v>77</v>
      </c>
    </row>
    <row r="7" spans="1:13" x14ac:dyDescent="0.25">
      <c r="A7" s="1">
        <v>1</v>
      </c>
      <c r="B7" t="s">
        <v>0</v>
      </c>
      <c r="C7">
        <v>21</v>
      </c>
      <c r="D7" s="5">
        <v>2</v>
      </c>
      <c r="E7">
        <v>1</v>
      </c>
      <c r="F7" t="s">
        <v>181</v>
      </c>
      <c r="J7">
        <v>1</v>
      </c>
    </row>
    <row r="8" spans="1:13" x14ac:dyDescent="0.25">
      <c r="A8">
        <v>2</v>
      </c>
      <c r="B8" t="s">
        <v>13</v>
      </c>
      <c r="C8">
        <v>21</v>
      </c>
      <c r="D8">
        <v>2</v>
      </c>
      <c r="E8">
        <v>1</v>
      </c>
      <c r="F8" t="s">
        <v>282</v>
      </c>
      <c r="J8">
        <v>1</v>
      </c>
    </row>
    <row r="9" spans="1:13" x14ac:dyDescent="0.25">
      <c r="A9" s="1">
        <v>3</v>
      </c>
      <c r="B9" t="s">
        <v>279</v>
      </c>
      <c r="C9">
        <v>21</v>
      </c>
      <c r="D9">
        <v>2</v>
      </c>
      <c r="E9">
        <v>1</v>
      </c>
      <c r="F9" t="s">
        <v>229</v>
      </c>
      <c r="J9">
        <v>1</v>
      </c>
    </row>
    <row r="10" spans="1:13" x14ac:dyDescent="0.25">
      <c r="A10" s="128">
        <v>4</v>
      </c>
      <c r="B10" t="s">
        <v>280</v>
      </c>
      <c r="C10">
        <v>21</v>
      </c>
      <c r="D10">
        <v>2</v>
      </c>
      <c r="E10">
        <v>2</v>
      </c>
      <c r="F10" t="s">
        <v>167</v>
      </c>
      <c r="H10" t="s">
        <v>84</v>
      </c>
      <c r="J10">
        <v>1</v>
      </c>
    </row>
    <row r="11" spans="1:13" x14ac:dyDescent="0.25">
      <c r="A11" s="1">
        <v>5</v>
      </c>
      <c r="B11" t="s">
        <v>207</v>
      </c>
      <c r="C11">
        <v>21</v>
      </c>
      <c r="D11">
        <v>2</v>
      </c>
      <c r="E11">
        <v>2</v>
      </c>
      <c r="F11" t="s">
        <v>168</v>
      </c>
      <c r="H11" t="s">
        <v>83</v>
      </c>
      <c r="J11" s="128">
        <v>1</v>
      </c>
    </row>
    <row r="12" spans="1:13" x14ac:dyDescent="0.25">
      <c r="A12" s="128">
        <v>6</v>
      </c>
      <c r="B12" t="s">
        <v>208</v>
      </c>
      <c r="C12">
        <v>21</v>
      </c>
      <c r="D12">
        <v>2</v>
      </c>
      <c r="E12">
        <v>2</v>
      </c>
      <c r="F12" t="s">
        <v>168</v>
      </c>
      <c r="H12" t="s">
        <v>85</v>
      </c>
      <c r="J12" s="128">
        <v>1</v>
      </c>
    </row>
    <row r="13" spans="1:13" x14ac:dyDescent="0.25">
      <c r="A13" s="1">
        <v>7</v>
      </c>
      <c r="B13" t="s">
        <v>54</v>
      </c>
      <c r="C13">
        <v>21</v>
      </c>
      <c r="D13">
        <v>1</v>
      </c>
      <c r="E13">
        <v>1</v>
      </c>
      <c r="J13">
        <v>1</v>
      </c>
    </row>
    <row r="14" spans="1:13" x14ac:dyDescent="0.25">
      <c r="A14" s="1">
        <v>9</v>
      </c>
      <c r="B14" t="s">
        <v>209</v>
      </c>
      <c r="C14">
        <v>21</v>
      </c>
      <c r="D14">
        <v>2</v>
      </c>
      <c r="E14">
        <v>2</v>
      </c>
      <c r="F14" t="s">
        <v>168</v>
      </c>
      <c r="H14" t="s">
        <v>57</v>
      </c>
      <c r="J14" s="1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topLeftCell="A10" zoomScaleNormal="100" workbookViewId="0">
      <selection activeCell="B51" sqref="B51"/>
    </sheetView>
  </sheetViews>
  <sheetFormatPr defaultRowHeight="11.5" x14ac:dyDescent="0.25"/>
  <cols>
    <col min="1" max="1" width="8.7265625" style="128"/>
    <col min="2" max="2" width="13.7265625" customWidth="1"/>
    <col min="3" max="3" width="12.7265625" customWidth="1"/>
    <col min="4" max="9" width="13.26953125" customWidth="1"/>
    <col min="10" max="10" width="13.08984375" customWidth="1"/>
  </cols>
  <sheetData>
    <row r="1" spans="2:10" ht="19.5" x14ac:dyDescent="0.35">
      <c r="B1" s="4" t="s">
        <v>13</v>
      </c>
    </row>
    <row r="2" spans="2:10" x14ac:dyDescent="0.25">
      <c r="B2" s="2" t="s">
        <v>112</v>
      </c>
    </row>
    <row r="3" spans="2:10" x14ac:dyDescent="0.25">
      <c r="J3" s="1"/>
    </row>
    <row r="4" spans="2:10" x14ac:dyDescent="0.25">
      <c r="B4" s="71" t="s">
        <v>59</v>
      </c>
      <c r="C4" s="69"/>
      <c r="D4" s="69"/>
      <c r="E4" s="69"/>
      <c r="F4" s="68" t="s">
        <v>60</v>
      </c>
      <c r="G4" s="69"/>
      <c r="H4" s="69"/>
      <c r="I4" s="70"/>
      <c r="J4" s="5"/>
    </row>
    <row r="5" spans="2:10" x14ac:dyDescent="0.25">
      <c r="B5" s="5"/>
      <c r="C5" s="5"/>
      <c r="D5" s="5"/>
      <c r="E5" s="5"/>
      <c r="F5" s="72"/>
      <c r="G5" s="73"/>
      <c r="H5" s="73"/>
      <c r="I5" s="116"/>
      <c r="J5" s="5"/>
    </row>
    <row r="6" spans="2:10" x14ac:dyDescent="0.25">
      <c r="C6" s="5"/>
      <c r="D6" s="5"/>
      <c r="E6" s="5"/>
      <c r="F6" s="72"/>
      <c r="G6" s="5"/>
      <c r="H6" s="5"/>
      <c r="I6" s="116"/>
      <c r="J6" s="5"/>
    </row>
    <row r="7" spans="2:10" x14ac:dyDescent="0.25">
      <c r="B7" s="17"/>
      <c r="C7" s="5"/>
      <c r="D7" s="5"/>
      <c r="E7" s="5"/>
      <c r="F7" s="75"/>
      <c r="G7" s="76"/>
      <c r="H7" s="76"/>
      <c r="I7" s="117"/>
      <c r="J7" s="76"/>
    </row>
    <row r="8" spans="2:10" x14ac:dyDescent="0.25">
      <c r="B8" s="5"/>
      <c r="C8" s="5"/>
      <c r="D8" s="5"/>
      <c r="E8" s="5"/>
      <c r="F8" s="75"/>
      <c r="G8" s="76"/>
      <c r="H8" s="76"/>
      <c r="I8" s="117"/>
      <c r="J8" s="76"/>
    </row>
    <row r="9" spans="2:10" x14ac:dyDescent="0.25">
      <c r="B9" s="74"/>
      <c r="C9" s="5"/>
      <c r="D9" s="5"/>
      <c r="E9" s="5"/>
      <c r="F9" s="75"/>
      <c r="G9" s="76"/>
      <c r="H9" s="76"/>
      <c r="I9" s="117"/>
      <c r="J9" s="76"/>
    </row>
    <row r="10" spans="2:10" x14ac:dyDescent="0.25">
      <c r="B10" s="5"/>
      <c r="C10" s="5"/>
      <c r="D10" s="5"/>
      <c r="E10" s="5"/>
      <c r="F10" s="75"/>
      <c r="G10" s="76"/>
      <c r="H10" s="76"/>
      <c r="I10" s="117"/>
      <c r="J10" s="76"/>
    </row>
    <row r="11" spans="2:10" x14ac:dyDescent="0.25">
      <c r="B11" s="17"/>
      <c r="C11" s="5"/>
      <c r="D11" s="5"/>
      <c r="E11" s="5"/>
      <c r="F11" s="75"/>
      <c r="G11" s="76"/>
      <c r="H11" s="76"/>
      <c r="I11" s="117"/>
      <c r="J11" s="76"/>
    </row>
    <row r="12" spans="2:10" x14ac:dyDescent="0.25">
      <c r="B12" s="17"/>
      <c r="C12" s="5"/>
      <c r="D12" s="5"/>
      <c r="E12" s="5"/>
      <c r="F12" s="75"/>
      <c r="G12" s="76"/>
      <c r="H12" s="76"/>
      <c r="I12" s="117"/>
      <c r="J12" s="76"/>
    </row>
    <row r="13" spans="2:10" x14ac:dyDescent="0.25">
      <c r="C13" s="63"/>
      <c r="D13" s="5"/>
      <c r="E13" s="5"/>
      <c r="F13" s="75"/>
      <c r="G13" s="76"/>
      <c r="H13" s="76"/>
      <c r="I13" s="117"/>
      <c r="J13" s="76"/>
    </row>
    <row r="14" spans="2:10" x14ac:dyDescent="0.25">
      <c r="B14" s="5"/>
      <c r="C14" s="76"/>
      <c r="D14" s="5"/>
      <c r="E14" s="5"/>
      <c r="F14" s="75"/>
      <c r="G14" s="76"/>
      <c r="H14" s="76"/>
      <c r="I14" s="117"/>
      <c r="J14" s="76"/>
    </row>
    <row r="15" spans="2:10" x14ac:dyDescent="0.25">
      <c r="B15" s="115" t="s">
        <v>161</v>
      </c>
      <c r="C15" s="76"/>
      <c r="D15" s="92"/>
      <c r="E15" s="5"/>
      <c r="F15" s="75"/>
      <c r="G15" s="76"/>
      <c r="H15" s="76"/>
      <c r="I15" s="117"/>
      <c r="J15" s="76"/>
    </row>
    <row r="16" spans="2:10" x14ac:dyDescent="0.25">
      <c r="B16" s="5"/>
      <c r="C16" s="76"/>
      <c r="D16" s="92"/>
      <c r="E16" s="5"/>
      <c r="F16" s="75"/>
      <c r="G16" s="76"/>
      <c r="H16" s="76"/>
      <c r="I16" s="117"/>
      <c r="J16" s="76"/>
    </row>
    <row r="17" spans="1:11" x14ac:dyDescent="0.25">
      <c r="B17" s="5"/>
      <c r="C17" s="5"/>
      <c r="D17" s="92"/>
      <c r="E17" s="5"/>
      <c r="F17" s="75"/>
      <c r="G17" s="76"/>
      <c r="H17" s="76"/>
      <c r="I17" s="117"/>
      <c r="J17" s="76"/>
    </row>
    <row r="18" spans="1:11" x14ac:dyDescent="0.25">
      <c r="B18" s="77"/>
      <c r="C18" s="77"/>
      <c r="D18" s="93"/>
      <c r="E18" s="77"/>
      <c r="F18" s="78"/>
      <c r="G18" s="79"/>
      <c r="H18" s="79"/>
      <c r="I18" s="118"/>
      <c r="J18" s="76"/>
    </row>
    <row r="19" spans="1:11" x14ac:dyDescent="0.25">
      <c r="B19" s="62"/>
      <c r="C19" s="63"/>
      <c r="J19" s="1"/>
    </row>
    <row r="20" spans="1:11" ht="34.5" x14ac:dyDescent="0.25">
      <c r="B20" s="3" t="s">
        <v>5</v>
      </c>
      <c r="C20" s="64" t="s">
        <v>106</v>
      </c>
      <c r="D20" s="64" t="s">
        <v>46</v>
      </c>
      <c r="E20" s="65" t="s">
        <v>111</v>
      </c>
      <c r="F20" s="64" t="s">
        <v>108</v>
      </c>
      <c r="G20" s="126"/>
      <c r="H20" s="126"/>
      <c r="I20" s="126"/>
      <c r="J20" s="5"/>
      <c r="K20" s="1"/>
    </row>
    <row r="21" spans="1:11" x14ac:dyDescent="0.25">
      <c r="B21" s="3" t="s">
        <v>4</v>
      </c>
      <c r="C21" s="6" t="s">
        <v>107</v>
      </c>
      <c r="D21" s="12" t="s">
        <v>1</v>
      </c>
      <c r="E21" s="12"/>
      <c r="F21" s="6" t="s">
        <v>89</v>
      </c>
      <c r="G21" s="124"/>
      <c r="H21" s="124"/>
      <c r="I21" s="124"/>
      <c r="J21" s="5"/>
      <c r="K21" s="1"/>
    </row>
    <row r="22" spans="1:11" x14ac:dyDescent="0.25">
      <c r="A22" s="119" t="s">
        <v>283</v>
      </c>
      <c r="B22" s="7" t="s">
        <v>2</v>
      </c>
      <c r="C22" s="1" t="s">
        <v>53</v>
      </c>
      <c r="D22" s="1" t="s">
        <v>47</v>
      </c>
      <c r="E22" t="s">
        <v>88</v>
      </c>
      <c r="F22" t="s">
        <v>90</v>
      </c>
      <c r="G22" s="5"/>
      <c r="H22" s="5"/>
      <c r="I22" s="5"/>
      <c r="J22" s="5"/>
      <c r="K22" s="1"/>
    </row>
    <row r="23" spans="1:11" x14ac:dyDescent="0.25">
      <c r="A23" s="128" t="s">
        <v>68</v>
      </c>
      <c r="B23" s="1" t="s">
        <v>182</v>
      </c>
      <c r="C23" s="5">
        <v>0</v>
      </c>
      <c r="D23" s="114" t="s">
        <v>48</v>
      </c>
      <c r="E23" t="s">
        <v>184</v>
      </c>
      <c r="F23" s="1">
        <v>1</v>
      </c>
      <c r="G23" s="1"/>
      <c r="H23" s="5"/>
      <c r="I23" s="1"/>
      <c r="J23" s="1"/>
      <c r="K23" s="1"/>
    </row>
    <row r="24" spans="1:11" x14ac:dyDescent="0.25">
      <c r="B24" s="1" t="s">
        <v>183</v>
      </c>
      <c r="C24" s="5">
        <v>0</v>
      </c>
      <c r="D24" s="1" t="s">
        <v>182</v>
      </c>
      <c r="E24" s="128" t="s">
        <v>184</v>
      </c>
      <c r="F24" s="1">
        <v>1</v>
      </c>
      <c r="G24" s="1"/>
      <c r="H24" s="5"/>
      <c r="I24" s="1"/>
    </row>
    <row r="25" spans="1:11" x14ac:dyDescent="0.25">
      <c r="B25" t="s">
        <v>281</v>
      </c>
      <c r="C25">
        <v>0</v>
      </c>
      <c r="D25" t="s">
        <v>48</v>
      </c>
      <c r="E25" s="128" t="s">
        <v>184</v>
      </c>
      <c r="F25" s="1">
        <v>1</v>
      </c>
    </row>
    <row r="26" spans="1:11" x14ac:dyDescent="0.25">
      <c r="A26" s="128" t="s">
        <v>284</v>
      </c>
      <c r="B26" s="1" t="s">
        <v>182</v>
      </c>
      <c r="C26" s="5">
        <v>0</v>
      </c>
      <c r="D26" s="114" t="s">
        <v>48</v>
      </c>
      <c r="E26" s="128" t="s">
        <v>184</v>
      </c>
      <c r="F26" s="1">
        <v>1</v>
      </c>
    </row>
    <row r="27" spans="1:11" x14ac:dyDescent="0.25">
      <c r="B27" s="1" t="s">
        <v>183</v>
      </c>
      <c r="C27" s="5">
        <v>0</v>
      </c>
      <c r="D27" s="1" t="s">
        <v>182</v>
      </c>
      <c r="E27" s="128" t="s">
        <v>184</v>
      </c>
      <c r="F27" s="1">
        <v>1</v>
      </c>
    </row>
    <row r="28" spans="1:11" x14ac:dyDescent="0.25">
      <c r="B28" s="128" t="s">
        <v>281</v>
      </c>
      <c r="C28" s="128">
        <v>0</v>
      </c>
      <c r="D28" s="1" t="s">
        <v>183</v>
      </c>
      <c r="E28" s="128" t="s">
        <v>184</v>
      </c>
      <c r="F2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2"/>
  <sheetViews>
    <sheetView showGridLines="0" zoomScale="70" zoomScaleNormal="70" zoomScalePageLayoutView="85" workbookViewId="0">
      <selection activeCell="C27" sqref="C27"/>
    </sheetView>
  </sheetViews>
  <sheetFormatPr defaultRowHeight="11.5" x14ac:dyDescent="0.25"/>
  <cols>
    <col min="1" max="1" width="10.6328125" customWidth="1"/>
    <col min="3" max="3" width="10.26953125" customWidth="1"/>
    <col min="4" max="4" width="8.7265625" customWidth="1"/>
    <col min="6" max="6" width="10.36328125" customWidth="1"/>
    <col min="9" max="9" width="11.7265625" customWidth="1"/>
    <col min="10" max="14" width="10.36328125" customWidth="1"/>
    <col min="19" max="19" width="10.7265625" customWidth="1"/>
    <col min="20" max="20" width="9.90625" customWidth="1"/>
    <col min="21" max="21" width="7.90625" customWidth="1"/>
    <col min="25" max="25" width="9.7265625" customWidth="1"/>
    <col min="27" max="27" width="10.7265625" customWidth="1"/>
    <col min="28" max="28" width="9.36328125" customWidth="1"/>
    <col min="30" max="30" width="10.90625" bestFit="1" customWidth="1"/>
  </cols>
  <sheetData>
    <row r="1" spans="1:28" ht="19.5" x14ac:dyDescent="0.35">
      <c r="A1" s="44" t="s">
        <v>7</v>
      </c>
      <c r="B1" s="32"/>
      <c r="C1" s="32"/>
      <c r="G1" s="32"/>
      <c r="H1" s="8"/>
      <c r="I1" s="8"/>
      <c r="J1" s="8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25">
      <c r="A2" s="45" t="s">
        <v>3</v>
      </c>
      <c r="B2" s="32"/>
      <c r="C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x14ac:dyDescent="0.25">
      <c r="A3" s="58" t="s">
        <v>72</v>
      </c>
      <c r="B3" s="4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x14ac:dyDescent="0.25">
      <c r="A4" s="32"/>
      <c r="B4" s="38" t="s">
        <v>58</v>
      </c>
      <c r="C4" s="19"/>
      <c r="D4" s="19"/>
      <c r="E4" s="19"/>
      <c r="F4" s="20"/>
      <c r="G4" s="39" t="s">
        <v>59</v>
      </c>
      <c r="H4" s="19"/>
      <c r="I4" s="19"/>
      <c r="J4" s="19"/>
      <c r="K4" s="38" t="s">
        <v>60</v>
      </c>
      <c r="L4" s="3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>
        <v>134.78399999999999</v>
      </c>
      <c r="AB4" s="20"/>
    </row>
    <row r="5" spans="1:28" x14ac:dyDescent="0.25">
      <c r="A5" s="32"/>
      <c r="B5" s="22"/>
      <c r="C5" s="8"/>
      <c r="D5" s="8"/>
      <c r="E5" s="8"/>
      <c r="F5" s="23"/>
      <c r="G5" s="8"/>
      <c r="H5" s="8"/>
      <c r="I5" s="8"/>
      <c r="J5" s="8"/>
      <c r="K5" s="24"/>
      <c r="L5" s="33"/>
      <c r="M5" s="33"/>
      <c r="N5" s="8"/>
      <c r="O5" s="8"/>
      <c r="P5" s="8"/>
      <c r="Q5" s="8"/>
      <c r="R5" s="8"/>
      <c r="S5" s="8"/>
      <c r="T5" s="8"/>
      <c r="U5" s="8"/>
      <c r="V5" s="8"/>
      <c r="W5" s="8"/>
      <c r="X5" s="31"/>
      <c r="Y5" s="8"/>
      <c r="Z5" s="8"/>
      <c r="AB5" s="23"/>
    </row>
    <row r="6" spans="1:28" x14ac:dyDescent="0.25">
      <c r="A6" s="32"/>
      <c r="B6" s="22" t="s">
        <v>190</v>
      </c>
      <c r="C6" s="8">
        <f ca="1">RAND()</f>
        <v>3.5290398050683791E-2</v>
      </c>
      <c r="D6" s="8"/>
      <c r="E6" s="8"/>
      <c r="F6" s="23"/>
      <c r="G6" s="32"/>
      <c r="H6" s="8"/>
      <c r="I6" s="8"/>
      <c r="J6" s="8"/>
      <c r="K6" s="2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B6" s="23"/>
    </row>
    <row r="7" spans="1:28" x14ac:dyDescent="0.25">
      <c r="A7" s="32"/>
      <c r="B7" s="22"/>
      <c r="C7" s="8">
        <f t="shared" ref="C7:C15" ca="1" si="0">RAND()</f>
        <v>0.94646292515090114</v>
      </c>
      <c r="D7" s="8"/>
      <c r="E7" s="8"/>
      <c r="F7" s="23"/>
      <c r="G7" s="32"/>
      <c r="H7" s="8"/>
      <c r="I7" s="8"/>
      <c r="J7" s="8"/>
      <c r="K7" s="35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1"/>
      <c r="Y7" s="8"/>
      <c r="Z7" s="8"/>
      <c r="AB7" s="23"/>
    </row>
    <row r="8" spans="1:28" x14ac:dyDescent="0.25">
      <c r="A8" s="32"/>
      <c r="B8" s="22"/>
      <c r="C8" s="8">
        <f t="shared" ca="1" si="0"/>
        <v>0.82948848749607962</v>
      </c>
      <c r="D8" s="8"/>
      <c r="E8" s="8"/>
      <c r="F8" s="23"/>
      <c r="G8" s="8"/>
      <c r="H8" s="8"/>
      <c r="I8" s="8"/>
      <c r="J8" s="8"/>
      <c r="K8" s="35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8"/>
      <c r="Y8" s="31"/>
      <c r="Z8" s="8"/>
      <c r="AB8" s="23"/>
    </row>
    <row r="9" spans="1:28" x14ac:dyDescent="0.25">
      <c r="A9" s="32"/>
      <c r="B9" s="22"/>
      <c r="C9" s="8">
        <f t="shared" ca="1" si="0"/>
        <v>5.7510332800593256E-3</v>
      </c>
      <c r="D9" s="8"/>
      <c r="E9" s="8"/>
      <c r="F9" s="23"/>
      <c r="G9" s="31"/>
      <c r="H9" s="8"/>
      <c r="I9" s="8"/>
      <c r="J9" s="8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8"/>
      <c r="Y9" s="8"/>
      <c r="Z9" s="33"/>
      <c r="AB9" s="23"/>
    </row>
    <row r="10" spans="1:28" x14ac:dyDescent="0.25">
      <c r="A10" s="32"/>
      <c r="B10" s="22"/>
      <c r="C10" s="8">
        <f t="shared" ca="1" si="0"/>
        <v>0.88968046066950845</v>
      </c>
      <c r="D10" s="8"/>
      <c r="E10" s="8"/>
      <c r="F10" s="23"/>
      <c r="G10" s="8"/>
      <c r="H10" s="8"/>
      <c r="I10" s="8"/>
      <c r="J10" s="8"/>
      <c r="K10" s="3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8"/>
      <c r="Y10" s="8"/>
      <c r="Z10" s="8"/>
      <c r="AB10" s="23"/>
    </row>
    <row r="11" spans="1:28" x14ac:dyDescent="0.25">
      <c r="A11" s="32"/>
      <c r="B11" s="22"/>
      <c r="C11" s="8">
        <f t="shared" ca="1" si="0"/>
        <v>0.25371075337021165</v>
      </c>
      <c r="D11" s="8"/>
      <c r="E11" s="8"/>
      <c r="F11" s="23"/>
      <c r="G11" s="32"/>
      <c r="H11" s="8"/>
      <c r="I11" s="8"/>
      <c r="J11" s="8"/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8"/>
      <c r="Y11" s="34"/>
      <c r="Z11" s="34"/>
      <c r="AB11" s="23"/>
    </row>
    <row r="12" spans="1:28" x14ac:dyDescent="0.25">
      <c r="A12" s="32"/>
      <c r="B12" s="22"/>
      <c r="C12" s="8">
        <f ca="1">RAND()</f>
        <v>0.27605091652873126</v>
      </c>
      <c r="D12" s="8"/>
      <c r="E12" s="8"/>
      <c r="F12" s="23"/>
      <c r="G12" s="32"/>
      <c r="H12" s="8"/>
      <c r="I12" s="8"/>
      <c r="J12" s="8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8"/>
      <c r="Y12" s="34"/>
      <c r="Z12" s="34"/>
      <c r="AB12" s="23"/>
    </row>
    <row r="13" spans="1:28" x14ac:dyDescent="0.25">
      <c r="A13" s="32"/>
      <c r="B13" s="22"/>
      <c r="C13" s="8">
        <f t="shared" ca="1" si="0"/>
        <v>0.73150890083855358</v>
      </c>
      <c r="D13" s="8"/>
      <c r="E13" s="8"/>
      <c r="F13" s="23"/>
      <c r="G13" s="32"/>
      <c r="H13" s="8"/>
      <c r="I13" s="8"/>
      <c r="J13" s="8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8"/>
      <c r="Y13" s="34"/>
      <c r="Z13" s="34"/>
      <c r="AB13" s="23"/>
    </row>
    <row r="14" spans="1:28" x14ac:dyDescent="0.25">
      <c r="A14" s="32"/>
      <c r="B14" s="22"/>
      <c r="C14" s="8">
        <f t="shared" ca="1" si="0"/>
        <v>0.94649023861870474</v>
      </c>
      <c r="D14" s="8"/>
      <c r="E14" s="8"/>
      <c r="F14" s="23"/>
      <c r="G14" s="31"/>
      <c r="H14" s="8"/>
      <c r="I14" s="8"/>
      <c r="J14" s="8"/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8"/>
      <c r="Y14" s="34"/>
      <c r="Z14" s="34"/>
      <c r="AB14" s="23"/>
    </row>
    <row r="15" spans="1:28" x14ac:dyDescent="0.25">
      <c r="A15" s="32"/>
      <c r="B15" s="22"/>
      <c r="C15" s="8">
        <f t="shared" ca="1" si="0"/>
        <v>0.32501582535822404</v>
      </c>
      <c r="D15" s="8"/>
      <c r="E15" s="8"/>
      <c r="F15" s="23"/>
      <c r="G15" s="32"/>
      <c r="H15" s="32"/>
      <c r="I15" s="8"/>
      <c r="J15" s="8"/>
      <c r="K15" s="3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"/>
      <c r="Y15" s="8"/>
      <c r="Z15" s="8"/>
      <c r="AB15" s="23"/>
    </row>
    <row r="16" spans="1:28" x14ac:dyDescent="0.25">
      <c r="A16" s="32"/>
      <c r="B16" s="22"/>
      <c r="C16" s="8"/>
      <c r="D16" s="8"/>
      <c r="E16" s="8"/>
      <c r="F16" s="23"/>
      <c r="G16" s="32"/>
      <c r="H16" s="32"/>
      <c r="I16" s="8"/>
      <c r="J16" s="8"/>
      <c r="K16" s="35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8"/>
      <c r="Y16" s="8"/>
      <c r="Z16" s="8"/>
      <c r="AB16" s="23"/>
    </row>
    <row r="17" spans="1:29" x14ac:dyDescent="0.25">
      <c r="A17" s="32"/>
      <c r="B17" s="22"/>
      <c r="C17" s="8"/>
      <c r="D17" s="8"/>
      <c r="E17" s="8"/>
      <c r="F17" s="23"/>
      <c r="G17" s="8"/>
      <c r="H17" s="8"/>
      <c r="I17" s="8"/>
      <c r="J17" s="8"/>
      <c r="K17" s="35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8"/>
      <c r="Y17" s="8"/>
      <c r="Z17" s="8"/>
      <c r="AB17" s="23"/>
    </row>
    <row r="18" spans="1:29" x14ac:dyDescent="0.25">
      <c r="A18" s="32"/>
      <c r="B18" s="26"/>
      <c r="C18" s="27"/>
      <c r="D18" s="27"/>
      <c r="E18" s="27"/>
      <c r="F18" s="28"/>
      <c r="G18" s="27"/>
      <c r="H18" s="27"/>
      <c r="I18" s="27"/>
      <c r="J18" s="27"/>
      <c r="K18" s="36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27"/>
      <c r="Y18" s="27"/>
      <c r="Z18" s="27"/>
      <c r="AB18" s="28"/>
    </row>
    <row r="19" spans="1:29" x14ac:dyDescent="0.25">
      <c r="A19" s="32"/>
      <c r="B19" s="4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9" ht="9.65" customHeight="1" x14ac:dyDescent="0.25">
      <c r="A20" s="8"/>
      <c r="B20" s="8"/>
      <c r="C20" s="8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"/>
    </row>
    <row r="21" spans="1:29" x14ac:dyDescent="0.25">
      <c r="A21" s="8"/>
      <c r="B21" s="51"/>
      <c r="C21" s="47" t="s">
        <v>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"/>
    </row>
    <row r="22" spans="1:29" ht="12" thickBot="1" x14ac:dyDescent="0.3">
      <c r="A22" s="40" t="s">
        <v>67</v>
      </c>
      <c r="B22" s="48" t="s">
        <v>23</v>
      </c>
      <c r="C22" s="41" t="s">
        <v>183</v>
      </c>
      <c r="D22" s="42" t="s">
        <v>182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"/>
    </row>
    <row r="23" spans="1:29" x14ac:dyDescent="0.25">
      <c r="A23" s="5" t="s">
        <v>185</v>
      </c>
      <c r="B23" s="5">
        <v>1</v>
      </c>
      <c r="C23" s="85">
        <f>3+2*COS((B23-1)/12*2*3.14)</f>
        <v>5</v>
      </c>
      <c r="D23" s="76">
        <v>0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1"/>
    </row>
    <row r="24" spans="1:29" x14ac:dyDescent="0.25">
      <c r="A24" s="5"/>
      <c r="B24" s="5">
        <v>2</v>
      </c>
      <c r="C24" s="85">
        <f t="shared" ref="C24:C82" si="1">3+2*COS((B24-1)/12*2*3.14)</f>
        <v>4.732316188810926</v>
      </c>
      <c r="D24" s="76">
        <v>0</v>
      </c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1"/>
    </row>
    <row r="25" spans="1:29" x14ac:dyDescent="0.25">
      <c r="A25" s="5"/>
      <c r="B25" s="5">
        <v>3</v>
      </c>
      <c r="C25" s="85">
        <f t="shared" si="1"/>
        <v>4.0009193780164116</v>
      </c>
      <c r="D25" s="76">
        <v>0</v>
      </c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1"/>
    </row>
    <row r="26" spans="1:29" x14ac:dyDescent="0.25">
      <c r="A26" s="5"/>
      <c r="B26" s="5">
        <v>4</v>
      </c>
      <c r="C26" s="85">
        <f t="shared" si="1"/>
        <v>3.0015926534214663</v>
      </c>
      <c r="D26" s="76">
        <v>0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1"/>
    </row>
    <row r="27" spans="1:29" x14ac:dyDescent="0.25">
      <c r="A27" s="5"/>
      <c r="B27" s="5">
        <v>5</v>
      </c>
      <c r="C27" s="85">
        <f t="shared" si="1"/>
        <v>2.0018396012887605</v>
      </c>
      <c r="D27" s="76">
        <v>0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1"/>
    </row>
    <row r="28" spans="1:29" x14ac:dyDescent="0.25">
      <c r="A28" s="5"/>
      <c r="B28" s="5">
        <v>6</v>
      </c>
      <c r="C28" s="85">
        <f t="shared" si="1"/>
        <v>1.2692779288610843</v>
      </c>
      <c r="D28" s="76">
        <v>0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1"/>
    </row>
    <row r="29" spans="1:29" x14ac:dyDescent="0.25">
      <c r="A29" s="5"/>
      <c r="B29" s="5">
        <v>7</v>
      </c>
      <c r="C29" s="85">
        <f t="shared" si="1"/>
        <v>1.000002536544921</v>
      </c>
      <c r="D29" s="76">
        <v>0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1"/>
    </row>
    <row r="30" spans="1:29" x14ac:dyDescent="0.25">
      <c r="A30" s="5"/>
      <c r="B30" s="5">
        <v>8</v>
      </c>
      <c r="C30" s="85">
        <f t="shared" si="1"/>
        <v>1.2660940876148943</v>
      </c>
      <c r="D30" s="76">
        <v>0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1"/>
    </row>
    <row r="31" spans="1:29" x14ac:dyDescent="0.25">
      <c r="A31" s="5"/>
      <c r="B31" s="5">
        <v>9</v>
      </c>
      <c r="C31" s="85">
        <f t="shared" si="1"/>
        <v>1.9963241815553809</v>
      </c>
      <c r="D31" s="76">
        <v>0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1"/>
    </row>
    <row r="32" spans="1:29" x14ac:dyDescent="0.25">
      <c r="A32" s="5"/>
      <c r="B32" s="5">
        <v>10</v>
      </c>
      <c r="C32" s="85">
        <f t="shared" si="1"/>
        <v>2.9952220437754371</v>
      </c>
      <c r="D32" s="76">
        <v>0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1"/>
    </row>
    <row r="33" spans="1:29" x14ac:dyDescent="0.25">
      <c r="A33" s="5"/>
      <c r="B33" s="5">
        <v>11</v>
      </c>
      <c r="C33" s="85">
        <f t="shared" si="1"/>
        <v>3.9953988875273785</v>
      </c>
      <c r="D33" s="76">
        <v>0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1"/>
    </row>
    <row r="34" spans="1:29" x14ac:dyDescent="0.25">
      <c r="A34" s="5"/>
      <c r="B34" s="5">
        <v>12</v>
      </c>
      <c r="C34" s="85">
        <f t="shared" si="1"/>
        <v>4.7291235634126263</v>
      </c>
      <c r="D34" s="76">
        <v>0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1"/>
    </row>
    <row r="35" spans="1:29" x14ac:dyDescent="0.25">
      <c r="A35" s="5"/>
      <c r="B35" s="5">
        <v>13</v>
      </c>
      <c r="C35" s="85">
        <f t="shared" si="1"/>
        <v>4.9999898538267509</v>
      </c>
      <c r="D35" s="76">
        <v>0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1"/>
    </row>
    <row r="36" spans="1:29" x14ac:dyDescent="0.25">
      <c r="A36" s="5"/>
      <c r="B36" s="5">
        <v>14</v>
      </c>
      <c r="C36" s="85">
        <f t="shared" si="1"/>
        <v>4.7354912378290512</v>
      </c>
      <c r="D36" s="76">
        <v>0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1"/>
    </row>
    <row r="37" spans="1:29" x14ac:dyDescent="0.25">
      <c r="A37" s="5"/>
      <c r="B37" s="5">
        <v>15</v>
      </c>
      <c r="C37" s="85">
        <f t="shared" si="1"/>
        <v>4.0064297130040263</v>
      </c>
      <c r="D37" s="76">
        <v>0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1"/>
    </row>
    <row r="38" spans="1:29" x14ac:dyDescent="0.25">
      <c r="A38" s="5"/>
      <c r="B38" s="5">
        <v>16</v>
      </c>
      <c r="C38" s="85">
        <f t="shared" si="1"/>
        <v>3.0079632469081576</v>
      </c>
      <c r="D38" s="76">
        <v>0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1"/>
    </row>
    <row r="39" spans="1:29" x14ac:dyDescent="0.25">
      <c r="A39" s="5"/>
      <c r="B39" s="5">
        <v>17</v>
      </c>
      <c r="C39" s="85">
        <f t="shared" si="1"/>
        <v>2.007365148530476</v>
      </c>
      <c r="D39" s="76">
        <v>0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1"/>
    </row>
    <row r="40" spans="1:29" x14ac:dyDescent="0.25">
      <c r="A40" s="5"/>
      <c r="B40" s="5">
        <v>18</v>
      </c>
      <c r="C40" s="85">
        <f t="shared" si="1"/>
        <v>1.2724793303132533</v>
      </c>
      <c r="D40" s="76">
        <v>0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1"/>
    </row>
    <row r="41" spans="1:29" x14ac:dyDescent="0.25">
      <c r="A41" s="5"/>
      <c r="B41" s="5">
        <v>19</v>
      </c>
      <c r="C41" s="85">
        <f t="shared" si="1"/>
        <v>1.0000228288656838</v>
      </c>
      <c r="D41" s="76">
        <v>0</v>
      </c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1"/>
    </row>
    <row r="42" spans="1:29" x14ac:dyDescent="0.25">
      <c r="A42" s="5"/>
      <c r="B42" s="5">
        <v>20</v>
      </c>
      <c r="C42" s="85">
        <f t="shared" si="1"/>
        <v>1.2629278388784895</v>
      </c>
      <c r="D42" s="76">
        <v>0</v>
      </c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1"/>
    </row>
    <row r="43" spans="1:29" x14ac:dyDescent="0.25">
      <c r="A43" s="5"/>
      <c r="B43" s="5">
        <v>21</v>
      </c>
      <c r="C43" s="85">
        <f t="shared" si="1"/>
        <v>1.9908189452907428</v>
      </c>
      <c r="D43" s="76">
        <v>0</v>
      </c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1"/>
    </row>
    <row r="44" spans="1:29" x14ac:dyDescent="0.25">
      <c r="A44" s="5"/>
      <c r="B44" s="5">
        <v>22</v>
      </c>
      <c r="C44" s="85">
        <f t="shared" si="1"/>
        <v>2.9888514826073793</v>
      </c>
      <c r="D44" s="76">
        <v>0</v>
      </c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1"/>
    </row>
    <row r="45" spans="1:29" x14ac:dyDescent="0.25">
      <c r="A45" s="5"/>
      <c r="B45" s="5">
        <v>23</v>
      </c>
      <c r="C45" s="85">
        <f t="shared" si="1"/>
        <v>3.9898682975487807</v>
      </c>
      <c r="D45" s="76">
        <v>0</v>
      </c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1"/>
    </row>
    <row r="46" spans="1:29" x14ac:dyDescent="0.25">
      <c r="A46" s="5"/>
      <c r="B46" s="5">
        <v>24</v>
      </c>
      <c r="C46" s="85">
        <f t="shared" si="1"/>
        <v>4.7259133940270832</v>
      </c>
      <c r="D46" s="76">
        <v>0</v>
      </c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1"/>
    </row>
    <row r="47" spans="1:29" x14ac:dyDescent="0.25">
      <c r="A47" s="5"/>
      <c r="B47" s="5">
        <v>25</v>
      </c>
      <c r="C47" s="85">
        <f t="shared" si="1"/>
        <v>4.9999594154099469</v>
      </c>
      <c r="D47" s="76">
        <v>0</v>
      </c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1"/>
    </row>
    <row r="48" spans="1:29" x14ac:dyDescent="0.25">
      <c r="A48" s="5"/>
      <c r="B48" s="5">
        <v>26</v>
      </c>
      <c r="C48" s="85">
        <f t="shared" si="1"/>
        <v>4.7386486782524022</v>
      </c>
      <c r="D48" s="76">
        <v>0</v>
      </c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1"/>
    </row>
    <row r="49" spans="1:29" x14ac:dyDescent="0.25">
      <c r="A49" s="5"/>
      <c r="B49" s="5">
        <v>27</v>
      </c>
      <c r="C49" s="85">
        <f t="shared" si="1"/>
        <v>4.0119298365814116</v>
      </c>
      <c r="D49" s="76">
        <v>0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1"/>
    </row>
    <row r="50" spans="1:29" x14ac:dyDescent="0.25">
      <c r="A50" s="5"/>
      <c r="B50" s="5">
        <v>28</v>
      </c>
      <c r="C50" s="85">
        <f t="shared" si="1"/>
        <v>3.0143337595983666</v>
      </c>
      <c r="D50" s="76">
        <v>0</v>
      </c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1"/>
    </row>
    <row r="51" spans="1:29" x14ac:dyDescent="0.25">
      <c r="A51" s="5"/>
      <c r="B51" s="5">
        <v>29</v>
      </c>
      <c r="C51" s="85">
        <f t="shared" si="1"/>
        <v>2.0129007672173658</v>
      </c>
      <c r="D51" s="76">
        <v>0</v>
      </c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1"/>
    </row>
    <row r="52" spans="1:29" x14ac:dyDescent="0.25">
      <c r="A52" s="5"/>
      <c r="B52" s="5">
        <v>30</v>
      </c>
      <c r="C52" s="85">
        <f t="shared" si="1"/>
        <v>1.2756982594894333</v>
      </c>
      <c r="D52" s="76">
        <v>0</v>
      </c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1"/>
    </row>
    <row r="53" spans="1:29" x14ac:dyDescent="0.25">
      <c r="A53" s="5"/>
      <c r="B53" s="5">
        <v>31</v>
      </c>
      <c r="C53" s="85">
        <f t="shared" si="1"/>
        <v>1.0000634133013202</v>
      </c>
      <c r="D53" s="76">
        <v>0</v>
      </c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1"/>
    </row>
    <row r="54" spans="1:29" x14ac:dyDescent="0.25">
      <c r="A54" s="5"/>
      <c r="B54" s="5">
        <v>32</v>
      </c>
      <c r="C54" s="85">
        <f t="shared" si="1"/>
        <v>1.2597792147771816</v>
      </c>
      <c r="D54" s="76">
        <v>0</v>
      </c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1"/>
    </row>
    <row r="55" spans="1:29" x14ac:dyDescent="0.25">
      <c r="A55" s="5"/>
      <c r="B55" s="5">
        <v>33</v>
      </c>
      <c r="C55" s="85">
        <f t="shared" si="1"/>
        <v>1.9853239483519243</v>
      </c>
      <c r="D55" s="76">
        <v>0</v>
      </c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1"/>
    </row>
    <row r="56" spans="1:29" x14ac:dyDescent="0.25">
      <c r="A56" s="5"/>
      <c r="B56" s="5">
        <v>34</v>
      </c>
      <c r="C56" s="85">
        <f t="shared" si="1"/>
        <v>2.9824810345541088</v>
      </c>
      <c r="D56" s="76">
        <v>0</v>
      </c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1"/>
    </row>
    <row r="57" spans="1:29" x14ac:dyDescent="0.25">
      <c r="A57" s="5"/>
      <c r="B57" s="5">
        <v>35</v>
      </c>
      <c r="C57" s="85">
        <f t="shared" si="1"/>
        <v>3.9843276641949457</v>
      </c>
      <c r="D57" s="76">
        <v>0</v>
      </c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1"/>
    </row>
    <row r="58" spans="1:29" x14ac:dyDescent="0.25">
      <c r="A58" s="5"/>
      <c r="B58" s="5">
        <v>36</v>
      </c>
      <c r="C58" s="85">
        <f t="shared" si="1"/>
        <v>4.7226857132252302</v>
      </c>
      <c r="D58" s="76">
        <v>0</v>
      </c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1"/>
    </row>
    <row r="59" spans="1:29" x14ac:dyDescent="0.25">
      <c r="A59" s="5"/>
      <c r="B59" s="5">
        <v>37</v>
      </c>
      <c r="C59" s="85">
        <f t="shared" si="1"/>
        <v>4.999908685058422</v>
      </c>
      <c r="D59" s="76">
        <v>0</v>
      </c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1"/>
    </row>
    <row r="60" spans="1:29" x14ac:dyDescent="0.25">
      <c r="A60" s="5"/>
      <c r="B60" s="5">
        <v>38</v>
      </c>
      <c r="C60" s="85">
        <f t="shared" si="1"/>
        <v>4.7417884780450459</v>
      </c>
      <c r="D60" s="76">
        <v>0</v>
      </c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1"/>
    </row>
    <row r="61" spans="1:29" x14ac:dyDescent="0.25">
      <c r="A61" s="5"/>
      <c r="B61" s="5">
        <v>39</v>
      </c>
      <c r="C61" s="85">
        <f t="shared" si="1"/>
        <v>4.0174196929433545</v>
      </c>
      <c r="D61" s="76">
        <v>0</v>
      </c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1"/>
    </row>
    <row r="62" spans="1:29" x14ac:dyDescent="0.25">
      <c r="A62" s="5"/>
      <c r="B62" s="5">
        <v>40</v>
      </c>
      <c r="C62" s="85">
        <f t="shared" si="1"/>
        <v>3.0207041268557688</v>
      </c>
      <c r="D62" s="76">
        <v>0</v>
      </c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1"/>
    </row>
    <row r="63" spans="1:29" x14ac:dyDescent="0.25">
      <c r="A63" s="5"/>
      <c r="B63" s="5">
        <v>41</v>
      </c>
      <c r="C63" s="85">
        <f t="shared" si="1"/>
        <v>2.018446401184089</v>
      </c>
      <c r="D63" s="76">
        <v>0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1"/>
    </row>
    <row r="64" spans="1:29" x14ac:dyDescent="0.25">
      <c r="A64" s="5"/>
      <c r="B64" s="5">
        <v>42</v>
      </c>
      <c r="C64" s="85">
        <f t="shared" si="1"/>
        <v>1.2789346837298035</v>
      </c>
      <c r="D64" s="76">
        <v>0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1"/>
    </row>
    <row r="65" spans="1:29" x14ac:dyDescent="0.25">
      <c r="A65" s="5"/>
      <c r="B65" s="5">
        <v>43</v>
      </c>
      <c r="C65" s="85">
        <f t="shared" si="1"/>
        <v>1.0001242894400535</v>
      </c>
      <c r="D65" s="76">
        <v>0</v>
      </c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1"/>
    </row>
    <row r="66" spans="1:29" x14ac:dyDescent="0.25">
      <c r="A66" s="5"/>
      <c r="B66" s="5">
        <v>44</v>
      </c>
      <c r="C66" s="85">
        <f t="shared" si="1"/>
        <v>1.2566482472574478</v>
      </c>
      <c r="D66" s="76">
        <v>0</v>
      </c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1"/>
    </row>
    <row r="67" spans="1:29" x14ac:dyDescent="0.25">
      <c r="A67" s="5"/>
      <c r="B67" s="5">
        <v>45</v>
      </c>
      <c r="C67" s="85">
        <f t="shared" si="1"/>
        <v>1.9798392464921211</v>
      </c>
      <c r="D67" s="76">
        <v>0</v>
      </c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1"/>
    </row>
    <row r="68" spans="1:29" x14ac:dyDescent="0.25">
      <c r="A68" s="5"/>
      <c r="B68" s="5">
        <v>46</v>
      </c>
      <c r="C68" s="85">
        <f t="shared" si="1"/>
        <v>2.9761107642513007</v>
      </c>
      <c r="D68" s="76">
        <v>0</v>
      </c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1"/>
    </row>
    <row r="69" spans="1:29" x14ac:dyDescent="0.25">
      <c r="A69" s="5"/>
      <c r="B69" s="5">
        <v>47</v>
      </c>
      <c r="C69" s="85">
        <f t="shared" si="1"/>
        <v>3.9787770436820868</v>
      </c>
      <c r="D69" s="76">
        <v>0</v>
      </c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1"/>
    </row>
    <row r="70" spans="1:29" x14ac:dyDescent="0.25">
      <c r="A70" s="5"/>
      <c r="B70" s="5">
        <v>48</v>
      </c>
      <c r="C70" s="85">
        <f t="shared" si="1"/>
        <v>4.7194405537556765</v>
      </c>
      <c r="D70" s="76">
        <v>0</v>
      </c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1"/>
    </row>
    <row r="71" spans="1:29" x14ac:dyDescent="0.25">
      <c r="A71" s="5"/>
      <c r="B71" s="5">
        <v>49</v>
      </c>
      <c r="C71" s="85">
        <f t="shared" si="1"/>
        <v>4.9998376632868951</v>
      </c>
      <c r="D71" s="76">
        <v>0</v>
      </c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 spans="1:29" x14ac:dyDescent="0.25">
      <c r="A72" s="5"/>
      <c r="B72" s="5">
        <v>50</v>
      </c>
      <c r="C72" s="85">
        <f t="shared" si="1"/>
        <v>4.7449106053500287</v>
      </c>
      <c r="D72" s="76">
        <v>0</v>
      </c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 spans="1:29" x14ac:dyDescent="0.25">
      <c r="A73" s="5"/>
      <c r="B73" s="5">
        <v>51</v>
      </c>
      <c r="C73" s="85">
        <f t="shared" si="1"/>
        <v>4.0228992263888257</v>
      </c>
      <c r="D73" s="76">
        <v>0</v>
      </c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 spans="1:29" x14ac:dyDescent="0.25">
      <c r="A74" s="5"/>
      <c r="B74" s="5">
        <v>52</v>
      </c>
      <c r="C74" s="85">
        <f t="shared" si="1"/>
        <v>3.0270742840455096</v>
      </c>
      <c r="D74" s="76">
        <v>0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 spans="1:29" x14ac:dyDescent="0.25">
      <c r="A75" s="5"/>
      <c r="B75" s="5">
        <v>53</v>
      </c>
      <c r="C75" s="85">
        <f t="shared" si="1"/>
        <v>2.0240019941636826</v>
      </c>
      <c r="D75" s="76">
        <v>0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 spans="1:29" x14ac:dyDescent="0.25">
      <c r="A76" s="5"/>
      <c r="B76" s="5">
        <v>54</v>
      </c>
      <c r="C76" s="85">
        <f t="shared" si="1"/>
        <v>1.2821885701970464</v>
      </c>
      <c r="D76" s="76">
        <v>0</v>
      </c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 spans="1:29" x14ac:dyDescent="0.25">
      <c r="A77" s="5"/>
      <c r="B77" s="5">
        <v>55</v>
      </c>
      <c r="C77" s="85">
        <f t="shared" si="1"/>
        <v>1.0002054566642238</v>
      </c>
      <c r="D77" s="76">
        <v>0</v>
      </c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 spans="1:29" x14ac:dyDescent="0.25">
      <c r="A78" s="5"/>
      <c r="B78" s="5">
        <v>56</v>
      </c>
      <c r="C78" s="85">
        <f t="shared" si="1"/>
        <v>1.2535349680866323</v>
      </c>
      <c r="D78" s="76">
        <v>0</v>
      </c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 spans="1:29" x14ac:dyDescent="0.25">
      <c r="A79" s="5"/>
      <c r="B79" s="5">
        <v>57</v>
      </c>
      <c r="C79" s="85">
        <f t="shared" si="1"/>
        <v>1.9743648953600652</v>
      </c>
      <c r="D79" s="76">
        <v>0</v>
      </c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 spans="1:29" x14ac:dyDescent="0.25">
      <c r="A80" s="5"/>
      <c r="B80" s="5">
        <v>58</v>
      </c>
      <c r="C80" s="85">
        <f t="shared" si="1"/>
        <v>2.9697407363328172</v>
      </c>
      <c r="D80" s="76">
        <v>0</v>
      </c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 spans="1:28" x14ac:dyDescent="0.25">
      <c r="A81" s="5"/>
      <c r="B81" s="5">
        <v>59</v>
      </c>
      <c r="C81" s="85">
        <f t="shared" si="1"/>
        <v>3.9732164923277695</v>
      </c>
      <c r="D81" s="76">
        <v>0</v>
      </c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 spans="1:28" x14ac:dyDescent="0.25">
      <c r="A82" s="5"/>
      <c r="B82" s="5">
        <v>60</v>
      </c>
      <c r="C82" s="85">
        <f t="shared" si="1"/>
        <v>4.7161779485443729</v>
      </c>
      <c r="D82" s="76">
        <v>0</v>
      </c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 spans="1:28" x14ac:dyDescent="0.25">
      <c r="B83" s="5">
        <v>61</v>
      </c>
      <c r="C83" s="85">
        <f>3+2*COS((B83-1)/12*2*3.14)</f>
        <v>4.9997463508159656</v>
      </c>
      <c r="D83" s="76">
        <v>0</v>
      </c>
    </row>
    <row r="84" spans="1:28" x14ac:dyDescent="0.25">
      <c r="B84" s="5">
        <v>62</v>
      </c>
      <c r="C84" s="85">
        <f t="shared" ref="C84:C142" si="2">3+2*COS((B84-1)/12*2*3.14)</f>
        <v>4.7480150284897009</v>
      </c>
      <c r="D84" s="76">
        <v>0</v>
      </c>
    </row>
    <row r="85" spans="1:28" x14ac:dyDescent="0.25">
      <c r="B85" s="5">
        <v>63</v>
      </c>
      <c r="C85" s="85">
        <f t="shared" si="2"/>
        <v>4.0283683813215223</v>
      </c>
      <c r="D85" s="76">
        <v>0</v>
      </c>
    </row>
    <row r="86" spans="1:28" x14ac:dyDescent="0.25">
      <c r="B86" s="5">
        <v>64</v>
      </c>
      <c r="C86" s="85">
        <f t="shared" si="2"/>
        <v>3.0334441665348812</v>
      </c>
      <c r="D86" s="76">
        <v>0</v>
      </c>
    </row>
    <row r="87" spans="1:28" x14ac:dyDescent="0.25">
      <c r="B87" s="5">
        <v>65</v>
      </c>
      <c r="C87" s="85">
        <f t="shared" si="2"/>
        <v>2.0295674897881284</v>
      </c>
      <c r="D87" s="76">
        <v>0</v>
      </c>
    </row>
    <row r="88" spans="1:28" x14ac:dyDescent="0.25">
      <c r="B88" s="5">
        <v>66</v>
      </c>
      <c r="C88" s="85">
        <f t="shared" si="2"/>
        <v>1.2854598858766626</v>
      </c>
      <c r="D88" s="76">
        <v>0</v>
      </c>
    </row>
    <row r="89" spans="1:28" x14ac:dyDescent="0.25">
      <c r="B89" s="5">
        <v>67</v>
      </c>
      <c r="C89" s="85">
        <f t="shared" si="2"/>
        <v>1.0003069141502943</v>
      </c>
      <c r="D89" s="76">
        <v>0</v>
      </c>
    </row>
    <row r="90" spans="1:28" x14ac:dyDescent="0.25">
      <c r="B90" s="5">
        <v>68</v>
      </c>
      <c r="C90" s="85">
        <f t="shared" si="2"/>
        <v>1.2504394088526085</v>
      </c>
      <c r="D90" s="76">
        <v>0</v>
      </c>
    </row>
    <row r="91" spans="1:28" x14ac:dyDescent="0.25">
      <c r="B91" s="5">
        <v>69</v>
      </c>
      <c r="C91" s="85">
        <f t="shared" si="2"/>
        <v>1.9689009504994781</v>
      </c>
      <c r="D91" s="76">
        <v>0</v>
      </c>
    </row>
    <row r="92" spans="1:28" x14ac:dyDescent="0.25">
      <c r="B92" s="5">
        <v>70</v>
      </c>
      <c r="C92" s="85">
        <f t="shared" si="2"/>
        <v>2.9633710154300581</v>
      </c>
      <c r="D92" s="76">
        <v>0</v>
      </c>
    </row>
    <row r="93" spans="1:28" x14ac:dyDescent="0.25">
      <c r="B93" s="5">
        <v>71</v>
      </c>
      <c r="C93" s="85">
        <f t="shared" si="2"/>
        <v>3.9676460665503184</v>
      </c>
      <c r="D93" s="76">
        <v>0</v>
      </c>
    </row>
    <row r="94" spans="1:28" x14ac:dyDescent="0.25">
      <c r="B94" s="5">
        <v>72</v>
      </c>
      <c r="C94" s="85">
        <f t="shared" si="2"/>
        <v>4.7128979306942798</v>
      </c>
      <c r="D94" s="76">
        <v>0</v>
      </c>
    </row>
    <row r="95" spans="1:28" x14ac:dyDescent="0.25">
      <c r="B95" s="5">
        <v>73</v>
      </c>
      <c r="C95" s="85">
        <f t="shared" si="2"/>
        <v>4.999634748572106</v>
      </c>
      <c r="D95" s="76">
        <v>0</v>
      </c>
    </row>
    <row r="96" spans="1:28" x14ac:dyDescent="0.25">
      <c r="B96" s="5">
        <v>74</v>
      </c>
      <c r="C96" s="85">
        <f t="shared" si="2"/>
        <v>4.7511017159660511</v>
      </c>
      <c r="D96" s="76">
        <v>0</v>
      </c>
    </row>
    <row r="97" spans="2:4" x14ac:dyDescent="0.25">
      <c r="B97" s="5">
        <v>75</v>
      </c>
      <c r="C97" s="85">
        <f t="shared" si="2"/>
        <v>4.033827102250477</v>
      </c>
      <c r="D97" s="76">
        <v>0</v>
      </c>
    </row>
    <row r="98" spans="2:4" x14ac:dyDescent="0.25">
      <c r="B98" s="5">
        <v>76</v>
      </c>
      <c r="C98" s="85">
        <f t="shared" si="2"/>
        <v>3.0398137096939375</v>
      </c>
      <c r="D98" s="76">
        <v>0</v>
      </c>
    </row>
    <row r="99" spans="2:4" x14ac:dyDescent="0.25">
      <c r="B99" s="5">
        <v>77</v>
      </c>
      <c r="C99" s="85">
        <f t="shared" si="2"/>
        <v>2.0351428315889502</v>
      </c>
      <c r="D99" s="76">
        <v>0</v>
      </c>
    </row>
    <row r="100" spans="2:4" x14ac:dyDescent="0.25">
      <c r="B100" s="5">
        <v>78</v>
      </c>
      <c r="C100" s="85">
        <f t="shared" si="2"/>
        <v>1.288748597577331</v>
      </c>
      <c r="D100" s="76">
        <v>0</v>
      </c>
    </row>
    <row r="101" spans="2:4" x14ac:dyDescent="0.25">
      <c r="B101" s="5">
        <v>79</v>
      </c>
      <c r="C101" s="85">
        <f t="shared" si="2"/>
        <v>1.0004286608688597</v>
      </c>
      <c r="D101" s="76">
        <v>0</v>
      </c>
    </row>
    <row r="102" spans="2:4" x14ac:dyDescent="0.25">
      <c r="B102" s="5">
        <v>80</v>
      </c>
      <c r="C102" s="85">
        <f t="shared" si="2"/>
        <v>1.2473616009634529</v>
      </c>
      <c r="D102" s="76">
        <v>0</v>
      </c>
    </row>
    <row r="103" spans="2:4" x14ac:dyDescent="0.25">
      <c r="B103" s="5">
        <v>81</v>
      </c>
      <c r="C103" s="85">
        <f t="shared" si="2"/>
        <v>1.9634474673484663</v>
      </c>
      <c r="D103" s="76">
        <v>0</v>
      </c>
    </row>
    <row r="104" spans="2:4" x14ac:dyDescent="0.25">
      <c r="B104" s="5">
        <v>82</v>
      </c>
      <c r="C104" s="85">
        <f t="shared" si="2"/>
        <v>2.9570016661713296</v>
      </c>
      <c r="D104" s="76">
        <v>0</v>
      </c>
    </row>
    <row r="105" spans="2:4" x14ac:dyDescent="0.25">
      <c r="B105" s="5">
        <v>83</v>
      </c>
      <c r="C105" s="85">
        <f t="shared" si="2"/>
        <v>3.9620658228682313</v>
      </c>
      <c r="D105" s="76">
        <v>0</v>
      </c>
    </row>
    <row r="106" spans="2:4" x14ac:dyDescent="0.25">
      <c r="B106" s="5">
        <v>84</v>
      </c>
      <c r="C106" s="85">
        <f t="shared" si="2"/>
        <v>4.7096005334850126</v>
      </c>
      <c r="D106" s="76">
        <v>0</v>
      </c>
    </row>
    <row r="107" spans="2:4" x14ac:dyDescent="0.25">
      <c r="B107" s="5">
        <v>85</v>
      </c>
      <c r="C107" s="85">
        <f t="shared" si="2"/>
        <v>4.9995028576876503</v>
      </c>
      <c r="D107" s="76">
        <v>0</v>
      </c>
    </row>
    <row r="108" spans="2:4" x14ac:dyDescent="0.25">
      <c r="B108" s="5">
        <v>86</v>
      </c>
      <c r="C108" s="85">
        <f t="shared" si="2"/>
        <v>4.7541706364610139</v>
      </c>
      <c r="D108" s="76">
        <v>0</v>
      </c>
    </row>
    <row r="109" spans="2:4" x14ac:dyDescent="0.25">
      <c r="B109" s="5">
        <v>87</v>
      </c>
      <c r="C109" s="85">
        <f t="shared" si="2"/>
        <v>4.0392753337905285</v>
      </c>
      <c r="D109" s="76">
        <v>0</v>
      </c>
    </row>
    <row r="110" spans="2:4" x14ac:dyDescent="0.25">
      <c r="B110" s="5">
        <v>88</v>
      </c>
      <c r="C110" s="85">
        <f t="shared" si="2"/>
        <v>3.0461828488961977</v>
      </c>
      <c r="D110" s="76">
        <v>0</v>
      </c>
    </row>
    <row r="111" spans="2:4" x14ac:dyDescent="0.25">
      <c r="B111" s="5">
        <v>89</v>
      </c>
      <c r="C111" s="85">
        <f t="shared" si="2"/>
        <v>2.0407279629977637</v>
      </c>
      <c r="D111" s="76">
        <v>0</v>
      </c>
    </row>
    <row r="112" spans="2:4" x14ac:dyDescent="0.25">
      <c r="B112" s="5">
        <v>90</v>
      </c>
      <c r="C112" s="85">
        <f t="shared" si="2"/>
        <v>1.2920546719311945</v>
      </c>
      <c r="D112" s="76">
        <v>0</v>
      </c>
    </row>
    <row r="113" spans="2:4" x14ac:dyDescent="0.25">
      <c r="B113" s="5">
        <v>91</v>
      </c>
      <c r="C113" s="85">
        <f t="shared" si="2"/>
        <v>1.0005706955846569</v>
      </c>
      <c r="D113" s="76">
        <v>0</v>
      </c>
    </row>
    <row r="114" spans="2:4" x14ac:dyDescent="0.25">
      <c r="B114" s="5">
        <v>92</v>
      </c>
      <c r="C114" s="85">
        <f t="shared" si="2"/>
        <v>1.2443015756471378</v>
      </c>
      <c r="D114" s="76">
        <v>0</v>
      </c>
    </row>
    <row r="115" spans="2:4" x14ac:dyDescent="0.25">
      <c r="B115" s="5">
        <v>93</v>
      </c>
      <c r="C115" s="85">
        <f t="shared" si="2"/>
        <v>1.9580045012390455</v>
      </c>
      <c r="D115" s="76">
        <v>0</v>
      </c>
    </row>
    <row r="116" spans="2:4" x14ac:dyDescent="0.25">
      <c r="B116" s="5">
        <v>94</v>
      </c>
      <c r="C116" s="85">
        <f t="shared" si="2"/>
        <v>2.9506327531811456</v>
      </c>
      <c r="D116" s="76">
        <v>0</v>
      </c>
    </row>
    <row r="117" spans="2:4" x14ac:dyDescent="0.25">
      <c r="B117" s="5">
        <v>95</v>
      </c>
      <c r="C117" s="85">
        <f t="shared" si="2"/>
        <v>3.9564758178996282</v>
      </c>
      <c r="D117" s="76">
        <v>0</v>
      </c>
    </row>
    <row r="118" spans="2:4" x14ac:dyDescent="0.25">
      <c r="B118" s="5">
        <v>96</v>
      </c>
      <c r="C118" s="85">
        <f t="shared" si="2"/>
        <v>4.7062857903725517</v>
      </c>
      <c r="D118" s="76">
        <v>0</v>
      </c>
    </row>
    <row r="119" spans="2:4" x14ac:dyDescent="0.25">
      <c r="B119" s="5">
        <v>97</v>
      </c>
      <c r="C119" s="85">
        <f t="shared" si="2"/>
        <v>4.9993506795007887</v>
      </c>
      <c r="D119" s="76">
        <v>0</v>
      </c>
    </row>
    <row r="120" spans="2:4" x14ac:dyDescent="0.25">
      <c r="B120" s="5">
        <v>98</v>
      </c>
      <c r="C120" s="85">
        <f t="shared" si="2"/>
        <v>4.7572217588367831</v>
      </c>
      <c r="D120" s="76">
        <v>0</v>
      </c>
    </row>
    <row r="121" spans="2:4" x14ac:dyDescent="0.25">
      <c r="B121" s="5">
        <v>99</v>
      </c>
      <c r="C121" s="85">
        <f t="shared" si="2"/>
        <v>4.0447130206630026</v>
      </c>
      <c r="D121" s="76">
        <v>0</v>
      </c>
    </row>
    <row r="122" spans="2:4" x14ac:dyDescent="0.25">
      <c r="B122" s="5">
        <v>100</v>
      </c>
      <c r="C122" s="85">
        <f t="shared" si="2"/>
        <v>3.0525515195192718</v>
      </c>
      <c r="D122" s="76">
        <v>0</v>
      </c>
    </row>
    <row r="123" spans="2:4" x14ac:dyDescent="0.25">
      <c r="B123" s="5">
        <v>101</v>
      </c>
      <c r="C123" s="85">
        <f t="shared" si="2"/>
        <v>2.0463228273468577</v>
      </c>
      <c r="D123" s="76">
        <v>0</v>
      </c>
    </row>
    <row r="124" spans="2:4" x14ac:dyDescent="0.25">
      <c r="B124" s="5">
        <v>102</v>
      </c>
      <c r="C124" s="85">
        <f t="shared" si="2"/>
        <v>1.295378075394265</v>
      </c>
      <c r="D124" s="76">
        <v>0</v>
      </c>
    </row>
    <row r="125" spans="2:4" x14ac:dyDescent="0.25">
      <c r="B125" s="5">
        <v>103</v>
      </c>
      <c r="C125" s="85">
        <f t="shared" si="2"/>
        <v>1.0007330168565769</v>
      </c>
      <c r="D125" s="76">
        <v>0</v>
      </c>
    </row>
    <row r="126" spans="2:4" x14ac:dyDescent="0.25">
      <c r="B126" s="5">
        <v>104</v>
      </c>
      <c r="C126" s="85">
        <f t="shared" si="2"/>
        <v>1.2412593639512104</v>
      </c>
      <c r="D126" s="76">
        <v>0</v>
      </c>
    </row>
    <row r="127" spans="2:4" x14ac:dyDescent="0.25">
      <c r="B127" s="5">
        <v>105</v>
      </c>
      <c r="C127" s="85">
        <f t="shared" si="2"/>
        <v>1.9525721073964681</v>
      </c>
      <c r="D127" s="76">
        <v>0</v>
      </c>
    </row>
    <row r="128" spans="2:4" x14ac:dyDescent="0.25">
      <c r="B128" s="5">
        <v>106</v>
      </c>
      <c r="C128" s="85">
        <f t="shared" si="2"/>
        <v>2.9442643410796006</v>
      </c>
      <c r="D128" s="76">
        <v>0</v>
      </c>
    </row>
    <row r="129" spans="1:4" x14ac:dyDescent="0.25">
      <c r="B129" s="5">
        <v>107</v>
      </c>
      <c r="C129" s="85">
        <f t="shared" si="2"/>
        <v>3.9508761083616677</v>
      </c>
      <c r="D129" s="76">
        <v>0</v>
      </c>
    </row>
    <row r="130" spans="1:4" x14ac:dyDescent="0.25">
      <c r="B130" s="5">
        <v>108</v>
      </c>
      <c r="C130" s="85">
        <f t="shared" si="2"/>
        <v>4.7029537349888413</v>
      </c>
      <c r="D130" s="76">
        <v>0</v>
      </c>
    </row>
    <row r="131" spans="1:4" x14ac:dyDescent="0.25">
      <c r="B131" s="5">
        <v>109</v>
      </c>
      <c r="C131" s="85">
        <f t="shared" si="2"/>
        <v>4.9991782155555455</v>
      </c>
      <c r="D131" s="76">
        <v>0</v>
      </c>
    </row>
    <row r="132" spans="1:4" x14ac:dyDescent="0.25">
      <c r="B132" s="5">
        <v>110</v>
      </c>
      <c r="C132" s="85">
        <f t="shared" si="2"/>
        <v>4.760255052136162</v>
      </c>
      <c r="D132" s="76">
        <v>0</v>
      </c>
    </row>
    <row r="133" spans="1:4" x14ac:dyDescent="0.25">
      <c r="B133" s="5">
        <v>111</v>
      </c>
      <c r="C133" s="85">
        <f t="shared" si="2"/>
        <v>4.0501401076961603</v>
      </c>
      <c r="D133" s="76">
        <v>0</v>
      </c>
    </row>
    <row r="134" spans="1:4" x14ac:dyDescent="0.25">
      <c r="B134" s="5">
        <v>112</v>
      </c>
      <c r="C134" s="85">
        <f t="shared" si="2"/>
        <v>3.0589196569455246</v>
      </c>
      <c r="D134" s="76">
        <v>0</v>
      </c>
    </row>
    <row r="135" spans="1:4" x14ac:dyDescent="0.25">
      <c r="B135" s="5">
        <v>113</v>
      </c>
      <c r="C135" s="85">
        <f t="shared" si="2"/>
        <v>2.0519273678697698</v>
      </c>
      <c r="D135" s="76">
        <v>0</v>
      </c>
    </row>
    <row r="136" spans="1:4" x14ac:dyDescent="0.25">
      <c r="B136" s="5">
        <v>114</v>
      </c>
      <c r="C136" s="85">
        <f t="shared" si="2"/>
        <v>1.2987187742466999</v>
      </c>
      <c r="D136" s="76">
        <v>0</v>
      </c>
    </row>
    <row r="137" spans="1:4" x14ac:dyDescent="0.25">
      <c r="B137" s="5">
        <v>115</v>
      </c>
      <c r="C137" s="85">
        <f t="shared" si="2"/>
        <v>1.0009156230376801</v>
      </c>
      <c r="D137" s="76">
        <v>0</v>
      </c>
    </row>
    <row r="138" spans="1:4" x14ac:dyDescent="0.25">
      <c r="B138" s="5">
        <v>116</v>
      </c>
      <c r="C138" s="85">
        <f t="shared" si="2"/>
        <v>1.2382349967424773</v>
      </c>
      <c r="D138" s="76">
        <v>0</v>
      </c>
    </row>
    <row r="139" spans="1:4" x14ac:dyDescent="0.25">
      <c r="B139" s="5">
        <v>117</v>
      </c>
      <c r="C139" s="85">
        <f t="shared" si="2"/>
        <v>1.9471503409387676</v>
      </c>
      <c r="D139" s="76">
        <v>0</v>
      </c>
    </row>
    <row r="140" spans="1:4" x14ac:dyDescent="0.25">
      <c r="B140" s="5">
        <v>118</v>
      </c>
      <c r="C140" s="85">
        <f t="shared" si="2"/>
        <v>2.937896494481707</v>
      </c>
      <c r="D140" s="76">
        <v>0</v>
      </c>
    </row>
    <row r="141" spans="1:4" x14ac:dyDescent="0.25">
      <c r="B141" s="5">
        <v>119</v>
      </c>
      <c r="C141" s="85">
        <f t="shared" si="2"/>
        <v>3.9452667510699726</v>
      </c>
      <c r="D141" s="76">
        <v>0</v>
      </c>
    </row>
    <row r="142" spans="1:4" x14ac:dyDescent="0.25">
      <c r="B142" s="5">
        <v>120</v>
      </c>
      <c r="C142" s="85">
        <f t="shared" si="2"/>
        <v>4.6996044011415066</v>
      </c>
      <c r="D142" s="76">
        <v>0</v>
      </c>
    </row>
    <row r="143" spans="1:4" x14ac:dyDescent="0.25">
      <c r="A143" s="81" t="s">
        <v>186</v>
      </c>
      <c r="B143" s="81">
        <v>1</v>
      </c>
      <c r="C143" s="134">
        <v>5.7800353037949703</v>
      </c>
      <c r="D143" s="131">
        <v>0</v>
      </c>
    </row>
    <row r="144" spans="1:4" x14ac:dyDescent="0.25">
      <c r="A144" s="5"/>
      <c r="B144" s="5">
        <v>2</v>
      </c>
      <c r="C144" s="134">
        <v>4.8165696290679598</v>
      </c>
      <c r="D144" s="76">
        <v>0</v>
      </c>
    </row>
    <row r="145" spans="1:4" x14ac:dyDescent="0.25">
      <c r="A145" s="5"/>
      <c r="B145" s="5">
        <v>3</v>
      </c>
      <c r="C145" s="134">
        <v>4.010345024516683</v>
      </c>
      <c r="D145" s="76">
        <v>0</v>
      </c>
    </row>
    <row r="146" spans="1:4" x14ac:dyDescent="0.25">
      <c r="A146" s="5"/>
      <c r="B146" s="5">
        <v>4</v>
      </c>
      <c r="C146" s="134">
        <v>3.3064010698657054</v>
      </c>
      <c r="D146" s="76">
        <v>0</v>
      </c>
    </row>
    <row r="147" spans="1:4" x14ac:dyDescent="0.25">
      <c r="A147" s="5"/>
      <c r="B147" s="5">
        <v>5</v>
      </c>
      <c r="C147" s="134">
        <v>2.2763755105554786</v>
      </c>
      <c r="D147" s="76">
        <v>0</v>
      </c>
    </row>
    <row r="148" spans="1:4" x14ac:dyDescent="0.25">
      <c r="A148" s="5"/>
      <c r="B148" s="5">
        <v>6</v>
      </c>
      <c r="C148" s="134">
        <v>1.1586960189350273</v>
      </c>
      <c r="D148" s="76">
        <v>0</v>
      </c>
    </row>
    <row r="149" spans="1:4" x14ac:dyDescent="0.25">
      <c r="A149" s="5"/>
      <c r="B149" s="5">
        <v>7</v>
      </c>
      <c r="C149" s="134">
        <v>0.76750941804472672</v>
      </c>
      <c r="D149" s="76">
        <v>0</v>
      </c>
    </row>
    <row r="150" spans="1:4" x14ac:dyDescent="0.25">
      <c r="A150" s="5"/>
      <c r="B150" s="5">
        <v>8</v>
      </c>
      <c r="C150" s="134">
        <v>1.8635224255560192</v>
      </c>
      <c r="D150" s="76">
        <v>0</v>
      </c>
    </row>
    <row r="151" spans="1:4" x14ac:dyDescent="0.25">
      <c r="A151" s="5"/>
      <c r="B151" s="5">
        <v>9</v>
      </c>
      <c r="C151" s="134">
        <v>2.4346050003340349</v>
      </c>
      <c r="D151" s="76">
        <v>0</v>
      </c>
    </row>
    <row r="152" spans="1:4" x14ac:dyDescent="0.25">
      <c r="A152" s="5"/>
      <c r="B152" s="5">
        <v>10</v>
      </c>
      <c r="C152" s="134">
        <v>2.7564057296233111</v>
      </c>
      <c r="D152" s="76">
        <v>0</v>
      </c>
    </row>
    <row r="153" spans="1:4" x14ac:dyDescent="0.25">
      <c r="A153" s="5"/>
      <c r="B153" s="5">
        <v>11</v>
      </c>
      <c r="C153" s="134">
        <v>4.5050506207512502</v>
      </c>
      <c r="D153" s="76">
        <v>0</v>
      </c>
    </row>
    <row r="154" spans="1:4" x14ac:dyDescent="0.25">
      <c r="A154" s="5"/>
      <c r="B154" s="5">
        <v>12</v>
      </c>
      <c r="C154" s="134">
        <v>5.350419954707875</v>
      </c>
      <c r="D154" s="76">
        <v>0</v>
      </c>
    </row>
    <row r="155" spans="1:4" x14ac:dyDescent="0.25">
      <c r="A155" s="5"/>
      <c r="B155" s="5">
        <v>13</v>
      </c>
      <c r="C155" s="134">
        <v>5.3149206392690473</v>
      </c>
      <c r="D155" s="76">
        <v>0</v>
      </c>
    </row>
    <row r="156" spans="1:4" x14ac:dyDescent="0.25">
      <c r="A156" s="5"/>
      <c r="B156" s="5">
        <v>14</v>
      </c>
      <c r="C156" s="134">
        <v>4.5153314493840409</v>
      </c>
      <c r="D156" s="76">
        <v>0</v>
      </c>
    </row>
    <row r="157" spans="1:4" x14ac:dyDescent="0.25">
      <c r="A157" s="5"/>
      <c r="B157" s="5">
        <v>15</v>
      </c>
      <c r="C157" s="134">
        <v>4.4040120949122459</v>
      </c>
      <c r="D157" s="76">
        <v>0</v>
      </c>
    </row>
    <row r="158" spans="1:4" x14ac:dyDescent="0.25">
      <c r="A158" s="5"/>
      <c r="B158" s="5">
        <v>16</v>
      </c>
      <c r="C158" s="134">
        <v>3.106050368562943</v>
      </c>
      <c r="D158" s="76">
        <v>0</v>
      </c>
    </row>
    <row r="159" spans="1:4" x14ac:dyDescent="0.25">
      <c r="A159" s="5"/>
      <c r="B159" s="5">
        <v>17</v>
      </c>
      <c r="C159" s="134">
        <v>1.5849588957009111</v>
      </c>
      <c r="D159" s="76">
        <v>0</v>
      </c>
    </row>
    <row r="160" spans="1:4" x14ac:dyDescent="0.25">
      <c r="A160" s="5"/>
      <c r="B160" s="5">
        <v>18</v>
      </c>
      <c r="C160" s="134">
        <v>1.8184275363554085</v>
      </c>
      <c r="D160" s="76">
        <v>0</v>
      </c>
    </row>
    <row r="161" spans="1:4" x14ac:dyDescent="0.25">
      <c r="A161" s="5"/>
      <c r="B161" s="5">
        <v>19</v>
      </c>
      <c r="C161" s="134">
        <v>1.4638061667351818</v>
      </c>
      <c r="D161" s="76">
        <v>0</v>
      </c>
    </row>
    <row r="162" spans="1:4" x14ac:dyDescent="0.25">
      <c r="A162" s="5"/>
      <c r="B162" s="5">
        <v>20</v>
      </c>
      <c r="C162" s="134">
        <v>1.0231777182869906</v>
      </c>
      <c r="D162" s="76">
        <v>0</v>
      </c>
    </row>
    <row r="163" spans="1:4" x14ac:dyDescent="0.25">
      <c r="A163" s="5"/>
      <c r="B163" s="5">
        <v>21</v>
      </c>
      <c r="C163" s="134">
        <v>2.1333653272369357</v>
      </c>
      <c r="D163" s="76">
        <v>0</v>
      </c>
    </row>
    <row r="164" spans="1:4" x14ac:dyDescent="0.25">
      <c r="A164" s="5"/>
      <c r="B164" s="5">
        <v>22</v>
      </c>
      <c r="C164" s="134">
        <v>3.1730691163954252</v>
      </c>
      <c r="D164" s="76">
        <v>0</v>
      </c>
    </row>
    <row r="165" spans="1:4" x14ac:dyDescent="0.25">
      <c r="A165" s="5"/>
      <c r="B165" s="5">
        <v>23</v>
      </c>
      <c r="C165" s="134">
        <v>4.4212636128510852</v>
      </c>
      <c r="D165" s="76">
        <v>0</v>
      </c>
    </row>
    <row r="166" spans="1:4" x14ac:dyDescent="0.25">
      <c r="A166" s="5"/>
      <c r="B166" s="5">
        <v>24</v>
      </c>
      <c r="C166" s="134">
        <v>4.9394407479367528</v>
      </c>
      <c r="D166" s="76">
        <v>0</v>
      </c>
    </row>
    <row r="167" spans="1:4" x14ac:dyDescent="0.25">
      <c r="A167" s="5"/>
      <c r="B167" s="5">
        <v>25</v>
      </c>
      <c r="C167" s="134">
        <v>3.7457105123700822</v>
      </c>
      <c r="D167" s="76">
        <v>0</v>
      </c>
    </row>
    <row r="168" spans="1:4" x14ac:dyDescent="0.25">
      <c r="A168" s="5"/>
      <c r="B168" s="5">
        <v>26</v>
      </c>
      <c r="C168" s="134">
        <v>4.0915483309000846</v>
      </c>
      <c r="D168" s="76">
        <v>0</v>
      </c>
    </row>
    <row r="169" spans="1:4" x14ac:dyDescent="0.25">
      <c r="A169" s="5"/>
      <c r="B169" s="5">
        <v>27</v>
      </c>
      <c r="C169" s="134">
        <v>3.5665514331125876</v>
      </c>
      <c r="D169" s="76">
        <v>0</v>
      </c>
    </row>
    <row r="170" spans="1:4" x14ac:dyDescent="0.25">
      <c r="A170" s="5"/>
      <c r="B170" s="5">
        <v>28</v>
      </c>
      <c r="C170" s="134">
        <v>2.7808450328725582</v>
      </c>
      <c r="D170" s="76">
        <v>0</v>
      </c>
    </row>
    <row r="171" spans="1:4" x14ac:dyDescent="0.25">
      <c r="A171" s="5"/>
      <c r="B171" s="5">
        <v>29</v>
      </c>
      <c r="C171" s="134">
        <v>1.293342743267879</v>
      </c>
      <c r="D171" s="76">
        <v>0</v>
      </c>
    </row>
    <row r="172" spans="1:4" x14ac:dyDescent="0.25">
      <c r="A172" s="5"/>
      <c r="B172" s="5">
        <v>30</v>
      </c>
      <c r="C172" s="134">
        <v>0.71128018902918355</v>
      </c>
      <c r="D172" s="76">
        <v>0</v>
      </c>
    </row>
    <row r="173" spans="1:4" x14ac:dyDescent="0.25">
      <c r="A173" s="5"/>
      <c r="B173" s="5">
        <v>31</v>
      </c>
      <c r="C173" s="134">
        <v>0.83199783470271427</v>
      </c>
      <c r="D173" s="76">
        <v>0</v>
      </c>
    </row>
    <row r="174" spans="1:4" x14ac:dyDescent="0.25">
      <c r="A174" s="5"/>
      <c r="B174" s="5">
        <v>32</v>
      </c>
      <c r="C174" s="134">
        <v>1.3218258761425528</v>
      </c>
      <c r="D174" s="76">
        <v>0</v>
      </c>
    </row>
    <row r="175" spans="1:4" x14ac:dyDescent="0.25">
      <c r="A175" s="5"/>
      <c r="B175" s="5">
        <v>33</v>
      </c>
      <c r="C175" s="134">
        <v>1.6456330581728551</v>
      </c>
      <c r="D175" s="76">
        <v>0</v>
      </c>
    </row>
    <row r="176" spans="1:4" x14ac:dyDescent="0.25">
      <c r="A176" s="5"/>
      <c r="B176" s="5">
        <v>34</v>
      </c>
      <c r="C176" s="134">
        <v>2.550139093593017</v>
      </c>
      <c r="D176" s="76">
        <v>0</v>
      </c>
    </row>
    <row r="177" spans="1:4" x14ac:dyDescent="0.25">
      <c r="A177" s="5"/>
      <c r="B177" s="5">
        <v>35</v>
      </c>
      <c r="C177" s="134">
        <v>3.2613280131930047</v>
      </c>
      <c r="D177" s="76">
        <v>0</v>
      </c>
    </row>
    <row r="178" spans="1:4" x14ac:dyDescent="0.25">
      <c r="A178" s="5"/>
      <c r="B178" s="5">
        <v>36</v>
      </c>
      <c r="C178" s="134">
        <v>3.9771862377296765</v>
      </c>
      <c r="D178" s="76">
        <v>0</v>
      </c>
    </row>
    <row r="179" spans="1:4" x14ac:dyDescent="0.25">
      <c r="A179" s="5"/>
      <c r="B179" s="5">
        <v>37</v>
      </c>
      <c r="C179" s="134">
        <v>4.9074161953444895</v>
      </c>
      <c r="D179" s="76">
        <v>0</v>
      </c>
    </row>
    <row r="180" spans="1:4" x14ac:dyDescent="0.25">
      <c r="A180" s="5"/>
      <c r="B180" s="5">
        <v>38</v>
      </c>
      <c r="C180" s="134">
        <v>5.3093771847313977</v>
      </c>
      <c r="D180" s="76">
        <v>0</v>
      </c>
    </row>
    <row r="181" spans="1:4" x14ac:dyDescent="0.25">
      <c r="A181" s="5"/>
      <c r="B181" s="5">
        <v>39</v>
      </c>
      <c r="C181" s="134">
        <v>3.6559085928493245</v>
      </c>
      <c r="D181" s="76">
        <v>0</v>
      </c>
    </row>
    <row r="182" spans="1:4" x14ac:dyDescent="0.25">
      <c r="A182" s="5"/>
      <c r="B182" s="5">
        <v>40</v>
      </c>
      <c r="C182" s="134">
        <v>3.5542510040364963</v>
      </c>
      <c r="D182" s="76">
        <v>0</v>
      </c>
    </row>
    <row r="183" spans="1:4" x14ac:dyDescent="0.25">
      <c r="A183" s="5"/>
      <c r="B183" s="5">
        <v>41</v>
      </c>
      <c r="C183" s="134">
        <v>1.6337726261831809</v>
      </c>
      <c r="D183" s="76">
        <v>0</v>
      </c>
    </row>
    <row r="184" spans="1:4" x14ac:dyDescent="0.25">
      <c r="A184" s="5"/>
      <c r="B184" s="5">
        <v>42</v>
      </c>
      <c r="C184" s="134">
        <v>1.0670447337041198</v>
      </c>
      <c r="D184" s="76">
        <v>0</v>
      </c>
    </row>
    <row r="185" spans="1:4" x14ac:dyDescent="0.25">
      <c r="A185" s="5"/>
      <c r="B185" s="5">
        <v>43</v>
      </c>
      <c r="C185" s="134">
        <v>0.59624194636592731</v>
      </c>
      <c r="D185" s="76">
        <v>0</v>
      </c>
    </row>
    <row r="186" spans="1:4" x14ac:dyDescent="0.25">
      <c r="A186" s="5"/>
      <c r="B186" s="5">
        <v>44</v>
      </c>
      <c r="C186" s="134">
        <v>1.5185088654710386</v>
      </c>
      <c r="D186" s="76">
        <v>0</v>
      </c>
    </row>
    <row r="187" spans="1:4" x14ac:dyDescent="0.25">
      <c r="A187" s="5"/>
      <c r="B187" s="5">
        <v>45</v>
      </c>
      <c r="C187" s="134">
        <v>1.6513094113345255</v>
      </c>
      <c r="D187" s="76">
        <v>0</v>
      </c>
    </row>
    <row r="188" spans="1:4" x14ac:dyDescent="0.25">
      <c r="A188" s="5"/>
      <c r="B188" s="5">
        <v>46</v>
      </c>
      <c r="C188" s="134">
        <v>3.1237161719553939</v>
      </c>
      <c r="D188" s="76">
        <v>0</v>
      </c>
    </row>
    <row r="189" spans="1:4" x14ac:dyDescent="0.25">
      <c r="A189" s="5"/>
      <c r="B189" s="5">
        <v>47</v>
      </c>
      <c r="C189" s="134">
        <v>3.7209766804606517</v>
      </c>
      <c r="D189" s="76">
        <v>0</v>
      </c>
    </row>
    <row r="190" spans="1:4" x14ac:dyDescent="0.25">
      <c r="A190" s="5"/>
      <c r="B190" s="5">
        <v>48</v>
      </c>
      <c r="C190" s="134">
        <v>4.837060402052769</v>
      </c>
      <c r="D190" s="76">
        <v>0</v>
      </c>
    </row>
    <row r="191" spans="1:4" x14ac:dyDescent="0.25">
      <c r="A191" s="5"/>
      <c r="B191" s="5">
        <v>49</v>
      </c>
      <c r="C191" s="134">
        <v>4.1610998900075824</v>
      </c>
      <c r="D191" s="76">
        <v>0</v>
      </c>
    </row>
    <row r="192" spans="1:4" x14ac:dyDescent="0.25">
      <c r="A192" s="5"/>
      <c r="B192" s="5">
        <v>50</v>
      </c>
      <c r="C192" s="134">
        <v>3.8236370084814575</v>
      </c>
      <c r="D192" s="76">
        <v>0</v>
      </c>
    </row>
    <row r="193" spans="1:4" x14ac:dyDescent="0.25">
      <c r="A193" s="5"/>
      <c r="B193" s="5">
        <v>51</v>
      </c>
      <c r="C193" s="134">
        <v>3.7274745843062909</v>
      </c>
      <c r="D193" s="76">
        <v>0</v>
      </c>
    </row>
    <row r="194" spans="1:4" x14ac:dyDescent="0.25">
      <c r="A194" s="5"/>
      <c r="B194" s="5">
        <v>52</v>
      </c>
      <c r="C194" s="134">
        <v>2.5339248943492638</v>
      </c>
      <c r="D194" s="76">
        <v>0</v>
      </c>
    </row>
    <row r="195" spans="1:4" x14ac:dyDescent="0.25">
      <c r="A195" s="5"/>
      <c r="B195" s="5">
        <v>53</v>
      </c>
      <c r="C195" s="134">
        <v>1.7711472001481772</v>
      </c>
      <c r="D195" s="76">
        <v>0</v>
      </c>
    </row>
    <row r="196" spans="1:4" x14ac:dyDescent="0.25">
      <c r="A196" s="5"/>
      <c r="B196" s="5">
        <v>54</v>
      </c>
      <c r="C196" s="134">
        <v>1.2643923393603276</v>
      </c>
      <c r="D196" s="76">
        <v>0</v>
      </c>
    </row>
    <row r="197" spans="1:4" x14ac:dyDescent="0.25">
      <c r="A197" s="5"/>
      <c r="B197" s="5">
        <v>55</v>
      </c>
      <c r="C197" s="134">
        <v>0.68734699524075393</v>
      </c>
      <c r="D197" s="76">
        <v>0</v>
      </c>
    </row>
    <row r="198" spans="1:4" x14ac:dyDescent="0.25">
      <c r="A198" s="5"/>
      <c r="B198" s="5">
        <v>56</v>
      </c>
      <c r="C198" s="134">
        <v>1.3373125321409962</v>
      </c>
      <c r="D198" s="76">
        <v>0</v>
      </c>
    </row>
    <row r="199" spans="1:4" x14ac:dyDescent="0.25">
      <c r="A199" s="5"/>
      <c r="B199" s="5">
        <v>57</v>
      </c>
      <c r="C199" s="134">
        <v>1.3347429098165997</v>
      </c>
      <c r="D199" s="76">
        <v>0</v>
      </c>
    </row>
    <row r="200" spans="1:4" x14ac:dyDescent="0.25">
      <c r="A200" s="5"/>
      <c r="B200" s="5">
        <v>58</v>
      </c>
      <c r="C200" s="134">
        <v>2.9048734199369579</v>
      </c>
      <c r="D200" s="76">
        <v>0</v>
      </c>
    </row>
    <row r="201" spans="1:4" x14ac:dyDescent="0.25">
      <c r="A201" s="5"/>
      <c r="B201" s="5">
        <v>59</v>
      </c>
      <c r="C201" s="134">
        <v>3.3665175766155992</v>
      </c>
      <c r="D201" s="76">
        <v>0</v>
      </c>
    </row>
    <row r="202" spans="1:4" x14ac:dyDescent="0.25">
      <c r="A202" s="5"/>
      <c r="B202" s="5">
        <v>60</v>
      </c>
      <c r="C202" s="134">
        <v>4.1763849294419764</v>
      </c>
      <c r="D202" s="76">
        <v>0</v>
      </c>
    </row>
    <row r="203" spans="1:4" x14ac:dyDescent="0.25">
      <c r="A203" s="128"/>
      <c r="B203" s="5">
        <v>61</v>
      </c>
      <c r="C203" s="134">
        <v>5.2999053610164726</v>
      </c>
      <c r="D203" s="76">
        <v>0</v>
      </c>
    </row>
    <row r="204" spans="1:4" x14ac:dyDescent="0.25">
      <c r="A204" s="128"/>
      <c r="B204" s="5">
        <v>62</v>
      </c>
      <c r="C204" s="134">
        <v>5.3747100356222752</v>
      </c>
      <c r="D204" s="76">
        <v>0</v>
      </c>
    </row>
    <row r="205" spans="1:4" x14ac:dyDescent="0.25">
      <c r="A205" s="128"/>
      <c r="B205" s="5">
        <v>63</v>
      </c>
      <c r="C205" s="134">
        <v>4.350786836767921</v>
      </c>
      <c r="D205" s="76">
        <v>0</v>
      </c>
    </row>
    <row r="206" spans="1:4" x14ac:dyDescent="0.25">
      <c r="A206" s="128"/>
      <c r="B206" s="5">
        <v>64</v>
      </c>
      <c r="C206" s="134">
        <v>3.9125194771074221</v>
      </c>
      <c r="D206" s="76">
        <v>0</v>
      </c>
    </row>
    <row r="207" spans="1:4" x14ac:dyDescent="0.25">
      <c r="A207" s="128"/>
      <c r="B207" s="5">
        <v>65</v>
      </c>
      <c r="C207" s="134">
        <v>1.8245186725552205</v>
      </c>
      <c r="D207" s="76">
        <v>0</v>
      </c>
    </row>
    <row r="208" spans="1:4" x14ac:dyDescent="0.25">
      <c r="A208" s="128"/>
      <c r="B208" s="5">
        <v>66</v>
      </c>
      <c r="C208" s="134">
        <v>2.0054875988462291</v>
      </c>
      <c r="D208" s="76">
        <v>0</v>
      </c>
    </row>
    <row r="209" spans="1:4" x14ac:dyDescent="0.25">
      <c r="A209" s="128"/>
      <c r="B209" s="5">
        <v>67</v>
      </c>
      <c r="C209" s="134">
        <v>0.97381430322928275</v>
      </c>
      <c r="D209" s="76">
        <v>0</v>
      </c>
    </row>
    <row r="210" spans="1:4" x14ac:dyDescent="0.25">
      <c r="A210" s="128"/>
      <c r="B210" s="5">
        <v>68</v>
      </c>
      <c r="C210" s="134">
        <v>1.7369284208315925</v>
      </c>
      <c r="D210" s="76">
        <v>0</v>
      </c>
    </row>
    <row r="211" spans="1:4" x14ac:dyDescent="0.25">
      <c r="A211" s="128"/>
      <c r="B211" s="5">
        <v>69</v>
      </c>
      <c r="C211" s="134">
        <v>1.8211941995118948</v>
      </c>
      <c r="D211" s="76">
        <v>0</v>
      </c>
    </row>
    <row r="212" spans="1:4" x14ac:dyDescent="0.25">
      <c r="A212" s="128"/>
      <c r="B212" s="5">
        <v>70</v>
      </c>
      <c r="C212" s="134">
        <v>2.9721888905472911</v>
      </c>
      <c r="D212" s="76">
        <v>0</v>
      </c>
    </row>
    <row r="213" spans="1:4" x14ac:dyDescent="0.25">
      <c r="A213" s="128"/>
      <c r="B213" s="5">
        <v>71</v>
      </c>
      <c r="C213" s="134">
        <v>4.4338466395063465</v>
      </c>
      <c r="D213" s="76">
        <v>0</v>
      </c>
    </row>
    <row r="214" spans="1:4" x14ac:dyDescent="0.25">
      <c r="A214" s="128"/>
      <c r="B214" s="5">
        <v>72</v>
      </c>
      <c r="C214" s="134">
        <v>5.0798999099823288</v>
      </c>
      <c r="D214" s="76">
        <v>0</v>
      </c>
    </row>
    <row r="215" spans="1:4" x14ac:dyDescent="0.25">
      <c r="A215" s="128"/>
      <c r="B215" s="5">
        <v>73</v>
      </c>
      <c r="C215" s="134">
        <v>4.555115677744551</v>
      </c>
      <c r="D215" s="76">
        <v>0</v>
      </c>
    </row>
    <row r="216" spans="1:4" x14ac:dyDescent="0.25">
      <c r="A216" s="128"/>
      <c r="B216" s="5">
        <v>74</v>
      </c>
      <c r="C216" s="134">
        <v>4.1321844912042334</v>
      </c>
      <c r="D216" s="76">
        <v>0</v>
      </c>
    </row>
    <row r="217" spans="1:4" x14ac:dyDescent="0.25">
      <c r="A217" s="128"/>
      <c r="B217" s="5">
        <v>75</v>
      </c>
      <c r="C217" s="134">
        <v>4.2016410795437134</v>
      </c>
      <c r="D217" s="76">
        <v>0</v>
      </c>
    </row>
    <row r="218" spans="1:4" x14ac:dyDescent="0.25">
      <c r="A218" s="128"/>
      <c r="B218" s="5">
        <v>76</v>
      </c>
      <c r="C218" s="134">
        <v>2.7624318503166032</v>
      </c>
      <c r="D218" s="76">
        <v>0</v>
      </c>
    </row>
    <row r="219" spans="1:4" x14ac:dyDescent="0.25">
      <c r="A219" s="128"/>
      <c r="B219" s="5">
        <v>77</v>
      </c>
      <c r="C219" s="134">
        <v>2.2499181742551704</v>
      </c>
      <c r="D219" s="76">
        <v>0</v>
      </c>
    </row>
    <row r="220" spans="1:4" x14ac:dyDescent="0.25">
      <c r="A220" s="128"/>
      <c r="B220" s="5">
        <v>78</v>
      </c>
      <c r="C220" s="134">
        <v>0.76099486779211745</v>
      </c>
      <c r="D220" s="76">
        <v>0</v>
      </c>
    </row>
    <row r="221" spans="1:4" x14ac:dyDescent="0.25">
      <c r="A221" s="128"/>
      <c r="B221" s="5">
        <v>79</v>
      </c>
      <c r="C221" s="134">
        <v>0.77800698431780402</v>
      </c>
      <c r="D221" s="76">
        <v>0</v>
      </c>
    </row>
    <row r="222" spans="1:4" x14ac:dyDescent="0.25">
      <c r="A222" s="128"/>
      <c r="B222" s="5">
        <v>80</v>
      </c>
      <c r="C222" s="134">
        <v>1.3803837466986812</v>
      </c>
      <c r="D222" s="76">
        <v>0</v>
      </c>
    </row>
    <row r="223" spans="1:4" x14ac:dyDescent="0.25">
      <c r="A223" s="128"/>
      <c r="B223" s="5">
        <v>81</v>
      </c>
      <c r="C223" s="134">
        <v>1.4150521304801154</v>
      </c>
      <c r="D223" s="76">
        <v>0</v>
      </c>
    </row>
    <row r="224" spans="1:4" x14ac:dyDescent="0.25">
      <c r="A224" s="128"/>
      <c r="B224" s="5">
        <v>82</v>
      </c>
      <c r="C224" s="134">
        <v>2.7371672560818467</v>
      </c>
      <c r="D224" s="76">
        <v>0</v>
      </c>
    </row>
    <row r="225" spans="1:4" x14ac:dyDescent="0.25">
      <c r="A225" s="128"/>
      <c r="B225" s="5">
        <v>83</v>
      </c>
      <c r="C225" s="134">
        <v>3.3402063588711601</v>
      </c>
      <c r="D225" s="76">
        <v>0</v>
      </c>
    </row>
    <row r="226" spans="1:4" x14ac:dyDescent="0.25">
      <c r="A226" s="128"/>
      <c r="B226" s="5">
        <v>84</v>
      </c>
      <c r="C226" s="134">
        <v>4.3426413216237174</v>
      </c>
      <c r="D226" s="76">
        <v>0</v>
      </c>
    </row>
    <row r="227" spans="1:4" x14ac:dyDescent="0.25">
      <c r="A227" s="128"/>
      <c r="B227" s="5">
        <v>85</v>
      </c>
      <c r="C227" s="134">
        <v>5.3365622433672453</v>
      </c>
      <c r="D227" s="76">
        <v>0</v>
      </c>
    </row>
    <row r="228" spans="1:4" x14ac:dyDescent="0.25">
      <c r="A228" s="128"/>
      <c r="B228" s="5">
        <v>86</v>
      </c>
      <c r="C228" s="134">
        <v>5.4902424365721334</v>
      </c>
      <c r="D228" s="76">
        <v>0</v>
      </c>
    </row>
    <row r="229" spans="1:4" x14ac:dyDescent="0.25">
      <c r="A229" s="128"/>
      <c r="B229" s="5">
        <v>87</v>
      </c>
      <c r="C229" s="134">
        <v>3.7195268264219914</v>
      </c>
      <c r="D229" s="76">
        <v>0</v>
      </c>
    </row>
    <row r="230" spans="1:4" x14ac:dyDescent="0.25">
      <c r="A230" s="128"/>
      <c r="B230" s="5">
        <v>88</v>
      </c>
      <c r="C230" s="134">
        <v>2.8858466654567261</v>
      </c>
      <c r="D230" s="76">
        <v>0</v>
      </c>
    </row>
    <row r="231" spans="1:4" x14ac:dyDescent="0.25">
      <c r="A231" s="128"/>
      <c r="B231" s="5">
        <v>89</v>
      </c>
      <c r="C231" s="134">
        <v>2.2851120783495458</v>
      </c>
      <c r="D231" s="76">
        <v>0</v>
      </c>
    </row>
    <row r="232" spans="1:4" x14ac:dyDescent="0.25">
      <c r="A232" s="128"/>
      <c r="B232" s="5">
        <v>90</v>
      </c>
      <c r="C232" s="134">
        <v>1.3583822361262343</v>
      </c>
      <c r="D232" s="76">
        <v>0</v>
      </c>
    </row>
    <row r="233" spans="1:4" x14ac:dyDescent="0.25">
      <c r="A233" s="128"/>
      <c r="B233" s="5">
        <v>91</v>
      </c>
      <c r="C233" s="134">
        <v>0.63790743846230225</v>
      </c>
      <c r="D233" s="76">
        <v>0</v>
      </c>
    </row>
    <row r="234" spans="1:4" x14ac:dyDescent="0.25">
      <c r="A234" s="128"/>
      <c r="B234" s="5">
        <v>92</v>
      </c>
      <c r="C234" s="134">
        <v>1.4587029618598402</v>
      </c>
      <c r="D234" s="76">
        <v>0</v>
      </c>
    </row>
    <row r="235" spans="1:4" x14ac:dyDescent="0.25">
      <c r="A235" s="128"/>
      <c r="B235" s="5">
        <v>93</v>
      </c>
      <c r="C235" s="134">
        <v>2.4869587988856283</v>
      </c>
      <c r="D235" s="76">
        <v>0</v>
      </c>
    </row>
    <row r="236" spans="1:4" x14ac:dyDescent="0.25">
      <c r="A236" s="128"/>
      <c r="B236" s="5">
        <v>94</v>
      </c>
      <c r="C236" s="134">
        <v>3.0851511825651765</v>
      </c>
      <c r="D236" s="76">
        <v>0</v>
      </c>
    </row>
    <row r="237" spans="1:4" x14ac:dyDescent="0.25">
      <c r="A237" s="128"/>
      <c r="B237" s="5">
        <v>95</v>
      </c>
      <c r="C237" s="134">
        <v>3.6395143367558225</v>
      </c>
      <c r="D237" s="76">
        <v>0</v>
      </c>
    </row>
    <row r="238" spans="1:4" x14ac:dyDescent="0.25">
      <c r="A238" s="128"/>
      <c r="B238" s="5">
        <v>96</v>
      </c>
      <c r="C238" s="134">
        <v>4.8616625049087316</v>
      </c>
      <c r="D238" s="76">
        <v>0</v>
      </c>
    </row>
    <row r="239" spans="1:4" x14ac:dyDescent="0.25">
      <c r="A239" s="128"/>
      <c r="B239" s="5">
        <v>97</v>
      </c>
      <c r="C239" s="134">
        <v>5.3521860353808117</v>
      </c>
      <c r="D239" s="76">
        <v>0</v>
      </c>
    </row>
    <row r="240" spans="1:4" x14ac:dyDescent="0.25">
      <c r="A240" s="128"/>
      <c r="B240" s="5">
        <v>98</v>
      </c>
      <c r="C240" s="134">
        <v>5.0993094430611006</v>
      </c>
      <c r="D240" s="76">
        <v>0</v>
      </c>
    </row>
    <row r="241" spans="1:4" x14ac:dyDescent="0.25">
      <c r="A241" s="128"/>
      <c r="B241" s="5">
        <v>99</v>
      </c>
      <c r="C241" s="134">
        <v>3.9104773838387934</v>
      </c>
      <c r="D241" s="76">
        <v>0</v>
      </c>
    </row>
    <row r="242" spans="1:4" x14ac:dyDescent="0.25">
      <c r="A242" s="128"/>
      <c r="B242" s="5">
        <v>100</v>
      </c>
      <c r="C242" s="134">
        <v>2.9852617790059743</v>
      </c>
      <c r="D242" s="76">
        <v>0</v>
      </c>
    </row>
    <row r="243" spans="1:4" x14ac:dyDescent="0.25">
      <c r="A243" s="128"/>
      <c r="B243" s="5">
        <v>101</v>
      </c>
      <c r="C243" s="134">
        <v>2.2497120030919273</v>
      </c>
      <c r="D243" s="76">
        <v>0</v>
      </c>
    </row>
    <row r="244" spans="1:4" x14ac:dyDescent="0.25">
      <c r="A244" s="128"/>
      <c r="B244" s="5">
        <v>102</v>
      </c>
      <c r="C244" s="134">
        <v>1.20255635535509</v>
      </c>
      <c r="D244" s="76">
        <v>0</v>
      </c>
    </row>
    <row r="245" spans="1:4" x14ac:dyDescent="0.25">
      <c r="A245" s="128"/>
      <c r="B245" s="5">
        <v>103</v>
      </c>
      <c r="C245" s="134">
        <v>1.6286356620313716</v>
      </c>
      <c r="D245" s="76">
        <v>0</v>
      </c>
    </row>
    <row r="246" spans="1:4" x14ac:dyDescent="0.25">
      <c r="A246" s="128"/>
      <c r="B246" s="5">
        <v>104</v>
      </c>
      <c r="C246" s="134">
        <v>1.2195047826785721</v>
      </c>
      <c r="D246" s="76">
        <v>0</v>
      </c>
    </row>
    <row r="247" spans="1:4" x14ac:dyDescent="0.25">
      <c r="A247" s="128"/>
      <c r="B247" s="5">
        <v>105</v>
      </c>
      <c r="C247" s="134">
        <v>1.9874264106839727</v>
      </c>
      <c r="D247" s="76">
        <v>0</v>
      </c>
    </row>
    <row r="248" spans="1:4" x14ac:dyDescent="0.25">
      <c r="A248" s="128"/>
      <c r="B248" s="5">
        <v>106</v>
      </c>
      <c r="C248" s="134">
        <v>3.3278574792170845</v>
      </c>
      <c r="D248" s="76">
        <v>0</v>
      </c>
    </row>
    <row r="249" spans="1:4" x14ac:dyDescent="0.25">
      <c r="A249" s="128"/>
      <c r="B249" s="5">
        <v>107</v>
      </c>
      <c r="C249" s="134">
        <v>4.6778322130188634</v>
      </c>
      <c r="D249" s="76">
        <v>0</v>
      </c>
    </row>
    <row r="250" spans="1:4" x14ac:dyDescent="0.25">
      <c r="A250" s="128"/>
      <c r="B250" s="5">
        <v>108</v>
      </c>
      <c r="C250" s="134">
        <v>5.6108810365955986</v>
      </c>
      <c r="D250" s="76">
        <v>0</v>
      </c>
    </row>
    <row r="251" spans="1:4" x14ac:dyDescent="0.25">
      <c r="A251" s="128"/>
      <c r="B251" s="5">
        <v>109</v>
      </c>
      <c r="C251" s="134">
        <v>4.5126649826742371</v>
      </c>
      <c r="D251" s="76">
        <v>0</v>
      </c>
    </row>
    <row r="252" spans="1:4" x14ac:dyDescent="0.25">
      <c r="A252" s="128"/>
      <c r="B252" s="5">
        <v>110</v>
      </c>
      <c r="C252" s="134">
        <v>4.0170770192717287</v>
      </c>
      <c r="D252" s="76">
        <v>0</v>
      </c>
    </row>
    <row r="253" spans="1:4" x14ac:dyDescent="0.25">
      <c r="A253" s="128"/>
      <c r="B253" s="5">
        <v>111</v>
      </c>
      <c r="C253" s="134">
        <v>3.2519433852421864</v>
      </c>
      <c r="D253" s="76">
        <v>0</v>
      </c>
    </row>
    <row r="254" spans="1:4" x14ac:dyDescent="0.25">
      <c r="A254" s="128"/>
      <c r="B254" s="5">
        <v>112</v>
      </c>
      <c r="C254" s="134">
        <v>2.6704739435216802</v>
      </c>
      <c r="D254" s="76">
        <v>0</v>
      </c>
    </row>
    <row r="255" spans="1:4" x14ac:dyDescent="0.25">
      <c r="A255" s="128"/>
      <c r="B255" s="5">
        <v>113</v>
      </c>
      <c r="C255" s="134">
        <v>2.2139786797206042</v>
      </c>
      <c r="D255" s="76">
        <v>0</v>
      </c>
    </row>
    <row r="256" spans="1:4" x14ac:dyDescent="0.25">
      <c r="A256" s="128"/>
      <c r="B256" s="5">
        <v>114</v>
      </c>
      <c r="C256" s="134">
        <v>0.84831066117486431</v>
      </c>
      <c r="D256" s="76">
        <v>0</v>
      </c>
    </row>
    <row r="257" spans="1:4" x14ac:dyDescent="0.25">
      <c r="A257" s="128"/>
      <c r="B257" s="5">
        <v>115</v>
      </c>
      <c r="C257" s="134">
        <v>0.72960347492195399</v>
      </c>
      <c r="D257" s="76">
        <v>0</v>
      </c>
    </row>
    <row r="258" spans="1:4" x14ac:dyDescent="0.25">
      <c r="A258" s="128"/>
      <c r="B258" s="5">
        <v>116</v>
      </c>
      <c r="C258" s="134">
        <v>1.2414683208129005</v>
      </c>
      <c r="D258" s="76">
        <v>0</v>
      </c>
    </row>
    <row r="259" spans="1:4" x14ac:dyDescent="0.25">
      <c r="A259" s="128"/>
      <c r="B259" s="5">
        <v>117</v>
      </c>
      <c r="C259" s="134">
        <v>2.1203413894134795</v>
      </c>
      <c r="D259" s="76">
        <v>0</v>
      </c>
    </row>
    <row r="260" spans="1:4" x14ac:dyDescent="0.25">
      <c r="A260" s="128"/>
      <c r="B260" s="5">
        <v>118</v>
      </c>
      <c r="C260" s="134">
        <v>3.0457968932360537</v>
      </c>
      <c r="D260" s="76">
        <v>0</v>
      </c>
    </row>
    <row r="261" spans="1:4" x14ac:dyDescent="0.25">
      <c r="A261" s="128"/>
      <c r="B261" s="5">
        <v>119</v>
      </c>
      <c r="C261" s="134">
        <v>3.8371639535305091</v>
      </c>
      <c r="D261" s="76">
        <v>0</v>
      </c>
    </row>
    <row r="262" spans="1:4" x14ac:dyDescent="0.25">
      <c r="A262" s="128"/>
      <c r="B262" s="5">
        <v>120</v>
      </c>
      <c r="C262" s="134">
        <v>4.2251092679065385</v>
      </c>
      <c r="D262" s="76">
        <v>0</v>
      </c>
    </row>
    <row r="263" spans="1:4" x14ac:dyDescent="0.25">
      <c r="A263" s="81" t="s">
        <v>187</v>
      </c>
      <c r="B263" s="81">
        <v>1</v>
      </c>
      <c r="C263" s="134">
        <v>4.5354700338678455</v>
      </c>
      <c r="D263" s="131">
        <v>0</v>
      </c>
    </row>
    <row r="264" spans="1:4" x14ac:dyDescent="0.25">
      <c r="A264" s="5"/>
      <c r="B264" s="5">
        <v>2</v>
      </c>
      <c r="C264" s="134">
        <v>3.8150053662310812</v>
      </c>
      <c r="D264" s="76">
        <v>0</v>
      </c>
    </row>
    <row r="265" spans="1:4" x14ac:dyDescent="0.25">
      <c r="A265" s="5"/>
      <c r="B265" s="5">
        <v>3</v>
      </c>
      <c r="C265" s="134">
        <v>2.8112307727797963</v>
      </c>
      <c r="D265" s="76">
        <v>0</v>
      </c>
    </row>
    <row r="266" spans="1:4" x14ac:dyDescent="0.25">
      <c r="A266" s="5"/>
      <c r="B266" s="5">
        <v>4</v>
      </c>
      <c r="C266" s="134">
        <v>2.4930143876971269</v>
      </c>
      <c r="D266" s="76">
        <v>0</v>
      </c>
    </row>
    <row r="267" spans="1:4" x14ac:dyDescent="0.25">
      <c r="A267" s="5"/>
      <c r="B267" s="5">
        <v>5</v>
      </c>
      <c r="C267" s="134">
        <v>2.1186300863411818</v>
      </c>
      <c r="D267" s="76">
        <v>0</v>
      </c>
    </row>
    <row r="268" spans="1:4" x14ac:dyDescent="0.25">
      <c r="A268" s="5"/>
      <c r="B268" s="5">
        <v>6</v>
      </c>
      <c r="C268" s="134">
        <v>1.511079841252617</v>
      </c>
      <c r="D268" s="76">
        <v>0</v>
      </c>
    </row>
    <row r="269" spans="1:4" x14ac:dyDescent="0.25">
      <c r="A269" s="5"/>
      <c r="B269" s="5">
        <v>7</v>
      </c>
      <c r="C269" s="134">
        <v>1.1933390307877512</v>
      </c>
      <c r="D269" s="76">
        <v>0</v>
      </c>
    </row>
    <row r="270" spans="1:4" x14ac:dyDescent="0.25">
      <c r="A270" s="5"/>
      <c r="B270" s="5">
        <v>8</v>
      </c>
      <c r="C270" s="134">
        <v>1.6757328264168319</v>
      </c>
      <c r="D270" s="76">
        <v>0</v>
      </c>
    </row>
    <row r="271" spans="1:4" x14ac:dyDescent="0.25">
      <c r="A271" s="5"/>
      <c r="B271" s="5">
        <v>9</v>
      </c>
      <c r="C271" s="134">
        <v>1.7625566920222357</v>
      </c>
      <c r="D271" s="76">
        <v>0</v>
      </c>
    </row>
    <row r="272" spans="1:4" x14ac:dyDescent="0.25">
      <c r="A272" s="5"/>
      <c r="B272" s="5">
        <v>10</v>
      </c>
      <c r="C272" s="134">
        <v>2.0986392502563334</v>
      </c>
      <c r="D272" s="76">
        <v>0</v>
      </c>
    </row>
    <row r="273" spans="1:4" x14ac:dyDescent="0.25">
      <c r="A273" s="5"/>
      <c r="B273" s="5">
        <v>11</v>
      </c>
      <c r="C273" s="134">
        <v>2.7382490473471428</v>
      </c>
      <c r="D273" s="76">
        <v>0</v>
      </c>
    </row>
    <row r="274" spans="1:4" x14ac:dyDescent="0.25">
      <c r="A274" s="5"/>
      <c r="B274" s="5">
        <v>12</v>
      </c>
      <c r="C274" s="134">
        <v>3.0628576175514386</v>
      </c>
      <c r="D274" s="76">
        <v>0</v>
      </c>
    </row>
    <row r="275" spans="1:4" x14ac:dyDescent="0.25">
      <c r="A275" s="5"/>
      <c r="B275" s="5">
        <v>13</v>
      </c>
      <c r="C275" s="134">
        <v>3.2020307213873087</v>
      </c>
      <c r="D275" s="76">
        <v>0</v>
      </c>
    </row>
    <row r="276" spans="1:4" x14ac:dyDescent="0.25">
      <c r="A276" s="5"/>
      <c r="B276" s="5">
        <v>14</v>
      </c>
      <c r="C276" s="134">
        <v>2.6295416298204937</v>
      </c>
      <c r="D276" s="76">
        <v>0</v>
      </c>
    </row>
    <row r="277" spans="1:4" x14ac:dyDescent="0.25">
      <c r="A277" s="5"/>
      <c r="B277" s="5">
        <v>15</v>
      </c>
      <c r="C277" s="134">
        <v>2.2843796197653421</v>
      </c>
      <c r="D277" s="76">
        <v>0</v>
      </c>
    </row>
    <row r="278" spans="1:4" x14ac:dyDescent="0.25">
      <c r="A278" s="5"/>
      <c r="B278" s="5">
        <v>16</v>
      </c>
      <c r="C278" s="134">
        <v>1.8982775215036272</v>
      </c>
      <c r="D278" s="76">
        <v>0</v>
      </c>
    </row>
    <row r="279" spans="1:4" x14ac:dyDescent="0.25">
      <c r="A279" s="5"/>
      <c r="B279" s="5">
        <v>17</v>
      </c>
      <c r="C279" s="134">
        <v>1.0374589547298534</v>
      </c>
      <c r="D279" s="76">
        <v>0</v>
      </c>
    </row>
    <row r="280" spans="1:4" x14ac:dyDescent="0.25">
      <c r="A280" s="5"/>
      <c r="B280" s="5">
        <v>18</v>
      </c>
      <c r="C280" s="134">
        <v>0.27408841662526168</v>
      </c>
      <c r="D280" s="76">
        <v>0</v>
      </c>
    </row>
    <row r="281" spans="1:4" x14ac:dyDescent="0.25">
      <c r="A281" s="5"/>
      <c r="B281" s="5">
        <v>19</v>
      </c>
      <c r="C281" s="134">
        <v>0.53381157213548347</v>
      </c>
      <c r="D281" s="76">
        <v>0</v>
      </c>
    </row>
    <row r="282" spans="1:4" x14ac:dyDescent="0.25">
      <c r="A282" s="5"/>
      <c r="B282" s="5">
        <v>20</v>
      </c>
      <c r="C282" s="134">
        <v>1.0728416162098002</v>
      </c>
      <c r="D282" s="76">
        <v>0</v>
      </c>
    </row>
    <row r="283" spans="1:4" x14ac:dyDescent="0.25">
      <c r="A283" s="5"/>
      <c r="B283" s="5">
        <v>21</v>
      </c>
      <c r="C283" s="134">
        <v>1.2383871155001982</v>
      </c>
      <c r="D283" s="76">
        <v>0</v>
      </c>
    </row>
    <row r="284" spans="1:4" x14ac:dyDescent="0.25">
      <c r="A284" s="5"/>
      <c r="B284" s="5">
        <v>22</v>
      </c>
      <c r="C284" s="134">
        <v>2.2243383910330872</v>
      </c>
      <c r="D284" s="76">
        <v>0</v>
      </c>
    </row>
    <row r="285" spans="1:4" x14ac:dyDescent="0.25">
      <c r="A285" s="5"/>
      <c r="B285" s="5">
        <v>23</v>
      </c>
      <c r="C285" s="134">
        <v>3.0972036060187254</v>
      </c>
      <c r="D285" s="76">
        <v>0</v>
      </c>
    </row>
    <row r="286" spans="1:4" x14ac:dyDescent="0.25">
      <c r="A286" s="5"/>
      <c r="B286" s="5">
        <v>24</v>
      </c>
      <c r="C286" s="134">
        <v>2.5223983461700259</v>
      </c>
      <c r="D286" s="76">
        <v>0</v>
      </c>
    </row>
    <row r="287" spans="1:4" x14ac:dyDescent="0.25">
      <c r="A287" s="5"/>
      <c r="B287" s="5">
        <v>25</v>
      </c>
      <c r="C287" s="134">
        <v>6.4957864650307675</v>
      </c>
      <c r="D287" s="76">
        <v>0</v>
      </c>
    </row>
    <row r="288" spans="1:4" x14ac:dyDescent="0.25">
      <c r="A288" s="5"/>
      <c r="B288" s="5">
        <v>26</v>
      </c>
      <c r="C288" s="134">
        <v>7.4847026692931182</v>
      </c>
      <c r="D288" s="76">
        <v>0</v>
      </c>
    </row>
    <row r="289" spans="1:4" x14ac:dyDescent="0.25">
      <c r="A289" s="5"/>
      <c r="B289" s="5">
        <v>27</v>
      </c>
      <c r="C289" s="134">
        <v>5.2804974940129847</v>
      </c>
      <c r="D289" s="76">
        <v>0</v>
      </c>
    </row>
    <row r="290" spans="1:4" x14ac:dyDescent="0.25">
      <c r="A290" s="5"/>
      <c r="B290" s="5">
        <v>28</v>
      </c>
      <c r="C290" s="134">
        <v>4.1523189902975224</v>
      </c>
      <c r="D290" s="76">
        <v>0</v>
      </c>
    </row>
    <row r="291" spans="1:4" x14ac:dyDescent="0.25">
      <c r="A291" s="5"/>
      <c r="B291" s="5">
        <v>29</v>
      </c>
      <c r="C291" s="134">
        <v>2.3400494645185299</v>
      </c>
      <c r="D291" s="76">
        <v>0</v>
      </c>
    </row>
    <row r="292" spans="1:4" x14ac:dyDescent="0.25">
      <c r="A292" s="5"/>
      <c r="B292" s="5">
        <v>30</v>
      </c>
      <c r="C292" s="134">
        <v>1.434601197770333</v>
      </c>
      <c r="D292" s="76">
        <v>0</v>
      </c>
    </row>
    <row r="293" spans="1:4" x14ac:dyDescent="0.25">
      <c r="A293" s="5"/>
      <c r="B293" s="5">
        <v>31</v>
      </c>
      <c r="C293" s="134">
        <v>0.41749255847694605</v>
      </c>
      <c r="D293" s="76">
        <v>0</v>
      </c>
    </row>
    <row r="294" spans="1:4" x14ac:dyDescent="0.25">
      <c r="A294" s="5"/>
      <c r="B294" s="5">
        <v>32</v>
      </c>
      <c r="C294" s="134">
        <v>2.1519907062120436</v>
      </c>
      <c r="D294" s="76">
        <v>0</v>
      </c>
    </row>
    <row r="295" spans="1:4" x14ac:dyDescent="0.25">
      <c r="A295" s="5"/>
      <c r="B295" s="5">
        <v>33</v>
      </c>
      <c r="C295" s="134">
        <v>3.7273539895515935</v>
      </c>
      <c r="D295" s="76">
        <v>0</v>
      </c>
    </row>
    <row r="296" spans="1:4" x14ac:dyDescent="0.25">
      <c r="A296" s="5"/>
      <c r="B296" s="5">
        <v>34</v>
      </c>
      <c r="C296" s="134">
        <v>3.6970290574328111</v>
      </c>
      <c r="D296" s="76">
        <v>0</v>
      </c>
    </row>
    <row r="297" spans="1:4" x14ac:dyDescent="0.25">
      <c r="A297" s="5"/>
      <c r="B297" s="5">
        <v>35</v>
      </c>
      <c r="C297" s="134">
        <v>4.7131978410727644</v>
      </c>
      <c r="D297" s="76">
        <v>0</v>
      </c>
    </row>
    <row r="298" spans="1:4" x14ac:dyDescent="0.25">
      <c r="A298" s="5"/>
      <c r="B298" s="5">
        <v>36</v>
      </c>
      <c r="C298" s="134">
        <v>5.7932376589473931</v>
      </c>
      <c r="D298" s="76">
        <v>0</v>
      </c>
    </row>
    <row r="299" spans="1:4" x14ac:dyDescent="0.25">
      <c r="A299" s="5"/>
      <c r="B299" s="5">
        <v>37</v>
      </c>
      <c r="C299" s="134">
        <v>7.6959223610884582</v>
      </c>
      <c r="D299" s="76">
        <v>0</v>
      </c>
    </row>
    <row r="300" spans="1:4" x14ac:dyDescent="0.25">
      <c r="A300" s="5"/>
      <c r="B300" s="5">
        <v>38</v>
      </c>
      <c r="C300" s="134">
        <v>5.2070692832475043</v>
      </c>
      <c r="D300" s="76">
        <v>0</v>
      </c>
    </row>
    <row r="301" spans="1:4" x14ac:dyDescent="0.25">
      <c r="A301" s="5"/>
      <c r="B301" s="5">
        <v>39</v>
      </c>
      <c r="C301" s="134">
        <v>5.1664993741304448</v>
      </c>
      <c r="D301" s="76">
        <v>0</v>
      </c>
    </row>
    <row r="302" spans="1:4" x14ac:dyDescent="0.25">
      <c r="A302" s="5"/>
      <c r="B302" s="5">
        <v>40</v>
      </c>
      <c r="C302" s="134">
        <v>5.2235930856267379</v>
      </c>
      <c r="D302" s="76">
        <v>0</v>
      </c>
    </row>
    <row r="303" spans="1:4" x14ac:dyDescent="0.25">
      <c r="A303" s="5"/>
      <c r="B303" s="5">
        <v>41</v>
      </c>
      <c r="C303" s="134">
        <v>3.506651350489578</v>
      </c>
      <c r="D303" s="76">
        <v>0</v>
      </c>
    </row>
    <row r="304" spans="1:4" x14ac:dyDescent="0.25">
      <c r="A304" s="5"/>
      <c r="B304" s="5">
        <v>42</v>
      </c>
      <c r="C304" s="134">
        <v>0.73861276033408108</v>
      </c>
      <c r="D304" s="76">
        <v>0</v>
      </c>
    </row>
    <row r="305" spans="1:4" x14ac:dyDescent="0.25">
      <c r="A305" s="5"/>
      <c r="B305" s="5">
        <v>43</v>
      </c>
      <c r="C305" s="134">
        <v>2.4370138939743038</v>
      </c>
      <c r="D305" s="76">
        <v>0</v>
      </c>
    </row>
    <row r="306" spans="1:4" x14ac:dyDescent="0.25">
      <c r="A306" s="5"/>
      <c r="B306" s="5">
        <v>44</v>
      </c>
      <c r="C306" s="134">
        <v>3.0118816422067702</v>
      </c>
      <c r="D306" s="76">
        <v>0</v>
      </c>
    </row>
    <row r="307" spans="1:4" x14ac:dyDescent="0.25">
      <c r="A307" s="5"/>
      <c r="B307" s="5">
        <v>45</v>
      </c>
      <c r="C307" s="134">
        <v>2.1398790620167305</v>
      </c>
      <c r="D307" s="76">
        <v>0</v>
      </c>
    </row>
    <row r="308" spans="1:4" x14ac:dyDescent="0.25">
      <c r="A308" s="5"/>
      <c r="B308" s="5">
        <v>46</v>
      </c>
      <c r="C308" s="134">
        <v>5.115159353184306</v>
      </c>
      <c r="D308" s="76">
        <v>0</v>
      </c>
    </row>
    <row r="309" spans="1:4" x14ac:dyDescent="0.25">
      <c r="A309" s="5"/>
      <c r="B309" s="5">
        <v>47</v>
      </c>
      <c r="C309" s="134">
        <v>6.1309875398439804</v>
      </c>
      <c r="D309" s="76">
        <v>0</v>
      </c>
    </row>
    <row r="310" spans="1:4" x14ac:dyDescent="0.25">
      <c r="A310" s="5"/>
      <c r="B310" s="5">
        <v>48</v>
      </c>
      <c r="C310" s="134">
        <v>6.8353422950452831</v>
      </c>
      <c r="D310" s="76">
        <v>0</v>
      </c>
    </row>
    <row r="311" spans="1:4" x14ac:dyDescent="0.25">
      <c r="A311" s="5"/>
      <c r="B311" s="5">
        <v>49</v>
      </c>
      <c r="C311" s="134">
        <v>7.694849944690703</v>
      </c>
      <c r="D311" s="76">
        <v>0</v>
      </c>
    </row>
    <row r="312" spans="1:4" x14ac:dyDescent="0.25">
      <c r="A312" s="5"/>
      <c r="B312" s="5">
        <v>50</v>
      </c>
      <c r="C312" s="134">
        <v>5.6379806870668201</v>
      </c>
      <c r="D312" s="76">
        <v>0</v>
      </c>
    </row>
    <row r="313" spans="1:4" x14ac:dyDescent="0.25">
      <c r="A313" s="5"/>
      <c r="B313" s="5">
        <v>51</v>
      </c>
      <c r="C313" s="134">
        <v>4.9881789999329635</v>
      </c>
      <c r="D313" s="76">
        <v>0</v>
      </c>
    </row>
    <row r="314" spans="1:4" x14ac:dyDescent="0.25">
      <c r="A314" s="5"/>
      <c r="B314" s="5">
        <v>52</v>
      </c>
      <c r="C314" s="134">
        <v>3.1448256908844003</v>
      </c>
      <c r="D314" s="76">
        <v>0</v>
      </c>
    </row>
    <row r="315" spans="1:4" x14ac:dyDescent="0.25">
      <c r="A315" s="5"/>
      <c r="B315" s="5">
        <v>53</v>
      </c>
      <c r="C315" s="134">
        <v>3.5980423700950781</v>
      </c>
      <c r="D315" s="76">
        <v>0</v>
      </c>
    </row>
    <row r="316" spans="1:4" x14ac:dyDescent="0.25">
      <c r="A316" s="5"/>
      <c r="B316" s="5">
        <v>54</v>
      </c>
      <c r="C316" s="134">
        <v>2.5419021343519379</v>
      </c>
      <c r="D316" s="76">
        <v>0</v>
      </c>
    </row>
    <row r="317" spans="1:4" x14ac:dyDescent="0.25">
      <c r="A317" s="5"/>
      <c r="B317" s="5">
        <v>55</v>
      </c>
      <c r="C317" s="134">
        <v>1.2714297618027769E-2</v>
      </c>
      <c r="D317" s="76">
        <v>0</v>
      </c>
    </row>
    <row r="318" spans="1:4" x14ac:dyDescent="0.25">
      <c r="A318" s="5"/>
      <c r="B318" s="5">
        <v>56</v>
      </c>
      <c r="C318" s="134">
        <v>1.4024842736978043</v>
      </c>
      <c r="D318" s="76">
        <v>0</v>
      </c>
    </row>
    <row r="319" spans="1:4" x14ac:dyDescent="0.25">
      <c r="A319" s="5"/>
      <c r="B319" s="5">
        <v>57</v>
      </c>
      <c r="C319" s="134">
        <v>2.6367809460128058</v>
      </c>
      <c r="D319" s="76">
        <v>0</v>
      </c>
    </row>
    <row r="320" spans="1:4" x14ac:dyDescent="0.25">
      <c r="A320" s="5"/>
      <c r="B320" s="5">
        <v>58</v>
      </c>
      <c r="C320" s="134">
        <v>4.4741436461166373</v>
      </c>
      <c r="D320" s="76">
        <v>0</v>
      </c>
    </row>
    <row r="321" spans="1:4" x14ac:dyDescent="0.25">
      <c r="A321" s="5"/>
      <c r="B321" s="5">
        <v>59</v>
      </c>
      <c r="C321" s="134">
        <v>5.5051173343380819</v>
      </c>
      <c r="D321" s="76">
        <v>0</v>
      </c>
    </row>
    <row r="322" spans="1:4" x14ac:dyDescent="0.25">
      <c r="A322" s="5"/>
      <c r="B322" s="5">
        <v>60</v>
      </c>
      <c r="C322" s="134">
        <v>5.4118696978753809</v>
      </c>
      <c r="D322" s="76">
        <v>0</v>
      </c>
    </row>
    <row r="323" spans="1:4" x14ac:dyDescent="0.25">
      <c r="A323" s="128"/>
      <c r="B323" s="5">
        <v>61</v>
      </c>
      <c r="C323" s="134">
        <v>5.713680126104685</v>
      </c>
      <c r="D323" s="76">
        <v>0</v>
      </c>
    </row>
    <row r="324" spans="1:4" x14ac:dyDescent="0.25">
      <c r="A324" s="128"/>
      <c r="B324" s="5">
        <v>62</v>
      </c>
      <c r="C324" s="134">
        <v>4.7204352711954876</v>
      </c>
      <c r="D324" s="76">
        <v>0</v>
      </c>
    </row>
    <row r="325" spans="1:4" x14ac:dyDescent="0.25">
      <c r="A325" s="128"/>
      <c r="B325" s="5">
        <v>63</v>
      </c>
      <c r="C325" s="134">
        <v>5.0388391515743089</v>
      </c>
      <c r="D325" s="76">
        <v>0</v>
      </c>
    </row>
    <row r="326" spans="1:4" x14ac:dyDescent="0.25">
      <c r="A326" s="128"/>
      <c r="B326" s="5">
        <v>64</v>
      </c>
      <c r="C326" s="134">
        <v>4.0840014889107747</v>
      </c>
      <c r="D326" s="76">
        <v>0</v>
      </c>
    </row>
    <row r="327" spans="1:4" x14ac:dyDescent="0.25">
      <c r="A327" s="128"/>
      <c r="B327" s="5">
        <v>65</v>
      </c>
      <c r="C327" s="134">
        <v>2.441154992632359</v>
      </c>
      <c r="D327" s="76">
        <v>0</v>
      </c>
    </row>
    <row r="328" spans="1:4" x14ac:dyDescent="0.25">
      <c r="A328" s="128"/>
      <c r="B328" s="5">
        <v>66</v>
      </c>
      <c r="C328" s="134">
        <v>0.3522680365430102</v>
      </c>
      <c r="D328" s="76">
        <v>0</v>
      </c>
    </row>
    <row r="329" spans="1:4" x14ac:dyDescent="0.25">
      <c r="A329" s="128"/>
      <c r="B329" s="5">
        <v>67</v>
      </c>
      <c r="C329" s="134">
        <v>1.3087441271558273</v>
      </c>
      <c r="D329" s="76">
        <v>0</v>
      </c>
    </row>
    <row r="330" spans="1:4" x14ac:dyDescent="0.25">
      <c r="A330" s="128"/>
      <c r="B330" s="5">
        <v>68</v>
      </c>
      <c r="C330" s="134">
        <v>1.9786072166018043</v>
      </c>
      <c r="D330" s="76">
        <v>0</v>
      </c>
    </row>
    <row r="331" spans="1:4" x14ac:dyDescent="0.25">
      <c r="A331" s="128"/>
      <c r="B331" s="5">
        <v>69</v>
      </c>
      <c r="C331" s="134">
        <v>1.4829619360354771</v>
      </c>
      <c r="D331" s="76">
        <v>0</v>
      </c>
    </row>
    <row r="332" spans="1:4" x14ac:dyDescent="0.25">
      <c r="A332" s="128"/>
      <c r="B332" s="5">
        <v>70</v>
      </c>
      <c r="C332" s="134">
        <v>3.6755605154071866</v>
      </c>
      <c r="D332" s="76">
        <v>0</v>
      </c>
    </row>
    <row r="333" spans="1:4" x14ac:dyDescent="0.25">
      <c r="A333" s="128"/>
      <c r="B333" s="5">
        <v>71</v>
      </c>
      <c r="C333" s="134">
        <v>5.0720421545256942</v>
      </c>
      <c r="D333" s="76">
        <v>0</v>
      </c>
    </row>
    <row r="334" spans="1:4" x14ac:dyDescent="0.25">
      <c r="A334" s="128"/>
      <c r="B334" s="5">
        <v>72</v>
      </c>
      <c r="C334" s="134">
        <v>5.6830792852750447</v>
      </c>
      <c r="D334" s="76">
        <v>0</v>
      </c>
    </row>
    <row r="335" spans="1:4" x14ac:dyDescent="0.25">
      <c r="A335" s="128"/>
      <c r="B335" s="5">
        <v>73</v>
      </c>
      <c r="C335" s="134">
        <v>3.2623528619551574</v>
      </c>
      <c r="D335" s="76">
        <v>0</v>
      </c>
    </row>
    <row r="336" spans="1:4" x14ac:dyDescent="0.25">
      <c r="A336" s="128"/>
      <c r="B336" s="5">
        <v>74</v>
      </c>
      <c r="C336" s="134">
        <v>2.7658490913728717</v>
      </c>
      <c r="D336" s="76">
        <v>0</v>
      </c>
    </row>
    <row r="337" spans="1:4" x14ac:dyDescent="0.25">
      <c r="A337" s="128"/>
      <c r="B337" s="5">
        <v>75</v>
      </c>
      <c r="C337" s="134">
        <v>2.9644579117142347</v>
      </c>
      <c r="D337" s="76">
        <v>0</v>
      </c>
    </row>
    <row r="338" spans="1:4" x14ac:dyDescent="0.25">
      <c r="A338" s="128"/>
      <c r="B338" s="5">
        <v>76</v>
      </c>
      <c r="C338" s="134">
        <v>1.4325044704286518</v>
      </c>
      <c r="D338" s="76">
        <v>0</v>
      </c>
    </row>
    <row r="339" spans="1:4" x14ac:dyDescent="0.25">
      <c r="A339" s="128"/>
      <c r="B339" s="5">
        <v>77</v>
      </c>
      <c r="C339" s="134">
        <v>0.91379168718751513</v>
      </c>
      <c r="D339" s="76">
        <v>0</v>
      </c>
    </row>
    <row r="340" spans="1:4" x14ac:dyDescent="0.25">
      <c r="A340" s="128"/>
      <c r="B340" s="5">
        <v>78</v>
      </c>
      <c r="C340" s="134">
        <v>0.76232516689603835</v>
      </c>
      <c r="D340" s="76">
        <v>0</v>
      </c>
    </row>
    <row r="341" spans="1:4" x14ac:dyDescent="0.25">
      <c r="A341" s="128"/>
      <c r="B341" s="5">
        <v>79</v>
      </c>
      <c r="C341" s="134">
        <v>0.14083079411785002</v>
      </c>
      <c r="D341" s="76">
        <v>0</v>
      </c>
    </row>
    <row r="342" spans="1:4" x14ac:dyDescent="0.25">
      <c r="A342" s="128"/>
      <c r="B342" s="5">
        <v>80</v>
      </c>
      <c r="C342" s="134">
        <v>0.86253655361413417</v>
      </c>
      <c r="D342" s="76">
        <v>0</v>
      </c>
    </row>
    <row r="343" spans="1:4" x14ac:dyDescent="0.25">
      <c r="A343" s="128"/>
      <c r="B343" s="5">
        <v>81</v>
      </c>
      <c r="C343" s="134">
        <v>1.8043479797398534</v>
      </c>
      <c r="D343" s="76">
        <v>0</v>
      </c>
    </row>
    <row r="344" spans="1:4" x14ac:dyDescent="0.25">
      <c r="A344" s="128"/>
      <c r="B344" s="5">
        <v>82</v>
      </c>
      <c r="C344" s="134">
        <v>2.2416700931499616</v>
      </c>
      <c r="D344" s="76">
        <v>0</v>
      </c>
    </row>
    <row r="345" spans="1:4" x14ac:dyDescent="0.25">
      <c r="A345" s="128"/>
      <c r="B345" s="5">
        <v>83</v>
      </c>
      <c r="C345" s="134">
        <v>2.7844115581426085</v>
      </c>
      <c r="D345" s="76">
        <v>0</v>
      </c>
    </row>
    <row r="346" spans="1:4" x14ac:dyDescent="0.25">
      <c r="A346" s="128"/>
      <c r="B346" s="5">
        <v>84</v>
      </c>
      <c r="C346" s="134">
        <v>2.4857562424867816</v>
      </c>
      <c r="D346" s="76">
        <v>0</v>
      </c>
    </row>
    <row r="347" spans="1:4" x14ac:dyDescent="0.25">
      <c r="A347" s="128"/>
      <c r="B347" s="5">
        <v>85</v>
      </c>
      <c r="C347" s="134">
        <v>5.0123239082131388</v>
      </c>
      <c r="D347" s="76">
        <v>0</v>
      </c>
    </row>
    <row r="348" spans="1:4" x14ac:dyDescent="0.25">
      <c r="A348" s="128"/>
      <c r="B348" s="5">
        <v>86</v>
      </c>
      <c r="C348" s="134">
        <v>5.996790901779339</v>
      </c>
      <c r="D348" s="76">
        <v>0</v>
      </c>
    </row>
    <row r="349" spans="1:4" x14ac:dyDescent="0.25">
      <c r="A349" s="128"/>
      <c r="B349" s="5">
        <v>87</v>
      </c>
      <c r="C349" s="134">
        <v>5.9011579585275244</v>
      </c>
      <c r="D349" s="76">
        <v>0</v>
      </c>
    </row>
    <row r="350" spans="1:4" x14ac:dyDescent="0.25">
      <c r="A350" s="128"/>
      <c r="B350" s="5">
        <v>88</v>
      </c>
      <c r="C350" s="134">
        <v>2.647505469150111</v>
      </c>
      <c r="D350" s="76">
        <v>0</v>
      </c>
    </row>
    <row r="351" spans="1:4" x14ac:dyDescent="0.25">
      <c r="A351" s="128"/>
      <c r="B351" s="5">
        <v>89</v>
      </c>
      <c r="C351" s="134">
        <v>2.6463217437705184</v>
      </c>
      <c r="D351" s="76">
        <v>0</v>
      </c>
    </row>
    <row r="352" spans="1:4" x14ac:dyDescent="0.25">
      <c r="A352" s="128"/>
      <c r="B352" s="5">
        <v>90</v>
      </c>
      <c r="C352" s="134">
        <v>1.7709982584472646</v>
      </c>
      <c r="D352" s="76">
        <v>0</v>
      </c>
    </row>
    <row r="353" spans="1:4" x14ac:dyDescent="0.25">
      <c r="A353" s="128"/>
      <c r="B353" s="5">
        <v>91</v>
      </c>
      <c r="C353" s="134">
        <v>1.4492697008884412</v>
      </c>
      <c r="D353" s="76">
        <v>0</v>
      </c>
    </row>
    <row r="354" spans="1:4" x14ac:dyDescent="0.25">
      <c r="A354" s="128"/>
      <c r="B354" s="5">
        <v>92</v>
      </c>
      <c r="C354" s="134">
        <v>0.49475440868981513</v>
      </c>
      <c r="D354" s="76">
        <v>0</v>
      </c>
    </row>
    <row r="355" spans="1:4" x14ac:dyDescent="0.25">
      <c r="A355" s="128"/>
      <c r="B355" s="5">
        <v>93</v>
      </c>
      <c r="C355" s="134">
        <v>2.2359064627548961</v>
      </c>
      <c r="D355" s="76">
        <v>0</v>
      </c>
    </row>
    <row r="356" spans="1:4" x14ac:dyDescent="0.25">
      <c r="A356" s="128"/>
      <c r="B356" s="5">
        <v>94</v>
      </c>
      <c r="C356" s="134">
        <v>2.713070439757459</v>
      </c>
      <c r="D356" s="76">
        <v>0</v>
      </c>
    </row>
    <row r="357" spans="1:4" x14ac:dyDescent="0.25">
      <c r="A357" s="128"/>
      <c r="B357" s="5">
        <v>95</v>
      </c>
      <c r="C357" s="134">
        <v>4.5984875472829669</v>
      </c>
      <c r="D357" s="76">
        <v>0</v>
      </c>
    </row>
    <row r="358" spans="1:4" x14ac:dyDescent="0.25">
      <c r="A358" s="128"/>
      <c r="B358" s="5">
        <v>96</v>
      </c>
      <c r="C358" s="134">
        <v>6.8273837454533863</v>
      </c>
      <c r="D358" s="76">
        <v>0</v>
      </c>
    </row>
    <row r="359" spans="1:4" x14ac:dyDescent="0.25">
      <c r="A359" s="128"/>
      <c r="B359" s="5">
        <v>97</v>
      </c>
      <c r="C359" s="134">
        <v>5.6229031163600069</v>
      </c>
      <c r="D359" s="76">
        <v>0</v>
      </c>
    </row>
    <row r="360" spans="1:4" x14ac:dyDescent="0.25">
      <c r="A360" s="128"/>
      <c r="B360" s="5">
        <v>98</v>
      </c>
      <c r="C360" s="134">
        <v>4.1292795428110782</v>
      </c>
      <c r="D360" s="76">
        <v>0</v>
      </c>
    </row>
    <row r="361" spans="1:4" x14ac:dyDescent="0.25">
      <c r="A361" s="128"/>
      <c r="B361" s="5">
        <v>99</v>
      </c>
      <c r="C361" s="134">
        <v>4.3652975201389994</v>
      </c>
      <c r="D361" s="76">
        <v>0</v>
      </c>
    </row>
    <row r="362" spans="1:4" x14ac:dyDescent="0.25">
      <c r="A362" s="128"/>
      <c r="B362" s="5">
        <v>100</v>
      </c>
      <c r="C362" s="134">
        <v>2.5116538607033334</v>
      </c>
      <c r="D362" s="76">
        <v>0</v>
      </c>
    </row>
    <row r="363" spans="1:4" x14ac:dyDescent="0.25">
      <c r="A363" s="128"/>
      <c r="B363" s="5">
        <v>101</v>
      </c>
      <c r="C363" s="134">
        <v>1.2174876839270223</v>
      </c>
      <c r="D363" s="76">
        <v>0</v>
      </c>
    </row>
    <row r="364" spans="1:4" x14ac:dyDescent="0.25">
      <c r="A364" s="128"/>
      <c r="B364" s="5">
        <v>102</v>
      </c>
      <c r="C364" s="134">
        <v>0.91511213060667163</v>
      </c>
      <c r="D364" s="76">
        <v>0</v>
      </c>
    </row>
    <row r="365" spans="1:4" x14ac:dyDescent="0.25">
      <c r="A365" s="128"/>
      <c r="B365" s="5">
        <v>103</v>
      </c>
      <c r="C365" s="134">
        <v>1.9016215584779161</v>
      </c>
      <c r="D365" s="76">
        <v>0</v>
      </c>
    </row>
    <row r="366" spans="1:4" x14ac:dyDescent="0.25">
      <c r="A366" s="128"/>
      <c r="B366" s="5">
        <v>104</v>
      </c>
      <c r="C366" s="134">
        <v>0.65552978424380481</v>
      </c>
      <c r="D366" s="76">
        <v>0</v>
      </c>
    </row>
    <row r="367" spans="1:4" x14ac:dyDescent="0.25">
      <c r="A367" s="128"/>
      <c r="B367" s="5">
        <v>105</v>
      </c>
      <c r="C367" s="134">
        <v>2.8974769500342963</v>
      </c>
      <c r="D367" s="76">
        <v>0</v>
      </c>
    </row>
    <row r="368" spans="1:4" x14ac:dyDescent="0.25">
      <c r="A368" s="128"/>
      <c r="B368" s="5">
        <v>106</v>
      </c>
      <c r="C368" s="134">
        <v>2.8026556500567144</v>
      </c>
      <c r="D368" s="76">
        <v>0</v>
      </c>
    </row>
    <row r="369" spans="1:4" x14ac:dyDescent="0.25">
      <c r="A369" s="128"/>
      <c r="B369" s="5">
        <v>107</v>
      </c>
      <c r="C369" s="134">
        <v>4.3893738894258476</v>
      </c>
      <c r="D369" s="76">
        <v>0</v>
      </c>
    </row>
    <row r="370" spans="1:4" x14ac:dyDescent="0.25">
      <c r="A370" s="128"/>
      <c r="B370" s="5">
        <v>108</v>
      </c>
      <c r="C370" s="134">
        <v>4.9091972205322669</v>
      </c>
      <c r="D370" s="76">
        <v>0</v>
      </c>
    </row>
    <row r="371" spans="1:4" x14ac:dyDescent="0.25">
      <c r="A371" s="128"/>
      <c r="B371" s="5">
        <v>109</v>
      </c>
      <c r="C371" s="134">
        <v>7.102411450054257</v>
      </c>
      <c r="D371" s="76">
        <v>0</v>
      </c>
    </row>
    <row r="372" spans="1:4" x14ac:dyDescent="0.25">
      <c r="A372" s="128"/>
      <c r="B372" s="5">
        <v>110</v>
      </c>
      <c r="C372" s="134">
        <v>6.3881658899735188</v>
      </c>
      <c r="D372" s="76">
        <v>0</v>
      </c>
    </row>
    <row r="373" spans="1:4" x14ac:dyDescent="0.25">
      <c r="A373" s="128"/>
      <c r="B373" s="5">
        <v>111</v>
      </c>
      <c r="C373" s="134">
        <v>5.0797251920362232</v>
      </c>
      <c r="D373" s="76">
        <v>0</v>
      </c>
    </row>
    <row r="374" spans="1:4" x14ac:dyDescent="0.25">
      <c r="A374" s="128"/>
      <c r="B374" s="5">
        <v>112</v>
      </c>
      <c r="C374" s="134">
        <v>3.5826107868067965</v>
      </c>
      <c r="D374" s="76">
        <v>0</v>
      </c>
    </row>
    <row r="375" spans="1:4" x14ac:dyDescent="0.25">
      <c r="A375" s="128"/>
      <c r="B375" s="5">
        <v>113</v>
      </c>
      <c r="C375" s="134">
        <v>2.6509775283465316</v>
      </c>
      <c r="D375" s="76">
        <v>0</v>
      </c>
    </row>
    <row r="376" spans="1:4" x14ac:dyDescent="0.25">
      <c r="A376" s="128"/>
      <c r="B376" s="5">
        <v>114</v>
      </c>
      <c r="C376" s="134">
        <v>1.6111243552047876</v>
      </c>
      <c r="D376" s="76">
        <v>0</v>
      </c>
    </row>
    <row r="377" spans="1:4" x14ac:dyDescent="0.25">
      <c r="A377" s="128"/>
      <c r="B377" s="5">
        <v>115</v>
      </c>
      <c r="C377" s="134">
        <v>0.88263746954716127</v>
      </c>
      <c r="D377" s="76">
        <v>0</v>
      </c>
    </row>
    <row r="378" spans="1:4" x14ac:dyDescent="0.25">
      <c r="A378" s="128"/>
      <c r="B378" s="5">
        <v>116</v>
      </c>
      <c r="C378" s="134">
        <v>1.1022446568288577</v>
      </c>
      <c r="D378" s="76">
        <v>0</v>
      </c>
    </row>
    <row r="379" spans="1:4" x14ac:dyDescent="0.25">
      <c r="A379" s="128"/>
      <c r="B379" s="5">
        <v>117</v>
      </c>
      <c r="C379" s="134">
        <v>1.9397318689081047</v>
      </c>
      <c r="D379" s="76">
        <v>0</v>
      </c>
    </row>
    <row r="380" spans="1:4" x14ac:dyDescent="0.25">
      <c r="A380" s="128"/>
      <c r="B380" s="5">
        <v>118</v>
      </c>
      <c r="C380" s="134">
        <v>2.9927059689582225</v>
      </c>
      <c r="D380" s="76">
        <v>0</v>
      </c>
    </row>
    <row r="381" spans="1:4" x14ac:dyDescent="0.25">
      <c r="A381" s="128"/>
      <c r="B381" s="5">
        <v>119</v>
      </c>
      <c r="C381" s="134">
        <v>5.1044089708544966</v>
      </c>
      <c r="D381" s="76">
        <v>0</v>
      </c>
    </row>
    <row r="382" spans="1:4" x14ac:dyDescent="0.25">
      <c r="A382" s="128"/>
      <c r="B382" s="5">
        <v>120</v>
      </c>
      <c r="C382" s="134">
        <v>6.058951099222373</v>
      </c>
      <c r="D382" s="76">
        <v>0</v>
      </c>
    </row>
    <row r="383" spans="1:4" x14ac:dyDescent="0.25">
      <c r="A383" s="128" t="s">
        <v>205</v>
      </c>
      <c r="B383" s="81">
        <v>1</v>
      </c>
      <c r="C383" s="89">
        <v>3.9110712058144177</v>
      </c>
      <c r="D383" s="76">
        <v>0</v>
      </c>
    </row>
    <row r="384" spans="1:4" x14ac:dyDescent="0.25">
      <c r="B384" s="5">
        <v>2</v>
      </c>
      <c r="C384" s="89">
        <v>3.4262031351030848</v>
      </c>
      <c r="D384" s="76">
        <v>0</v>
      </c>
    </row>
    <row r="385" spans="2:4" x14ac:dyDescent="0.25">
      <c r="B385" s="5">
        <v>3</v>
      </c>
      <c r="C385" s="89">
        <v>3.3757399832840096</v>
      </c>
      <c r="D385" s="76">
        <v>0</v>
      </c>
    </row>
    <row r="386" spans="2:4" x14ac:dyDescent="0.25">
      <c r="B386" s="5">
        <v>4</v>
      </c>
      <c r="C386" s="89">
        <v>1.9470130064107052</v>
      </c>
      <c r="D386" s="76">
        <v>0</v>
      </c>
    </row>
    <row r="387" spans="2:4" x14ac:dyDescent="0.25">
      <c r="B387" s="5">
        <v>5</v>
      </c>
      <c r="C387" s="89">
        <v>1.6309673928967119</v>
      </c>
      <c r="D387" s="76">
        <v>0</v>
      </c>
    </row>
    <row r="388" spans="2:4" x14ac:dyDescent="0.25">
      <c r="B388" s="5">
        <v>6</v>
      </c>
      <c r="C388" s="89">
        <v>1.9846646031031892</v>
      </c>
      <c r="D388" s="76">
        <v>0</v>
      </c>
    </row>
    <row r="389" spans="2:4" x14ac:dyDescent="0.25">
      <c r="B389" s="5">
        <v>7</v>
      </c>
      <c r="C389" s="89">
        <v>1.9129641519006504</v>
      </c>
      <c r="D389" s="76">
        <v>0</v>
      </c>
    </row>
    <row r="390" spans="2:4" x14ac:dyDescent="0.25">
      <c r="B390" s="5">
        <v>8</v>
      </c>
      <c r="C390" s="89">
        <v>2.503839175692562</v>
      </c>
      <c r="D390" s="76">
        <v>0</v>
      </c>
    </row>
    <row r="391" spans="2:4" x14ac:dyDescent="0.25">
      <c r="B391" s="5">
        <v>9</v>
      </c>
      <c r="C391" s="89">
        <v>1.477596644352313</v>
      </c>
      <c r="D391" s="76">
        <v>0</v>
      </c>
    </row>
    <row r="392" spans="2:4" x14ac:dyDescent="0.25">
      <c r="B392" s="5">
        <v>10</v>
      </c>
      <c r="C392" s="89">
        <v>2.8779136929234328</v>
      </c>
      <c r="D392" s="76">
        <v>0</v>
      </c>
    </row>
    <row r="393" spans="2:4" x14ac:dyDescent="0.25">
      <c r="B393" s="5">
        <v>11</v>
      </c>
      <c r="C393" s="89">
        <v>3.3161605159956977</v>
      </c>
      <c r="D393" s="76">
        <v>0</v>
      </c>
    </row>
    <row r="394" spans="2:4" x14ac:dyDescent="0.25">
      <c r="B394" s="5">
        <v>12</v>
      </c>
      <c r="C394" s="89">
        <v>3.4859869588840251</v>
      </c>
      <c r="D394" s="76">
        <v>0</v>
      </c>
    </row>
    <row r="395" spans="2:4" x14ac:dyDescent="0.25">
      <c r="B395" s="5">
        <v>13</v>
      </c>
      <c r="C395" s="89">
        <v>4.6649491225258188</v>
      </c>
      <c r="D395" s="76">
        <v>0</v>
      </c>
    </row>
    <row r="396" spans="2:4" x14ac:dyDescent="0.25">
      <c r="B396" s="5">
        <v>14</v>
      </c>
      <c r="C396" s="89">
        <v>2.8990772449454179</v>
      </c>
      <c r="D396" s="76">
        <v>0</v>
      </c>
    </row>
    <row r="397" spans="2:4" x14ac:dyDescent="0.25">
      <c r="B397" s="5">
        <v>15</v>
      </c>
      <c r="C397" s="89">
        <v>3.4912887993223176</v>
      </c>
      <c r="D397" s="76">
        <v>0</v>
      </c>
    </row>
    <row r="398" spans="2:4" x14ac:dyDescent="0.25">
      <c r="B398" s="5">
        <v>16</v>
      </c>
      <c r="C398" s="89">
        <v>2.6491601967197718</v>
      </c>
      <c r="D398" s="76">
        <v>0</v>
      </c>
    </row>
    <row r="399" spans="2:4" x14ac:dyDescent="0.25">
      <c r="B399" s="5">
        <v>17</v>
      </c>
      <c r="C399" s="89">
        <v>3.4409349581316442</v>
      </c>
      <c r="D399" s="76">
        <v>0</v>
      </c>
    </row>
    <row r="400" spans="2:4" x14ac:dyDescent="0.25">
      <c r="B400" s="5">
        <v>18</v>
      </c>
      <c r="C400" s="89">
        <v>1.2217935893404046</v>
      </c>
      <c r="D400" s="76">
        <v>0</v>
      </c>
    </row>
    <row r="401" spans="2:4" x14ac:dyDescent="0.25">
      <c r="B401" s="5">
        <v>19</v>
      </c>
      <c r="C401" s="89">
        <v>2.3170887950781514</v>
      </c>
      <c r="D401" s="76">
        <v>0</v>
      </c>
    </row>
    <row r="402" spans="2:4" x14ac:dyDescent="0.25">
      <c r="B402" s="5">
        <v>20</v>
      </c>
      <c r="C402" s="89">
        <v>3.0932551043369068</v>
      </c>
      <c r="D402" s="76">
        <v>0</v>
      </c>
    </row>
    <row r="403" spans="2:4" x14ac:dyDescent="0.25">
      <c r="B403" s="5">
        <v>21</v>
      </c>
      <c r="C403" s="89">
        <v>2.4892974725535613</v>
      </c>
      <c r="D403" s="76">
        <v>0</v>
      </c>
    </row>
    <row r="404" spans="2:4" x14ac:dyDescent="0.25">
      <c r="B404" s="5">
        <v>22</v>
      </c>
      <c r="C404" s="89">
        <v>3.0630845808321894</v>
      </c>
      <c r="D404" s="76">
        <v>0</v>
      </c>
    </row>
    <row r="405" spans="2:4" x14ac:dyDescent="0.25">
      <c r="B405" s="5">
        <v>23</v>
      </c>
      <c r="C405" s="89">
        <v>3.2504556985816513</v>
      </c>
      <c r="D405" s="76">
        <v>0</v>
      </c>
    </row>
    <row r="406" spans="2:4" x14ac:dyDescent="0.25">
      <c r="B406" s="5">
        <v>24</v>
      </c>
      <c r="C406" s="89">
        <v>3.1226067642202824</v>
      </c>
      <c r="D406" s="76">
        <v>0</v>
      </c>
    </row>
    <row r="407" spans="2:4" x14ac:dyDescent="0.25">
      <c r="B407" s="5">
        <v>25</v>
      </c>
      <c r="C407" s="89">
        <v>2.4121741228764968</v>
      </c>
      <c r="D407" s="76">
        <v>0</v>
      </c>
    </row>
    <row r="408" spans="2:4" x14ac:dyDescent="0.25">
      <c r="B408" s="5">
        <v>26</v>
      </c>
      <c r="C408" s="89">
        <v>2.107493317888395</v>
      </c>
      <c r="D408" s="76">
        <v>0</v>
      </c>
    </row>
    <row r="409" spans="2:4" x14ac:dyDescent="0.25">
      <c r="B409" s="5">
        <v>27</v>
      </c>
      <c r="C409" s="89">
        <v>1.6007573187269923</v>
      </c>
      <c r="D409" s="76">
        <v>0</v>
      </c>
    </row>
    <row r="410" spans="2:4" x14ac:dyDescent="0.25">
      <c r="B410" s="5">
        <v>28</v>
      </c>
      <c r="C410" s="89">
        <v>1.2743978104496398</v>
      </c>
      <c r="D410" s="76">
        <v>0</v>
      </c>
    </row>
    <row r="411" spans="2:4" x14ac:dyDescent="0.25">
      <c r="B411" s="5">
        <v>29</v>
      </c>
      <c r="C411" s="89">
        <v>1.697936895902898</v>
      </c>
      <c r="D411" s="76">
        <v>0</v>
      </c>
    </row>
    <row r="412" spans="2:4" x14ac:dyDescent="0.25">
      <c r="B412" s="5">
        <v>30</v>
      </c>
      <c r="C412" s="89">
        <v>1.5483850742061895</v>
      </c>
      <c r="D412" s="76">
        <v>0</v>
      </c>
    </row>
    <row r="413" spans="2:4" x14ac:dyDescent="0.25">
      <c r="B413" s="5">
        <v>31</v>
      </c>
      <c r="C413" s="89">
        <v>1.7014587786146422</v>
      </c>
      <c r="D413" s="76">
        <v>0</v>
      </c>
    </row>
    <row r="414" spans="2:4" x14ac:dyDescent="0.25">
      <c r="B414" s="5">
        <v>32</v>
      </c>
      <c r="C414" s="89">
        <v>1.2007729295601246</v>
      </c>
      <c r="D414" s="76">
        <v>0</v>
      </c>
    </row>
    <row r="415" spans="2:4" x14ac:dyDescent="0.25">
      <c r="B415" s="5">
        <v>33</v>
      </c>
      <c r="C415" s="89">
        <v>1.1160446780383604</v>
      </c>
      <c r="D415" s="76">
        <v>0</v>
      </c>
    </row>
    <row r="416" spans="2:4" x14ac:dyDescent="0.25">
      <c r="B416" s="5">
        <v>34</v>
      </c>
      <c r="C416" s="89">
        <v>1.738154190660895</v>
      </c>
      <c r="D416" s="76">
        <v>0</v>
      </c>
    </row>
    <row r="417" spans="2:4" x14ac:dyDescent="0.25">
      <c r="B417" s="5">
        <v>35</v>
      </c>
      <c r="C417" s="89">
        <v>2.446307924215775</v>
      </c>
      <c r="D417" s="76">
        <v>0</v>
      </c>
    </row>
    <row r="418" spans="2:4" x14ac:dyDescent="0.25">
      <c r="B418" s="5">
        <v>36</v>
      </c>
      <c r="C418" s="89">
        <v>1.8635539842072917</v>
      </c>
      <c r="D418" s="76">
        <v>0</v>
      </c>
    </row>
    <row r="419" spans="2:4" x14ac:dyDescent="0.25">
      <c r="B419" s="5">
        <v>37</v>
      </c>
      <c r="C419" s="89">
        <v>3.3816432497263325</v>
      </c>
      <c r="D419" s="76">
        <v>0</v>
      </c>
    </row>
    <row r="420" spans="2:4" x14ac:dyDescent="0.25">
      <c r="B420" s="5">
        <v>38</v>
      </c>
      <c r="C420" s="89">
        <v>4.6919778999257504</v>
      </c>
      <c r="D420" s="76">
        <v>0</v>
      </c>
    </row>
    <row r="421" spans="2:4" x14ac:dyDescent="0.25">
      <c r="B421" s="5">
        <v>39</v>
      </c>
      <c r="C421" s="89">
        <v>2.7837968207419048</v>
      </c>
      <c r="D421" s="76">
        <v>0</v>
      </c>
    </row>
    <row r="422" spans="2:4" x14ac:dyDescent="0.25">
      <c r="B422" s="5">
        <v>40</v>
      </c>
      <c r="C422" s="89">
        <v>2.9990635470728093</v>
      </c>
      <c r="D422" s="76">
        <v>0</v>
      </c>
    </row>
    <row r="423" spans="2:4" x14ac:dyDescent="0.25">
      <c r="B423" s="5">
        <v>41</v>
      </c>
      <c r="C423" s="89">
        <v>2.1833657314501966</v>
      </c>
      <c r="D423" s="76">
        <v>0</v>
      </c>
    </row>
    <row r="424" spans="2:4" x14ac:dyDescent="0.25">
      <c r="B424" s="5">
        <v>42</v>
      </c>
      <c r="C424" s="89">
        <v>1.667073709393035</v>
      </c>
      <c r="D424" s="76">
        <v>0</v>
      </c>
    </row>
    <row r="425" spans="2:4" x14ac:dyDescent="0.25">
      <c r="B425" s="5">
        <v>43</v>
      </c>
      <c r="C425" s="89">
        <v>2.0882528379612291</v>
      </c>
      <c r="D425" s="76">
        <v>0</v>
      </c>
    </row>
    <row r="426" spans="2:4" x14ac:dyDescent="0.25">
      <c r="B426" s="5">
        <v>44</v>
      </c>
      <c r="C426" s="89">
        <v>1.4899585215149176</v>
      </c>
      <c r="D426" s="76">
        <v>0</v>
      </c>
    </row>
    <row r="427" spans="2:4" x14ac:dyDescent="0.25">
      <c r="B427" s="5">
        <v>45</v>
      </c>
      <c r="C427" s="89">
        <v>3.4311996522711379</v>
      </c>
      <c r="D427" s="76">
        <v>0</v>
      </c>
    </row>
    <row r="428" spans="2:4" x14ac:dyDescent="0.25">
      <c r="B428" s="5">
        <v>46</v>
      </c>
      <c r="C428" s="89">
        <v>4.0605228748772229</v>
      </c>
      <c r="D428" s="76">
        <v>0</v>
      </c>
    </row>
    <row r="429" spans="2:4" x14ac:dyDescent="0.25">
      <c r="B429" s="5">
        <v>47</v>
      </c>
      <c r="C429" s="89">
        <v>2.8416893721373344</v>
      </c>
      <c r="D429" s="76">
        <v>0</v>
      </c>
    </row>
    <row r="430" spans="2:4" x14ac:dyDescent="0.25">
      <c r="B430" s="5">
        <v>48</v>
      </c>
      <c r="C430" s="89">
        <v>5.2477698540938871</v>
      </c>
      <c r="D430" s="76">
        <v>0</v>
      </c>
    </row>
    <row r="431" spans="2:4" x14ac:dyDescent="0.25">
      <c r="B431" s="5">
        <v>49</v>
      </c>
      <c r="C431" s="89">
        <v>4.1871286082922898</v>
      </c>
      <c r="D431" s="76">
        <v>0</v>
      </c>
    </row>
    <row r="432" spans="2:4" x14ac:dyDescent="0.25">
      <c r="B432" s="5">
        <v>50</v>
      </c>
      <c r="C432" s="89">
        <v>3.9845160044574994</v>
      </c>
      <c r="D432" s="76">
        <v>0</v>
      </c>
    </row>
    <row r="433" spans="2:4" x14ac:dyDescent="0.25">
      <c r="B433" s="5">
        <v>51</v>
      </c>
      <c r="C433" s="89">
        <v>3.1040517471297351</v>
      </c>
      <c r="D433" s="76">
        <v>0</v>
      </c>
    </row>
    <row r="434" spans="2:4" x14ac:dyDescent="0.25">
      <c r="B434" s="5">
        <v>52</v>
      </c>
      <c r="C434" s="89">
        <v>3.1023402736871826</v>
      </c>
      <c r="D434" s="76">
        <v>0</v>
      </c>
    </row>
    <row r="435" spans="2:4" x14ac:dyDescent="0.25">
      <c r="B435" s="5">
        <v>53</v>
      </c>
      <c r="C435" s="89">
        <v>2.4140794684820275</v>
      </c>
      <c r="D435" s="76">
        <v>0</v>
      </c>
    </row>
    <row r="436" spans="2:4" x14ac:dyDescent="0.25">
      <c r="B436" s="5">
        <v>54</v>
      </c>
      <c r="C436" s="89">
        <v>2.6836029638419379</v>
      </c>
      <c r="D436" s="76">
        <v>0</v>
      </c>
    </row>
    <row r="437" spans="2:4" x14ac:dyDescent="0.25">
      <c r="B437" s="5">
        <v>55</v>
      </c>
      <c r="C437" s="89">
        <v>1.1369780945793109</v>
      </c>
      <c r="D437" s="76">
        <v>0</v>
      </c>
    </row>
    <row r="438" spans="2:4" x14ac:dyDescent="0.25">
      <c r="B438" s="5">
        <v>56</v>
      </c>
      <c r="C438" s="89">
        <v>3.43770839306926</v>
      </c>
      <c r="D438" s="76">
        <v>0</v>
      </c>
    </row>
    <row r="439" spans="2:4" x14ac:dyDescent="0.25">
      <c r="B439" s="5">
        <v>57</v>
      </c>
      <c r="C439" s="89">
        <v>3.224774495783687</v>
      </c>
      <c r="D439" s="76">
        <v>0</v>
      </c>
    </row>
    <row r="440" spans="2:4" x14ac:dyDescent="0.25">
      <c r="B440" s="5">
        <v>58</v>
      </c>
      <c r="C440" s="89">
        <v>2.2529295599650982</v>
      </c>
      <c r="D440" s="76">
        <v>0</v>
      </c>
    </row>
    <row r="441" spans="2:4" x14ac:dyDescent="0.25">
      <c r="B441" s="5">
        <v>59</v>
      </c>
      <c r="C441" s="89">
        <v>4.6512711648768725</v>
      </c>
      <c r="D441" s="76">
        <v>0</v>
      </c>
    </row>
    <row r="442" spans="2:4" x14ac:dyDescent="0.25">
      <c r="B442" s="5">
        <v>60</v>
      </c>
      <c r="C442" s="89">
        <v>5.3586749990028277</v>
      </c>
      <c r="D442" s="76">
        <v>0</v>
      </c>
    </row>
    <row r="443" spans="2:4" x14ac:dyDescent="0.25">
      <c r="B443" s="5">
        <v>61</v>
      </c>
      <c r="C443" s="89">
        <v>5.6391358777818699</v>
      </c>
      <c r="D443" s="76">
        <v>0</v>
      </c>
    </row>
    <row r="444" spans="2:4" x14ac:dyDescent="0.25">
      <c r="B444" s="5">
        <v>62</v>
      </c>
      <c r="C444" s="89">
        <v>3.9569104252262606</v>
      </c>
      <c r="D444" s="76">
        <v>0</v>
      </c>
    </row>
    <row r="445" spans="2:4" x14ac:dyDescent="0.25">
      <c r="B445" s="5">
        <v>63</v>
      </c>
      <c r="C445" s="89">
        <v>3.6510265741047117</v>
      </c>
      <c r="D445" s="76">
        <v>0</v>
      </c>
    </row>
    <row r="446" spans="2:4" x14ac:dyDescent="0.25">
      <c r="B446" s="5">
        <v>64</v>
      </c>
      <c r="C446" s="89">
        <v>2.7176685542004235</v>
      </c>
      <c r="D446" s="76">
        <v>0</v>
      </c>
    </row>
    <row r="447" spans="2:4" x14ac:dyDescent="0.25">
      <c r="B447" s="5">
        <v>65</v>
      </c>
      <c r="C447" s="89">
        <v>3.7260437923105956</v>
      </c>
      <c r="D447" s="76">
        <v>0</v>
      </c>
    </row>
    <row r="448" spans="2:4" x14ac:dyDescent="0.25">
      <c r="B448" s="5">
        <v>66</v>
      </c>
      <c r="C448" s="89">
        <v>1.496596976381203</v>
      </c>
      <c r="D448" s="76">
        <v>0</v>
      </c>
    </row>
    <row r="449" spans="2:4" x14ac:dyDescent="0.25">
      <c r="B449" s="5">
        <v>67</v>
      </c>
      <c r="C449" s="89">
        <v>2.2214985347158507</v>
      </c>
      <c r="D449" s="76">
        <v>0</v>
      </c>
    </row>
    <row r="450" spans="2:4" x14ac:dyDescent="0.25">
      <c r="B450" s="5">
        <v>68</v>
      </c>
      <c r="C450" s="89">
        <v>3.5287216178994076</v>
      </c>
      <c r="D450" s="76">
        <v>0</v>
      </c>
    </row>
    <row r="451" spans="2:4" x14ac:dyDescent="0.25">
      <c r="B451" s="5">
        <v>69</v>
      </c>
      <c r="C451" s="89">
        <v>3.9522583937805393</v>
      </c>
      <c r="D451" s="76">
        <v>0</v>
      </c>
    </row>
    <row r="452" spans="2:4" x14ac:dyDescent="0.25">
      <c r="B452" s="5">
        <v>70</v>
      </c>
      <c r="C452" s="89">
        <v>3.3375561063109065</v>
      </c>
      <c r="D452" s="76">
        <v>0</v>
      </c>
    </row>
    <row r="453" spans="2:4" x14ac:dyDescent="0.25">
      <c r="B453" s="5">
        <v>71</v>
      </c>
      <c r="C453" s="89">
        <v>4.3278185791209705</v>
      </c>
      <c r="D453" s="76">
        <v>0</v>
      </c>
    </row>
    <row r="454" spans="2:4" x14ac:dyDescent="0.25">
      <c r="B454" s="5">
        <v>72</v>
      </c>
      <c r="C454" s="89">
        <v>4.3258696541674455</v>
      </c>
      <c r="D454" s="76">
        <v>0</v>
      </c>
    </row>
    <row r="455" spans="2:4" x14ac:dyDescent="0.25">
      <c r="B455" s="5">
        <v>73</v>
      </c>
      <c r="C455" s="89">
        <v>4.7280828635312542</v>
      </c>
      <c r="D455" s="76">
        <v>0</v>
      </c>
    </row>
    <row r="456" spans="2:4" x14ac:dyDescent="0.25">
      <c r="B456" s="5">
        <v>74</v>
      </c>
      <c r="C456" s="89">
        <v>4.7034449947867136</v>
      </c>
      <c r="D456" s="76">
        <v>0</v>
      </c>
    </row>
    <row r="457" spans="2:4" x14ac:dyDescent="0.25">
      <c r="B457" s="5">
        <v>75</v>
      </c>
      <c r="C457" s="89">
        <v>2.9100919705896127</v>
      </c>
      <c r="D457" s="76">
        <v>0</v>
      </c>
    </row>
    <row r="458" spans="2:4" x14ac:dyDescent="0.25">
      <c r="B458" s="5">
        <v>76</v>
      </c>
      <c r="C458" s="89">
        <v>2.6872413113046503</v>
      </c>
      <c r="D458" s="76">
        <v>0</v>
      </c>
    </row>
    <row r="459" spans="2:4" x14ac:dyDescent="0.25">
      <c r="B459" s="5">
        <v>77</v>
      </c>
      <c r="C459" s="89">
        <v>2.9990286714330288</v>
      </c>
      <c r="D459" s="76">
        <v>0</v>
      </c>
    </row>
    <row r="460" spans="2:4" x14ac:dyDescent="0.25">
      <c r="B460" s="5">
        <v>78</v>
      </c>
      <c r="C460" s="89">
        <v>1.3555057915960742</v>
      </c>
      <c r="D460" s="76">
        <v>0</v>
      </c>
    </row>
    <row r="461" spans="2:4" x14ac:dyDescent="0.25">
      <c r="B461" s="5">
        <v>79</v>
      </c>
      <c r="C461" s="89">
        <v>3.2161610769118951</v>
      </c>
      <c r="D461" s="76">
        <v>0</v>
      </c>
    </row>
    <row r="462" spans="2:4" x14ac:dyDescent="0.25">
      <c r="B462" s="5">
        <v>80</v>
      </c>
      <c r="C462" s="89">
        <v>2.5162745719296855</v>
      </c>
      <c r="D462" s="76">
        <v>0</v>
      </c>
    </row>
    <row r="463" spans="2:4" x14ac:dyDescent="0.25">
      <c r="B463" s="5">
        <v>81</v>
      </c>
      <c r="C463" s="89">
        <v>2.8516612620540758</v>
      </c>
      <c r="D463" s="76">
        <v>0</v>
      </c>
    </row>
    <row r="464" spans="2:4" x14ac:dyDescent="0.25">
      <c r="B464" s="5">
        <v>82</v>
      </c>
      <c r="C464" s="89">
        <v>3.5110395070131117</v>
      </c>
      <c r="D464" s="76">
        <v>0</v>
      </c>
    </row>
    <row r="465" spans="2:4" x14ac:dyDescent="0.25">
      <c r="B465" s="5">
        <v>83</v>
      </c>
      <c r="C465" s="89">
        <v>4.5593030713303939</v>
      </c>
      <c r="D465" s="76">
        <v>0</v>
      </c>
    </row>
    <row r="466" spans="2:4" x14ac:dyDescent="0.25">
      <c r="B466" s="5">
        <v>84</v>
      </c>
      <c r="C466" s="89">
        <v>4.8874245033291244</v>
      </c>
      <c r="D466" s="76">
        <v>0</v>
      </c>
    </row>
    <row r="467" spans="2:4" x14ac:dyDescent="0.25">
      <c r="B467" s="5">
        <v>85</v>
      </c>
      <c r="C467" s="89">
        <v>4.9422918437913683</v>
      </c>
      <c r="D467" s="76">
        <v>0</v>
      </c>
    </row>
    <row r="468" spans="2:4" x14ac:dyDescent="0.25">
      <c r="B468" s="5">
        <v>86</v>
      </c>
      <c r="C468" s="89">
        <v>4.0044632795090394</v>
      </c>
      <c r="D468" s="76">
        <v>0</v>
      </c>
    </row>
    <row r="469" spans="2:4" x14ac:dyDescent="0.25">
      <c r="B469" s="5">
        <v>87</v>
      </c>
      <c r="C469" s="89">
        <v>2.639537956118911</v>
      </c>
      <c r="D469" s="76">
        <v>0</v>
      </c>
    </row>
    <row r="470" spans="2:4" x14ac:dyDescent="0.25">
      <c r="B470" s="5">
        <v>88</v>
      </c>
      <c r="C470" s="89">
        <v>4.04319438077541</v>
      </c>
      <c r="D470" s="76">
        <v>0</v>
      </c>
    </row>
    <row r="471" spans="2:4" x14ac:dyDescent="0.25">
      <c r="B471" s="5">
        <v>89</v>
      </c>
      <c r="C471" s="89">
        <v>1.734947153453511</v>
      </c>
      <c r="D471" s="76">
        <v>0</v>
      </c>
    </row>
    <row r="472" spans="2:4" x14ac:dyDescent="0.25">
      <c r="B472" s="5">
        <v>90</v>
      </c>
      <c r="C472" s="89">
        <v>2.749222969269673</v>
      </c>
      <c r="D472" s="76">
        <v>0</v>
      </c>
    </row>
    <row r="473" spans="2:4" x14ac:dyDescent="0.25">
      <c r="B473" s="5">
        <v>91</v>
      </c>
      <c r="C473" s="89">
        <v>2.3620322377837559</v>
      </c>
      <c r="D473" s="76">
        <v>0</v>
      </c>
    </row>
    <row r="474" spans="2:4" x14ac:dyDescent="0.25">
      <c r="B474" s="5">
        <v>92</v>
      </c>
      <c r="C474" s="89">
        <v>1.5709941932036211</v>
      </c>
      <c r="D474" s="76">
        <v>0</v>
      </c>
    </row>
    <row r="475" spans="2:4" x14ac:dyDescent="0.25">
      <c r="B475" s="5">
        <v>93</v>
      </c>
      <c r="C475" s="89">
        <v>2.134871108879882</v>
      </c>
      <c r="D475" s="76">
        <v>0</v>
      </c>
    </row>
    <row r="476" spans="2:4" x14ac:dyDescent="0.25">
      <c r="B476" s="5">
        <v>94</v>
      </c>
      <c r="C476" s="89">
        <v>2.1987529934515564</v>
      </c>
      <c r="D476" s="76">
        <v>0</v>
      </c>
    </row>
    <row r="477" spans="2:4" x14ac:dyDescent="0.25">
      <c r="B477" s="5">
        <v>95</v>
      </c>
      <c r="C477" s="89">
        <v>3.0491792045031314</v>
      </c>
      <c r="D477" s="76">
        <v>0</v>
      </c>
    </row>
    <row r="478" spans="2:4" x14ac:dyDescent="0.25">
      <c r="B478" s="5">
        <v>96</v>
      </c>
      <c r="C478" s="89">
        <v>4.1029879086174086</v>
      </c>
      <c r="D478" s="76">
        <v>0</v>
      </c>
    </row>
    <row r="479" spans="2:4" x14ac:dyDescent="0.25">
      <c r="B479" s="5">
        <v>97</v>
      </c>
      <c r="C479" s="89">
        <v>5.9782233624954495</v>
      </c>
      <c r="D479" s="76">
        <v>0</v>
      </c>
    </row>
    <row r="480" spans="2:4" x14ac:dyDescent="0.25">
      <c r="B480" s="5">
        <v>98</v>
      </c>
      <c r="C480" s="89">
        <v>4.8691051535093015</v>
      </c>
      <c r="D480" s="76">
        <v>0</v>
      </c>
    </row>
    <row r="481" spans="2:4" x14ac:dyDescent="0.25">
      <c r="B481" s="5">
        <v>99</v>
      </c>
      <c r="C481" s="89">
        <v>3.0640932251858075</v>
      </c>
      <c r="D481" s="76">
        <v>0</v>
      </c>
    </row>
    <row r="482" spans="2:4" x14ac:dyDescent="0.25">
      <c r="B482" s="5">
        <v>100</v>
      </c>
      <c r="C482" s="89">
        <v>4.6519552124773309</v>
      </c>
      <c r="D482" s="76">
        <v>0</v>
      </c>
    </row>
    <row r="483" spans="2:4" x14ac:dyDescent="0.25">
      <c r="B483" s="5">
        <v>101</v>
      </c>
      <c r="C483" s="89">
        <v>4.0319657635525825</v>
      </c>
      <c r="D483" s="76">
        <v>0</v>
      </c>
    </row>
    <row r="484" spans="2:4" x14ac:dyDescent="0.25">
      <c r="B484" s="5">
        <v>102</v>
      </c>
      <c r="C484" s="89">
        <v>3.3642715804857191</v>
      </c>
      <c r="D484" s="76">
        <v>0</v>
      </c>
    </row>
    <row r="485" spans="2:4" x14ac:dyDescent="0.25">
      <c r="B485" s="5">
        <v>103</v>
      </c>
      <c r="C485" s="89">
        <v>2.688782306217651</v>
      </c>
      <c r="D485" s="76">
        <v>0</v>
      </c>
    </row>
    <row r="486" spans="2:4" x14ac:dyDescent="0.25">
      <c r="B486" s="5">
        <v>104</v>
      </c>
      <c r="C486" s="89">
        <v>3.5845625769255998</v>
      </c>
      <c r="D486" s="76">
        <v>0</v>
      </c>
    </row>
    <row r="487" spans="2:4" x14ac:dyDescent="0.25">
      <c r="B487" s="5">
        <v>105</v>
      </c>
      <c r="C487" s="89">
        <v>2.6458079257905553</v>
      </c>
      <c r="D487" s="76">
        <v>0</v>
      </c>
    </row>
    <row r="488" spans="2:4" x14ac:dyDescent="0.25">
      <c r="B488" s="5">
        <v>106</v>
      </c>
      <c r="C488" s="89">
        <v>3.8157077453570709</v>
      </c>
      <c r="D488" s="76">
        <v>0</v>
      </c>
    </row>
    <row r="489" spans="2:4" x14ac:dyDescent="0.25">
      <c r="B489" s="5">
        <v>107</v>
      </c>
      <c r="C489" s="89">
        <v>3.5101623037582974</v>
      </c>
      <c r="D489" s="76">
        <v>0</v>
      </c>
    </row>
    <row r="490" spans="2:4" x14ac:dyDescent="0.25">
      <c r="B490" s="5">
        <v>108</v>
      </c>
      <c r="C490" s="89">
        <v>3.5201057863349718</v>
      </c>
      <c r="D490" s="76">
        <v>0</v>
      </c>
    </row>
    <row r="491" spans="2:4" x14ac:dyDescent="0.25">
      <c r="B491" s="5">
        <v>109</v>
      </c>
      <c r="C491" s="89">
        <v>3.9269432564238644</v>
      </c>
      <c r="D491" s="76">
        <v>0</v>
      </c>
    </row>
    <row r="492" spans="2:4" x14ac:dyDescent="0.25">
      <c r="B492" s="5">
        <v>110</v>
      </c>
      <c r="C492" s="89">
        <v>2.8592665999513867</v>
      </c>
      <c r="D492" s="76">
        <v>0</v>
      </c>
    </row>
    <row r="493" spans="2:4" x14ac:dyDescent="0.25">
      <c r="B493" s="5">
        <v>111</v>
      </c>
      <c r="C493" s="89">
        <v>2.4309595358762808</v>
      </c>
      <c r="D493" s="76">
        <v>0</v>
      </c>
    </row>
    <row r="494" spans="2:4" x14ac:dyDescent="0.25">
      <c r="B494" s="5">
        <v>112</v>
      </c>
      <c r="C494" s="89">
        <v>2.3563721737414682</v>
      </c>
      <c r="D494" s="76">
        <v>0</v>
      </c>
    </row>
    <row r="495" spans="2:4" x14ac:dyDescent="0.25">
      <c r="B495" s="5">
        <v>113</v>
      </c>
      <c r="C495" s="89">
        <v>1.7338512631322758</v>
      </c>
      <c r="D495" s="76">
        <v>0</v>
      </c>
    </row>
    <row r="496" spans="2:4" x14ac:dyDescent="0.25">
      <c r="B496" s="5">
        <v>114</v>
      </c>
      <c r="C496" s="89">
        <v>1.5991326724903803</v>
      </c>
      <c r="D496" s="76">
        <v>0</v>
      </c>
    </row>
    <row r="497" spans="2:4" x14ac:dyDescent="0.25">
      <c r="B497" s="5">
        <v>115</v>
      </c>
      <c r="C497" s="89">
        <v>1.7086151912732912</v>
      </c>
      <c r="D497" s="76">
        <v>0</v>
      </c>
    </row>
    <row r="498" spans="2:4" x14ac:dyDescent="0.25">
      <c r="B498" s="5">
        <v>116</v>
      </c>
      <c r="C498" s="89">
        <v>2.7288031227485581</v>
      </c>
      <c r="D498" s="76">
        <v>0</v>
      </c>
    </row>
    <row r="499" spans="2:4" x14ac:dyDescent="0.25">
      <c r="B499" s="5">
        <v>117</v>
      </c>
      <c r="C499" s="89">
        <v>1.5334255696852888</v>
      </c>
      <c r="D499" s="76">
        <v>0</v>
      </c>
    </row>
    <row r="500" spans="2:4" x14ac:dyDescent="0.25">
      <c r="B500" s="5">
        <v>118</v>
      </c>
      <c r="C500" s="89">
        <v>2.9205231942238856</v>
      </c>
      <c r="D500" s="76">
        <v>0</v>
      </c>
    </row>
    <row r="501" spans="2:4" x14ac:dyDescent="0.25">
      <c r="B501" s="5">
        <v>119</v>
      </c>
      <c r="C501" s="89">
        <v>3.7668839353862862</v>
      </c>
      <c r="D501" s="76">
        <v>0</v>
      </c>
    </row>
    <row r="502" spans="2:4" x14ac:dyDescent="0.25">
      <c r="B502" s="5">
        <v>120</v>
      </c>
      <c r="C502" s="89">
        <v>2.7067209691796337</v>
      </c>
      <c r="D502" s="76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52"/>
  <sheetViews>
    <sheetView showGridLines="0" topLeftCell="A614" workbookViewId="0">
      <selection activeCell="C263" sqref="C263:C622"/>
    </sheetView>
  </sheetViews>
  <sheetFormatPr defaultRowHeight="11.5" x14ac:dyDescent="0.25"/>
  <cols>
    <col min="3" max="3" width="9" style="128"/>
    <col min="4" max="4" width="12.6328125" customWidth="1"/>
  </cols>
  <sheetData>
    <row r="1" spans="1:4" ht="19.5" x14ac:dyDescent="0.35">
      <c r="A1" s="44" t="s">
        <v>7</v>
      </c>
      <c r="B1" s="32"/>
      <c r="D1" s="128"/>
    </row>
    <row r="2" spans="1:4" x14ac:dyDescent="0.25">
      <c r="A2" s="45" t="s">
        <v>3</v>
      </c>
      <c r="B2" s="32"/>
      <c r="D2" s="128"/>
    </row>
    <row r="3" spans="1:4" x14ac:dyDescent="0.25">
      <c r="A3" s="58" t="s">
        <v>72</v>
      </c>
      <c r="B3" s="45"/>
      <c r="C3" s="32"/>
      <c r="D3" s="32"/>
    </row>
    <row r="4" spans="1:4" x14ac:dyDescent="0.25">
      <c r="A4" s="32"/>
      <c r="B4" s="38" t="s">
        <v>58</v>
      </c>
      <c r="C4" s="20"/>
      <c r="D4" s="19"/>
    </row>
    <row r="5" spans="1:4" x14ac:dyDescent="0.25">
      <c r="A5" s="32"/>
      <c r="B5" s="22"/>
      <c r="C5" s="23"/>
      <c r="D5" s="8"/>
    </row>
    <row r="6" spans="1:4" x14ac:dyDescent="0.25">
      <c r="A6" s="32"/>
      <c r="B6" s="22" t="s">
        <v>190</v>
      </c>
      <c r="C6" s="23"/>
      <c r="D6" s="8"/>
    </row>
    <row r="7" spans="1:4" x14ac:dyDescent="0.25">
      <c r="A7" s="32"/>
      <c r="B7" s="22"/>
      <c r="C7" s="23"/>
      <c r="D7" s="8"/>
    </row>
    <row r="8" spans="1:4" x14ac:dyDescent="0.25">
      <c r="A8" s="32"/>
      <c r="B8" s="22"/>
      <c r="C8" s="23"/>
      <c r="D8" s="8"/>
    </row>
    <row r="9" spans="1:4" x14ac:dyDescent="0.25">
      <c r="A9" s="32"/>
      <c r="B9" s="22"/>
      <c r="C9" s="23"/>
      <c r="D9" s="8"/>
    </row>
    <row r="10" spans="1:4" x14ac:dyDescent="0.25">
      <c r="A10" s="32"/>
      <c r="B10" s="22"/>
      <c r="C10" s="23"/>
      <c r="D10" s="8"/>
    </row>
    <row r="11" spans="1:4" x14ac:dyDescent="0.25">
      <c r="A11" s="32"/>
      <c r="B11" s="22"/>
      <c r="C11" s="23"/>
      <c r="D11" s="8"/>
    </row>
    <row r="12" spans="1:4" x14ac:dyDescent="0.25">
      <c r="A12" s="32"/>
      <c r="B12" s="22"/>
      <c r="C12" s="23"/>
      <c r="D12" s="8"/>
    </row>
    <row r="13" spans="1:4" x14ac:dyDescent="0.25">
      <c r="A13" s="32"/>
      <c r="B13" s="22"/>
      <c r="C13" s="23"/>
      <c r="D13" s="8"/>
    </row>
    <row r="14" spans="1:4" x14ac:dyDescent="0.25">
      <c r="A14" s="32"/>
      <c r="B14" s="22"/>
      <c r="C14" s="23"/>
      <c r="D14" s="8"/>
    </row>
    <row r="15" spans="1:4" x14ac:dyDescent="0.25">
      <c r="A15" s="32"/>
      <c r="B15" s="22"/>
      <c r="C15" s="23"/>
      <c r="D15" s="8"/>
    </row>
    <row r="16" spans="1:4" x14ac:dyDescent="0.25">
      <c r="A16" s="32"/>
      <c r="B16" s="22"/>
      <c r="C16" s="23"/>
      <c r="D16" s="8"/>
    </row>
    <row r="17" spans="1:5" x14ac:dyDescent="0.25">
      <c r="A17" s="32"/>
      <c r="B17" s="22"/>
      <c r="C17" s="23"/>
      <c r="D17" s="8"/>
    </row>
    <row r="18" spans="1:5" x14ac:dyDescent="0.25">
      <c r="A18" s="32"/>
      <c r="B18" s="26"/>
      <c r="C18" s="28"/>
      <c r="D18" s="27"/>
    </row>
    <row r="19" spans="1:5" x14ac:dyDescent="0.25">
      <c r="A19" s="32"/>
      <c r="B19" s="45"/>
      <c r="C19" s="32"/>
      <c r="D19" s="32"/>
    </row>
    <row r="20" spans="1:5" x14ac:dyDescent="0.25">
      <c r="A20" s="8"/>
      <c r="B20" s="8"/>
      <c r="C20" s="33"/>
      <c r="D20" s="33"/>
    </row>
    <row r="21" spans="1:5" x14ac:dyDescent="0.25">
      <c r="A21" s="8"/>
      <c r="B21" s="51"/>
      <c r="C21" s="47" t="s">
        <v>2</v>
      </c>
      <c r="D21" s="8"/>
    </row>
    <row r="22" spans="1:5" ht="12" thickBot="1" x14ac:dyDescent="0.3">
      <c r="A22" s="40" t="s">
        <v>67</v>
      </c>
      <c r="B22" s="48" t="s">
        <v>23</v>
      </c>
      <c r="C22" s="41" t="s">
        <v>183</v>
      </c>
      <c r="D22" s="42" t="s">
        <v>182</v>
      </c>
      <c r="E22" t="s">
        <v>281</v>
      </c>
    </row>
    <row r="23" spans="1:5" x14ac:dyDescent="0.25">
      <c r="A23" s="5" t="s">
        <v>206</v>
      </c>
      <c r="B23" s="5">
        <v>1</v>
      </c>
      <c r="C23" s="76">
        <v>-2.0279720602213551</v>
      </c>
      <c r="D23" s="76">
        <v>0</v>
      </c>
      <c r="E23" s="148">
        <v>1E-3</v>
      </c>
    </row>
    <row r="24" spans="1:5" x14ac:dyDescent="0.25">
      <c r="B24">
        <v>2</v>
      </c>
      <c r="C24" s="128">
        <v>-1.8791487352213552</v>
      </c>
      <c r="D24" s="76">
        <v>0</v>
      </c>
      <c r="E24" s="148">
        <v>1E-3</v>
      </c>
    </row>
    <row r="25" spans="1:5" x14ac:dyDescent="0.25">
      <c r="B25" s="5">
        <v>3</v>
      </c>
      <c r="C25" s="128">
        <v>-1.6912010233072903</v>
      </c>
      <c r="D25" s="76">
        <v>0</v>
      </c>
      <c r="E25" s="148">
        <v>1E-3</v>
      </c>
    </row>
    <row r="26" spans="1:5" x14ac:dyDescent="0.25">
      <c r="B26" s="128">
        <v>4</v>
      </c>
      <c r="C26" s="128">
        <v>-1.7480611354166666</v>
      </c>
      <c r="D26" s="76">
        <v>0</v>
      </c>
      <c r="E26" s="148">
        <v>1E-3</v>
      </c>
    </row>
    <row r="27" spans="1:5" x14ac:dyDescent="0.25">
      <c r="B27" s="5">
        <v>5</v>
      </c>
      <c r="C27" s="128">
        <v>-1.7635311875162762</v>
      </c>
      <c r="D27" s="76">
        <v>0</v>
      </c>
      <c r="E27" s="148">
        <v>1E-3</v>
      </c>
    </row>
    <row r="28" spans="1:5" x14ac:dyDescent="0.25">
      <c r="B28" s="128">
        <v>6</v>
      </c>
      <c r="C28" s="128">
        <v>-1.609404402018229</v>
      </c>
      <c r="D28" s="76">
        <v>0</v>
      </c>
      <c r="E28" s="148">
        <v>1E-3</v>
      </c>
    </row>
    <row r="29" spans="1:5" x14ac:dyDescent="0.25">
      <c r="B29" s="5">
        <v>7</v>
      </c>
      <c r="C29" s="128">
        <v>4.9974199716145966</v>
      </c>
      <c r="D29" s="76">
        <v>0</v>
      </c>
      <c r="E29" s="148">
        <v>1E-3</v>
      </c>
    </row>
    <row r="30" spans="1:5" x14ac:dyDescent="0.25">
      <c r="B30" s="128">
        <v>8</v>
      </c>
      <c r="C30" s="128">
        <v>27.719740805208332</v>
      </c>
      <c r="D30" s="76">
        <v>0</v>
      </c>
      <c r="E30" s="148">
        <v>1E-3</v>
      </c>
    </row>
    <row r="31" spans="1:5" x14ac:dyDescent="0.25">
      <c r="B31" s="5">
        <v>9</v>
      </c>
      <c r="C31" s="128">
        <v>38.11966298958334</v>
      </c>
      <c r="D31" s="76">
        <v>0</v>
      </c>
      <c r="E31" s="148">
        <v>1E-3</v>
      </c>
    </row>
    <row r="32" spans="1:5" x14ac:dyDescent="0.25">
      <c r="B32" s="128">
        <v>10</v>
      </c>
      <c r="C32" s="128">
        <v>22.057645055208333</v>
      </c>
      <c r="D32" s="76">
        <v>0</v>
      </c>
      <c r="E32" s="148">
        <v>1E-3</v>
      </c>
    </row>
    <row r="33" spans="2:5" x14ac:dyDescent="0.25">
      <c r="B33" s="5">
        <v>11</v>
      </c>
      <c r="C33" s="128">
        <v>8.9883850833333341</v>
      </c>
      <c r="D33" s="76">
        <v>0</v>
      </c>
      <c r="E33" s="148">
        <v>1E-3</v>
      </c>
    </row>
    <row r="34" spans="2:5" x14ac:dyDescent="0.25">
      <c r="B34" s="128">
        <v>12</v>
      </c>
      <c r="C34" s="128">
        <v>5.1183416231770966</v>
      </c>
      <c r="D34" s="76">
        <v>0</v>
      </c>
      <c r="E34" s="148">
        <v>1E-3</v>
      </c>
    </row>
    <row r="35" spans="2:5" x14ac:dyDescent="0.25">
      <c r="B35" s="5">
        <v>13</v>
      </c>
      <c r="C35" s="128">
        <v>3.128823356770833</v>
      </c>
      <c r="D35" s="76">
        <v>0</v>
      </c>
      <c r="E35" s="148">
        <v>1E-3</v>
      </c>
    </row>
    <row r="36" spans="2:5" x14ac:dyDescent="0.25">
      <c r="B36" s="128">
        <v>14</v>
      </c>
      <c r="C36" s="128">
        <v>1.4606774630208401</v>
      </c>
      <c r="D36" s="76">
        <v>0</v>
      </c>
      <c r="E36" s="148">
        <v>1E-3</v>
      </c>
    </row>
    <row r="37" spans="2:5" x14ac:dyDescent="0.25">
      <c r="B37" s="5">
        <v>15</v>
      </c>
      <c r="C37" s="128">
        <v>0.83909673098959625</v>
      </c>
      <c r="D37" s="76">
        <v>0</v>
      </c>
      <c r="E37" s="148">
        <v>1E-3</v>
      </c>
    </row>
    <row r="38" spans="2:5" x14ac:dyDescent="0.25">
      <c r="B38" s="128">
        <v>16</v>
      </c>
      <c r="C38" s="128">
        <v>-1.7414660807290483E-2</v>
      </c>
      <c r="D38" s="76">
        <v>0</v>
      </c>
      <c r="E38" s="148">
        <v>1E-3</v>
      </c>
    </row>
    <row r="39" spans="2:5" x14ac:dyDescent="0.25">
      <c r="B39" s="5">
        <v>17</v>
      </c>
      <c r="C39" s="128">
        <v>-0.34042492096354038</v>
      </c>
      <c r="D39" s="76">
        <v>0</v>
      </c>
      <c r="E39" s="148">
        <v>1E-3</v>
      </c>
    </row>
    <row r="40" spans="2:5" x14ac:dyDescent="0.25">
      <c r="B40" s="128">
        <v>18</v>
      </c>
      <c r="C40" s="128">
        <v>-0.4185619401041667</v>
      </c>
      <c r="D40" s="76">
        <v>0</v>
      </c>
      <c r="E40" s="148">
        <v>1E-3</v>
      </c>
    </row>
    <row r="41" spans="2:5" x14ac:dyDescent="0.25">
      <c r="B41" s="5">
        <v>19</v>
      </c>
      <c r="C41" s="128">
        <v>1.9398576638020966</v>
      </c>
      <c r="D41" s="76">
        <v>0</v>
      </c>
      <c r="E41" s="148">
        <v>1E-3</v>
      </c>
    </row>
    <row r="42" spans="2:5" x14ac:dyDescent="0.25">
      <c r="B42" s="128">
        <v>20</v>
      </c>
      <c r="C42" s="128">
        <v>8.356527223177098</v>
      </c>
      <c r="D42" s="76">
        <v>0</v>
      </c>
      <c r="E42" s="148">
        <v>1E-3</v>
      </c>
    </row>
    <row r="43" spans="2:5" x14ac:dyDescent="0.25">
      <c r="B43" s="5">
        <v>21</v>
      </c>
      <c r="C43" s="128">
        <v>9.8903175520833333</v>
      </c>
      <c r="D43" s="76">
        <v>0</v>
      </c>
      <c r="E43" s="148">
        <v>1E-3</v>
      </c>
    </row>
    <row r="44" spans="2:5" x14ac:dyDescent="0.25">
      <c r="B44" s="128">
        <v>22</v>
      </c>
      <c r="C44" s="128">
        <v>7.5915961927083329</v>
      </c>
      <c r="D44" s="76">
        <v>0</v>
      </c>
      <c r="E44" s="148">
        <v>1E-3</v>
      </c>
    </row>
    <row r="45" spans="2:5" x14ac:dyDescent="0.25">
      <c r="B45" s="5">
        <v>23</v>
      </c>
      <c r="C45" s="128">
        <v>4.6814182786458458</v>
      </c>
      <c r="D45" s="76">
        <v>0</v>
      </c>
      <c r="E45" s="148">
        <v>1E-3</v>
      </c>
    </row>
    <row r="46" spans="2:5" x14ac:dyDescent="0.25">
      <c r="B46" s="128">
        <v>24</v>
      </c>
      <c r="C46" s="128">
        <v>3.2018548763020958</v>
      </c>
      <c r="D46" s="76">
        <v>0</v>
      </c>
      <c r="E46" s="148">
        <v>1E-3</v>
      </c>
    </row>
    <row r="47" spans="2:5" x14ac:dyDescent="0.25">
      <c r="B47" s="5">
        <v>25</v>
      </c>
      <c r="C47" s="128">
        <v>2.0554499794270971</v>
      </c>
      <c r="D47" s="76">
        <v>0</v>
      </c>
      <c r="E47" s="148">
        <v>1E-3</v>
      </c>
    </row>
    <row r="48" spans="2:5" x14ac:dyDescent="0.25">
      <c r="B48" s="128">
        <v>26</v>
      </c>
      <c r="C48" s="128">
        <v>0.81928233802083938</v>
      </c>
      <c r="D48" s="76">
        <v>0</v>
      </c>
      <c r="E48" s="148">
        <v>1E-3</v>
      </c>
    </row>
    <row r="49" spans="2:5" x14ac:dyDescent="0.25">
      <c r="B49" s="5">
        <v>27</v>
      </c>
      <c r="C49" s="128">
        <v>0.37599280481771502</v>
      </c>
      <c r="D49" s="76">
        <v>0</v>
      </c>
      <c r="E49" s="148">
        <v>1E-3</v>
      </c>
    </row>
    <row r="50" spans="2:5" x14ac:dyDescent="0.25">
      <c r="B50" s="128">
        <v>28</v>
      </c>
      <c r="C50" s="128">
        <v>-0.26478201627604281</v>
      </c>
      <c r="D50" s="76">
        <v>0</v>
      </c>
      <c r="E50" s="148">
        <v>1E-3</v>
      </c>
    </row>
    <row r="51" spans="2:5" x14ac:dyDescent="0.25">
      <c r="B51" s="5">
        <v>29</v>
      </c>
      <c r="C51" s="128">
        <v>-0.49919499322916683</v>
      </c>
      <c r="D51" s="76">
        <v>0</v>
      </c>
      <c r="E51" s="148">
        <v>1E-3</v>
      </c>
    </row>
    <row r="52" spans="2:5" x14ac:dyDescent="0.25">
      <c r="B52" s="128">
        <v>30</v>
      </c>
      <c r="C52" s="128">
        <v>-0.58428477604166684</v>
      </c>
      <c r="D52" s="76">
        <v>0</v>
      </c>
      <c r="E52" s="148">
        <v>1E-3</v>
      </c>
    </row>
    <row r="53" spans="2:5" x14ac:dyDescent="0.25">
      <c r="B53" s="5">
        <v>31</v>
      </c>
      <c r="C53" s="128">
        <v>2.2944811587239506</v>
      </c>
      <c r="D53" s="76">
        <v>0</v>
      </c>
      <c r="E53" s="148">
        <v>1E-3</v>
      </c>
    </row>
    <row r="54" spans="2:5" x14ac:dyDescent="0.25">
      <c r="B54" s="128">
        <v>32</v>
      </c>
      <c r="C54" s="128">
        <v>15.216080292708336</v>
      </c>
      <c r="D54" s="76">
        <v>0</v>
      </c>
      <c r="E54" s="148">
        <v>1E-3</v>
      </c>
    </row>
    <row r="55" spans="2:5" x14ac:dyDescent="0.25">
      <c r="B55" s="5">
        <v>33</v>
      </c>
      <c r="C55" s="128">
        <v>15.056662083333334</v>
      </c>
      <c r="D55" s="76">
        <v>0</v>
      </c>
      <c r="E55" s="148">
        <v>1E-3</v>
      </c>
    </row>
    <row r="56" spans="2:5" x14ac:dyDescent="0.25">
      <c r="B56" s="128">
        <v>34</v>
      </c>
      <c r="C56" s="128">
        <v>8.3862623020833329</v>
      </c>
      <c r="D56" s="76">
        <v>0</v>
      </c>
      <c r="E56" s="148">
        <v>1E-3</v>
      </c>
    </row>
    <row r="57" spans="2:5" x14ac:dyDescent="0.25">
      <c r="B57" s="5">
        <v>35</v>
      </c>
      <c r="C57" s="128">
        <v>4.2002548645833331</v>
      </c>
      <c r="D57" s="76">
        <v>0</v>
      </c>
      <c r="E57" s="148">
        <v>1E-3</v>
      </c>
    </row>
    <row r="58" spans="2:5" x14ac:dyDescent="0.25">
      <c r="B58" s="128">
        <v>36</v>
      </c>
      <c r="C58" s="128">
        <v>2.723972995833333</v>
      </c>
      <c r="D58" s="76">
        <v>0</v>
      </c>
      <c r="E58" s="148">
        <v>1E-3</v>
      </c>
    </row>
    <row r="59" spans="2:5" x14ac:dyDescent="0.25">
      <c r="B59" s="5">
        <v>37</v>
      </c>
      <c r="C59" s="128">
        <v>1.610841791536451</v>
      </c>
      <c r="D59" s="76">
        <v>0</v>
      </c>
      <c r="E59" s="148">
        <v>1E-3</v>
      </c>
    </row>
    <row r="60" spans="2:5" x14ac:dyDescent="0.25">
      <c r="B60" s="128">
        <v>38</v>
      </c>
      <c r="C60" s="128">
        <v>0.45450820364582722</v>
      </c>
      <c r="D60" s="76">
        <v>0</v>
      </c>
      <c r="E60" s="148">
        <v>1E-3</v>
      </c>
    </row>
    <row r="61" spans="2:5" x14ac:dyDescent="0.25">
      <c r="B61" s="5">
        <v>39</v>
      </c>
      <c r="C61" s="128">
        <v>6.1664647786459748E-2</v>
      </c>
      <c r="D61" s="76">
        <v>0</v>
      </c>
      <c r="E61" s="148">
        <v>1E-3</v>
      </c>
    </row>
    <row r="62" spans="2:5" x14ac:dyDescent="0.25">
      <c r="B62" s="128">
        <v>40</v>
      </c>
      <c r="C62" s="128">
        <v>-0.52223086588541512</v>
      </c>
      <c r="D62" s="76">
        <v>0</v>
      </c>
      <c r="E62" s="148">
        <v>1E-3</v>
      </c>
    </row>
    <row r="63" spans="2:5" x14ac:dyDescent="0.25">
      <c r="B63" s="5">
        <v>41</v>
      </c>
      <c r="C63" s="128">
        <v>-0.7424334053385403</v>
      </c>
      <c r="D63" s="76">
        <v>0</v>
      </c>
      <c r="E63" s="148">
        <v>1E-3</v>
      </c>
    </row>
    <row r="64" spans="2:5" x14ac:dyDescent="0.25">
      <c r="B64" s="128">
        <v>42</v>
      </c>
      <c r="C64" s="128">
        <v>-0.78998823111979111</v>
      </c>
      <c r="D64" s="76">
        <v>0</v>
      </c>
      <c r="E64" s="148">
        <v>1E-3</v>
      </c>
    </row>
    <row r="65" spans="2:5" x14ac:dyDescent="0.25">
      <c r="B65" s="5">
        <v>43</v>
      </c>
      <c r="C65" s="128">
        <v>7.9071765802083318</v>
      </c>
      <c r="D65" s="76">
        <v>0</v>
      </c>
      <c r="E65" s="148">
        <v>1E-3</v>
      </c>
    </row>
    <row r="66" spans="2:5" x14ac:dyDescent="0.25">
      <c r="B66" s="128">
        <v>44</v>
      </c>
      <c r="C66" s="128">
        <v>22.873131539583333</v>
      </c>
      <c r="D66" s="76">
        <v>0</v>
      </c>
      <c r="E66" s="148">
        <v>1E-3</v>
      </c>
    </row>
    <row r="67" spans="2:5" x14ac:dyDescent="0.25">
      <c r="B67" s="5">
        <v>45</v>
      </c>
      <c r="C67" s="128">
        <v>24.644330864583335</v>
      </c>
      <c r="D67" s="76">
        <v>0</v>
      </c>
      <c r="E67" s="148">
        <v>1E-3</v>
      </c>
    </row>
    <row r="68" spans="2:5" x14ac:dyDescent="0.25">
      <c r="B68" s="128">
        <v>46</v>
      </c>
      <c r="C68" s="128">
        <v>13.459401694270834</v>
      </c>
      <c r="D68" s="76">
        <v>0</v>
      </c>
      <c r="E68" s="148">
        <v>1E-3</v>
      </c>
    </row>
    <row r="69" spans="2:5" x14ac:dyDescent="0.25">
      <c r="B69" s="5">
        <v>47</v>
      </c>
      <c r="C69" s="128">
        <v>6.0101562005208473</v>
      </c>
      <c r="D69" s="76">
        <v>0</v>
      </c>
      <c r="E69" s="148">
        <v>1E-3</v>
      </c>
    </row>
    <row r="70" spans="2:5" x14ac:dyDescent="0.25">
      <c r="B70" s="128">
        <v>48</v>
      </c>
      <c r="C70" s="128">
        <v>3.8073557161458327</v>
      </c>
      <c r="D70" s="76">
        <v>0</v>
      </c>
      <c r="E70" s="148">
        <v>1E-3</v>
      </c>
    </row>
    <row r="71" spans="2:5" x14ac:dyDescent="0.25">
      <c r="B71" s="5">
        <v>49</v>
      </c>
      <c r="C71" s="128">
        <v>2.326507852083334</v>
      </c>
      <c r="D71" s="76">
        <v>0</v>
      </c>
      <c r="E71" s="148">
        <v>1E-3</v>
      </c>
    </row>
    <row r="72" spans="2:5" x14ac:dyDescent="0.25">
      <c r="B72" s="128">
        <v>50</v>
      </c>
      <c r="C72" s="128">
        <v>0.91169831770834464</v>
      </c>
      <c r="D72" s="76">
        <v>0</v>
      </c>
      <c r="E72" s="148">
        <v>1E-3</v>
      </c>
    </row>
    <row r="73" spans="2:5" x14ac:dyDescent="0.25">
      <c r="B73" s="5">
        <v>51</v>
      </c>
      <c r="C73" s="128">
        <v>0.3988105364583332</v>
      </c>
      <c r="D73" s="76">
        <v>0</v>
      </c>
      <c r="E73" s="148">
        <v>1E-3</v>
      </c>
    </row>
    <row r="74" spans="2:5" x14ac:dyDescent="0.25">
      <c r="B74" s="128">
        <v>52</v>
      </c>
      <c r="C74" s="128">
        <v>-0.26260324283854275</v>
      </c>
      <c r="D74" s="76">
        <v>0</v>
      </c>
      <c r="E74" s="148">
        <v>1E-3</v>
      </c>
    </row>
    <row r="75" spans="2:5" x14ac:dyDescent="0.25">
      <c r="B75" s="5">
        <v>53</v>
      </c>
      <c r="C75" s="128">
        <v>-0.5250540428385404</v>
      </c>
      <c r="D75" s="76">
        <v>0</v>
      </c>
      <c r="E75" s="148">
        <v>1E-3</v>
      </c>
    </row>
    <row r="76" spans="2:5" x14ac:dyDescent="0.25">
      <c r="B76" s="128">
        <v>54</v>
      </c>
      <c r="C76" s="128">
        <v>7.4359288411457447E-2</v>
      </c>
      <c r="D76" s="76">
        <v>0</v>
      </c>
      <c r="E76" s="148">
        <v>1E-3</v>
      </c>
    </row>
    <row r="77" spans="2:5" x14ac:dyDescent="0.25">
      <c r="B77" s="5">
        <v>55</v>
      </c>
      <c r="C77" s="128">
        <v>12.676405195833334</v>
      </c>
      <c r="D77" s="76">
        <v>0</v>
      </c>
      <c r="E77" s="148">
        <v>1E-3</v>
      </c>
    </row>
    <row r="78" spans="2:5" x14ac:dyDescent="0.25">
      <c r="B78" s="128">
        <v>56</v>
      </c>
      <c r="C78" s="128">
        <v>39.627700570833341</v>
      </c>
      <c r="D78" s="76">
        <v>0</v>
      </c>
      <c r="E78" s="148">
        <v>1E-3</v>
      </c>
    </row>
    <row r="79" spans="2:5" x14ac:dyDescent="0.25">
      <c r="B79" s="5">
        <v>57</v>
      </c>
      <c r="C79" s="128">
        <v>58.255374520833335</v>
      </c>
      <c r="D79" s="76">
        <v>0</v>
      </c>
      <c r="E79" s="148">
        <v>1E-3</v>
      </c>
    </row>
    <row r="80" spans="2:5" x14ac:dyDescent="0.25">
      <c r="B80" s="128">
        <v>58</v>
      </c>
      <c r="C80" s="128">
        <v>41.410761670833338</v>
      </c>
      <c r="D80" s="76">
        <v>0</v>
      </c>
      <c r="E80" s="148">
        <v>1E-3</v>
      </c>
    </row>
    <row r="81" spans="2:5" x14ac:dyDescent="0.25">
      <c r="B81" s="5">
        <v>59</v>
      </c>
      <c r="C81" s="128">
        <v>18.915497020833335</v>
      </c>
      <c r="D81" s="76">
        <v>0</v>
      </c>
      <c r="E81" s="148">
        <v>1E-3</v>
      </c>
    </row>
    <row r="82" spans="2:5" x14ac:dyDescent="0.25">
      <c r="B82" s="128">
        <v>60</v>
      </c>
      <c r="C82" s="128">
        <v>9.8389176520833335</v>
      </c>
      <c r="D82" s="76">
        <v>0</v>
      </c>
      <c r="E82" s="148">
        <v>1E-3</v>
      </c>
    </row>
    <row r="83" spans="2:5" x14ac:dyDescent="0.25">
      <c r="B83" s="5">
        <v>61</v>
      </c>
      <c r="C83" s="128">
        <v>5.7759751388020968</v>
      </c>
      <c r="D83" s="76">
        <v>0</v>
      </c>
      <c r="E83" s="148">
        <v>1E-3</v>
      </c>
    </row>
    <row r="84" spans="2:5" x14ac:dyDescent="0.25">
      <c r="B84" s="128">
        <v>62</v>
      </c>
      <c r="C84" s="128">
        <v>3.1099880302083438</v>
      </c>
      <c r="D84" s="76">
        <v>0</v>
      </c>
      <c r="E84" s="148">
        <v>1E-3</v>
      </c>
    </row>
    <row r="85" spans="2:5" x14ac:dyDescent="0.25">
      <c r="B85" s="5">
        <v>63</v>
      </c>
      <c r="C85" s="128">
        <v>2.2907182552083336</v>
      </c>
      <c r="D85" s="76">
        <v>0</v>
      </c>
      <c r="E85" s="148">
        <v>1E-3</v>
      </c>
    </row>
    <row r="86" spans="2:5" x14ac:dyDescent="0.25">
      <c r="B86" s="128">
        <v>64</v>
      </c>
      <c r="C86" s="128">
        <v>1.2310653919270902</v>
      </c>
      <c r="D86" s="76">
        <v>0</v>
      </c>
      <c r="E86" s="148">
        <v>1E-3</v>
      </c>
    </row>
    <row r="87" spans="2:5" x14ac:dyDescent="0.25">
      <c r="B87" s="5">
        <v>65</v>
      </c>
      <c r="C87" s="128">
        <v>0.66317338997395159</v>
      </c>
      <c r="D87" s="76">
        <v>0</v>
      </c>
      <c r="E87" s="148">
        <v>1E-3</v>
      </c>
    </row>
    <row r="88" spans="2:5" x14ac:dyDescent="0.25">
      <c r="B88" s="128">
        <v>66</v>
      </c>
      <c r="C88" s="128">
        <v>0.37112730989584608</v>
      </c>
      <c r="D88" s="76">
        <v>0</v>
      </c>
      <c r="E88" s="148">
        <v>1E-3</v>
      </c>
    </row>
    <row r="89" spans="2:5" x14ac:dyDescent="0.25">
      <c r="B89" s="5">
        <v>67</v>
      </c>
      <c r="C89" s="128">
        <v>5.4786858169270971</v>
      </c>
      <c r="D89" s="76">
        <v>0</v>
      </c>
      <c r="E89" s="148">
        <v>1E-3</v>
      </c>
    </row>
    <row r="90" spans="2:5" x14ac:dyDescent="0.25">
      <c r="B90" s="128">
        <v>68</v>
      </c>
      <c r="C90" s="128">
        <v>17.281282322395832</v>
      </c>
      <c r="D90" s="76">
        <v>0</v>
      </c>
      <c r="E90" s="148">
        <v>1E-3</v>
      </c>
    </row>
    <row r="91" spans="2:5" x14ac:dyDescent="0.25">
      <c r="B91" s="5">
        <v>69</v>
      </c>
      <c r="C91" s="128">
        <v>25.046192114583334</v>
      </c>
      <c r="D91" s="76">
        <v>0</v>
      </c>
      <c r="E91" s="148">
        <v>1E-3</v>
      </c>
    </row>
    <row r="92" spans="2:5" x14ac:dyDescent="0.25">
      <c r="B92" s="128">
        <v>70</v>
      </c>
      <c r="C92" s="128">
        <v>17.487231403645833</v>
      </c>
      <c r="D92" s="76">
        <v>0</v>
      </c>
      <c r="E92" s="148">
        <v>1E-3</v>
      </c>
    </row>
    <row r="93" spans="2:5" x14ac:dyDescent="0.25">
      <c r="B93" s="5">
        <v>71</v>
      </c>
      <c r="C93" s="128">
        <v>9.0119168489583341</v>
      </c>
      <c r="D93" s="76">
        <v>0</v>
      </c>
      <c r="E93" s="148">
        <v>1E-3</v>
      </c>
    </row>
    <row r="94" spans="2:5" x14ac:dyDescent="0.25">
      <c r="B94" s="128">
        <v>72</v>
      </c>
      <c r="C94" s="128">
        <v>5.7926922520833335</v>
      </c>
      <c r="D94" s="76">
        <v>0</v>
      </c>
      <c r="E94" s="148">
        <v>1E-3</v>
      </c>
    </row>
    <row r="95" spans="2:5" x14ac:dyDescent="0.25">
      <c r="B95" s="5">
        <v>73</v>
      </c>
      <c r="C95" s="128">
        <v>3.8093939419270972</v>
      </c>
      <c r="D95" s="76">
        <v>0</v>
      </c>
      <c r="E95" s="148">
        <v>1E-3</v>
      </c>
    </row>
    <row r="96" spans="2:5" x14ac:dyDescent="0.25">
      <c r="B96" s="128">
        <v>74</v>
      </c>
      <c r="C96" s="128">
        <v>2.0226134442708403</v>
      </c>
      <c r="D96" s="76">
        <v>0</v>
      </c>
      <c r="E96" s="148">
        <v>1E-3</v>
      </c>
    </row>
    <row r="97" spans="2:5" x14ac:dyDescent="0.25">
      <c r="B97" s="5">
        <v>75</v>
      </c>
      <c r="C97" s="128">
        <v>1.4683356755208334</v>
      </c>
      <c r="D97" s="76">
        <v>0</v>
      </c>
      <c r="E97" s="148">
        <v>1E-3</v>
      </c>
    </row>
    <row r="98" spans="2:5" x14ac:dyDescent="0.25">
      <c r="B98" s="128">
        <v>76</v>
      </c>
      <c r="C98" s="128">
        <v>0.5822057161458456</v>
      </c>
      <c r="D98" s="76">
        <v>0</v>
      </c>
      <c r="E98" s="148">
        <v>1E-3</v>
      </c>
    </row>
    <row r="99" spans="2:5" x14ac:dyDescent="0.25">
      <c r="B99" s="5">
        <v>77</v>
      </c>
      <c r="C99" s="128">
        <v>0.15734045032552202</v>
      </c>
      <c r="D99" s="76">
        <v>0</v>
      </c>
      <c r="E99" s="148">
        <v>1E-3</v>
      </c>
    </row>
    <row r="100" spans="2:5" x14ac:dyDescent="0.25">
      <c r="B100" s="128">
        <v>78</v>
      </c>
      <c r="C100" s="128">
        <v>0.15266872786457708</v>
      </c>
      <c r="D100" s="76">
        <v>0</v>
      </c>
      <c r="E100" s="148">
        <v>1E-3</v>
      </c>
    </row>
    <row r="101" spans="2:5" x14ac:dyDescent="0.25">
      <c r="B101" s="5">
        <v>79</v>
      </c>
      <c r="C101" s="128">
        <v>5.891998378645833</v>
      </c>
      <c r="D101" s="76">
        <v>0</v>
      </c>
      <c r="E101" s="148">
        <v>1E-3</v>
      </c>
    </row>
    <row r="102" spans="2:5" x14ac:dyDescent="0.25">
      <c r="B102" s="128">
        <v>80</v>
      </c>
      <c r="C102" s="128">
        <v>26.587269342708332</v>
      </c>
      <c r="D102" s="76">
        <v>0</v>
      </c>
      <c r="E102" s="148">
        <v>1E-3</v>
      </c>
    </row>
    <row r="103" spans="2:5" x14ac:dyDescent="0.25">
      <c r="B103" s="5">
        <v>81</v>
      </c>
      <c r="C103" s="128">
        <v>34.939349864583335</v>
      </c>
      <c r="D103" s="76">
        <v>0</v>
      </c>
      <c r="E103" s="148">
        <v>1E-3</v>
      </c>
    </row>
    <row r="104" spans="2:5" x14ac:dyDescent="0.25">
      <c r="B104" s="128">
        <v>82</v>
      </c>
      <c r="C104" s="128">
        <v>26.351086252083334</v>
      </c>
      <c r="D104" s="76">
        <v>0</v>
      </c>
      <c r="E104" s="148">
        <v>1E-3</v>
      </c>
    </row>
    <row r="105" spans="2:5" x14ac:dyDescent="0.25">
      <c r="B105" s="5">
        <v>83</v>
      </c>
      <c r="C105" s="128">
        <v>13.983453848958334</v>
      </c>
      <c r="D105" s="76">
        <v>0</v>
      </c>
      <c r="E105" s="148">
        <v>1E-3</v>
      </c>
    </row>
    <row r="106" spans="2:5" x14ac:dyDescent="0.25">
      <c r="B106" s="128">
        <v>84</v>
      </c>
      <c r="C106" s="128">
        <v>8.0317424513020992</v>
      </c>
      <c r="D106" s="76">
        <v>0</v>
      </c>
      <c r="E106" s="148">
        <v>1E-3</v>
      </c>
    </row>
    <row r="107" spans="2:5" x14ac:dyDescent="0.25">
      <c r="B107" s="5">
        <v>85</v>
      </c>
      <c r="C107" s="128">
        <v>4.822343766145833</v>
      </c>
      <c r="D107" s="76">
        <v>0</v>
      </c>
      <c r="E107" s="148">
        <v>1E-3</v>
      </c>
    </row>
    <row r="108" spans="2:5" x14ac:dyDescent="0.25">
      <c r="B108" s="128">
        <v>86</v>
      </c>
      <c r="C108" s="128">
        <v>2.4493370536458272</v>
      </c>
      <c r="D108" s="76">
        <v>0</v>
      </c>
      <c r="E108" s="148">
        <v>1E-3</v>
      </c>
    </row>
    <row r="109" spans="2:5" x14ac:dyDescent="0.25">
      <c r="B109" s="5">
        <v>87</v>
      </c>
      <c r="C109" s="128">
        <v>2.0188812532552163</v>
      </c>
      <c r="D109" s="76">
        <v>0</v>
      </c>
      <c r="E109" s="148">
        <v>1E-3</v>
      </c>
    </row>
    <row r="110" spans="2:5" x14ac:dyDescent="0.25">
      <c r="B110" s="128">
        <v>88</v>
      </c>
      <c r="C110" s="128">
        <v>0.94278069661457686</v>
      </c>
      <c r="D110" s="76">
        <v>0</v>
      </c>
      <c r="E110" s="148">
        <v>1E-3</v>
      </c>
    </row>
    <row r="111" spans="2:5" x14ac:dyDescent="0.25">
      <c r="B111" s="5">
        <v>89</v>
      </c>
      <c r="C111" s="128">
        <v>0.36942104700521505</v>
      </c>
      <c r="D111" s="76">
        <v>0</v>
      </c>
      <c r="E111" s="148">
        <v>1E-3</v>
      </c>
    </row>
    <row r="112" spans="2:5" x14ac:dyDescent="0.25">
      <c r="B112" s="128">
        <v>90</v>
      </c>
      <c r="C112" s="128">
        <v>0.44701481770833351</v>
      </c>
      <c r="D112" s="76">
        <v>0</v>
      </c>
      <c r="E112" s="148">
        <v>1E-3</v>
      </c>
    </row>
    <row r="113" spans="2:5" x14ac:dyDescent="0.25">
      <c r="B113" s="5">
        <v>91</v>
      </c>
      <c r="C113" s="128">
        <v>4.900492755989597</v>
      </c>
      <c r="D113" s="76">
        <v>0</v>
      </c>
      <c r="E113" s="148">
        <v>1E-3</v>
      </c>
    </row>
    <row r="114" spans="2:5" x14ac:dyDescent="0.25">
      <c r="B114" s="128">
        <v>92</v>
      </c>
      <c r="C114" s="128">
        <v>28.271504283333332</v>
      </c>
      <c r="D114" s="76">
        <v>0</v>
      </c>
      <c r="E114" s="148">
        <v>1E-3</v>
      </c>
    </row>
    <row r="115" spans="2:5" x14ac:dyDescent="0.25">
      <c r="B115" s="5">
        <v>93</v>
      </c>
      <c r="C115" s="128">
        <v>25.688717020833334</v>
      </c>
      <c r="D115" s="76">
        <v>0</v>
      </c>
      <c r="E115" s="148">
        <v>1E-3</v>
      </c>
    </row>
    <row r="116" spans="2:5" x14ac:dyDescent="0.25">
      <c r="B116" s="128">
        <v>94</v>
      </c>
      <c r="C116" s="128">
        <v>12.544755558333334</v>
      </c>
      <c r="D116" s="76">
        <v>0</v>
      </c>
      <c r="E116" s="148">
        <v>1E-3</v>
      </c>
    </row>
    <row r="117" spans="2:5" x14ac:dyDescent="0.25">
      <c r="B117" s="5">
        <v>95</v>
      </c>
      <c r="C117" s="128">
        <v>5.285870653645846</v>
      </c>
      <c r="D117" s="76">
        <v>0</v>
      </c>
      <c r="E117" s="148">
        <v>1E-3</v>
      </c>
    </row>
    <row r="118" spans="2:5" x14ac:dyDescent="0.25">
      <c r="B118" s="128">
        <v>96</v>
      </c>
      <c r="C118" s="128">
        <v>3.03831782747395</v>
      </c>
      <c r="D118" s="76">
        <v>0</v>
      </c>
      <c r="E118" s="148">
        <v>1E-3</v>
      </c>
    </row>
    <row r="119" spans="2:5" x14ac:dyDescent="0.25">
      <c r="B119" s="5">
        <v>97</v>
      </c>
      <c r="C119" s="128">
        <v>1.6745257212239515</v>
      </c>
      <c r="D119" s="76">
        <v>0</v>
      </c>
      <c r="E119" s="148">
        <v>1E-3</v>
      </c>
    </row>
    <row r="120" spans="2:5" x14ac:dyDescent="0.25">
      <c r="B120" s="128">
        <v>98</v>
      </c>
      <c r="C120" s="128">
        <v>0.42626274427083977</v>
      </c>
      <c r="D120" s="76">
        <v>0</v>
      </c>
      <c r="E120" s="148">
        <v>1E-3</v>
      </c>
    </row>
    <row r="121" spans="2:5" x14ac:dyDescent="0.25">
      <c r="B121" s="5">
        <v>99</v>
      </c>
      <c r="C121" s="128">
        <v>3.9446875130209724E-2</v>
      </c>
      <c r="D121" s="76">
        <v>0</v>
      </c>
      <c r="E121" s="148">
        <v>1E-3</v>
      </c>
    </row>
    <row r="122" spans="2:5" x14ac:dyDescent="0.25">
      <c r="B122" s="128">
        <v>100</v>
      </c>
      <c r="C122" s="128">
        <v>-0.45966279557291512</v>
      </c>
      <c r="D122" s="76">
        <v>0</v>
      </c>
      <c r="E122" s="148">
        <v>1E-3</v>
      </c>
    </row>
    <row r="123" spans="2:5" x14ac:dyDescent="0.25">
      <c r="B123" s="5">
        <v>101</v>
      </c>
      <c r="C123" s="128">
        <v>-0.65641612506510494</v>
      </c>
      <c r="D123" s="76">
        <v>0</v>
      </c>
      <c r="E123" s="148">
        <v>1E-3</v>
      </c>
    </row>
    <row r="124" spans="2:5" x14ac:dyDescent="0.25">
      <c r="B124" s="128">
        <v>102</v>
      </c>
      <c r="C124" s="128">
        <v>-0.22700390104166668</v>
      </c>
      <c r="D124" s="76">
        <v>0</v>
      </c>
      <c r="E124" s="148">
        <v>1E-3</v>
      </c>
    </row>
    <row r="125" spans="2:5" x14ac:dyDescent="0.25">
      <c r="B125" s="5">
        <v>103</v>
      </c>
      <c r="C125" s="128">
        <v>8.5773938677083343</v>
      </c>
      <c r="D125" s="76">
        <v>0</v>
      </c>
      <c r="E125" s="148">
        <v>1E-3</v>
      </c>
    </row>
    <row r="126" spans="2:5" x14ac:dyDescent="0.25">
      <c r="B126" s="128">
        <v>104</v>
      </c>
      <c r="C126" s="128">
        <v>24.754385817708332</v>
      </c>
      <c r="D126" s="76">
        <v>0</v>
      </c>
      <c r="E126" s="148">
        <v>1E-3</v>
      </c>
    </row>
    <row r="127" spans="2:5" x14ac:dyDescent="0.25">
      <c r="B127" s="5">
        <v>105</v>
      </c>
      <c r="C127" s="128">
        <v>26.128205302083334</v>
      </c>
      <c r="D127" s="76">
        <v>0</v>
      </c>
      <c r="E127" s="148">
        <v>1E-3</v>
      </c>
    </row>
    <row r="128" spans="2:5" x14ac:dyDescent="0.25">
      <c r="B128" s="128">
        <v>106</v>
      </c>
      <c r="C128" s="128">
        <v>17.886675267708334</v>
      </c>
      <c r="D128" s="76">
        <v>0</v>
      </c>
      <c r="E128" s="148">
        <v>1E-3</v>
      </c>
    </row>
    <row r="129" spans="2:5" x14ac:dyDescent="0.25">
      <c r="B129" s="5">
        <v>107</v>
      </c>
      <c r="C129" s="128">
        <v>9.6546088177083345</v>
      </c>
      <c r="D129" s="76">
        <v>0</v>
      </c>
      <c r="E129" s="148">
        <v>1E-3</v>
      </c>
    </row>
    <row r="130" spans="2:5" x14ac:dyDescent="0.25">
      <c r="B130" s="128">
        <v>108</v>
      </c>
      <c r="C130" s="128">
        <v>6.0010882505208327</v>
      </c>
      <c r="D130" s="76">
        <v>0</v>
      </c>
      <c r="E130" s="148">
        <v>1E-3</v>
      </c>
    </row>
    <row r="131" spans="2:5" x14ac:dyDescent="0.25">
      <c r="B131" s="5">
        <v>109</v>
      </c>
      <c r="C131" s="128">
        <v>3.8166058739583324</v>
      </c>
      <c r="D131" s="76">
        <v>0</v>
      </c>
      <c r="E131" s="148">
        <v>1E-3</v>
      </c>
    </row>
    <row r="132" spans="2:5" x14ac:dyDescent="0.25">
      <c r="B132" s="128">
        <v>110</v>
      </c>
      <c r="C132" s="128">
        <v>1.9718997239583451</v>
      </c>
      <c r="D132" s="76">
        <v>0</v>
      </c>
      <c r="E132" s="148">
        <v>1E-3</v>
      </c>
    </row>
    <row r="133" spans="2:5" x14ac:dyDescent="0.25">
      <c r="B133" s="5">
        <v>111</v>
      </c>
      <c r="C133" s="128">
        <v>1.3689742938802156</v>
      </c>
      <c r="D133" s="76">
        <v>0</v>
      </c>
      <c r="E133" s="148">
        <v>1E-3</v>
      </c>
    </row>
    <row r="134" spans="2:5" x14ac:dyDescent="0.25">
      <c r="B134" s="128">
        <v>112</v>
      </c>
      <c r="C134" s="128">
        <v>0.47851495833333346</v>
      </c>
      <c r="D134" s="76">
        <v>0</v>
      </c>
      <c r="E134" s="148">
        <v>1E-3</v>
      </c>
    </row>
    <row r="135" spans="2:5" x14ac:dyDescent="0.25">
      <c r="B135" s="5">
        <v>113</v>
      </c>
      <c r="C135" s="128">
        <v>8.5084136653644782E-2</v>
      </c>
      <c r="D135" s="76">
        <v>0</v>
      </c>
      <c r="E135" s="148">
        <v>1E-3</v>
      </c>
    </row>
    <row r="136" spans="2:5" x14ac:dyDescent="0.25">
      <c r="B136" s="128">
        <v>114</v>
      </c>
      <c r="C136" s="128">
        <v>-4.9305246744790532E-2</v>
      </c>
      <c r="D136" s="76">
        <v>0</v>
      </c>
      <c r="E136" s="148">
        <v>1E-3</v>
      </c>
    </row>
    <row r="137" spans="2:5" x14ac:dyDescent="0.25">
      <c r="B137" s="5">
        <v>115</v>
      </c>
      <c r="C137" s="128">
        <v>5.4693042239583329</v>
      </c>
      <c r="D137" s="76">
        <v>0</v>
      </c>
      <c r="E137" s="148">
        <v>1E-3</v>
      </c>
    </row>
    <row r="138" spans="2:5" x14ac:dyDescent="0.25">
      <c r="B138" s="128">
        <v>116</v>
      </c>
      <c r="C138" s="128">
        <v>21.492309098958334</v>
      </c>
      <c r="D138" s="76">
        <v>0</v>
      </c>
      <c r="E138" s="148">
        <v>1E-3</v>
      </c>
    </row>
    <row r="139" spans="2:5" x14ac:dyDescent="0.25">
      <c r="B139" s="5">
        <v>117</v>
      </c>
      <c r="C139" s="128">
        <v>33.218482083333335</v>
      </c>
      <c r="D139" s="76">
        <v>0</v>
      </c>
      <c r="E139" s="148">
        <v>1E-3</v>
      </c>
    </row>
    <row r="140" spans="2:5" x14ac:dyDescent="0.25">
      <c r="B140" s="128">
        <v>118</v>
      </c>
      <c r="C140" s="128">
        <v>24.875677580208333</v>
      </c>
      <c r="D140" s="76">
        <v>0</v>
      </c>
      <c r="E140" s="148">
        <v>1E-3</v>
      </c>
    </row>
    <row r="141" spans="2:5" x14ac:dyDescent="0.25">
      <c r="B141" s="5">
        <v>119</v>
      </c>
      <c r="C141" s="128">
        <v>12.603211317708334</v>
      </c>
      <c r="D141" s="76">
        <v>0</v>
      </c>
      <c r="E141" s="148">
        <v>1E-3</v>
      </c>
    </row>
    <row r="142" spans="2:5" x14ac:dyDescent="0.25">
      <c r="B142" s="128">
        <v>120</v>
      </c>
      <c r="C142" s="128">
        <v>7.2339186286458323</v>
      </c>
      <c r="D142" s="76">
        <v>0</v>
      </c>
      <c r="E142" s="148">
        <v>1E-3</v>
      </c>
    </row>
    <row r="143" spans="2:5" x14ac:dyDescent="0.25">
      <c r="B143" s="5">
        <v>121</v>
      </c>
      <c r="C143" s="128">
        <v>4.3644151809895968</v>
      </c>
      <c r="D143" s="76">
        <v>0</v>
      </c>
      <c r="E143" s="148">
        <v>1E-3</v>
      </c>
    </row>
    <row r="144" spans="2:5" x14ac:dyDescent="0.25">
      <c r="B144" s="128">
        <v>122</v>
      </c>
      <c r="C144" s="128">
        <v>2.2005805692708407</v>
      </c>
      <c r="D144" s="76">
        <v>0</v>
      </c>
      <c r="E144" s="148">
        <v>1E-3</v>
      </c>
    </row>
    <row r="145" spans="2:5" x14ac:dyDescent="0.25">
      <c r="B145" s="5">
        <v>123</v>
      </c>
      <c r="C145" s="128">
        <v>1.4708179036458333</v>
      </c>
      <c r="D145" s="76">
        <v>0</v>
      </c>
      <c r="E145" s="148">
        <v>1E-3</v>
      </c>
    </row>
    <row r="146" spans="2:5" x14ac:dyDescent="0.25">
      <c r="B146" s="128">
        <v>124</v>
      </c>
      <c r="C146" s="128">
        <v>0.49500320442708934</v>
      </c>
      <c r="D146" s="76">
        <v>0</v>
      </c>
      <c r="E146" s="148">
        <v>1E-3</v>
      </c>
    </row>
    <row r="147" spans="2:5" x14ac:dyDescent="0.25">
      <c r="B147" s="5">
        <v>125</v>
      </c>
      <c r="C147" s="128">
        <v>9.5741337239583446E-2</v>
      </c>
      <c r="D147" s="76">
        <v>0</v>
      </c>
      <c r="E147" s="148">
        <v>1E-3</v>
      </c>
    </row>
    <row r="148" spans="2:5" x14ac:dyDescent="0.25">
      <c r="B148" s="128">
        <v>126</v>
      </c>
      <c r="C148" s="128">
        <v>-6.7924283854152723E-3</v>
      </c>
      <c r="D148" s="76">
        <v>0</v>
      </c>
      <c r="E148" s="148">
        <v>1E-3</v>
      </c>
    </row>
    <row r="149" spans="2:5" x14ac:dyDescent="0.25">
      <c r="B149" s="5">
        <v>127</v>
      </c>
      <c r="C149" s="128">
        <v>4.4780202755208327</v>
      </c>
      <c r="D149" s="76">
        <v>0</v>
      </c>
      <c r="E149" s="148">
        <v>1E-3</v>
      </c>
    </row>
    <row r="150" spans="2:5" x14ac:dyDescent="0.25">
      <c r="B150" s="128">
        <v>128</v>
      </c>
      <c r="C150" s="128">
        <v>13.037970886458334</v>
      </c>
      <c r="D150" s="76">
        <v>0</v>
      </c>
      <c r="E150" s="148">
        <v>1E-3</v>
      </c>
    </row>
    <row r="151" spans="2:5" x14ac:dyDescent="0.25">
      <c r="B151" s="5">
        <v>129</v>
      </c>
      <c r="C151" s="128">
        <v>17.084681864583334</v>
      </c>
      <c r="D151" s="76">
        <v>0</v>
      </c>
      <c r="E151" s="148">
        <v>1E-3</v>
      </c>
    </row>
    <row r="152" spans="2:5" x14ac:dyDescent="0.25">
      <c r="B152" s="128">
        <v>130</v>
      </c>
      <c r="C152" s="128">
        <v>10.805219766145834</v>
      </c>
      <c r="D152" s="76">
        <v>0</v>
      </c>
      <c r="E152" s="148">
        <v>1E-3</v>
      </c>
    </row>
    <row r="153" spans="2:5" x14ac:dyDescent="0.25">
      <c r="B153" s="5">
        <v>131</v>
      </c>
      <c r="C153" s="128">
        <v>5.1111270755208462</v>
      </c>
      <c r="D153" s="76">
        <v>0</v>
      </c>
      <c r="E153" s="148">
        <v>1E-3</v>
      </c>
    </row>
    <row r="154" spans="2:5" x14ac:dyDescent="0.25">
      <c r="B154" s="128">
        <v>132</v>
      </c>
      <c r="C154" s="128">
        <v>3.1498176708333325</v>
      </c>
      <c r="D154" s="76">
        <v>0</v>
      </c>
      <c r="E154" s="148">
        <v>1E-3</v>
      </c>
    </row>
    <row r="155" spans="2:5" x14ac:dyDescent="0.25">
      <c r="B155" s="5">
        <v>133</v>
      </c>
      <c r="C155" s="128">
        <v>1.8801449067708338</v>
      </c>
      <c r="D155" s="76">
        <v>0</v>
      </c>
      <c r="E155" s="148">
        <v>1E-3</v>
      </c>
    </row>
    <row r="156" spans="2:5" x14ac:dyDescent="0.25">
      <c r="B156" s="128">
        <v>134</v>
      </c>
      <c r="C156" s="128">
        <v>0.64292289427083937</v>
      </c>
      <c r="D156" s="76">
        <v>0</v>
      </c>
      <c r="E156" s="148">
        <v>1E-3</v>
      </c>
    </row>
    <row r="157" spans="2:5" x14ac:dyDescent="0.25">
      <c r="B157" s="5">
        <v>135</v>
      </c>
      <c r="C157" s="128">
        <v>0.22983674759114492</v>
      </c>
      <c r="D157" s="76">
        <v>0</v>
      </c>
      <c r="E157" s="148">
        <v>1E-3</v>
      </c>
    </row>
    <row r="158" spans="2:5" x14ac:dyDescent="0.25">
      <c r="B158" s="128">
        <v>136</v>
      </c>
      <c r="C158" s="128">
        <v>-0.34556005729166661</v>
      </c>
      <c r="D158" s="76">
        <v>0</v>
      </c>
      <c r="E158" s="148">
        <v>1E-3</v>
      </c>
    </row>
    <row r="159" spans="2:5" x14ac:dyDescent="0.25">
      <c r="B159" s="5">
        <v>137</v>
      </c>
      <c r="C159" s="128">
        <v>-0.57158503072916667</v>
      </c>
      <c r="D159" s="76">
        <v>0</v>
      </c>
      <c r="E159" s="148">
        <v>1E-3</v>
      </c>
    </row>
    <row r="160" spans="2:5" x14ac:dyDescent="0.25">
      <c r="B160" s="128">
        <v>138</v>
      </c>
      <c r="C160" s="128">
        <v>-0.58669879752604237</v>
      </c>
      <c r="D160" s="76">
        <v>0</v>
      </c>
      <c r="E160" s="148">
        <v>1E-3</v>
      </c>
    </row>
    <row r="161" spans="2:5" x14ac:dyDescent="0.25">
      <c r="B161" s="5">
        <v>139</v>
      </c>
      <c r="C161" s="128">
        <v>8.7432323395833329</v>
      </c>
      <c r="D161" s="76">
        <v>0</v>
      </c>
      <c r="E161" s="148">
        <v>1E-3</v>
      </c>
    </row>
    <row r="162" spans="2:5" x14ac:dyDescent="0.25">
      <c r="B162" s="128">
        <v>140</v>
      </c>
      <c r="C162" s="128">
        <v>29.211656686458333</v>
      </c>
      <c r="D162" s="76">
        <v>0</v>
      </c>
      <c r="E162" s="148">
        <v>1E-3</v>
      </c>
    </row>
    <row r="163" spans="2:5" x14ac:dyDescent="0.25">
      <c r="B163" s="5">
        <v>141</v>
      </c>
      <c r="C163" s="128">
        <v>29.279315395833333</v>
      </c>
      <c r="D163" s="76">
        <v>0</v>
      </c>
      <c r="E163" s="148">
        <v>1E-3</v>
      </c>
    </row>
    <row r="164" spans="2:5" x14ac:dyDescent="0.25">
      <c r="B164" s="128">
        <v>142</v>
      </c>
      <c r="C164" s="128">
        <v>17.951786020833335</v>
      </c>
      <c r="D164" s="76">
        <v>0</v>
      </c>
      <c r="E164" s="148">
        <v>1E-3</v>
      </c>
    </row>
    <row r="165" spans="2:5" x14ac:dyDescent="0.25">
      <c r="B165" s="5">
        <v>143</v>
      </c>
      <c r="C165" s="128">
        <v>9.388727583333333</v>
      </c>
      <c r="D165" s="76">
        <v>0</v>
      </c>
      <c r="E165" s="148">
        <v>1E-3</v>
      </c>
    </row>
    <row r="166" spans="2:5" x14ac:dyDescent="0.25">
      <c r="B166" s="128">
        <v>144</v>
      </c>
      <c r="C166" s="128">
        <v>6.0399073950520981</v>
      </c>
      <c r="D166" s="76">
        <v>0</v>
      </c>
      <c r="E166" s="148">
        <v>1E-3</v>
      </c>
    </row>
    <row r="167" spans="2:5" x14ac:dyDescent="0.25">
      <c r="B167" s="5">
        <v>145</v>
      </c>
      <c r="C167" s="128">
        <v>3.9534671442708325</v>
      </c>
      <c r="D167" s="76">
        <v>0</v>
      </c>
      <c r="E167" s="148">
        <v>1E-3</v>
      </c>
    </row>
    <row r="168" spans="2:5" x14ac:dyDescent="0.25">
      <c r="B168" s="128">
        <v>146</v>
      </c>
      <c r="C168" s="128">
        <v>2.148515203645827</v>
      </c>
      <c r="D168" s="76">
        <v>0</v>
      </c>
      <c r="E168" s="148">
        <v>1E-3</v>
      </c>
    </row>
    <row r="169" spans="2:5" x14ac:dyDescent="0.25">
      <c r="B169" s="5">
        <v>147</v>
      </c>
      <c r="C169" s="128">
        <v>1.6187687700520959</v>
      </c>
      <c r="D169" s="76">
        <v>0</v>
      </c>
      <c r="E169" s="148">
        <v>1E-3</v>
      </c>
    </row>
    <row r="170" spans="2:5" x14ac:dyDescent="0.25">
      <c r="B170" s="128">
        <v>148</v>
      </c>
      <c r="C170" s="128">
        <v>0.76529355989584569</v>
      </c>
      <c r="D170" s="76">
        <v>0</v>
      </c>
      <c r="E170" s="148">
        <v>1E-3</v>
      </c>
    </row>
    <row r="171" spans="2:5" x14ac:dyDescent="0.25">
      <c r="B171" s="5">
        <v>149</v>
      </c>
      <c r="C171" s="128">
        <v>0.32071778255209682</v>
      </c>
      <c r="D171" s="76">
        <v>0</v>
      </c>
      <c r="E171" s="148">
        <v>1E-3</v>
      </c>
    </row>
    <row r="172" spans="2:5" x14ac:dyDescent="0.25">
      <c r="B172" s="128">
        <v>150</v>
      </c>
      <c r="C172" s="128">
        <v>-2.4909533854166499E-2</v>
      </c>
      <c r="D172" s="76">
        <v>0</v>
      </c>
      <c r="E172" s="148">
        <v>1E-3</v>
      </c>
    </row>
    <row r="173" spans="2:5" x14ac:dyDescent="0.25">
      <c r="B173" s="5">
        <v>151</v>
      </c>
      <c r="C173" s="128">
        <v>2.3444657524739512</v>
      </c>
      <c r="D173" s="76">
        <v>0</v>
      </c>
      <c r="E173" s="148">
        <v>1E-3</v>
      </c>
    </row>
    <row r="174" spans="2:5" x14ac:dyDescent="0.25">
      <c r="B174" s="128">
        <v>152</v>
      </c>
      <c r="C174" s="128">
        <v>13.783438397395834</v>
      </c>
      <c r="D174" s="76">
        <v>0</v>
      </c>
      <c r="E174" s="148">
        <v>1E-3</v>
      </c>
    </row>
    <row r="175" spans="2:5" x14ac:dyDescent="0.25">
      <c r="B175" s="5">
        <v>153</v>
      </c>
      <c r="C175" s="128">
        <v>18.729113489583334</v>
      </c>
      <c r="D175" s="76">
        <v>0</v>
      </c>
      <c r="E175" s="148">
        <v>1E-3</v>
      </c>
    </row>
    <row r="176" spans="2:5" x14ac:dyDescent="0.25">
      <c r="B176" s="128">
        <v>154</v>
      </c>
      <c r="C176" s="128">
        <v>11.999353280208334</v>
      </c>
      <c r="D176" s="76">
        <v>0</v>
      </c>
      <c r="E176" s="148">
        <v>1E-3</v>
      </c>
    </row>
    <row r="177" spans="2:5" x14ac:dyDescent="0.25">
      <c r="B177" s="5">
        <v>155</v>
      </c>
      <c r="C177" s="128">
        <v>6.1084610911458475</v>
      </c>
      <c r="D177" s="76">
        <v>0</v>
      </c>
      <c r="E177" s="148">
        <v>1E-3</v>
      </c>
    </row>
    <row r="178" spans="2:5" x14ac:dyDescent="0.25">
      <c r="B178" s="128">
        <v>156</v>
      </c>
      <c r="C178" s="128">
        <v>4.176282429427097</v>
      </c>
      <c r="D178" s="76">
        <v>0</v>
      </c>
      <c r="E178" s="148">
        <v>1E-3</v>
      </c>
    </row>
    <row r="179" spans="2:5" x14ac:dyDescent="0.25">
      <c r="B179" s="5">
        <v>157</v>
      </c>
      <c r="C179" s="128">
        <v>2.8698823669270963</v>
      </c>
      <c r="D179" s="76">
        <v>0</v>
      </c>
      <c r="E179" s="148">
        <v>1E-3</v>
      </c>
    </row>
    <row r="180" spans="2:5" x14ac:dyDescent="0.25">
      <c r="B180" s="128">
        <v>158</v>
      </c>
      <c r="C180" s="128">
        <v>1.5198388927083448</v>
      </c>
      <c r="D180" s="76">
        <v>0</v>
      </c>
      <c r="E180" s="148">
        <v>1E-3</v>
      </c>
    </row>
    <row r="181" spans="2:5" x14ac:dyDescent="0.25">
      <c r="B181" s="5">
        <v>159</v>
      </c>
      <c r="C181" s="128">
        <v>1.2197698891927156</v>
      </c>
      <c r="D181" s="76">
        <v>0</v>
      </c>
      <c r="E181" s="148">
        <v>1E-3</v>
      </c>
    </row>
    <row r="182" spans="2:5" x14ac:dyDescent="0.25">
      <c r="B182" s="128">
        <v>160</v>
      </c>
      <c r="C182" s="128">
        <v>0.59069268098957672</v>
      </c>
      <c r="D182" s="76">
        <v>0</v>
      </c>
      <c r="E182" s="148">
        <v>1E-3</v>
      </c>
    </row>
    <row r="183" spans="2:5" x14ac:dyDescent="0.25">
      <c r="B183" s="5">
        <v>161</v>
      </c>
      <c r="C183" s="128">
        <v>0.66432132239583352</v>
      </c>
      <c r="D183" s="76">
        <v>0</v>
      </c>
      <c r="E183" s="148">
        <v>1E-3</v>
      </c>
    </row>
    <row r="184" spans="2:5" x14ac:dyDescent="0.25">
      <c r="B184" s="128">
        <v>162</v>
      </c>
      <c r="C184" s="128">
        <v>0.64505380598957651</v>
      </c>
      <c r="D184" s="76">
        <v>0</v>
      </c>
      <c r="E184" s="148">
        <v>1E-3</v>
      </c>
    </row>
    <row r="185" spans="2:5" x14ac:dyDescent="0.25">
      <c r="B185" s="5">
        <v>163</v>
      </c>
      <c r="C185" s="128">
        <v>5.7499869427083334</v>
      </c>
      <c r="D185" s="76">
        <v>0</v>
      </c>
      <c r="E185" s="148">
        <v>1E-3</v>
      </c>
    </row>
    <row r="186" spans="2:5" x14ac:dyDescent="0.25">
      <c r="B186" s="128">
        <v>164</v>
      </c>
      <c r="C186" s="128">
        <v>19.907713777083334</v>
      </c>
      <c r="D186" s="76">
        <v>0</v>
      </c>
      <c r="E186" s="148">
        <v>1E-3</v>
      </c>
    </row>
    <row r="187" spans="2:5" x14ac:dyDescent="0.25">
      <c r="B187" s="5">
        <v>165</v>
      </c>
      <c r="C187" s="128">
        <v>19.505442802083333</v>
      </c>
      <c r="D187" s="76">
        <v>0</v>
      </c>
      <c r="E187" s="148">
        <v>1E-3</v>
      </c>
    </row>
    <row r="188" spans="2:5" x14ac:dyDescent="0.25">
      <c r="B188" s="128">
        <v>166</v>
      </c>
      <c r="C188" s="128">
        <v>11.450119111458333</v>
      </c>
      <c r="D188" s="76">
        <v>0</v>
      </c>
      <c r="E188" s="148">
        <v>1E-3</v>
      </c>
    </row>
    <row r="189" spans="2:5" x14ac:dyDescent="0.25">
      <c r="B189" s="5">
        <v>167</v>
      </c>
      <c r="C189" s="128">
        <v>6.0173411536458472</v>
      </c>
      <c r="D189" s="76">
        <v>0</v>
      </c>
      <c r="E189" s="148">
        <v>1E-3</v>
      </c>
    </row>
    <row r="190" spans="2:5" x14ac:dyDescent="0.25">
      <c r="B190" s="128">
        <v>168</v>
      </c>
      <c r="C190" s="128">
        <v>4.0655734856770973</v>
      </c>
      <c r="D190" s="76">
        <v>0</v>
      </c>
      <c r="E190" s="148">
        <v>1E-3</v>
      </c>
    </row>
    <row r="191" spans="2:5" x14ac:dyDescent="0.25">
      <c r="B191" s="5">
        <v>169</v>
      </c>
      <c r="C191" s="128">
        <v>2.7684474485677155</v>
      </c>
      <c r="D191" s="76">
        <v>0</v>
      </c>
      <c r="E191" s="148">
        <v>1E-3</v>
      </c>
    </row>
    <row r="192" spans="2:5" x14ac:dyDescent="0.25">
      <c r="B192" s="128">
        <v>170</v>
      </c>
      <c r="C192" s="128">
        <v>1.439720611458345</v>
      </c>
      <c r="D192" s="76">
        <v>0</v>
      </c>
      <c r="E192" s="148">
        <v>1E-3</v>
      </c>
    </row>
    <row r="193" spans="2:5" x14ac:dyDescent="0.25">
      <c r="B193" s="5">
        <v>171</v>
      </c>
      <c r="C193" s="128">
        <v>1.0074703973958334</v>
      </c>
      <c r="D193" s="76">
        <v>0</v>
      </c>
      <c r="E193" s="148">
        <v>1E-3</v>
      </c>
    </row>
    <row r="194" spans="2:5" x14ac:dyDescent="0.25">
      <c r="B194" s="128">
        <v>172</v>
      </c>
      <c r="C194" s="128">
        <v>0.27307396223957725</v>
      </c>
      <c r="D194" s="76">
        <v>0</v>
      </c>
      <c r="E194" s="148">
        <v>1E-3</v>
      </c>
    </row>
    <row r="195" spans="2:5" x14ac:dyDescent="0.25">
      <c r="B195" s="5">
        <v>173</v>
      </c>
      <c r="C195" s="128">
        <v>6.882770032552199E-2</v>
      </c>
      <c r="D195" s="76">
        <v>0</v>
      </c>
      <c r="E195" s="148">
        <v>1E-3</v>
      </c>
    </row>
    <row r="196" spans="2:5" x14ac:dyDescent="0.25">
      <c r="B196" s="128">
        <v>174</v>
      </c>
      <c r="C196" s="128">
        <v>0.67432897786457668</v>
      </c>
      <c r="D196" s="76">
        <v>0</v>
      </c>
      <c r="E196" s="148">
        <v>1E-3</v>
      </c>
    </row>
    <row r="197" spans="2:5" x14ac:dyDescent="0.25">
      <c r="B197" s="5">
        <v>175</v>
      </c>
      <c r="C197" s="128">
        <v>12.717419503645834</v>
      </c>
      <c r="D197" s="76">
        <v>0</v>
      </c>
      <c r="E197" s="148">
        <v>1E-3</v>
      </c>
    </row>
    <row r="198" spans="2:5" x14ac:dyDescent="0.25">
      <c r="B198" s="128">
        <v>176</v>
      </c>
      <c r="C198" s="128">
        <v>36.896875598958339</v>
      </c>
      <c r="D198" s="76">
        <v>0</v>
      </c>
      <c r="E198" s="148">
        <v>1E-3</v>
      </c>
    </row>
    <row r="199" spans="2:5" x14ac:dyDescent="0.25">
      <c r="B199" s="5">
        <v>177</v>
      </c>
      <c r="C199" s="128">
        <v>35.605091395833334</v>
      </c>
      <c r="D199" s="76">
        <v>0</v>
      </c>
      <c r="E199" s="148">
        <v>1E-3</v>
      </c>
    </row>
    <row r="200" spans="2:5" x14ac:dyDescent="0.25">
      <c r="B200" s="128">
        <v>178</v>
      </c>
      <c r="C200" s="128">
        <v>22.253845702083332</v>
      </c>
      <c r="D200" s="76">
        <v>0</v>
      </c>
      <c r="E200" s="148">
        <v>1E-3</v>
      </c>
    </row>
    <row r="201" spans="2:5" x14ac:dyDescent="0.25">
      <c r="B201" s="5">
        <v>179</v>
      </c>
      <c r="C201" s="128">
        <v>11.647940348958334</v>
      </c>
      <c r="D201" s="76">
        <v>0</v>
      </c>
      <c r="E201" s="148">
        <v>1E-3</v>
      </c>
    </row>
    <row r="202" spans="2:5" x14ac:dyDescent="0.25">
      <c r="B202" s="128">
        <v>180</v>
      </c>
      <c r="C202" s="128">
        <v>7.2896072466145982</v>
      </c>
      <c r="D202" s="76">
        <v>0</v>
      </c>
      <c r="E202" s="148">
        <v>1E-3</v>
      </c>
    </row>
    <row r="203" spans="2:5" x14ac:dyDescent="0.25">
      <c r="B203" s="5">
        <v>181</v>
      </c>
      <c r="C203" s="128">
        <v>4.9230806395833326</v>
      </c>
      <c r="D203" s="76">
        <v>0</v>
      </c>
      <c r="E203" s="148">
        <v>1E-3</v>
      </c>
    </row>
    <row r="204" spans="2:5" x14ac:dyDescent="0.25">
      <c r="B204" s="128">
        <v>182</v>
      </c>
      <c r="C204" s="128">
        <v>2.9270407552083437</v>
      </c>
      <c r="D204" s="76">
        <v>0</v>
      </c>
      <c r="E204" s="148">
        <v>1E-3</v>
      </c>
    </row>
    <row r="205" spans="2:5" x14ac:dyDescent="0.25">
      <c r="B205" s="5">
        <v>183</v>
      </c>
      <c r="C205" s="128">
        <v>2.3701371309895967</v>
      </c>
      <c r="D205" s="76">
        <v>0</v>
      </c>
      <c r="E205" s="148">
        <v>1E-3</v>
      </c>
    </row>
    <row r="206" spans="2:5" x14ac:dyDescent="0.25">
      <c r="B206" s="128">
        <v>184</v>
      </c>
      <c r="C206" s="128">
        <v>1.3560594661458458</v>
      </c>
      <c r="D206" s="76">
        <v>0</v>
      </c>
      <c r="E206" s="148">
        <v>1E-3</v>
      </c>
    </row>
    <row r="207" spans="2:5" x14ac:dyDescent="0.25">
      <c r="B207" s="5">
        <v>185</v>
      </c>
      <c r="C207" s="128">
        <v>0.82033681458333318</v>
      </c>
      <c r="D207" s="76">
        <v>0</v>
      </c>
      <c r="E207" s="148">
        <v>1E-3</v>
      </c>
    </row>
    <row r="208" spans="2:5" x14ac:dyDescent="0.25">
      <c r="B208" s="128">
        <v>186</v>
      </c>
      <c r="C208" s="128">
        <v>0.4386037903645772</v>
      </c>
      <c r="D208" s="76">
        <v>0</v>
      </c>
      <c r="E208" s="148">
        <v>1E-3</v>
      </c>
    </row>
    <row r="209" spans="2:5" x14ac:dyDescent="0.25">
      <c r="B209" s="5">
        <v>187</v>
      </c>
      <c r="C209" s="128">
        <v>3.1763597255208325</v>
      </c>
      <c r="D209" s="76">
        <v>0</v>
      </c>
      <c r="E209" s="148">
        <v>1E-3</v>
      </c>
    </row>
    <row r="210" spans="2:5" x14ac:dyDescent="0.25">
      <c r="B210" s="128">
        <v>188</v>
      </c>
      <c r="C210" s="128">
        <v>10.516896806770834</v>
      </c>
      <c r="D210" s="76">
        <v>0</v>
      </c>
      <c r="E210" s="148">
        <v>1E-3</v>
      </c>
    </row>
    <row r="211" spans="2:5" x14ac:dyDescent="0.25">
      <c r="B211" s="5">
        <v>189</v>
      </c>
      <c r="C211" s="128">
        <v>9.0646744270833342</v>
      </c>
      <c r="D211" s="76">
        <v>0</v>
      </c>
      <c r="E211" s="148">
        <v>1E-3</v>
      </c>
    </row>
    <row r="212" spans="2:5" x14ac:dyDescent="0.25">
      <c r="B212" s="128">
        <v>190</v>
      </c>
      <c r="C212" s="128">
        <v>6.4717634302083331</v>
      </c>
      <c r="D212" s="76">
        <v>0</v>
      </c>
      <c r="E212" s="148">
        <v>1E-3</v>
      </c>
    </row>
    <row r="213" spans="2:5" x14ac:dyDescent="0.25">
      <c r="B213" s="5">
        <v>191</v>
      </c>
      <c r="C213" s="128">
        <v>4.6777732786458461</v>
      </c>
      <c r="D213" s="76">
        <v>0</v>
      </c>
      <c r="E213" s="148">
        <v>1E-3</v>
      </c>
    </row>
    <row r="214" spans="2:5" x14ac:dyDescent="0.25">
      <c r="B214" s="128">
        <v>192</v>
      </c>
      <c r="C214" s="128">
        <v>3.5818777247395959</v>
      </c>
      <c r="D214" s="76">
        <v>0</v>
      </c>
      <c r="E214" s="148">
        <v>1E-3</v>
      </c>
    </row>
    <row r="215" spans="2:5" x14ac:dyDescent="0.25">
      <c r="B215" s="5">
        <v>193</v>
      </c>
      <c r="C215" s="128">
        <v>2.4958260860677157</v>
      </c>
      <c r="D215" s="76">
        <v>0</v>
      </c>
      <c r="E215" s="148">
        <v>1E-3</v>
      </c>
    </row>
    <row r="216" spans="2:5" x14ac:dyDescent="0.25">
      <c r="B216" s="128">
        <v>194</v>
      </c>
      <c r="C216" s="128">
        <v>1.2344172942708396</v>
      </c>
      <c r="D216" s="76">
        <v>0</v>
      </c>
      <c r="E216" s="148">
        <v>1E-3</v>
      </c>
    </row>
    <row r="217" spans="2:5" x14ac:dyDescent="0.25">
      <c r="B217" s="5">
        <v>195</v>
      </c>
      <c r="C217" s="128">
        <v>0.84215047317709613</v>
      </c>
      <c r="D217" s="76">
        <v>0</v>
      </c>
      <c r="E217" s="148">
        <v>1E-3</v>
      </c>
    </row>
    <row r="218" spans="2:5" x14ac:dyDescent="0.25">
      <c r="B218" s="128">
        <v>196</v>
      </c>
      <c r="C218" s="128">
        <v>0.19798253255208942</v>
      </c>
      <c r="D218" s="76">
        <v>0</v>
      </c>
      <c r="E218" s="148">
        <v>1E-3</v>
      </c>
    </row>
    <row r="219" spans="2:5" x14ac:dyDescent="0.25">
      <c r="B219" s="5">
        <v>197</v>
      </c>
      <c r="C219" s="128">
        <v>-5.8872670377605241E-2</v>
      </c>
      <c r="D219" s="76">
        <v>0</v>
      </c>
      <c r="E219" s="148">
        <v>1E-3</v>
      </c>
    </row>
    <row r="220" spans="2:5" x14ac:dyDescent="0.25">
      <c r="B220" s="128">
        <v>198</v>
      </c>
      <c r="C220" s="128">
        <v>0.14645561653645722</v>
      </c>
      <c r="D220" s="76">
        <v>0</v>
      </c>
      <c r="E220" s="148">
        <v>1E-3</v>
      </c>
    </row>
    <row r="221" spans="2:5" x14ac:dyDescent="0.25">
      <c r="B221" s="5">
        <v>199</v>
      </c>
      <c r="C221" s="128">
        <v>3.3826913419270959</v>
      </c>
      <c r="D221" s="76">
        <v>0</v>
      </c>
      <c r="E221" s="148">
        <v>1E-3</v>
      </c>
    </row>
    <row r="222" spans="2:5" x14ac:dyDescent="0.25">
      <c r="B222" s="128">
        <v>200</v>
      </c>
      <c r="C222" s="128">
        <v>13.564599516145833</v>
      </c>
      <c r="D222" s="76">
        <v>0</v>
      </c>
      <c r="E222" s="148">
        <v>1E-3</v>
      </c>
    </row>
    <row r="223" spans="2:5" x14ac:dyDescent="0.25">
      <c r="B223" s="5">
        <v>201</v>
      </c>
      <c r="C223" s="128">
        <v>14.059005333333335</v>
      </c>
      <c r="D223" s="76">
        <v>0</v>
      </c>
      <c r="E223" s="148">
        <v>1E-3</v>
      </c>
    </row>
    <row r="224" spans="2:5" x14ac:dyDescent="0.25">
      <c r="B224" s="128">
        <v>202</v>
      </c>
      <c r="C224" s="128">
        <v>8.8862403286458331</v>
      </c>
      <c r="D224" s="76">
        <v>0</v>
      </c>
      <c r="E224" s="148">
        <v>1E-3</v>
      </c>
    </row>
    <row r="225" spans="2:5" x14ac:dyDescent="0.25">
      <c r="B225" s="5">
        <v>203</v>
      </c>
      <c r="C225" s="128">
        <v>5.0413886067708464</v>
      </c>
      <c r="D225" s="76">
        <v>0</v>
      </c>
      <c r="E225" s="148">
        <v>1E-3</v>
      </c>
    </row>
    <row r="226" spans="2:5" x14ac:dyDescent="0.25">
      <c r="B226" s="128">
        <v>204</v>
      </c>
      <c r="C226" s="128">
        <v>3.6994435294270964</v>
      </c>
      <c r="D226" s="76">
        <v>0</v>
      </c>
      <c r="E226" s="148">
        <v>1E-3</v>
      </c>
    </row>
    <row r="227" spans="2:5" x14ac:dyDescent="0.25">
      <c r="B227" s="5">
        <v>205</v>
      </c>
      <c r="C227" s="128">
        <v>2.6997205938802153</v>
      </c>
      <c r="D227" s="76">
        <v>0</v>
      </c>
      <c r="E227" s="148">
        <v>1E-3</v>
      </c>
    </row>
    <row r="228" spans="2:5" x14ac:dyDescent="0.25">
      <c r="B228" s="128">
        <v>206</v>
      </c>
      <c r="C228" s="128">
        <v>1.4908755286458268</v>
      </c>
      <c r="D228" s="76">
        <v>0</v>
      </c>
      <c r="E228" s="148">
        <v>1E-3</v>
      </c>
    </row>
    <row r="229" spans="2:5" x14ac:dyDescent="0.25">
      <c r="B229" s="5">
        <v>207</v>
      </c>
      <c r="C229" s="128">
        <v>1.1381986809895961</v>
      </c>
      <c r="D229" s="76">
        <v>0</v>
      </c>
      <c r="E229" s="148">
        <v>1E-3</v>
      </c>
    </row>
    <row r="230" spans="2:5" x14ac:dyDescent="0.25">
      <c r="B230" s="128">
        <v>208</v>
      </c>
      <c r="C230" s="128">
        <v>0.42559696223957721</v>
      </c>
      <c r="D230" s="76">
        <v>0</v>
      </c>
      <c r="E230" s="148">
        <v>1E-3</v>
      </c>
    </row>
    <row r="231" spans="2:5" x14ac:dyDescent="0.25">
      <c r="B231" s="5">
        <v>209</v>
      </c>
      <c r="C231" s="128">
        <v>0.18102934856770969</v>
      </c>
      <c r="D231" s="76">
        <v>0</v>
      </c>
      <c r="E231" s="148">
        <v>1E-3</v>
      </c>
    </row>
    <row r="232" spans="2:5" x14ac:dyDescent="0.25">
      <c r="B232" s="128">
        <v>210</v>
      </c>
      <c r="C232" s="128">
        <v>0.21362154427084623</v>
      </c>
      <c r="D232" s="76">
        <v>0</v>
      </c>
      <c r="E232" s="148">
        <v>1E-3</v>
      </c>
    </row>
    <row r="233" spans="2:5" x14ac:dyDescent="0.25">
      <c r="B233" s="5">
        <v>211</v>
      </c>
      <c r="C233" s="128">
        <v>5.0756023106770973</v>
      </c>
      <c r="D233" s="76">
        <v>0</v>
      </c>
      <c r="E233" s="148">
        <v>1E-3</v>
      </c>
    </row>
    <row r="234" spans="2:5" x14ac:dyDescent="0.25">
      <c r="B234" s="128">
        <v>212</v>
      </c>
      <c r="C234" s="128">
        <v>16.081963331770833</v>
      </c>
      <c r="D234" s="76">
        <v>0</v>
      </c>
      <c r="E234" s="148">
        <v>1E-3</v>
      </c>
    </row>
    <row r="235" spans="2:5" x14ac:dyDescent="0.25">
      <c r="B235" s="5">
        <v>213</v>
      </c>
      <c r="C235" s="128">
        <v>18.453090802083334</v>
      </c>
      <c r="D235" s="76">
        <v>0</v>
      </c>
      <c r="E235" s="148">
        <v>1E-3</v>
      </c>
    </row>
    <row r="236" spans="2:5" x14ac:dyDescent="0.25">
      <c r="B236" s="128">
        <v>214</v>
      </c>
      <c r="C236" s="128">
        <v>13.535504611458334</v>
      </c>
      <c r="D236" s="76">
        <v>0</v>
      </c>
      <c r="E236" s="148">
        <v>1E-3</v>
      </c>
    </row>
    <row r="237" spans="2:5" x14ac:dyDescent="0.25">
      <c r="B237" s="5">
        <v>215</v>
      </c>
      <c r="C237" s="128">
        <v>8.4418958020833337</v>
      </c>
      <c r="D237" s="76">
        <v>0</v>
      </c>
      <c r="E237" s="148">
        <v>1E-3</v>
      </c>
    </row>
    <row r="238" spans="2:5" x14ac:dyDescent="0.25">
      <c r="B238" s="128">
        <v>216</v>
      </c>
      <c r="C238" s="128">
        <v>6.0544110356770977</v>
      </c>
      <c r="D238" s="76">
        <v>0</v>
      </c>
      <c r="E238" s="148">
        <v>1E-3</v>
      </c>
    </row>
    <row r="239" spans="2:5" x14ac:dyDescent="0.25">
      <c r="B239" s="5">
        <v>217</v>
      </c>
      <c r="C239" s="128">
        <v>4.3351960341145972</v>
      </c>
      <c r="D239" s="76">
        <v>0</v>
      </c>
      <c r="E239" s="148">
        <v>1E-3</v>
      </c>
    </row>
    <row r="240" spans="2:5" x14ac:dyDescent="0.25">
      <c r="B240" s="128">
        <v>218</v>
      </c>
      <c r="C240" s="128">
        <v>2.721546370833333</v>
      </c>
      <c r="D240" s="76">
        <v>0</v>
      </c>
      <c r="E240" s="148">
        <v>1E-3</v>
      </c>
    </row>
    <row r="241" spans="2:5" x14ac:dyDescent="0.25">
      <c r="B241" s="5">
        <v>219</v>
      </c>
      <c r="C241" s="128">
        <v>2.3914420505208334</v>
      </c>
      <c r="D241" s="76">
        <v>0</v>
      </c>
      <c r="E241" s="148">
        <v>1E-3</v>
      </c>
    </row>
    <row r="242" spans="2:5" x14ac:dyDescent="0.25">
      <c r="B242" s="128">
        <v>220</v>
      </c>
      <c r="C242" s="128">
        <v>1.5634773684895771</v>
      </c>
      <c r="D242" s="76">
        <v>0</v>
      </c>
      <c r="E242" s="148">
        <v>1E-3</v>
      </c>
    </row>
    <row r="243" spans="2:5" x14ac:dyDescent="0.25">
      <c r="B243" s="5">
        <v>221</v>
      </c>
      <c r="C243" s="128">
        <v>1.0945102235677153</v>
      </c>
      <c r="D243" s="76">
        <v>0</v>
      </c>
      <c r="E243" s="148">
        <v>1E-3</v>
      </c>
    </row>
    <row r="244" spans="2:5" x14ac:dyDescent="0.25">
      <c r="B244" s="128">
        <v>222</v>
      </c>
      <c r="C244" s="128">
        <v>1.667966102864576</v>
      </c>
      <c r="D244" s="76">
        <v>0</v>
      </c>
      <c r="E244" s="148">
        <v>1E-3</v>
      </c>
    </row>
    <row r="245" spans="2:5" x14ac:dyDescent="0.25">
      <c r="B245" s="5">
        <v>223</v>
      </c>
      <c r="C245" s="128">
        <v>10.520573067708334</v>
      </c>
      <c r="D245" s="76">
        <v>0</v>
      </c>
      <c r="E245" s="148">
        <v>1E-3</v>
      </c>
    </row>
    <row r="246" spans="2:5" x14ac:dyDescent="0.25">
      <c r="B246" s="128">
        <v>224</v>
      </c>
      <c r="C246" s="128">
        <v>18.429119273958335</v>
      </c>
      <c r="D246" s="76">
        <v>0</v>
      </c>
      <c r="E246" s="148">
        <v>1E-3</v>
      </c>
    </row>
    <row r="247" spans="2:5" x14ac:dyDescent="0.25">
      <c r="B247" s="5">
        <v>225</v>
      </c>
      <c r="C247" s="128">
        <v>18.362709989583333</v>
      </c>
      <c r="D247" s="76">
        <v>0</v>
      </c>
      <c r="E247" s="148">
        <v>1E-3</v>
      </c>
    </row>
    <row r="248" spans="2:5" x14ac:dyDescent="0.25">
      <c r="B248" s="128">
        <v>226</v>
      </c>
      <c r="C248" s="128">
        <v>11.426660878645833</v>
      </c>
      <c r="D248" s="76">
        <v>0</v>
      </c>
      <c r="E248" s="148">
        <v>1E-3</v>
      </c>
    </row>
    <row r="249" spans="2:5" x14ac:dyDescent="0.25">
      <c r="B249" s="5">
        <v>227</v>
      </c>
      <c r="C249" s="128">
        <v>6.2116633177083331</v>
      </c>
      <c r="D249" s="76">
        <v>0</v>
      </c>
      <c r="E249" s="148">
        <v>1E-3</v>
      </c>
    </row>
    <row r="250" spans="2:5" x14ac:dyDescent="0.25">
      <c r="B250" s="128">
        <v>228</v>
      </c>
      <c r="C250" s="128">
        <v>4.4466347372395969</v>
      </c>
      <c r="D250" s="76">
        <v>0</v>
      </c>
      <c r="E250" s="148">
        <v>1E-3</v>
      </c>
    </row>
    <row r="251" spans="2:5" x14ac:dyDescent="0.25">
      <c r="B251" s="5">
        <v>229</v>
      </c>
      <c r="C251" s="128">
        <v>3.1370481895833331</v>
      </c>
      <c r="D251" s="76">
        <v>0</v>
      </c>
      <c r="E251" s="148">
        <v>1E-3</v>
      </c>
    </row>
    <row r="252" spans="2:5" x14ac:dyDescent="0.25">
      <c r="B252" s="128">
        <v>230</v>
      </c>
      <c r="C252" s="128">
        <v>1.7109285239583449</v>
      </c>
      <c r="D252" s="76">
        <v>0</v>
      </c>
      <c r="E252" s="148">
        <v>1E-3</v>
      </c>
    </row>
    <row r="253" spans="2:5" x14ac:dyDescent="0.25">
      <c r="B253" s="5">
        <v>231</v>
      </c>
      <c r="C253" s="128">
        <v>1.2925339610677156</v>
      </c>
      <c r="D253" s="76">
        <v>0</v>
      </c>
      <c r="E253" s="148">
        <v>1E-3</v>
      </c>
    </row>
    <row r="254" spans="2:5" x14ac:dyDescent="0.25">
      <c r="B254" s="128">
        <v>232</v>
      </c>
      <c r="C254" s="128">
        <v>0.53200691536457723</v>
      </c>
      <c r="D254" s="76">
        <v>0</v>
      </c>
      <c r="E254" s="148">
        <v>1E-3</v>
      </c>
    </row>
    <row r="255" spans="2:5" x14ac:dyDescent="0.25">
      <c r="B255" s="5">
        <v>233</v>
      </c>
      <c r="C255" s="128">
        <v>0.19415030442708336</v>
      </c>
      <c r="D255" s="76">
        <v>0</v>
      </c>
      <c r="E255" s="148">
        <v>1E-3</v>
      </c>
    </row>
    <row r="256" spans="2:5" x14ac:dyDescent="0.25">
      <c r="B256" s="128">
        <v>234</v>
      </c>
      <c r="C256" s="128">
        <v>0.30741511458333348</v>
      </c>
      <c r="D256" s="76">
        <v>0</v>
      </c>
      <c r="E256" s="148">
        <v>1E-3</v>
      </c>
    </row>
    <row r="257" spans="2:5" x14ac:dyDescent="0.25">
      <c r="B257" s="5">
        <v>235</v>
      </c>
      <c r="C257" s="128">
        <v>5.8901864044270971</v>
      </c>
      <c r="D257" s="76">
        <v>0</v>
      </c>
      <c r="E257" s="148">
        <v>1E-3</v>
      </c>
    </row>
    <row r="258" spans="2:5" x14ac:dyDescent="0.25">
      <c r="B258" s="128">
        <v>236</v>
      </c>
      <c r="C258" s="128">
        <v>15.275372588020835</v>
      </c>
      <c r="D258" s="76">
        <v>0</v>
      </c>
      <c r="E258" s="148">
        <v>1E-3</v>
      </c>
    </row>
    <row r="259" spans="2:5" x14ac:dyDescent="0.25">
      <c r="B259" s="5">
        <v>237</v>
      </c>
      <c r="C259" s="128">
        <v>13.232185177083334</v>
      </c>
      <c r="D259" s="76">
        <v>0</v>
      </c>
      <c r="E259" s="148">
        <v>1E-3</v>
      </c>
    </row>
    <row r="260" spans="2:5" x14ac:dyDescent="0.25">
      <c r="B260" s="128">
        <v>238</v>
      </c>
      <c r="C260" s="128">
        <v>8.3977056614583336</v>
      </c>
      <c r="D260" s="76">
        <v>0</v>
      </c>
      <c r="E260" s="148">
        <v>1E-3</v>
      </c>
    </row>
    <row r="261" spans="2:5" x14ac:dyDescent="0.25">
      <c r="B261" s="5">
        <v>239</v>
      </c>
      <c r="C261" s="128">
        <v>5.0003203411458461</v>
      </c>
      <c r="D261" s="76">
        <v>0</v>
      </c>
      <c r="E261" s="148">
        <v>1E-3</v>
      </c>
    </row>
    <row r="262" spans="2:5" x14ac:dyDescent="0.25">
      <c r="B262" s="128">
        <v>240</v>
      </c>
      <c r="C262" s="128">
        <v>3.5841330473958326</v>
      </c>
      <c r="D262" s="76">
        <v>0</v>
      </c>
      <c r="E262" s="148">
        <v>1E-3</v>
      </c>
    </row>
    <row r="263" spans="2:5" x14ac:dyDescent="0.25">
      <c r="B263" s="5">
        <v>241</v>
      </c>
      <c r="C263" s="128">
        <v>2.4920582782552154</v>
      </c>
      <c r="D263" s="76">
        <v>0</v>
      </c>
      <c r="E263" s="148">
        <v>1E-3</v>
      </c>
    </row>
    <row r="264" spans="2:5" x14ac:dyDescent="0.25">
      <c r="B264" s="128">
        <v>242</v>
      </c>
      <c r="C264" s="128">
        <v>1.2146157052083446</v>
      </c>
      <c r="D264" s="76">
        <v>0</v>
      </c>
      <c r="E264" s="148">
        <v>1E-3</v>
      </c>
    </row>
    <row r="265" spans="2:5" x14ac:dyDescent="0.25">
      <c r="B265" s="5">
        <v>243</v>
      </c>
      <c r="C265" s="128">
        <v>0.83422937981771539</v>
      </c>
      <c r="D265" s="76">
        <v>0</v>
      </c>
      <c r="E265" s="148">
        <v>1E-3</v>
      </c>
    </row>
    <row r="266" spans="2:5" x14ac:dyDescent="0.25">
      <c r="B266" s="128">
        <v>244</v>
      </c>
      <c r="C266" s="128">
        <v>0.19387953450519846</v>
      </c>
      <c r="D266" s="76">
        <v>0</v>
      </c>
      <c r="E266" s="148">
        <v>1E-3</v>
      </c>
    </row>
    <row r="267" spans="2:5" x14ac:dyDescent="0.25">
      <c r="B267" s="5">
        <v>245</v>
      </c>
      <c r="C267" s="128">
        <v>-7.3547634440105147E-2</v>
      </c>
      <c r="D267" s="76">
        <v>0</v>
      </c>
      <c r="E267" s="148">
        <v>1E-3</v>
      </c>
    </row>
    <row r="268" spans="2:5" x14ac:dyDescent="0.25">
      <c r="B268" s="128">
        <v>246</v>
      </c>
      <c r="C268" s="128">
        <v>-0.22233611783854257</v>
      </c>
      <c r="D268" s="76">
        <v>0</v>
      </c>
      <c r="E268" s="148">
        <v>1E-3</v>
      </c>
    </row>
    <row r="269" spans="2:5" x14ac:dyDescent="0.25">
      <c r="B269" s="5">
        <v>247</v>
      </c>
      <c r="C269" s="128">
        <v>2.9590012880208327</v>
      </c>
      <c r="D269" s="76">
        <v>0</v>
      </c>
      <c r="E269" s="148">
        <v>1E-3</v>
      </c>
    </row>
    <row r="270" spans="2:5" x14ac:dyDescent="0.25">
      <c r="B270" s="128">
        <v>248</v>
      </c>
      <c r="C270" s="128">
        <v>13.296232467708334</v>
      </c>
      <c r="D270" s="76">
        <v>0</v>
      </c>
      <c r="E270" s="148">
        <v>1E-3</v>
      </c>
    </row>
    <row r="271" spans="2:5" x14ac:dyDescent="0.25">
      <c r="B271" s="5">
        <v>249</v>
      </c>
      <c r="C271" s="128">
        <v>16.491882098958335</v>
      </c>
      <c r="D271" s="76">
        <v>0</v>
      </c>
      <c r="E271" s="148">
        <v>1E-3</v>
      </c>
    </row>
    <row r="272" spans="2:5" x14ac:dyDescent="0.25">
      <c r="B272" s="128">
        <v>250</v>
      </c>
      <c r="C272" s="128">
        <v>11.704729280208333</v>
      </c>
      <c r="D272" s="76">
        <v>0</v>
      </c>
      <c r="E272" s="148">
        <v>1E-3</v>
      </c>
    </row>
    <row r="273" spans="2:5" x14ac:dyDescent="0.25">
      <c r="B273" s="5">
        <v>251</v>
      </c>
      <c r="C273" s="128">
        <v>6.6254429583333332</v>
      </c>
      <c r="D273" s="76">
        <v>0</v>
      </c>
      <c r="E273" s="148">
        <v>1E-3</v>
      </c>
    </row>
    <row r="274" spans="2:5" x14ac:dyDescent="0.25">
      <c r="B274" s="128">
        <v>252</v>
      </c>
      <c r="C274" s="128">
        <v>4.6238622942708325</v>
      </c>
      <c r="D274" s="76">
        <v>0</v>
      </c>
      <c r="E274" s="148">
        <v>1E-3</v>
      </c>
    </row>
    <row r="275" spans="2:5" x14ac:dyDescent="0.25">
      <c r="B275" s="5">
        <v>253</v>
      </c>
      <c r="C275" s="128">
        <v>3.2980464473958326</v>
      </c>
      <c r="D275" s="76">
        <v>0</v>
      </c>
      <c r="E275" s="148">
        <v>1E-3</v>
      </c>
    </row>
    <row r="276" spans="2:5" x14ac:dyDescent="0.25">
      <c r="B276" s="128">
        <v>254</v>
      </c>
      <c r="C276" s="128">
        <v>1.8969609286458267</v>
      </c>
      <c r="D276" s="76">
        <v>0</v>
      </c>
      <c r="E276" s="148">
        <v>1E-3</v>
      </c>
    </row>
    <row r="277" spans="2:5" x14ac:dyDescent="0.25">
      <c r="B277" s="5">
        <v>255</v>
      </c>
      <c r="C277" s="128">
        <v>1.5457947942708332</v>
      </c>
      <c r="D277" s="76">
        <v>0</v>
      </c>
      <c r="E277" s="148">
        <v>1E-3</v>
      </c>
    </row>
    <row r="278" spans="2:5" x14ac:dyDescent="0.25">
      <c r="B278" s="128">
        <v>256</v>
      </c>
      <c r="C278" s="128">
        <v>0.75339162239584589</v>
      </c>
      <c r="D278" s="76">
        <v>0</v>
      </c>
      <c r="E278" s="148">
        <v>1E-3</v>
      </c>
    </row>
    <row r="279" spans="2:5" x14ac:dyDescent="0.25">
      <c r="B279" s="5">
        <v>257</v>
      </c>
      <c r="C279" s="128">
        <v>0.51860714231771499</v>
      </c>
      <c r="D279" s="76">
        <v>0</v>
      </c>
      <c r="E279" s="148">
        <v>1E-3</v>
      </c>
    </row>
    <row r="280" spans="2:5" x14ac:dyDescent="0.25">
      <c r="B280" s="128">
        <v>258</v>
      </c>
      <c r="C280" s="128">
        <v>1.0415687395833333</v>
      </c>
      <c r="D280" s="76">
        <v>0</v>
      </c>
      <c r="E280" s="148">
        <v>1E-3</v>
      </c>
    </row>
    <row r="281" spans="2:5" x14ac:dyDescent="0.25">
      <c r="B281" s="5">
        <v>259</v>
      </c>
      <c r="C281" s="128">
        <v>5.0833883723958326</v>
      </c>
      <c r="D281" s="76">
        <v>0</v>
      </c>
      <c r="E281" s="148">
        <v>1E-3</v>
      </c>
    </row>
    <row r="282" spans="2:5" x14ac:dyDescent="0.25">
      <c r="B282" s="128">
        <v>260</v>
      </c>
      <c r="C282" s="128">
        <v>14.035040597395835</v>
      </c>
      <c r="D282" s="76">
        <v>0</v>
      </c>
      <c r="E282" s="148">
        <v>1E-3</v>
      </c>
    </row>
    <row r="283" spans="2:5" x14ac:dyDescent="0.25">
      <c r="B283" s="5">
        <v>261</v>
      </c>
      <c r="C283" s="128">
        <v>14.714221927083335</v>
      </c>
      <c r="D283" s="76">
        <v>0</v>
      </c>
      <c r="E283" s="148">
        <v>1E-3</v>
      </c>
    </row>
    <row r="284" spans="2:5" x14ac:dyDescent="0.25">
      <c r="B284" s="128">
        <v>262</v>
      </c>
      <c r="C284" s="128">
        <v>9.8655133270833328</v>
      </c>
      <c r="D284" s="76">
        <v>0</v>
      </c>
      <c r="E284" s="148">
        <v>1E-3</v>
      </c>
    </row>
    <row r="285" spans="2:5" x14ac:dyDescent="0.25">
      <c r="B285" s="5">
        <v>263</v>
      </c>
      <c r="C285" s="128">
        <v>5.6028673177083332</v>
      </c>
      <c r="D285" s="76">
        <v>0</v>
      </c>
      <c r="E285" s="148">
        <v>1E-3</v>
      </c>
    </row>
    <row r="286" spans="2:5" x14ac:dyDescent="0.25">
      <c r="B286" s="128">
        <v>264</v>
      </c>
      <c r="C286" s="128">
        <v>3.9156053184895967</v>
      </c>
      <c r="D286" s="76">
        <v>0</v>
      </c>
      <c r="E286" s="148">
        <v>1E-3</v>
      </c>
    </row>
    <row r="287" spans="2:5" x14ac:dyDescent="0.25">
      <c r="B287" s="5">
        <v>265</v>
      </c>
      <c r="C287" s="128">
        <v>2.7295508161458324</v>
      </c>
      <c r="D287" s="76">
        <v>0</v>
      </c>
      <c r="E287" s="148">
        <v>1E-3</v>
      </c>
    </row>
    <row r="288" spans="2:5" x14ac:dyDescent="0.25">
      <c r="B288" s="128">
        <v>266</v>
      </c>
      <c r="C288" s="128">
        <v>1.4218607020833332</v>
      </c>
      <c r="D288" s="76">
        <v>0</v>
      </c>
      <c r="E288" s="148">
        <v>1E-3</v>
      </c>
    </row>
    <row r="289" spans="2:5" x14ac:dyDescent="0.25">
      <c r="B289" s="5">
        <v>267</v>
      </c>
      <c r="C289" s="128">
        <v>0.99424089309895103</v>
      </c>
      <c r="D289" s="76">
        <v>0</v>
      </c>
      <c r="E289" s="148">
        <v>1E-3</v>
      </c>
    </row>
    <row r="290" spans="2:5" x14ac:dyDescent="0.25">
      <c r="B290" s="128">
        <v>268</v>
      </c>
      <c r="C290" s="128">
        <v>0.30571221614584609</v>
      </c>
      <c r="D290" s="76">
        <v>0</v>
      </c>
      <c r="E290" s="148">
        <v>1E-3</v>
      </c>
    </row>
    <row r="291" spans="2:5" x14ac:dyDescent="0.25">
      <c r="B291" s="5">
        <v>269</v>
      </c>
      <c r="C291" s="128">
        <v>5.7790405598947547E-3</v>
      </c>
      <c r="D291" s="76">
        <v>0</v>
      </c>
      <c r="E291" s="148">
        <v>1E-3</v>
      </c>
    </row>
    <row r="292" spans="2:5" x14ac:dyDescent="0.25">
      <c r="B292" s="128">
        <v>270</v>
      </c>
      <c r="C292" s="128">
        <v>0.32164928255208936</v>
      </c>
      <c r="D292" s="76">
        <v>0</v>
      </c>
      <c r="E292" s="148">
        <v>1E-3</v>
      </c>
    </row>
    <row r="293" spans="2:5" x14ac:dyDescent="0.25">
      <c r="B293" s="5">
        <v>271</v>
      </c>
      <c r="C293" s="128">
        <v>3.3013937934895958</v>
      </c>
      <c r="D293" s="76">
        <v>0</v>
      </c>
      <c r="E293" s="148">
        <v>1E-3</v>
      </c>
    </row>
    <row r="294" spans="2:5" x14ac:dyDescent="0.25">
      <c r="B294" s="128">
        <v>272</v>
      </c>
      <c r="C294" s="128">
        <v>8.3854004536458344</v>
      </c>
      <c r="D294" s="76">
        <v>0</v>
      </c>
      <c r="E294" s="148">
        <v>1E-3</v>
      </c>
    </row>
    <row r="295" spans="2:5" x14ac:dyDescent="0.25">
      <c r="B295" s="5">
        <v>273</v>
      </c>
      <c r="C295" s="128">
        <v>9.3918789895833328</v>
      </c>
      <c r="D295" s="76">
        <v>0</v>
      </c>
      <c r="E295" s="148">
        <v>1E-3</v>
      </c>
    </row>
    <row r="296" spans="2:5" x14ac:dyDescent="0.25">
      <c r="B296" s="128">
        <v>274</v>
      </c>
      <c r="C296" s="128">
        <v>5.9858371950520981</v>
      </c>
      <c r="D296" s="76">
        <v>0</v>
      </c>
      <c r="E296" s="148">
        <v>1E-3</v>
      </c>
    </row>
    <row r="297" spans="2:5" x14ac:dyDescent="0.25">
      <c r="B297" s="5">
        <v>275</v>
      </c>
      <c r="C297" s="128">
        <v>3.261837591145845</v>
      </c>
      <c r="D297" s="76">
        <v>0</v>
      </c>
      <c r="E297" s="148">
        <v>1E-3</v>
      </c>
    </row>
    <row r="298" spans="2:5" x14ac:dyDescent="0.25">
      <c r="B298" s="128">
        <v>276</v>
      </c>
      <c r="C298" s="128">
        <v>2.3169140665364507</v>
      </c>
      <c r="D298" s="76">
        <v>0</v>
      </c>
      <c r="E298" s="148">
        <v>1E-3</v>
      </c>
    </row>
    <row r="299" spans="2:5" x14ac:dyDescent="0.25">
      <c r="B299" s="5">
        <v>277</v>
      </c>
      <c r="C299" s="128">
        <v>1.4739687509114512</v>
      </c>
      <c r="D299" s="76">
        <v>0</v>
      </c>
      <c r="E299" s="148">
        <v>1E-3</v>
      </c>
    </row>
    <row r="300" spans="2:5" x14ac:dyDescent="0.25">
      <c r="B300" s="128">
        <v>278</v>
      </c>
      <c r="C300" s="128">
        <v>0.477509798958345</v>
      </c>
      <c r="D300" s="76">
        <v>0</v>
      </c>
      <c r="E300" s="148">
        <v>1E-3</v>
      </c>
    </row>
    <row r="301" spans="2:5" x14ac:dyDescent="0.25">
      <c r="B301" s="5">
        <v>279</v>
      </c>
      <c r="C301" s="128">
        <v>0.16188428138020972</v>
      </c>
      <c r="D301" s="76">
        <v>0</v>
      </c>
      <c r="E301" s="148">
        <v>1E-3</v>
      </c>
    </row>
    <row r="302" spans="2:5" x14ac:dyDescent="0.25">
      <c r="B302" s="128">
        <v>280</v>
      </c>
      <c r="C302" s="128">
        <v>-0.32897135221354268</v>
      </c>
      <c r="D302" s="76">
        <v>0</v>
      </c>
      <c r="E302" s="148">
        <v>1E-3</v>
      </c>
    </row>
    <row r="303" spans="2:5" x14ac:dyDescent="0.25">
      <c r="B303" s="5">
        <v>281</v>
      </c>
      <c r="C303" s="128">
        <v>-0.30510531920572803</v>
      </c>
      <c r="D303" s="76">
        <v>0</v>
      </c>
      <c r="E303" s="148">
        <v>1E-3</v>
      </c>
    </row>
    <row r="304" spans="2:5" x14ac:dyDescent="0.25">
      <c r="B304" s="128">
        <v>282</v>
      </c>
      <c r="C304" s="128">
        <v>-7.1238053385415112E-2</v>
      </c>
      <c r="D304" s="76">
        <v>0</v>
      </c>
      <c r="E304" s="148">
        <v>1E-3</v>
      </c>
    </row>
    <row r="305" spans="2:5" x14ac:dyDescent="0.25">
      <c r="B305" s="5">
        <v>283</v>
      </c>
      <c r="C305" s="128">
        <v>3.1612204880208328</v>
      </c>
      <c r="D305" s="76">
        <v>0</v>
      </c>
      <c r="E305" s="148">
        <v>1E-3</v>
      </c>
    </row>
    <row r="306" spans="2:5" x14ac:dyDescent="0.25">
      <c r="B306" s="128">
        <v>284</v>
      </c>
      <c r="C306" s="128">
        <v>12.169612158333333</v>
      </c>
      <c r="D306" s="76">
        <v>0</v>
      </c>
      <c r="E306" s="148">
        <v>1E-3</v>
      </c>
    </row>
    <row r="307" spans="2:5" x14ac:dyDescent="0.25">
      <c r="B307" s="5">
        <v>285</v>
      </c>
      <c r="C307" s="128">
        <v>14.338722380208335</v>
      </c>
      <c r="D307" s="76">
        <v>0</v>
      </c>
      <c r="E307" s="148">
        <v>1E-3</v>
      </c>
    </row>
    <row r="308" spans="2:5" x14ac:dyDescent="0.25">
      <c r="B308" s="128">
        <v>286</v>
      </c>
      <c r="C308" s="128">
        <v>9.5124719583333341</v>
      </c>
      <c r="D308" s="76">
        <v>0</v>
      </c>
      <c r="E308" s="148">
        <v>1E-3</v>
      </c>
    </row>
    <row r="309" spans="2:5" x14ac:dyDescent="0.25">
      <c r="B309" s="5">
        <v>287</v>
      </c>
      <c r="C309" s="128">
        <v>5.2709097005208463</v>
      </c>
      <c r="D309" s="76">
        <v>0</v>
      </c>
      <c r="E309" s="148">
        <v>1E-3</v>
      </c>
    </row>
    <row r="310" spans="2:5" x14ac:dyDescent="0.25">
      <c r="B310" s="128">
        <v>288</v>
      </c>
      <c r="C310" s="128">
        <v>3.741997132552096</v>
      </c>
      <c r="D310" s="76">
        <v>0</v>
      </c>
      <c r="E310" s="148">
        <v>1E-3</v>
      </c>
    </row>
    <row r="311" spans="2:5" x14ac:dyDescent="0.25">
      <c r="B311" s="5">
        <v>289</v>
      </c>
      <c r="C311" s="128">
        <v>2.6237249173177153</v>
      </c>
      <c r="D311" s="76">
        <v>0</v>
      </c>
      <c r="E311" s="148">
        <v>1E-3</v>
      </c>
    </row>
    <row r="312" spans="2:5" x14ac:dyDescent="0.25">
      <c r="B312" s="128">
        <v>290</v>
      </c>
      <c r="C312" s="128">
        <v>1.3479853270833335</v>
      </c>
      <c r="D312" s="76">
        <v>0</v>
      </c>
      <c r="E312" s="148">
        <v>1E-3</v>
      </c>
    </row>
    <row r="313" spans="2:5" x14ac:dyDescent="0.25">
      <c r="B313" s="5">
        <v>291</v>
      </c>
      <c r="C313" s="128">
        <v>0.90021734817709631</v>
      </c>
      <c r="D313" s="76">
        <v>0</v>
      </c>
      <c r="E313" s="148">
        <v>1E-3</v>
      </c>
    </row>
    <row r="314" spans="2:5" x14ac:dyDescent="0.25">
      <c r="B314" s="128">
        <v>292</v>
      </c>
      <c r="C314" s="128">
        <v>0.16256749739584619</v>
      </c>
      <c r="D314" s="76">
        <v>0</v>
      </c>
      <c r="E314" s="148">
        <v>1E-3</v>
      </c>
    </row>
    <row r="315" spans="2:5" x14ac:dyDescent="0.25">
      <c r="B315" s="5">
        <v>293</v>
      </c>
      <c r="C315" s="128">
        <v>9.7595161458333246E-2</v>
      </c>
      <c r="D315" s="76">
        <v>0</v>
      </c>
      <c r="E315" s="148">
        <v>1E-3</v>
      </c>
    </row>
    <row r="316" spans="2:5" x14ac:dyDescent="0.25">
      <c r="B316" s="128">
        <v>294</v>
      </c>
      <c r="C316" s="128">
        <v>1.0085039700520901</v>
      </c>
      <c r="D316" s="76">
        <v>0</v>
      </c>
      <c r="E316" s="148">
        <v>1E-3</v>
      </c>
    </row>
    <row r="317" spans="2:5" x14ac:dyDescent="0.25">
      <c r="B317" s="5">
        <v>295</v>
      </c>
      <c r="C317" s="128">
        <v>7.5350248013020975</v>
      </c>
      <c r="D317" s="76">
        <v>0</v>
      </c>
      <c r="E317" s="148">
        <v>1E-3</v>
      </c>
    </row>
    <row r="318" spans="2:5" x14ac:dyDescent="0.25">
      <c r="B318" s="128">
        <v>296</v>
      </c>
      <c r="C318" s="128">
        <v>17.764682517708334</v>
      </c>
      <c r="D318" s="76">
        <v>0</v>
      </c>
      <c r="E318" s="148">
        <v>1E-3</v>
      </c>
    </row>
    <row r="319" spans="2:5" x14ac:dyDescent="0.25">
      <c r="B319" s="5">
        <v>297</v>
      </c>
      <c r="C319" s="128">
        <v>23.123403989583334</v>
      </c>
      <c r="D319" s="76">
        <v>0</v>
      </c>
      <c r="E319" s="148">
        <v>1E-3</v>
      </c>
    </row>
    <row r="320" spans="2:5" x14ac:dyDescent="0.25">
      <c r="B320" s="128">
        <v>298</v>
      </c>
      <c r="C320" s="128">
        <v>15.709166147395836</v>
      </c>
      <c r="D320" s="76">
        <v>0</v>
      </c>
      <c r="E320" s="148">
        <v>1E-3</v>
      </c>
    </row>
    <row r="321" spans="2:5" x14ac:dyDescent="0.25">
      <c r="B321" s="5">
        <v>299</v>
      </c>
      <c r="C321" s="128">
        <v>8.1994463489583342</v>
      </c>
      <c r="D321" s="76">
        <v>0</v>
      </c>
      <c r="E321" s="148">
        <v>1E-3</v>
      </c>
    </row>
    <row r="322" spans="2:5" x14ac:dyDescent="0.25">
      <c r="B322" s="128">
        <v>300</v>
      </c>
      <c r="C322" s="128">
        <v>5.4705741098958329</v>
      </c>
      <c r="D322" s="76">
        <v>0</v>
      </c>
      <c r="E322" s="148">
        <v>1E-3</v>
      </c>
    </row>
    <row r="323" spans="2:5" x14ac:dyDescent="0.25">
      <c r="B323" s="5">
        <v>301</v>
      </c>
      <c r="C323" s="128">
        <v>3.745717205208333</v>
      </c>
      <c r="D323" s="76">
        <v>0</v>
      </c>
      <c r="E323" s="148">
        <v>1E-3</v>
      </c>
    </row>
    <row r="324" spans="2:5" x14ac:dyDescent="0.25">
      <c r="B324" s="128">
        <v>302</v>
      </c>
      <c r="C324" s="128">
        <v>2.1083745567708405</v>
      </c>
      <c r="D324" s="76">
        <v>0</v>
      </c>
      <c r="E324" s="148">
        <v>1E-3</v>
      </c>
    </row>
    <row r="325" spans="2:5" x14ac:dyDescent="0.25">
      <c r="B325" s="5">
        <v>303</v>
      </c>
      <c r="C325" s="128">
        <v>1.6061634192708334</v>
      </c>
      <c r="D325" s="76">
        <v>0</v>
      </c>
      <c r="E325" s="148">
        <v>1E-3</v>
      </c>
    </row>
    <row r="326" spans="2:5" x14ac:dyDescent="0.25">
      <c r="B326" s="128">
        <v>304</v>
      </c>
      <c r="C326" s="128">
        <v>0.7105508489583332</v>
      </c>
      <c r="D326" s="76">
        <v>0</v>
      </c>
      <c r="E326" s="148">
        <v>1E-3</v>
      </c>
    </row>
    <row r="327" spans="2:5" x14ac:dyDescent="0.25">
      <c r="B327" s="5">
        <v>305</v>
      </c>
      <c r="C327" s="128">
        <v>0.254411198372406</v>
      </c>
      <c r="D327" s="76">
        <v>0</v>
      </c>
      <c r="E327" s="148">
        <v>1E-3</v>
      </c>
    </row>
    <row r="328" spans="2:5" x14ac:dyDescent="0.25">
      <c r="B328" s="128">
        <v>306</v>
      </c>
      <c r="C328" s="128">
        <v>0.63650292708333356</v>
      </c>
      <c r="D328" s="76">
        <v>0</v>
      </c>
      <c r="E328" s="148">
        <v>1E-3</v>
      </c>
    </row>
    <row r="329" spans="2:5" x14ac:dyDescent="0.25">
      <c r="B329" s="5">
        <v>307</v>
      </c>
      <c r="C329" s="128">
        <v>5.5941368888020966</v>
      </c>
      <c r="D329" s="76">
        <v>0</v>
      </c>
      <c r="E329" s="148">
        <v>1E-3</v>
      </c>
    </row>
    <row r="330" spans="2:5" x14ac:dyDescent="0.25">
      <c r="B330" s="128">
        <v>308</v>
      </c>
      <c r="C330" s="128">
        <v>24.039914770833335</v>
      </c>
      <c r="D330" s="76">
        <v>0</v>
      </c>
      <c r="E330" s="148">
        <v>1E-3</v>
      </c>
    </row>
    <row r="331" spans="2:5" x14ac:dyDescent="0.25">
      <c r="B331" s="5">
        <v>309</v>
      </c>
      <c r="C331" s="128">
        <v>32.749993270833336</v>
      </c>
      <c r="D331" s="76">
        <v>0</v>
      </c>
      <c r="E331" s="148">
        <v>1E-3</v>
      </c>
    </row>
    <row r="332" spans="2:5" x14ac:dyDescent="0.25">
      <c r="B332" s="128">
        <v>310</v>
      </c>
      <c r="C332" s="128">
        <v>21.141017583333333</v>
      </c>
      <c r="D332" s="76">
        <v>0</v>
      </c>
      <c r="E332" s="148">
        <v>1E-3</v>
      </c>
    </row>
    <row r="333" spans="2:5" x14ac:dyDescent="0.25">
      <c r="B333" s="5">
        <v>311</v>
      </c>
      <c r="C333" s="128">
        <v>10.449926302083334</v>
      </c>
      <c r="D333" s="76">
        <v>0</v>
      </c>
      <c r="E333" s="148">
        <v>1E-3</v>
      </c>
    </row>
    <row r="334" spans="2:5" x14ac:dyDescent="0.25">
      <c r="B334" s="128">
        <v>312</v>
      </c>
      <c r="C334" s="128">
        <v>6.6737537630208328</v>
      </c>
      <c r="D334" s="76">
        <v>0</v>
      </c>
      <c r="E334" s="148">
        <v>1E-3</v>
      </c>
    </row>
    <row r="335" spans="2:5" x14ac:dyDescent="0.25">
      <c r="B335" s="5">
        <v>313</v>
      </c>
      <c r="C335" s="128">
        <v>4.4577099473958324</v>
      </c>
      <c r="D335" s="76">
        <v>0</v>
      </c>
      <c r="E335" s="148">
        <v>1E-3</v>
      </c>
    </row>
    <row r="336" spans="2:5" x14ac:dyDescent="0.25">
      <c r="B336" s="128">
        <v>314</v>
      </c>
      <c r="C336" s="128">
        <v>2.481751734895826</v>
      </c>
      <c r="D336" s="76">
        <v>0</v>
      </c>
      <c r="E336" s="148">
        <v>1E-3</v>
      </c>
    </row>
    <row r="337" spans="2:5" x14ac:dyDescent="0.25">
      <c r="B337" s="5">
        <v>315</v>
      </c>
      <c r="C337" s="128">
        <v>1.8777038747395964</v>
      </c>
      <c r="D337" s="76">
        <v>0</v>
      </c>
      <c r="E337" s="148">
        <v>1E-3</v>
      </c>
    </row>
    <row r="338" spans="2:5" x14ac:dyDescent="0.25">
      <c r="B338" s="128">
        <v>316</v>
      </c>
      <c r="C338" s="128">
        <v>0.90285908723957653</v>
      </c>
      <c r="D338" s="76">
        <v>0</v>
      </c>
      <c r="E338" s="148">
        <v>1E-3</v>
      </c>
    </row>
    <row r="339" spans="2:5" x14ac:dyDescent="0.25">
      <c r="B339" s="5">
        <v>317</v>
      </c>
      <c r="C339" s="128">
        <v>0.83607208763021545</v>
      </c>
      <c r="D339" s="76">
        <v>0</v>
      </c>
      <c r="E339" s="148">
        <v>1E-3</v>
      </c>
    </row>
    <row r="340" spans="2:5" x14ac:dyDescent="0.25">
      <c r="B340" s="128">
        <v>318</v>
      </c>
      <c r="C340" s="128">
        <v>0.99961073958333313</v>
      </c>
      <c r="D340" s="76">
        <v>0</v>
      </c>
      <c r="E340" s="148">
        <v>1E-3</v>
      </c>
    </row>
    <row r="341" spans="2:5" x14ac:dyDescent="0.25">
      <c r="B341" s="5">
        <v>319</v>
      </c>
      <c r="C341" s="128">
        <v>9.9658539333333334</v>
      </c>
      <c r="D341" s="76">
        <v>0</v>
      </c>
      <c r="E341" s="148">
        <v>1E-3</v>
      </c>
    </row>
    <row r="342" spans="2:5" x14ac:dyDescent="0.25">
      <c r="B342" s="128">
        <v>320</v>
      </c>
      <c r="C342" s="128">
        <v>19.862915967708332</v>
      </c>
      <c r="D342" s="76">
        <v>0</v>
      </c>
      <c r="E342" s="148">
        <v>1E-3</v>
      </c>
    </row>
    <row r="343" spans="2:5" x14ac:dyDescent="0.25">
      <c r="B343" s="5">
        <v>321</v>
      </c>
      <c r="C343" s="128">
        <v>16.607433661458334</v>
      </c>
      <c r="D343" s="76">
        <v>0</v>
      </c>
      <c r="E343" s="148">
        <v>1E-3</v>
      </c>
    </row>
    <row r="344" spans="2:5" x14ac:dyDescent="0.25">
      <c r="B344" s="128">
        <v>322</v>
      </c>
      <c r="C344" s="128">
        <v>8.9568988223958339</v>
      </c>
      <c r="D344" s="76">
        <v>0</v>
      </c>
      <c r="E344" s="148">
        <v>1E-3</v>
      </c>
    </row>
    <row r="345" spans="2:5" x14ac:dyDescent="0.25">
      <c r="B345" s="5">
        <v>323</v>
      </c>
      <c r="C345" s="128">
        <v>4.6515957239583328</v>
      </c>
      <c r="D345" s="76">
        <v>0</v>
      </c>
      <c r="E345" s="148">
        <v>1E-3</v>
      </c>
    </row>
    <row r="346" spans="2:5" x14ac:dyDescent="0.25">
      <c r="B346" s="128">
        <v>324</v>
      </c>
      <c r="C346" s="128">
        <v>3.2548422075520964</v>
      </c>
      <c r="D346" s="76">
        <v>0</v>
      </c>
      <c r="E346" s="148">
        <v>1E-3</v>
      </c>
    </row>
    <row r="347" spans="2:5" x14ac:dyDescent="0.25">
      <c r="B347" s="5">
        <v>325</v>
      </c>
      <c r="C347" s="128">
        <v>2.0651729114583333</v>
      </c>
      <c r="D347" s="76">
        <v>0</v>
      </c>
      <c r="E347" s="148">
        <v>1E-3</v>
      </c>
    </row>
    <row r="348" spans="2:5" x14ac:dyDescent="0.25">
      <c r="B348" s="128">
        <v>326</v>
      </c>
      <c r="C348" s="128">
        <v>0.81770950364582728</v>
      </c>
      <c r="D348" s="76">
        <v>0</v>
      </c>
      <c r="E348" s="148">
        <v>1E-3</v>
      </c>
    </row>
    <row r="349" spans="2:5" x14ac:dyDescent="0.25">
      <c r="B349" s="5">
        <v>327</v>
      </c>
      <c r="C349" s="128">
        <v>0.43611196458333334</v>
      </c>
      <c r="D349" s="76">
        <v>0</v>
      </c>
      <c r="E349" s="148">
        <v>1E-3</v>
      </c>
    </row>
    <row r="350" spans="2:5" x14ac:dyDescent="0.25">
      <c r="B350" s="128">
        <v>328</v>
      </c>
      <c r="C350" s="128">
        <v>-0.14632125651041528</v>
      </c>
      <c r="D350" s="76">
        <v>0</v>
      </c>
      <c r="E350" s="148">
        <v>1E-3</v>
      </c>
    </row>
    <row r="351" spans="2:5" x14ac:dyDescent="0.25">
      <c r="B351" s="5">
        <v>329</v>
      </c>
      <c r="C351" s="128">
        <v>-0.31036975494791652</v>
      </c>
      <c r="D351" s="76">
        <v>0</v>
      </c>
      <c r="E351" s="148">
        <v>1E-3</v>
      </c>
    </row>
    <row r="352" spans="2:5" x14ac:dyDescent="0.25">
      <c r="B352" s="128">
        <v>330</v>
      </c>
      <c r="C352" s="128">
        <v>-0.11205841471354261</v>
      </c>
      <c r="D352" s="76">
        <v>0</v>
      </c>
      <c r="E352" s="148">
        <v>1E-3</v>
      </c>
    </row>
    <row r="353" spans="2:5" x14ac:dyDescent="0.25">
      <c r="B353" s="5">
        <v>331</v>
      </c>
      <c r="C353" s="128">
        <v>4.5255187177083327</v>
      </c>
      <c r="D353" s="76">
        <v>0</v>
      </c>
      <c r="E353" s="148">
        <v>1E-3</v>
      </c>
    </row>
    <row r="354" spans="2:5" x14ac:dyDescent="0.25">
      <c r="B354" s="128">
        <v>332</v>
      </c>
      <c r="C354" s="128">
        <v>12.269423100520834</v>
      </c>
      <c r="D354" s="76">
        <v>0</v>
      </c>
      <c r="E354" s="148">
        <v>1E-3</v>
      </c>
    </row>
    <row r="355" spans="2:5" x14ac:dyDescent="0.25">
      <c r="B355" s="5">
        <v>333</v>
      </c>
      <c r="C355" s="128">
        <v>10.522642786458334</v>
      </c>
      <c r="D355" s="76">
        <v>0</v>
      </c>
      <c r="E355" s="148">
        <v>1E-3</v>
      </c>
    </row>
    <row r="356" spans="2:5" x14ac:dyDescent="0.25">
      <c r="B356" s="128">
        <v>334</v>
      </c>
      <c r="C356" s="128">
        <v>9.341697802083333</v>
      </c>
      <c r="D356" s="76">
        <v>0</v>
      </c>
      <c r="E356" s="148">
        <v>1E-3</v>
      </c>
    </row>
    <row r="357" spans="2:5" x14ac:dyDescent="0.25">
      <c r="B357" s="5">
        <v>335</v>
      </c>
      <c r="C357" s="128">
        <v>5.6970810755208463</v>
      </c>
      <c r="D357" s="76">
        <v>0</v>
      </c>
      <c r="E357" s="148">
        <v>1E-3</v>
      </c>
    </row>
    <row r="358" spans="2:5" x14ac:dyDescent="0.25">
      <c r="B358" s="128">
        <v>336</v>
      </c>
      <c r="C358" s="128">
        <v>3.4669785497395962</v>
      </c>
      <c r="D358" s="76">
        <v>0</v>
      </c>
      <c r="E358" s="148">
        <v>1E-3</v>
      </c>
    </row>
    <row r="359" spans="2:5" x14ac:dyDescent="0.25">
      <c r="B359" s="5">
        <v>337</v>
      </c>
      <c r="C359" s="128">
        <v>2.3037067950520971</v>
      </c>
      <c r="D359" s="76">
        <v>0</v>
      </c>
      <c r="E359" s="148">
        <v>1E-3</v>
      </c>
    </row>
    <row r="360" spans="2:5" x14ac:dyDescent="0.25">
      <c r="B360" s="128">
        <v>338</v>
      </c>
      <c r="C360" s="128">
        <v>1.0923784786458273</v>
      </c>
      <c r="D360" s="76">
        <v>0</v>
      </c>
      <c r="E360" s="148">
        <v>1E-3</v>
      </c>
    </row>
    <row r="361" spans="2:5" x14ac:dyDescent="0.25">
      <c r="B361" s="5">
        <v>339</v>
      </c>
      <c r="C361" s="128">
        <v>0.66508671966145161</v>
      </c>
      <c r="D361" s="76">
        <v>0</v>
      </c>
      <c r="E361" s="148">
        <v>1E-3</v>
      </c>
    </row>
    <row r="362" spans="2:5" x14ac:dyDescent="0.25">
      <c r="B362" s="128">
        <v>340</v>
      </c>
      <c r="C362" s="128">
        <v>-2.9925475260423884E-3</v>
      </c>
      <c r="D362" s="76">
        <v>0</v>
      </c>
      <c r="E362" s="148">
        <v>1E-3</v>
      </c>
    </row>
    <row r="363" spans="2:5" x14ac:dyDescent="0.25">
      <c r="B363" s="5">
        <v>341</v>
      </c>
      <c r="C363" s="128">
        <v>-0.28461402252604029</v>
      </c>
      <c r="D363" s="76">
        <v>0</v>
      </c>
      <c r="E363" s="148">
        <v>1E-3</v>
      </c>
    </row>
    <row r="364" spans="2:5" x14ac:dyDescent="0.25">
      <c r="B364" s="128">
        <v>342</v>
      </c>
      <c r="C364" s="128">
        <v>-0.35170735611979054</v>
      </c>
      <c r="D364" s="76">
        <v>0</v>
      </c>
      <c r="E364" s="148">
        <v>1E-3</v>
      </c>
    </row>
    <row r="365" spans="2:5" x14ac:dyDescent="0.25">
      <c r="B365" s="5">
        <v>343</v>
      </c>
      <c r="C365" s="128">
        <v>3.6266716106770964</v>
      </c>
      <c r="D365" s="76">
        <v>0</v>
      </c>
      <c r="E365" s="148">
        <v>1E-3</v>
      </c>
    </row>
    <row r="366" spans="2:5" x14ac:dyDescent="0.25">
      <c r="B366" s="128">
        <v>344</v>
      </c>
      <c r="C366" s="128">
        <v>9.108572377083334</v>
      </c>
      <c r="D366" s="76">
        <v>0</v>
      </c>
      <c r="E366" s="148">
        <v>1E-3</v>
      </c>
    </row>
    <row r="367" spans="2:5" x14ac:dyDescent="0.25">
      <c r="B367" s="5">
        <v>345</v>
      </c>
      <c r="C367" s="128">
        <v>8.8728499739583331</v>
      </c>
      <c r="D367" s="76">
        <v>0</v>
      </c>
      <c r="E367" s="148">
        <v>1E-3</v>
      </c>
    </row>
    <row r="368" spans="2:5" x14ac:dyDescent="0.25">
      <c r="B368" s="128">
        <v>346</v>
      </c>
      <c r="C368" s="128">
        <v>5.7183149934895967</v>
      </c>
      <c r="D368" s="76">
        <v>0</v>
      </c>
      <c r="E368" s="148">
        <v>1E-3</v>
      </c>
    </row>
    <row r="369" spans="2:5" x14ac:dyDescent="0.25">
      <c r="B369" s="5">
        <v>347</v>
      </c>
      <c r="C369" s="128">
        <v>3.3569100755208447</v>
      </c>
      <c r="D369" s="76">
        <v>0</v>
      </c>
      <c r="E369" s="148">
        <v>1E-3</v>
      </c>
    </row>
    <row r="370" spans="2:5" x14ac:dyDescent="0.25">
      <c r="B370" s="128">
        <v>348</v>
      </c>
      <c r="C370" s="128">
        <v>2.5169325450520956</v>
      </c>
      <c r="D370" s="76">
        <v>0</v>
      </c>
      <c r="E370" s="148">
        <v>1E-3</v>
      </c>
    </row>
    <row r="371" spans="2:5" x14ac:dyDescent="0.25">
      <c r="B371" s="5">
        <v>349</v>
      </c>
      <c r="C371" s="128">
        <v>1.777417542708333</v>
      </c>
      <c r="D371" s="76">
        <v>0</v>
      </c>
      <c r="E371" s="148">
        <v>1E-3</v>
      </c>
    </row>
    <row r="372" spans="2:5" x14ac:dyDescent="0.25">
      <c r="B372" s="128">
        <v>350</v>
      </c>
      <c r="C372" s="128">
        <v>0.84660465052083933</v>
      </c>
      <c r="D372" s="76">
        <v>0</v>
      </c>
      <c r="E372" s="148">
        <v>1E-3</v>
      </c>
    </row>
    <row r="373" spans="2:5" x14ac:dyDescent="0.25">
      <c r="B373" s="5">
        <v>351</v>
      </c>
      <c r="C373" s="128">
        <v>0.59873027513021504</v>
      </c>
      <c r="D373" s="76">
        <v>0</v>
      </c>
      <c r="E373" s="148">
        <v>1E-3</v>
      </c>
    </row>
    <row r="374" spans="2:5" x14ac:dyDescent="0.25">
      <c r="B374" s="128">
        <v>352</v>
      </c>
      <c r="C374" s="128">
        <v>2.9906425130209469E-2</v>
      </c>
      <c r="D374" s="76">
        <v>0</v>
      </c>
      <c r="E374" s="148">
        <v>1E-3</v>
      </c>
    </row>
    <row r="375" spans="2:5" x14ac:dyDescent="0.25">
      <c r="B375" s="5">
        <v>353</v>
      </c>
      <c r="C375" s="128">
        <v>-0.13644524186197837</v>
      </c>
      <c r="D375" s="76">
        <v>0</v>
      </c>
      <c r="E375" s="148">
        <v>1E-3</v>
      </c>
    </row>
    <row r="376" spans="2:5" x14ac:dyDescent="0.25">
      <c r="B376" s="128">
        <v>354</v>
      </c>
      <c r="C376" s="128">
        <v>0.3946391419270896</v>
      </c>
      <c r="D376" s="76">
        <v>0</v>
      </c>
      <c r="E376" s="148">
        <v>1E-3</v>
      </c>
    </row>
    <row r="377" spans="2:5" x14ac:dyDescent="0.25">
      <c r="B377" s="5">
        <v>355</v>
      </c>
      <c r="C377" s="128">
        <v>4.2478217348958323</v>
      </c>
      <c r="D377" s="76">
        <v>0</v>
      </c>
      <c r="E377" s="148">
        <v>1E-3</v>
      </c>
    </row>
    <row r="378" spans="2:5" x14ac:dyDescent="0.25">
      <c r="B378" s="128">
        <v>356</v>
      </c>
      <c r="C378" s="128">
        <v>10.371999028645833</v>
      </c>
      <c r="D378" s="76">
        <v>0</v>
      </c>
      <c r="E378" s="148">
        <v>1E-3</v>
      </c>
    </row>
    <row r="379" spans="2:5" x14ac:dyDescent="0.25">
      <c r="B379" s="5">
        <v>357</v>
      </c>
      <c r="C379" s="128">
        <v>11.174518130208334</v>
      </c>
      <c r="D379" s="76">
        <v>0</v>
      </c>
      <c r="E379" s="148">
        <v>1E-3</v>
      </c>
    </row>
    <row r="380" spans="2:5" x14ac:dyDescent="0.25">
      <c r="B380" s="128">
        <v>358</v>
      </c>
      <c r="C380" s="128">
        <v>8.6851654645833332</v>
      </c>
      <c r="D380" s="76">
        <v>0</v>
      </c>
      <c r="E380" s="148">
        <v>1E-3</v>
      </c>
    </row>
    <row r="381" spans="2:5" x14ac:dyDescent="0.25">
      <c r="B381" s="5">
        <v>359</v>
      </c>
      <c r="C381" s="128">
        <v>4.8544298489583326</v>
      </c>
      <c r="D381" s="76">
        <v>0</v>
      </c>
      <c r="E381" s="148">
        <v>1E-3</v>
      </c>
    </row>
    <row r="382" spans="2:5" x14ac:dyDescent="0.25">
      <c r="B382" s="128">
        <v>360</v>
      </c>
      <c r="C382" s="128">
        <v>2.959593727083333</v>
      </c>
      <c r="D382" s="76">
        <v>0</v>
      </c>
      <c r="E382" s="148">
        <v>1E-3</v>
      </c>
    </row>
    <row r="383" spans="2:5" x14ac:dyDescent="0.25">
      <c r="B383" s="5">
        <v>361</v>
      </c>
      <c r="C383" s="128">
        <v>1.6787156255208335</v>
      </c>
      <c r="D383" s="76">
        <v>0</v>
      </c>
      <c r="E383" s="148">
        <v>1E-3</v>
      </c>
    </row>
    <row r="384" spans="2:5" x14ac:dyDescent="0.25">
      <c r="B384" s="128">
        <v>362</v>
      </c>
      <c r="C384" s="128">
        <v>0.47506697395834485</v>
      </c>
      <c r="D384" s="76">
        <v>0</v>
      </c>
      <c r="E384" s="148">
        <v>1E-3</v>
      </c>
    </row>
    <row r="385" spans="2:5" x14ac:dyDescent="0.25">
      <c r="B385" s="5">
        <v>363</v>
      </c>
      <c r="C385" s="128">
        <v>0.14052966497395958</v>
      </c>
      <c r="D385" s="76">
        <v>0</v>
      </c>
      <c r="E385" s="148">
        <v>1E-3</v>
      </c>
    </row>
    <row r="386" spans="2:5" x14ac:dyDescent="0.25">
      <c r="B386" s="128">
        <v>364</v>
      </c>
      <c r="C386" s="128">
        <v>-0.28768302604166673</v>
      </c>
      <c r="D386" s="76">
        <v>0</v>
      </c>
      <c r="E386" s="148">
        <v>1E-3</v>
      </c>
    </row>
    <row r="387" spans="2:5" x14ac:dyDescent="0.25">
      <c r="B387" s="5">
        <v>365</v>
      </c>
      <c r="C387" s="128">
        <v>-0.32641563346354041</v>
      </c>
      <c r="D387" s="76">
        <v>0</v>
      </c>
      <c r="E387" s="148">
        <v>1E-3</v>
      </c>
    </row>
    <row r="388" spans="2:5" x14ac:dyDescent="0.25">
      <c r="B388" s="128">
        <v>366</v>
      </c>
      <c r="C388" s="128">
        <v>-0.15297591276041511</v>
      </c>
      <c r="D388" s="76">
        <v>0</v>
      </c>
      <c r="E388" s="148">
        <v>1E-3</v>
      </c>
    </row>
    <row r="389" spans="2:5" x14ac:dyDescent="0.25">
      <c r="B389" s="5">
        <v>367</v>
      </c>
      <c r="C389" s="128">
        <v>5.0178852755208325</v>
      </c>
      <c r="D389" s="76">
        <v>0</v>
      </c>
      <c r="E389" s="148">
        <v>1E-3</v>
      </c>
    </row>
    <row r="390" spans="2:5" x14ac:dyDescent="0.25">
      <c r="B390" s="128">
        <v>368</v>
      </c>
      <c r="C390" s="128">
        <v>17.453406141145834</v>
      </c>
      <c r="D390" s="76">
        <v>0</v>
      </c>
      <c r="E390" s="148">
        <v>1E-3</v>
      </c>
    </row>
    <row r="391" spans="2:5" x14ac:dyDescent="0.25">
      <c r="B391" s="5">
        <v>369</v>
      </c>
      <c r="C391" s="128">
        <v>17.590649630208333</v>
      </c>
      <c r="D391" s="76">
        <v>0</v>
      </c>
      <c r="E391" s="148">
        <v>1E-3</v>
      </c>
    </row>
    <row r="392" spans="2:5" x14ac:dyDescent="0.25">
      <c r="B392" s="128">
        <v>370</v>
      </c>
      <c r="C392" s="128">
        <v>10.797569063020834</v>
      </c>
      <c r="D392" s="76">
        <v>0</v>
      </c>
      <c r="E392" s="148">
        <v>1E-3</v>
      </c>
    </row>
    <row r="393" spans="2:5" x14ac:dyDescent="0.25">
      <c r="B393" s="5">
        <v>371</v>
      </c>
      <c r="C393" s="128">
        <v>5.6261769661458478</v>
      </c>
      <c r="D393" s="76">
        <v>0</v>
      </c>
      <c r="E393" s="148">
        <v>1E-3</v>
      </c>
    </row>
    <row r="394" spans="2:5" x14ac:dyDescent="0.25">
      <c r="B394" s="128">
        <v>372</v>
      </c>
      <c r="C394" s="128">
        <v>3.5546588770833329</v>
      </c>
      <c r="D394" s="76">
        <v>0</v>
      </c>
      <c r="E394" s="148">
        <v>1E-3</v>
      </c>
    </row>
    <row r="395" spans="2:5" x14ac:dyDescent="0.25">
      <c r="B395" s="5">
        <v>373</v>
      </c>
      <c r="C395" s="128">
        <v>2.1349084165364509</v>
      </c>
      <c r="D395" s="76">
        <v>0</v>
      </c>
      <c r="E395" s="148">
        <v>1E-3</v>
      </c>
    </row>
    <row r="396" spans="2:5" x14ac:dyDescent="0.25">
      <c r="B396" s="128">
        <v>374</v>
      </c>
      <c r="C396" s="128">
        <v>0.80296012083333346</v>
      </c>
      <c r="D396" s="76">
        <v>0</v>
      </c>
      <c r="E396" s="148">
        <v>1E-3</v>
      </c>
    </row>
    <row r="397" spans="2:5" x14ac:dyDescent="0.25">
      <c r="B397" s="5">
        <v>375</v>
      </c>
      <c r="C397" s="128">
        <v>0.43160197317709659</v>
      </c>
      <c r="D397" s="76">
        <v>0</v>
      </c>
      <c r="E397" s="148">
        <v>1E-3</v>
      </c>
    </row>
    <row r="398" spans="2:5" x14ac:dyDescent="0.25">
      <c r="B398" s="128">
        <v>376</v>
      </c>
      <c r="C398" s="128">
        <v>-0.20009592252604258</v>
      </c>
      <c r="D398" s="76">
        <v>0</v>
      </c>
      <c r="E398" s="148">
        <v>1E-3</v>
      </c>
    </row>
    <row r="399" spans="2:5" x14ac:dyDescent="0.25">
      <c r="B399" s="5">
        <v>377</v>
      </c>
      <c r="C399" s="128">
        <v>-0.43149983912760503</v>
      </c>
      <c r="D399" s="76">
        <v>0</v>
      </c>
      <c r="E399" s="148">
        <v>1E-3</v>
      </c>
    </row>
    <row r="400" spans="2:5" x14ac:dyDescent="0.25">
      <c r="B400" s="128">
        <v>378</v>
      </c>
      <c r="C400" s="128">
        <v>-0.56115769401041538</v>
      </c>
      <c r="D400" s="76">
        <v>0</v>
      </c>
      <c r="E400" s="148">
        <v>1E-3</v>
      </c>
    </row>
    <row r="401" spans="2:5" x14ac:dyDescent="0.25">
      <c r="B401" s="5">
        <v>379</v>
      </c>
      <c r="C401" s="128">
        <v>4.7331738403645973</v>
      </c>
      <c r="D401" s="76">
        <v>0</v>
      </c>
      <c r="E401" s="148">
        <v>1E-3</v>
      </c>
    </row>
    <row r="402" spans="2:5" x14ac:dyDescent="0.25">
      <c r="B402" s="128">
        <v>380</v>
      </c>
      <c r="C402" s="128">
        <v>17.056496817708332</v>
      </c>
      <c r="D402" s="76">
        <v>0</v>
      </c>
      <c r="E402" s="148">
        <v>1E-3</v>
      </c>
    </row>
    <row r="403" spans="2:5" x14ac:dyDescent="0.25">
      <c r="B403" s="5">
        <v>381</v>
      </c>
      <c r="C403" s="128">
        <v>21.751324739583335</v>
      </c>
      <c r="D403" s="76">
        <v>0</v>
      </c>
      <c r="E403" s="148">
        <v>1E-3</v>
      </c>
    </row>
    <row r="404" spans="2:5" x14ac:dyDescent="0.25">
      <c r="B404" s="128">
        <v>382</v>
      </c>
      <c r="C404" s="128">
        <v>13.602248822395833</v>
      </c>
      <c r="D404" s="76">
        <v>0</v>
      </c>
      <c r="E404" s="148">
        <v>1E-3</v>
      </c>
    </row>
    <row r="405" spans="2:5" x14ac:dyDescent="0.25">
      <c r="B405" s="5">
        <v>383</v>
      </c>
      <c r="C405" s="128">
        <v>6.8574567005208484</v>
      </c>
      <c r="D405" s="76">
        <v>0</v>
      </c>
      <c r="E405" s="148">
        <v>1E-3</v>
      </c>
    </row>
    <row r="406" spans="2:5" x14ac:dyDescent="0.25">
      <c r="B406" s="128">
        <v>384</v>
      </c>
      <c r="C406" s="128">
        <v>4.6120010888020966</v>
      </c>
      <c r="D406" s="76">
        <v>0</v>
      </c>
      <c r="E406" s="148">
        <v>1E-3</v>
      </c>
    </row>
    <row r="407" spans="2:5" x14ac:dyDescent="0.25">
      <c r="B407" s="5">
        <v>385</v>
      </c>
      <c r="C407" s="128">
        <v>3.02134765247395</v>
      </c>
      <c r="D407" s="76">
        <v>0</v>
      </c>
      <c r="E407" s="148">
        <v>1E-3</v>
      </c>
    </row>
    <row r="408" spans="2:5" x14ac:dyDescent="0.25">
      <c r="B408" s="128">
        <v>386</v>
      </c>
      <c r="C408" s="128">
        <v>1.4984210583333335</v>
      </c>
      <c r="D408" s="76">
        <v>0</v>
      </c>
      <c r="E408" s="148">
        <v>1E-3</v>
      </c>
    </row>
    <row r="409" spans="2:5" x14ac:dyDescent="0.25">
      <c r="B409" s="5">
        <v>387</v>
      </c>
      <c r="C409" s="128">
        <v>0.99211242825521562</v>
      </c>
      <c r="D409" s="76">
        <v>0</v>
      </c>
      <c r="E409" s="148">
        <v>1E-3</v>
      </c>
    </row>
    <row r="410" spans="2:5" x14ac:dyDescent="0.25">
      <c r="B410" s="128">
        <v>388</v>
      </c>
      <c r="C410" s="128">
        <v>0.2312684700520895</v>
      </c>
      <c r="D410" s="76">
        <v>0</v>
      </c>
      <c r="E410" s="148">
        <v>1E-3</v>
      </c>
    </row>
    <row r="411" spans="2:5" x14ac:dyDescent="0.25">
      <c r="B411" s="5">
        <v>389</v>
      </c>
      <c r="C411" s="128">
        <v>-7.6710415494790185E-2</v>
      </c>
      <c r="D411" s="76">
        <v>0</v>
      </c>
      <c r="E411" s="148">
        <v>1E-3</v>
      </c>
    </row>
    <row r="412" spans="2:5" x14ac:dyDescent="0.25">
      <c r="B412" s="128">
        <v>390</v>
      </c>
      <c r="C412" s="128">
        <v>-0.2039391510416666</v>
      </c>
      <c r="D412" s="76">
        <v>0</v>
      </c>
      <c r="E412" s="148">
        <v>1E-3</v>
      </c>
    </row>
    <row r="413" spans="2:5" x14ac:dyDescent="0.25">
      <c r="B413" s="5">
        <v>391</v>
      </c>
      <c r="C413" s="128">
        <v>1.4354311130208333</v>
      </c>
      <c r="D413" s="76">
        <v>0</v>
      </c>
      <c r="E413" s="148">
        <v>1E-3</v>
      </c>
    </row>
    <row r="414" spans="2:5" x14ac:dyDescent="0.25">
      <c r="B414" s="128">
        <v>392</v>
      </c>
      <c r="C414" s="128">
        <v>7.5932041481770982</v>
      </c>
      <c r="D414" s="76">
        <v>0</v>
      </c>
      <c r="E414" s="148">
        <v>1E-3</v>
      </c>
    </row>
    <row r="415" spans="2:5" x14ac:dyDescent="0.25">
      <c r="B415" s="5">
        <v>393</v>
      </c>
      <c r="C415" s="128">
        <v>7.3207146848958482</v>
      </c>
      <c r="D415" s="76">
        <v>0</v>
      </c>
      <c r="E415" s="148">
        <v>1E-3</v>
      </c>
    </row>
    <row r="416" spans="2:5" x14ac:dyDescent="0.25">
      <c r="B416" s="128">
        <v>394</v>
      </c>
      <c r="C416" s="128">
        <v>6.5979967622395987</v>
      </c>
      <c r="D416" s="76">
        <v>0</v>
      </c>
      <c r="E416" s="148">
        <v>1E-3</v>
      </c>
    </row>
    <row r="417" spans="2:5" x14ac:dyDescent="0.25">
      <c r="B417" s="5">
        <v>395</v>
      </c>
      <c r="C417" s="128">
        <v>3.8955208411458457</v>
      </c>
      <c r="D417" s="76">
        <v>0</v>
      </c>
      <c r="E417" s="148">
        <v>1E-3</v>
      </c>
    </row>
    <row r="418" spans="2:5" x14ac:dyDescent="0.25">
      <c r="B418" s="128">
        <v>396</v>
      </c>
      <c r="C418" s="128">
        <v>2.2687463513020969</v>
      </c>
      <c r="D418" s="76">
        <v>0</v>
      </c>
      <c r="E418" s="148">
        <v>1E-3</v>
      </c>
    </row>
    <row r="419" spans="2:5" x14ac:dyDescent="0.25">
      <c r="B419" s="5">
        <v>397</v>
      </c>
      <c r="C419" s="128">
        <v>1.3424234114583335</v>
      </c>
      <c r="D419" s="76">
        <v>0</v>
      </c>
      <c r="E419" s="148">
        <v>1E-3</v>
      </c>
    </row>
    <row r="420" spans="2:5" x14ac:dyDescent="0.25">
      <c r="B420" s="128">
        <v>398</v>
      </c>
      <c r="C420" s="128">
        <v>0.37300904114582756</v>
      </c>
      <c r="D420" s="76">
        <v>0</v>
      </c>
      <c r="E420" s="148">
        <v>1E-3</v>
      </c>
    </row>
    <row r="421" spans="2:5" x14ac:dyDescent="0.25">
      <c r="B421" s="5">
        <v>399</v>
      </c>
      <c r="C421" s="128">
        <v>6.7594923567709797E-2</v>
      </c>
      <c r="D421" s="76">
        <v>0</v>
      </c>
      <c r="E421" s="148">
        <v>1E-3</v>
      </c>
    </row>
    <row r="422" spans="2:5" x14ac:dyDescent="0.25">
      <c r="B422" s="128">
        <v>400</v>
      </c>
      <c r="C422" s="128">
        <v>-0.39994918424479065</v>
      </c>
      <c r="D422" s="76">
        <v>0</v>
      </c>
      <c r="E422" s="148">
        <v>1E-3</v>
      </c>
    </row>
    <row r="423" spans="2:5" x14ac:dyDescent="0.25">
      <c r="B423" s="5">
        <v>401</v>
      </c>
      <c r="C423" s="128">
        <v>-2.9688180533854913E-2</v>
      </c>
      <c r="D423" s="76">
        <v>0</v>
      </c>
      <c r="E423" s="148">
        <v>1E-3</v>
      </c>
    </row>
    <row r="424" spans="2:5" x14ac:dyDescent="0.25">
      <c r="B424" s="128">
        <v>402</v>
      </c>
      <c r="C424" s="128">
        <v>-0.11508404947916673</v>
      </c>
      <c r="D424" s="76">
        <v>0</v>
      </c>
      <c r="E424" s="148">
        <v>1E-3</v>
      </c>
    </row>
    <row r="425" spans="2:5" x14ac:dyDescent="0.25">
      <c r="B425" s="5">
        <v>403</v>
      </c>
      <c r="C425" s="128">
        <v>2.1881239610677161</v>
      </c>
      <c r="D425" s="76">
        <v>0</v>
      </c>
      <c r="E425" s="148">
        <v>1E-3</v>
      </c>
    </row>
    <row r="426" spans="2:5" x14ac:dyDescent="0.25">
      <c r="B426" s="128">
        <v>404</v>
      </c>
      <c r="C426" s="128">
        <v>9.0053101177083335</v>
      </c>
      <c r="D426" s="76">
        <v>0</v>
      </c>
      <c r="E426" s="148">
        <v>1E-3</v>
      </c>
    </row>
    <row r="427" spans="2:5" x14ac:dyDescent="0.25">
      <c r="B427" s="5">
        <v>405</v>
      </c>
      <c r="C427" s="128">
        <v>9.7679619895833341</v>
      </c>
      <c r="D427" s="76">
        <v>0</v>
      </c>
      <c r="E427" s="148">
        <v>1E-3</v>
      </c>
    </row>
    <row r="428" spans="2:5" x14ac:dyDescent="0.25">
      <c r="B428" s="128">
        <v>406</v>
      </c>
      <c r="C428" s="128">
        <v>7.1179437778645971</v>
      </c>
      <c r="D428" s="76">
        <v>0</v>
      </c>
      <c r="E428" s="148">
        <v>1E-3</v>
      </c>
    </row>
    <row r="429" spans="2:5" x14ac:dyDescent="0.25">
      <c r="B429" s="5">
        <v>407</v>
      </c>
      <c r="C429" s="128">
        <v>4.2283884427083329</v>
      </c>
      <c r="D429" s="76">
        <v>0</v>
      </c>
      <c r="E429" s="148">
        <v>1E-3</v>
      </c>
    </row>
    <row r="430" spans="2:5" x14ac:dyDescent="0.25">
      <c r="B430" s="128">
        <v>408</v>
      </c>
      <c r="C430" s="128">
        <v>2.8862967216145963</v>
      </c>
      <c r="D430" s="76">
        <v>0</v>
      </c>
      <c r="E430" s="148">
        <v>1E-3</v>
      </c>
    </row>
    <row r="431" spans="2:5" x14ac:dyDescent="0.25">
      <c r="B431" s="5">
        <v>409</v>
      </c>
      <c r="C431" s="128">
        <v>1.8952743356770971</v>
      </c>
      <c r="D431" s="76">
        <v>0</v>
      </c>
      <c r="E431" s="148">
        <v>1E-3</v>
      </c>
    </row>
    <row r="432" spans="2:5" x14ac:dyDescent="0.25">
      <c r="B432" s="128">
        <v>410</v>
      </c>
      <c r="C432" s="128">
        <v>0.75962005833333346</v>
      </c>
      <c r="D432" s="76">
        <v>0</v>
      </c>
      <c r="E432" s="148">
        <v>1E-3</v>
      </c>
    </row>
    <row r="433" spans="2:5" x14ac:dyDescent="0.25">
      <c r="B433" s="5">
        <v>411</v>
      </c>
      <c r="C433" s="128">
        <v>0.37232733333333345</v>
      </c>
      <c r="D433" s="76">
        <v>0</v>
      </c>
      <c r="E433" s="148">
        <v>1E-3</v>
      </c>
    </row>
    <row r="434" spans="2:5" x14ac:dyDescent="0.25">
      <c r="B434" s="128">
        <v>412</v>
      </c>
      <c r="C434" s="128">
        <v>-0.18793136783854281</v>
      </c>
      <c r="D434" s="76">
        <v>0</v>
      </c>
      <c r="E434" s="148">
        <v>1E-3</v>
      </c>
    </row>
    <row r="435" spans="2:5" x14ac:dyDescent="0.25">
      <c r="B435" s="5">
        <v>413</v>
      </c>
      <c r="C435" s="128">
        <v>-0.2619090897135401</v>
      </c>
      <c r="D435" s="76">
        <v>0</v>
      </c>
      <c r="E435" s="148">
        <v>1E-3</v>
      </c>
    </row>
    <row r="436" spans="2:5" x14ac:dyDescent="0.25">
      <c r="B436" s="128">
        <v>414</v>
      </c>
      <c r="C436" s="128">
        <v>0.73022593880208997</v>
      </c>
      <c r="D436" s="76">
        <v>0</v>
      </c>
      <c r="E436" s="148">
        <v>1E-3</v>
      </c>
    </row>
    <row r="437" spans="2:5" x14ac:dyDescent="0.25">
      <c r="B437" s="5">
        <v>415</v>
      </c>
      <c r="C437" s="128">
        <v>3.835985039583333</v>
      </c>
      <c r="D437" s="76">
        <v>0</v>
      </c>
      <c r="E437" s="148">
        <v>1E-3</v>
      </c>
    </row>
    <row r="438" spans="2:5" x14ac:dyDescent="0.25">
      <c r="B438" s="128">
        <v>416</v>
      </c>
      <c r="C438" s="128">
        <v>6.4857844880208324</v>
      </c>
      <c r="D438" s="76">
        <v>0</v>
      </c>
      <c r="E438" s="148">
        <v>1E-3</v>
      </c>
    </row>
    <row r="439" spans="2:5" x14ac:dyDescent="0.25">
      <c r="B439" s="5">
        <v>417</v>
      </c>
      <c r="C439" s="128">
        <v>7.0078009270833332</v>
      </c>
      <c r="D439" s="76">
        <v>0</v>
      </c>
      <c r="E439" s="148">
        <v>1E-3</v>
      </c>
    </row>
    <row r="440" spans="2:5" x14ac:dyDescent="0.25">
      <c r="B440" s="128">
        <v>418</v>
      </c>
      <c r="C440" s="128">
        <v>5.2806306919270973</v>
      </c>
      <c r="D440" s="76">
        <v>0</v>
      </c>
      <c r="E440" s="148">
        <v>1E-3</v>
      </c>
    </row>
    <row r="441" spans="2:5" x14ac:dyDescent="0.25">
      <c r="B441" s="5">
        <v>419</v>
      </c>
      <c r="C441" s="128">
        <v>3.100551403645845</v>
      </c>
      <c r="D441" s="76">
        <v>0</v>
      </c>
      <c r="E441" s="148">
        <v>1E-3</v>
      </c>
    </row>
    <row r="442" spans="2:5" x14ac:dyDescent="0.25">
      <c r="B442" s="128">
        <v>420</v>
      </c>
      <c r="C442" s="128">
        <v>2.1671927489583336</v>
      </c>
      <c r="D442" s="76">
        <v>0</v>
      </c>
      <c r="E442" s="148">
        <v>1E-3</v>
      </c>
    </row>
    <row r="443" spans="2:5" x14ac:dyDescent="0.25">
      <c r="B443" s="5">
        <v>421</v>
      </c>
      <c r="C443" s="128">
        <v>1.4147886005208334</v>
      </c>
      <c r="D443" s="76">
        <v>0</v>
      </c>
      <c r="E443" s="148">
        <v>1E-3</v>
      </c>
    </row>
    <row r="444" spans="2:5" x14ac:dyDescent="0.25">
      <c r="B444" s="128">
        <v>422</v>
      </c>
      <c r="C444" s="128">
        <v>0.44777153489582733</v>
      </c>
      <c r="D444" s="76">
        <v>0</v>
      </c>
      <c r="E444" s="148">
        <v>1E-3</v>
      </c>
    </row>
    <row r="445" spans="2:5" x14ac:dyDescent="0.25">
      <c r="B445" s="5">
        <v>423</v>
      </c>
      <c r="C445" s="128">
        <v>0.1281796645833333</v>
      </c>
      <c r="D445" s="76">
        <v>0</v>
      </c>
      <c r="E445" s="148">
        <v>1E-3</v>
      </c>
    </row>
    <row r="446" spans="2:5" x14ac:dyDescent="0.25">
      <c r="B446" s="128">
        <v>424</v>
      </c>
      <c r="C446" s="128">
        <v>-0.36952007877604243</v>
      </c>
      <c r="D446" s="76">
        <v>0</v>
      </c>
      <c r="E446" s="148">
        <v>1E-3</v>
      </c>
    </row>
    <row r="447" spans="2:5" x14ac:dyDescent="0.25">
      <c r="B447" s="5">
        <v>425</v>
      </c>
      <c r="C447" s="128">
        <v>-0.46140444322916685</v>
      </c>
      <c r="D447" s="76">
        <v>0</v>
      </c>
      <c r="E447" s="148">
        <v>1E-3</v>
      </c>
    </row>
    <row r="448" spans="2:5" x14ac:dyDescent="0.25">
      <c r="B448" s="128">
        <v>426</v>
      </c>
      <c r="C448" s="128">
        <v>-0.41271839127604282</v>
      </c>
      <c r="D448" s="76">
        <v>0</v>
      </c>
      <c r="E448" s="148">
        <v>1E-3</v>
      </c>
    </row>
    <row r="449" spans="2:5" x14ac:dyDescent="0.25">
      <c r="B449" s="5">
        <v>427</v>
      </c>
      <c r="C449" s="128">
        <v>2.6370914149739502</v>
      </c>
      <c r="D449" s="76">
        <v>0</v>
      </c>
      <c r="E449" s="148">
        <v>1E-3</v>
      </c>
    </row>
    <row r="450" spans="2:5" x14ac:dyDescent="0.25">
      <c r="B450" s="128">
        <v>428</v>
      </c>
      <c r="C450" s="128">
        <v>13.280730966145834</v>
      </c>
      <c r="D450" s="76">
        <v>0</v>
      </c>
      <c r="E450" s="148">
        <v>1E-3</v>
      </c>
    </row>
    <row r="451" spans="2:5" x14ac:dyDescent="0.25">
      <c r="B451" s="5">
        <v>429</v>
      </c>
      <c r="C451" s="128">
        <v>13.830163880208335</v>
      </c>
      <c r="D451" s="76">
        <v>0</v>
      </c>
      <c r="E451" s="148">
        <v>1E-3</v>
      </c>
    </row>
    <row r="452" spans="2:5" x14ac:dyDescent="0.25">
      <c r="B452" s="128">
        <v>430</v>
      </c>
      <c r="C452" s="128">
        <v>8.0280544200520989</v>
      </c>
      <c r="D452" s="76">
        <v>0</v>
      </c>
      <c r="E452" s="148">
        <v>1E-3</v>
      </c>
    </row>
    <row r="453" spans="2:5" x14ac:dyDescent="0.25">
      <c r="B453" s="5">
        <v>431</v>
      </c>
      <c r="C453" s="128">
        <v>3.9575617786458457</v>
      </c>
      <c r="D453" s="76">
        <v>0</v>
      </c>
      <c r="E453" s="148">
        <v>1E-3</v>
      </c>
    </row>
    <row r="454" spans="2:5" x14ac:dyDescent="0.25">
      <c r="B454" s="128">
        <v>432</v>
      </c>
      <c r="C454" s="128">
        <v>2.4547820255208332</v>
      </c>
      <c r="D454" s="76">
        <v>0</v>
      </c>
      <c r="E454" s="148">
        <v>1E-3</v>
      </c>
    </row>
    <row r="455" spans="2:5" x14ac:dyDescent="0.25">
      <c r="B455" s="5">
        <v>433</v>
      </c>
      <c r="C455" s="128">
        <v>1.2934827790364511</v>
      </c>
      <c r="D455" s="76">
        <v>0</v>
      </c>
      <c r="E455" s="148">
        <v>1E-3</v>
      </c>
    </row>
    <row r="456" spans="2:5" x14ac:dyDescent="0.25">
      <c r="B456" s="128">
        <v>434</v>
      </c>
      <c r="C456" s="128">
        <v>0.21697654739582783</v>
      </c>
      <c r="D456" s="76">
        <v>0</v>
      </c>
      <c r="E456" s="148">
        <v>1E-3</v>
      </c>
    </row>
    <row r="457" spans="2:5" x14ac:dyDescent="0.25">
      <c r="B457" s="5">
        <v>435</v>
      </c>
      <c r="C457" s="128">
        <v>-9.9803768619790345E-2</v>
      </c>
      <c r="D457" s="76">
        <v>0</v>
      </c>
      <c r="E457" s="148">
        <v>1E-3</v>
      </c>
    </row>
    <row r="458" spans="2:5" x14ac:dyDescent="0.25">
      <c r="B458" s="128">
        <v>436</v>
      </c>
      <c r="C458" s="128">
        <v>-0.55061614518229096</v>
      </c>
      <c r="D458" s="76">
        <v>0</v>
      </c>
      <c r="E458" s="148">
        <v>1E-3</v>
      </c>
    </row>
    <row r="459" spans="2:5" x14ac:dyDescent="0.25">
      <c r="B459" s="5">
        <v>437</v>
      </c>
      <c r="C459" s="128">
        <v>-0.72695266529947855</v>
      </c>
      <c r="D459" s="76">
        <v>0</v>
      </c>
      <c r="E459" s="148">
        <v>1E-3</v>
      </c>
    </row>
    <row r="460" spans="2:5" x14ac:dyDescent="0.25">
      <c r="B460" s="128">
        <v>438</v>
      </c>
      <c r="C460" s="128">
        <v>0.5938086497395767</v>
      </c>
      <c r="D460" s="76">
        <v>0</v>
      </c>
      <c r="E460" s="148">
        <v>1E-3</v>
      </c>
    </row>
    <row r="461" spans="2:5" x14ac:dyDescent="0.25">
      <c r="B461" s="5">
        <v>439</v>
      </c>
      <c r="C461" s="128">
        <v>7.0544102466145988</v>
      </c>
      <c r="D461" s="76">
        <v>0</v>
      </c>
      <c r="E461" s="148">
        <v>1E-3</v>
      </c>
    </row>
    <row r="462" spans="2:5" x14ac:dyDescent="0.25">
      <c r="B462" s="128">
        <v>440</v>
      </c>
      <c r="C462" s="128">
        <v>17.638574081770834</v>
      </c>
      <c r="D462" s="76">
        <v>0</v>
      </c>
      <c r="E462" s="148">
        <v>1E-3</v>
      </c>
    </row>
    <row r="463" spans="2:5" x14ac:dyDescent="0.25">
      <c r="B463" s="5">
        <v>441</v>
      </c>
      <c r="C463" s="128">
        <v>15.060696895833336</v>
      </c>
      <c r="D463" s="76">
        <v>0</v>
      </c>
      <c r="E463" s="148">
        <v>1E-3</v>
      </c>
    </row>
    <row r="464" spans="2:5" x14ac:dyDescent="0.25">
      <c r="B464" s="128">
        <v>442</v>
      </c>
      <c r="C464" s="128">
        <v>7.5758148192708328</v>
      </c>
      <c r="D464" s="76">
        <v>0</v>
      </c>
      <c r="E464" s="148">
        <v>1E-3</v>
      </c>
    </row>
    <row r="465" spans="2:5" x14ac:dyDescent="0.25">
      <c r="B465" s="5">
        <v>443</v>
      </c>
      <c r="C465" s="128">
        <v>3.5448591848958451</v>
      </c>
      <c r="D465" s="76">
        <v>0</v>
      </c>
      <c r="E465" s="148">
        <v>1E-3</v>
      </c>
    </row>
    <row r="466" spans="2:5" x14ac:dyDescent="0.25">
      <c r="B466" s="128">
        <v>444</v>
      </c>
      <c r="C466" s="128">
        <v>2.2425050934895969</v>
      </c>
      <c r="D466" s="76">
        <v>0</v>
      </c>
      <c r="E466" s="148">
        <v>1E-3</v>
      </c>
    </row>
    <row r="467" spans="2:5" x14ac:dyDescent="0.25">
      <c r="B467" s="5">
        <v>445</v>
      </c>
      <c r="C467" s="128">
        <v>1.1542180763020962</v>
      </c>
      <c r="D467" s="76">
        <v>0</v>
      </c>
      <c r="E467" s="148">
        <v>1E-3</v>
      </c>
    </row>
    <row r="468" spans="2:5" x14ac:dyDescent="0.25">
      <c r="B468" s="128">
        <v>446</v>
      </c>
      <c r="C468" s="128">
        <v>0.11435929270834522</v>
      </c>
      <c r="D468" s="76">
        <v>0</v>
      </c>
      <c r="E468" s="148">
        <v>1E-3</v>
      </c>
    </row>
    <row r="469" spans="2:5" x14ac:dyDescent="0.25">
      <c r="B469" s="5">
        <v>447</v>
      </c>
      <c r="C469" s="128">
        <v>-0.14327594654947817</v>
      </c>
      <c r="D469" s="76">
        <v>0</v>
      </c>
      <c r="E469" s="148">
        <v>1E-3</v>
      </c>
    </row>
    <row r="470" spans="2:5" x14ac:dyDescent="0.25">
      <c r="B470" s="128">
        <v>448</v>
      </c>
      <c r="C470" s="128">
        <v>-0.58419570768229112</v>
      </c>
      <c r="D470" s="76">
        <v>0</v>
      </c>
      <c r="E470" s="148">
        <v>1E-3</v>
      </c>
    </row>
    <row r="471" spans="2:5" x14ac:dyDescent="0.25">
      <c r="B471" s="5">
        <v>449</v>
      </c>
      <c r="C471" s="128">
        <v>0.41890997981771494</v>
      </c>
      <c r="D471" s="76">
        <v>0</v>
      </c>
      <c r="E471" s="148">
        <v>1E-3</v>
      </c>
    </row>
    <row r="472" spans="2:5" x14ac:dyDescent="0.25">
      <c r="B472" s="128">
        <v>450</v>
      </c>
      <c r="C472" s="128">
        <v>0.82839635677084567</v>
      </c>
      <c r="D472" s="76">
        <v>0</v>
      </c>
      <c r="E472" s="148">
        <v>1E-3</v>
      </c>
    </row>
    <row r="473" spans="2:5" x14ac:dyDescent="0.25">
      <c r="B473" s="5">
        <v>451</v>
      </c>
      <c r="C473" s="128">
        <v>3.0406483493489498</v>
      </c>
      <c r="D473" s="76">
        <v>0</v>
      </c>
      <c r="E473" s="148">
        <v>1E-3</v>
      </c>
    </row>
    <row r="474" spans="2:5" x14ac:dyDescent="0.25">
      <c r="B474" s="128">
        <v>452</v>
      </c>
      <c r="C474" s="128">
        <v>8.8080213708333339</v>
      </c>
      <c r="D474" s="76">
        <v>0</v>
      </c>
      <c r="E474" s="148">
        <v>1E-3</v>
      </c>
    </row>
    <row r="475" spans="2:5" x14ac:dyDescent="0.25">
      <c r="B475" s="5">
        <v>453</v>
      </c>
      <c r="C475" s="128">
        <v>7.4100684427083321</v>
      </c>
      <c r="D475" s="76">
        <v>0</v>
      </c>
      <c r="E475" s="148">
        <v>1E-3</v>
      </c>
    </row>
    <row r="476" spans="2:5" x14ac:dyDescent="0.25">
      <c r="B476" s="128">
        <v>454</v>
      </c>
      <c r="C476" s="128">
        <v>4.6279760184895968</v>
      </c>
      <c r="D476" s="76">
        <v>0</v>
      </c>
      <c r="E476" s="148">
        <v>1E-3</v>
      </c>
    </row>
    <row r="477" spans="2:5" x14ac:dyDescent="0.25">
      <c r="B477" s="5">
        <v>455</v>
      </c>
      <c r="C477" s="128">
        <v>2.6712776653645749</v>
      </c>
      <c r="D477" s="76">
        <v>0</v>
      </c>
      <c r="E477" s="148">
        <v>1E-3</v>
      </c>
    </row>
    <row r="478" spans="2:5" x14ac:dyDescent="0.25">
      <c r="B478" s="128">
        <v>456</v>
      </c>
      <c r="C478" s="128">
        <v>1.7262327040364507</v>
      </c>
      <c r="D478" s="76">
        <v>0</v>
      </c>
      <c r="E478" s="148">
        <v>1E-3</v>
      </c>
    </row>
    <row r="479" spans="2:5" x14ac:dyDescent="0.25">
      <c r="B479" s="5">
        <v>457</v>
      </c>
      <c r="C479" s="128">
        <v>0.80182276692709631</v>
      </c>
      <c r="D479" s="76">
        <v>0</v>
      </c>
      <c r="E479" s="148">
        <v>1E-3</v>
      </c>
    </row>
    <row r="480" spans="2:5" x14ac:dyDescent="0.25">
      <c r="B480" s="128">
        <v>458</v>
      </c>
      <c r="C480" s="128">
        <v>-0.16315930026041747</v>
      </c>
      <c r="D480" s="76">
        <v>0</v>
      </c>
      <c r="E480" s="148">
        <v>1E-3</v>
      </c>
    </row>
    <row r="481" spans="2:5" x14ac:dyDescent="0.25">
      <c r="B481" s="5">
        <v>459</v>
      </c>
      <c r="C481" s="128">
        <v>-0.4334551822916668</v>
      </c>
      <c r="D481" s="76">
        <v>0</v>
      </c>
      <c r="E481" s="148">
        <v>1E-3</v>
      </c>
    </row>
    <row r="482" spans="2:5" x14ac:dyDescent="0.25">
      <c r="B482" s="128">
        <v>460</v>
      </c>
      <c r="C482" s="128">
        <v>-0.81404127604166676</v>
      </c>
      <c r="D482" s="76">
        <v>0</v>
      </c>
      <c r="E482" s="148">
        <v>1E-3</v>
      </c>
    </row>
    <row r="483" spans="2:5" x14ac:dyDescent="0.25">
      <c r="B483" s="5">
        <v>461</v>
      </c>
      <c r="C483" s="128">
        <v>-0.92220596549479061</v>
      </c>
      <c r="D483" s="76">
        <v>0</v>
      </c>
      <c r="E483" s="148">
        <v>1E-3</v>
      </c>
    </row>
    <row r="484" spans="2:5" x14ac:dyDescent="0.25">
      <c r="B484" s="128">
        <v>462</v>
      </c>
      <c r="C484" s="128">
        <v>-0.81029012174479098</v>
      </c>
      <c r="D484" s="76">
        <v>0</v>
      </c>
      <c r="E484" s="148">
        <v>1E-3</v>
      </c>
    </row>
    <row r="485" spans="2:5" x14ac:dyDescent="0.25">
      <c r="B485" s="5">
        <v>463</v>
      </c>
      <c r="C485" s="128">
        <v>4.9054840223958323</v>
      </c>
      <c r="D485" s="76">
        <v>0</v>
      </c>
      <c r="E485" s="148">
        <v>1E-3</v>
      </c>
    </row>
    <row r="486" spans="2:5" x14ac:dyDescent="0.25">
      <c r="B486" s="128">
        <v>464</v>
      </c>
      <c r="C486" s="128">
        <v>20.680806211458332</v>
      </c>
      <c r="D486" s="76">
        <v>0</v>
      </c>
      <c r="E486" s="148">
        <v>1E-3</v>
      </c>
    </row>
    <row r="487" spans="2:5" x14ac:dyDescent="0.25">
      <c r="B487" s="5">
        <v>465</v>
      </c>
      <c r="C487" s="128">
        <v>23.921170458333332</v>
      </c>
      <c r="D487" s="76">
        <v>0</v>
      </c>
      <c r="E487" s="148">
        <v>1E-3</v>
      </c>
    </row>
    <row r="488" spans="2:5" x14ac:dyDescent="0.25">
      <c r="B488" s="128">
        <v>466</v>
      </c>
      <c r="C488" s="128">
        <v>14.219364998958334</v>
      </c>
      <c r="D488" s="76">
        <v>0</v>
      </c>
      <c r="E488" s="148">
        <v>1E-3</v>
      </c>
    </row>
    <row r="489" spans="2:5" x14ac:dyDescent="0.25">
      <c r="B489" s="5">
        <v>467</v>
      </c>
      <c r="C489" s="128">
        <v>6.9438659817708475</v>
      </c>
      <c r="D489" s="76">
        <v>0</v>
      </c>
      <c r="E489" s="148">
        <v>1E-3</v>
      </c>
    </row>
    <row r="490" spans="2:5" x14ac:dyDescent="0.25">
      <c r="B490" s="128">
        <v>468</v>
      </c>
      <c r="C490" s="128">
        <v>4.6363656356770973</v>
      </c>
      <c r="D490" s="76">
        <v>0</v>
      </c>
      <c r="E490" s="148">
        <v>1E-3</v>
      </c>
    </row>
    <row r="491" spans="2:5" x14ac:dyDescent="0.25">
      <c r="B491" s="5">
        <v>469</v>
      </c>
      <c r="C491" s="128">
        <v>3.1981472278645962</v>
      </c>
      <c r="D491" s="76">
        <v>0</v>
      </c>
      <c r="E491" s="148">
        <v>1E-3</v>
      </c>
    </row>
    <row r="492" spans="2:5" x14ac:dyDescent="0.25">
      <c r="B492" s="128">
        <v>470</v>
      </c>
      <c r="C492" s="128">
        <v>1.7671988442708402</v>
      </c>
      <c r="D492" s="76">
        <v>0</v>
      </c>
      <c r="E492" s="148">
        <v>1E-3</v>
      </c>
    </row>
    <row r="493" spans="2:5" x14ac:dyDescent="0.25">
      <c r="B493" s="5">
        <v>471</v>
      </c>
      <c r="C493" s="128">
        <v>1.4170046888020964</v>
      </c>
      <c r="D493" s="76">
        <v>0</v>
      </c>
      <c r="E493" s="148">
        <v>1E-3</v>
      </c>
    </row>
    <row r="494" spans="2:5" x14ac:dyDescent="0.25">
      <c r="B494" s="128">
        <v>472</v>
      </c>
      <c r="C494" s="128">
        <v>0.76531191145833355</v>
      </c>
      <c r="D494" s="76">
        <v>0</v>
      </c>
      <c r="E494" s="148">
        <v>1E-3</v>
      </c>
    </row>
    <row r="495" spans="2:5" x14ac:dyDescent="0.25">
      <c r="B495" s="5">
        <v>473</v>
      </c>
      <c r="C495" s="128">
        <v>0.39648132239583345</v>
      </c>
      <c r="D495" s="76">
        <v>0</v>
      </c>
      <c r="E495" s="148">
        <v>1E-3</v>
      </c>
    </row>
    <row r="496" spans="2:5" x14ac:dyDescent="0.25">
      <c r="B496" s="128">
        <v>474</v>
      </c>
      <c r="C496" s="128">
        <v>0.36182876302084632</v>
      </c>
      <c r="D496" s="76">
        <v>0</v>
      </c>
      <c r="E496" s="148">
        <v>1E-3</v>
      </c>
    </row>
    <row r="497" spans="2:5" x14ac:dyDescent="0.25">
      <c r="B497" s="5">
        <v>475</v>
      </c>
      <c r="C497" s="128">
        <v>4.2444070364583331</v>
      </c>
      <c r="D497" s="76">
        <v>0</v>
      </c>
      <c r="E497" s="148">
        <v>1E-3</v>
      </c>
    </row>
    <row r="498" spans="2:5" x14ac:dyDescent="0.25">
      <c r="B498" s="128">
        <v>476</v>
      </c>
      <c r="C498" s="128">
        <v>14.930073469270836</v>
      </c>
      <c r="D498" s="76">
        <v>0</v>
      </c>
      <c r="E498" s="148">
        <v>1E-3</v>
      </c>
    </row>
    <row r="499" spans="2:5" x14ac:dyDescent="0.25">
      <c r="B499" s="5">
        <v>477</v>
      </c>
      <c r="C499" s="128">
        <v>19.133349052083332</v>
      </c>
      <c r="D499" s="76">
        <v>0</v>
      </c>
      <c r="E499" s="148">
        <v>1E-3</v>
      </c>
    </row>
    <row r="500" spans="2:5" x14ac:dyDescent="0.25">
      <c r="B500" s="128">
        <v>478</v>
      </c>
      <c r="C500" s="128">
        <v>12.670935923958334</v>
      </c>
      <c r="D500" s="76">
        <v>0</v>
      </c>
      <c r="E500" s="148">
        <v>1E-3</v>
      </c>
    </row>
    <row r="501" spans="2:5" x14ac:dyDescent="0.25">
      <c r="B501" s="5">
        <v>479</v>
      </c>
      <c r="C501" s="128">
        <v>6.7711037395833324</v>
      </c>
      <c r="D501" s="76">
        <v>0</v>
      </c>
      <c r="E501" s="148">
        <v>1E-3</v>
      </c>
    </row>
    <row r="502" spans="2:5" x14ac:dyDescent="0.25">
      <c r="B502" s="128">
        <v>480</v>
      </c>
      <c r="C502" s="128">
        <v>4.6348878075520972</v>
      </c>
      <c r="D502" s="76">
        <v>0</v>
      </c>
      <c r="E502" s="148">
        <v>1E-3</v>
      </c>
    </row>
    <row r="503" spans="2:5" x14ac:dyDescent="0.25">
      <c r="B503" s="5">
        <v>481</v>
      </c>
      <c r="C503" s="128">
        <v>3.1521181130208324</v>
      </c>
      <c r="D503" s="76">
        <v>0</v>
      </c>
      <c r="E503" s="148">
        <v>1E-3</v>
      </c>
    </row>
    <row r="504" spans="2:5" x14ac:dyDescent="0.25">
      <c r="B504" s="128">
        <v>482</v>
      </c>
      <c r="C504" s="128">
        <v>1.6825448583333331</v>
      </c>
      <c r="D504" s="76">
        <v>0</v>
      </c>
      <c r="E504" s="148">
        <v>1E-3</v>
      </c>
    </row>
    <row r="505" spans="2:5" x14ac:dyDescent="0.25">
      <c r="B505" s="5">
        <v>483</v>
      </c>
      <c r="C505" s="128">
        <v>1.1779352559895961</v>
      </c>
      <c r="D505" s="76">
        <v>0</v>
      </c>
      <c r="E505" s="148">
        <v>1E-3</v>
      </c>
    </row>
    <row r="506" spans="2:5" x14ac:dyDescent="0.25">
      <c r="B506" s="128">
        <v>484</v>
      </c>
      <c r="C506" s="128">
        <v>0.37164526692708955</v>
      </c>
      <c r="D506" s="76">
        <v>0</v>
      </c>
      <c r="E506" s="148">
        <v>1E-3</v>
      </c>
    </row>
    <row r="507" spans="2:5" x14ac:dyDescent="0.25">
      <c r="B507" s="5">
        <v>485</v>
      </c>
      <c r="C507" s="128">
        <v>3.2641171223948273E-3</v>
      </c>
      <c r="D507" s="76">
        <v>0</v>
      </c>
      <c r="E507" s="148">
        <v>1E-3</v>
      </c>
    </row>
    <row r="508" spans="2:5" x14ac:dyDescent="0.25">
      <c r="B508" s="128">
        <v>486</v>
      </c>
      <c r="C508" s="128">
        <v>-5.8835877604166642E-2</v>
      </c>
      <c r="D508" s="76">
        <v>0</v>
      </c>
      <c r="E508" s="148">
        <v>1E-3</v>
      </c>
    </row>
    <row r="509" spans="2:5" x14ac:dyDescent="0.25">
      <c r="B509" s="5">
        <v>487</v>
      </c>
      <c r="C509" s="128">
        <v>2.972303702864596</v>
      </c>
      <c r="D509" s="76">
        <v>0</v>
      </c>
      <c r="E509" s="148">
        <v>1E-3</v>
      </c>
    </row>
    <row r="510" spans="2:5" x14ac:dyDescent="0.25">
      <c r="B510" s="128">
        <v>488</v>
      </c>
      <c r="C510" s="128">
        <v>10.151208891145833</v>
      </c>
      <c r="D510" s="76">
        <v>0</v>
      </c>
      <c r="E510" s="148">
        <v>1E-3</v>
      </c>
    </row>
    <row r="511" spans="2:5" x14ac:dyDescent="0.25">
      <c r="B511" s="5">
        <v>489</v>
      </c>
      <c r="C511" s="128">
        <v>15.445648130208335</v>
      </c>
      <c r="D511" s="76">
        <v>0</v>
      </c>
      <c r="E511" s="148">
        <v>1E-3</v>
      </c>
    </row>
    <row r="512" spans="2:5" x14ac:dyDescent="0.25">
      <c r="B512" s="128">
        <v>490</v>
      </c>
      <c r="C512" s="128">
        <v>10.538811820833333</v>
      </c>
      <c r="D512" s="76">
        <v>0</v>
      </c>
      <c r="E512" s="148">
        <v>1E-3</v>
      </c>
    </row>
    <row r="513" spans="2:5" x14ac:dyDescent="0.25">
      <c r="B513" s="5">
        <v>491</v>
      </c>
      <c r="C513" s="128">
        <v>5.3795155130208459</v>
      </c>
      <c r="D513" s="76">
        <v>0</v>
      </c>
      <c r="E513" s="148">
        <v>1E-3</v>
      </c>
    </row>
    <row r="514" spans="2:5" x14ac:dyDescent="0.25">
      <c r="B514" s="128">
        <v>492</v>
      </c>
      <c r="C514" s="128">
        <v>3.6067908989583328</v>
      </c>
      <c r="D514" s="76">
        <v>0</v>
      </c>
      <c r="E514" s="148">
        <v>1E-3</v>
      </c>
    </row>
    <row r="515" spans="2:5" x14ac:dyDescent="0.25">
      <c r="B515" s="5">
        <v>493</v>
      </c>
      <c r="C515" s="128">
        <v>2.3945389505208334</v>
      </c>
      <c r="D515" s="76">
        <v>0</v>
      </c>
      <c r="E515" s="148">
        <v>1E-3</v>
      </c>
    </row>
    <row r="516" spans="2:5" x14ac:dyDescent="0.25">
      <c r="B516" s="128">
        <v>494</v>
      </c>
      <c r="C516" s="128">
        <v>1.0971173583333333</v>
      </c>
      <c r="D516" s="76">
        <v>0</v>
      </c>
      <c r="E516" s="148">
        <v>1E-3</v>
      </c>
    </row>
    <row r="517" spans="2:5" x14ac:dyDescent="0.25">
      <c r="B517" s="5">
        <v>495</v>
      </c>
      <c r="C517" s="128">
        <v>0.66638014622395159</v>
      </c>
      <c r="D517" s="76">
        <v>0</v>
      </c>
      <c r="E517" s="148">
        <v>1E-3</v>
      </c>
    </row>
    <row r="518" spans="2:5" x14ac:dyDescent="0.25">
      <c r="B518" s="128">
        <v>496</v>
      </c>
      <c r="C518" s="128">
        <v>2.7793147786457473E-2</v>
      </c>
      <c r="D518" s="76">
        <v>0</v>
      </c>
      <c r="E518" s="148">
        <v>1E-3</v>
      </c>
    </row>
    <row r="519" spans="2:5" x14ac:dyDescent="0.25">
      <c r="B519" s="5">
        <v>497</v>
      </c>
      <c r="C519" s="128">
        <v>-0.18753166764322837</v>
      </c>
      <c r="D519" s="76">
        <v>0</v>
      </c>
      <c r="E519" s="148">
        <v>1E-3</v>
      </c>
    </row>
    <row r="520" spans="2:5" x14ac:dyDescent="0.25">
      <c r="B520" s="128">
        <v>498</v>
      </c>
      <c r="C520" s="128">
        <v>-0.16995395572916672</v>
      </c>
      <c r="D520" s="76">
        <v>0</v>
      </c>
      <c r="E520" s="148">
        <v>1E-3</v>
      </c>
    </row>
    <row r="521" spans="2:5" x14ac:dyDescent="0.25">
      <c r="B521" s="5">
        <v>499</v>
      </c>
      <c r="C521" s="128">
        <v>3.2188917497395959</v>
      </c>
      <c r="D521" s="76">
        <v>0</v>
      </c>
      <c r="E521" s="148">
        <v>1E-3</v>
      </c>
    </row>
    <row r="522" spans="2:5" x14ac:dyDescent="0.25">
      <c r="B522" s="128">
        <v>500</v>
      </c>
      <c r="C522" s="128">
        <v>10.019406239583333</v>
      </c>
      <c r="D522" s="76">
        <v>0</v>
      </c>
      <c r="E522" s="148">
        <v>1E-3</v>
      </c>
    </row>
    <row r="523" spans="2:5" x14ac:dyDescent="0.25">
      <c r="B523" s="5">
        <v>501</v>
      </c>
      <c r="C523" s="128">
        <v>10.651239145833333</v>
      </c>
      <c r="D523" s="76">
        <v>0</v>
      </c>
      <c r="E523" s="148">
        <v>1E-3</v>
      </c>
    </row>
    <row r="524" spans="2:5" x14ac:dyDescent="0.25">
      <c r="B524" s="128">
        <v>502</v>
      </c>
      <c r="C524" s="128">
        <v>6.9493366669270982</v>
      </c>
      <c r="D524" s="76">
        <v>0</v>
      </c>
      <c r="E524" s="148">
        <v>1E-3</v>
      </c>
    </row>
    <row r="525" spans="2:5" x14ac:dyDescent="0.25">
      <c r="B525" s="5">
        <v>503</v>
      </c>
      <c r="C525" s="128">
        <v>3.8126477161458459</v>
      </c>
      <c r="D525" s="76">
        <v>0</v>
      </c>
      <c r="E525" s="148">
        <v>1E-3</v>
      </c>
    </row>
    <row r="526" spans="2:5" x14ac:dyDescent="0.25">
      <c r="B526" s="128">
        <v>504</v>
      </c>
      <c r="C526" s="128">
        <v>2.5572958891927149</v>
      </c>
      <c r="D526" s="76">
        <v>0</v>
      </c>
      <c r="E526" s="148">
        <v>1E-3</v>
      </c>
    </row>
    <row r="527" spans="2:5" x14ac:dyDescent="0.25">
      <c r="B527" s="5">
        <v>505</v>
      </c>
      <c r="C527" s="128">
        <v>1.5590118743489512</v>
      </c>
      <c r="D527" s="76">
        <v>0</v>
      </c>
      <c r="E527" s="148">
        <v>1E-3</v>
      </c>
    </row>
    <row r="528" spans="2:5" x14ac:dyDescent="0.25">
      <c r="B528" s="128">
        <v>506</v>
      </c>
      <c r="C528" s="128">
        <v>0.48318806770834466</v>
      </c>
      <c r="D528" s="76">
        <v>0</v>
      </c>
      <c r="E528" s="148">
        <v>1E-3</v>
      </c>
    </row>
    <row r="529" spans="2:5" x14ac:dyDescent="0.25">
      <c r="B529" s="5">
        <v>507</v>
      </c>
      <c r="C529" s="128">
        <v>0.15426790833333315</v>
      </c>
      <c r="D529" s="76">
        <v>0</v>
      </c>
      <c r="E529" s="148">
        <v>1E-3</v>
      </c>
    </row>
    <row r="530" spans="2:5" x14ac:dyDescent="0.25">
      <c r="B530" s="128">
        <v>508</v>
      </c>
      <c r="C530" s="128">
        <v>-0.33511453776041544</v>
      </c>
      <c r="D530" s="76">
        <v>0</v>
      </c>
      <c r="E530" s="148">
        <v>1E-3</v>
      </c>
    </row>
    <row r="531" spans="2:5" x14ac:dyDescent="0.25">
      <c r="B531" s="5">
        <v>509</v>
      </c>
      <c r="C531" s="128">
        <v>-0.49884842291666698</v>
      </c>
      <c r="D531" s="76">
        <v>0</v>
      </c>
      <c r="E531" s="148">
        <v>1E-3</v>
      </c>
    </row>
    <row r="532" spans="2:5" x14ac:dyDescent="0.25">
      <c r="B532" s="128">
        <v>510</v>
      </c>
      <c r="C532" s="128">
        <v>-0.577911246744791</v>
      </c>
      <c r="D532" s="76">
        <v>0</v>
      </c>
      <c r="E532" s="148">
        <v>1E-3</v>
      </c>
    </row>
    <row r="533" spans="2:5" x14ac:dyDescent="0.25">
      <c r="B533" s="5">
        <v>511</v>
      </c>
      <c r="C533" s="128">
        <v>1.3420856688802154</v>
      </c>
      <c r="D533" s="76">
        <v>0</v>
      </c>
      <c r="E533" s="148">
        <v>1E-3</v>
      </c>
    </row>
    <row r="534" spans="2:5" x14ac:dyDescent="0.25">
      <c r="B534" s="128">
        <v>512</v>
      </c>
      <c r="C534" s="128">
        <v>8.9145100036458338</v>
      </c>
      <c r="D534" s="76">
        <v>0</v>
      </c>
      <c r="E534" s="148">
        <v>1E-3</v>
      </c>
    </row>
    <row r="535" spans="2:5" x14ac:dyDescent="0.25">
      <c r="B535" s="5">
        <v>513</v>
      </c>
      <c r="C535" s="128">
        <v>10.998665864583334</v>
      </c>
      <c r="D535" s="76">
        <v>0</v>
      </c>
      <c r="E535" s="148">
        <v>1E-3</v>
      </c>
    </row>
    <row r="536" spans="2:5" x14ac:dyDescent="0.25">
      <c r="B536" s="128">
        <v>514</v>
      </c>
      <c r="C536" s="128">
        <v>7.8556252270833324</v>
      </c>
      <c r="D536" s="76">
        <v>0</v>
      </c>
      <c r="E536" s="148">
        <v>1E-3</v>
      </c>
    </row>
    <row r="537" spans="2:5" x14ac:dyDescent="0.25">
      <c r="B537" s="5">
        <v>515</v>
      </c>
      <c r="C537" s="128">
        <v>4.2278461223958459</v>
      </c>
      <c r="D537" s="76">
        <v>0</v>
      </c>
      <c r="E537" s="148">
        <v>1E-3</v>
      </c>
    </row>
    <row r="538" spans="2:5" x14ac:dyDescent="0.25">
      <c r="B538" s="128">
        <v>516</v>
      </c>
      <c r="C538" s="128">
        <v>2.7036083934895965</v>
      </c>
      <c r="D538" s="76">
        <v>0</v>
      </c>
      <c r="E538" s="148">
        <v>1E-3</v>
      </c>
    </row>
    <row r="539" spans="2:5" x14ac:dyDescent="0.25">
      <c r="B539" s="5">
        <v>517</v>
      </c>
      <c r="C539" s="128">
        <v>1.7415125313802162</v>
      </c>
      <c r="D539" s="76">
        <v>0</v>
      </c>
      <c r="E539" s="148">
        <v>1E-3</v>
      </c>
    </row>
    <row r="540" spans="2:5" x14ac:dyDescent="0.25">
      <c r="B540" s="128">
        <v>518</v>
      </c>
      <c r="C540" s="128">
        <v>0.70949253333333329</v>
      </c>
      <c r="D540" s="76">
        <v>0</v>
      </c>
      <c r="E540" s="148">
        <v>1E-3</v>
      </c>
    </row>
    <row r="541" spans="2:5" x14ac:dyDescent="0.25">
      <c r="B541" s="5">
        <v>519</v>
      </c>
      <c r="C541" s="128">
        <v>0.35326727395833335</v>
      </c>
      <c r="D541" s="76">
        <v>0</v>
      </c>
      <c r="E541" s="148">
        <v>1E-3</v>
      </c>
    </row>
    <row r="542" spans="2:5" x14ac:dyDescent="0.25">
      <c r="B542" s="128">
        <v>520</v>
      </c>
      <c r="C542" s="128">
        <v>0.18058667513019855</v>
      </c>
      <c r="D542" s="76">
        <v>0</v>
      </c>
      <c r="E542" s="148">
        <v>1E-3</v>
      </c>
    </row>
    <row r="543" spans="2:5" x14ac:dyDescent="0.25">
      <c r="B543" s="5">
        <v>521</v>
      </c>
      <c r="C543" s="128">
        <v>0.66939890442709671</v>
      </c>
      <c r="D543" s="76">
        <v>0</v>
      </c>
      <c r="E543" s="148">
        <v>1E-3</v>
      </c>
    </row>
    <row r="544" spans="2:5" x14ac:dyDescent="0.25">
      <c r="B544" s="128">
        <v>522</v>
      </c>
      <c r="C544" s="128">
        <v>1.3861845052083333</v>
      </c>
      <c r="D544" s="76">
        <v>0</v>
      </c>
      <c r="E544" s="148">
        <v>1E-3</v>
      </c>
    </row>
    <row r="545" spans="2:5" x14ac:dyDescent="0.25">
      <c r="B545" s="5">
        <v>523</v>
      </c>
      <c r="C545" s="128">
        <v>9.8731771083333335</v>
      </c>
      <c r="D545" s="76">
        <v>0</v>
      </c>
      <c r="E545" s="148">
        <v>1E-3</v>
      </c>
    </row>
    <row r="546" spans="2:5" x14ac:dyDescent="0.25">
      <c r="B546" s="128">
        <v>524</v>
      </c>
      <c r="C546" s="128">
        <v>19.469311486458334</v>
      </c>
      <c r="D546" s="76">
        <v>0</v>
      </c>
      <c r="E546" s="148">
        <v>1E-3</v>
      </c>
    </row>
    <row r="547" spans="2:5" x14ac:dyDescent="0.25">
      <c r="B547" s="5">
        <v>525</v>
      </c>
      <c r="C547" s="128">
        <v>23.647233520833332</v>
      </c>
      <c r="D547" s="76">
        <v>0</v>
      </c>
      <c r="E547" s="148">
        <v>1E-3</v>
      </c>
    </row>
    <row r="548" spans="2:5" x14ac:dyDescent="0.25">
      <c r="B548" s="128">
        <v>526</v>
      </c>
      <c r="C548" s="128">
        <v>16.010810484895835</v>
      </c>
      <c r="D548" s="76">
        <v>0</v>
      </c>
      <c r="E548" s="148">
        <v>1E-3</v>
      </c>
    </row>
    <row r="549" spans="2:5" x14ac:dyDescent="0.25">
      <c r="B549" s="5">
        <v>527</v>
      </c>
      <c r="C549" s="128">
        <v>7.6975102317708481</v>
      </c>
      <c r="D549" s="76">
        <v>0</v>
      </c>
      <c r="E549" s="148">
        <v>1E-3</v>
      </c>
    </row>
    <row r="550" spans="2:5" x14ac:dyDescent="0.25">
      <c r="B550" s="128">
        <v>528</v>
      </c>
      <c r="C550" s="128">
        <v>4.2816581138020968</v>
      </c>
      <c r="D550" s="76">
        <v>0</v>
      </c>
      <c r="E550" s="148">
        <v>1E-3</v>
      </c>
    </row>
    <row r="551" spans="2:5" x14ac:dyDescent="0.25">
      <c r="B551" s="5">
        <v>529</v>
      </c>
      <c r="C551" s="128">
        <v>2.2513553876302161</v>
      </c>
      <c r="D551" s="76">
        <v>0</v>
      </c>
      <c r="E551" s="148">
        <v>1E-3</v>
      </c>
    </row>
    <row r="552" spans="2:5" x14ac:dyDescent="0.25">
      <c r="B552" s="128">
        <v>530</v>
      </c>
      <c r="C552" s="128">
        <v>0.69109426927083972</v>
      </c>
      <c r="D552" s="76">
        <v>0</v>
      </c>
      <c r="E552" s="148">
        <v>1E-3</v>
      </c>
    </row>
    <row r="553" spans="2:5" x14ac:dyDescent="0.25">
      <c r="B553" s="5">
        <v>531</v>
      </c>
      <c r="C553" s="128">
        <v>0.21853643020833347</v>
      </c>
      <c r="D553" s="76">
        <v>0</v>
      </c>
      <c r="E553" s="148">
        <v>1E-3</v>
      </c>
    </row>
    <row r="554" spans="2:5" x14ac:dyDescent="0.25">
      <c r="B554" s="128">
        <v>532</v>
      </c>
      <c r="C554" s="128">
        <v>-0.33812941471354274</v>
      </c>
      <c r="D554" s="76">
        <v>0</v>
      </c>
      <c r="E554" s="148">
        <v>1E-3</v>
      </c>
    </row>
    <row r="555" spans="2:5" x14ac:dyDescent="0.25">
      <c r="B555" s="5">
        <v>533</v>
      </c>
      <c r="C555" s="128">
        <v>-0.53322427447916687</v>
      </c>
      <c r="D555" s="76">
        <v>0</v>
      </c>
      <c r="E555" s="148">
        <v>1E-3</v>
      </c>
    </row>
    <row r="556" spans="2:5" x14ac:dyDescent="0.25">
      <c r="B556" s="128">
        <v>534</v>
      </c>
      <c r="C556" s="128">
        <v>-0.38227140885416655</v>
      </c>
      <c r="D556" s="76">
        <v>0</v>
      </c>
      <c r="E556" s="148">
        <v>1E-3</v>
      </c>
    </row>
    <row r="557" spans="2:5" x14ac:dyDescent="0.25">
      <c r="B557" s="5">
        <v>535</v>
      </c>
      <c r="C557" s="128">
        <v>6.1362964458333336</v>
      </c>
      <c r="D557" s="76">
        <v>0</v>
      </c>
      <c r="E557" s="148">
        <v>1E-3</v>
      </c>
    </row>
    <row r="558" spans="2:5" x14ac:dyDescent="0.25">
      <c r="B558" s="128">
        <v>536</v>
      </c>
      <c r="C558" s="128">
        <v>21.337516411458335</v>
      </c>
      <c r="D558" s="76">
        <v>0</v>
      </c>
      <c r="E558" s="148">
        <v>1E-3</v>
      </c>
    </row>
    <row r="559" spans="2:5" x14ac:dyDescent="0.25">
      <c r="B559" s="5">
        <v>537</v>
      </c>
      <c r="C559" s="128">
        <v>21.423960708333333</v>
      </c>
      <c r="D559" s="76">
        <v>0</v>
      </c>
      <c r="E559" s="148">
        <v>1E-3</v>
      </c>
    </row>
    <row r="560" spans="2:5" x14ac:dyDescent="0.25">
      <c r="B560" s="128">
        <v>538</v>
      </c>
      <c r="C560" s="128">
        <v>11.791229306770834</v>
      </c>
      <c r="D560" s="76">
        <v>0</v>
      </c>
      <c r="E560" s="148">
        <v>1E-3</v>
      </c>
    </row>
    <row r="561" spans="2:5" x14ac:dyDescent="0.25">
      <c r="B561" s="5">
        <v>539</v>
      </c>
      <c r="C561" s="128">
        <v>5.5724727005208452</v>
      </c>
      <c r="D561" s="76">
        <v>0</v>
      </c>
      <c r="E561" s="148">
        <v>1E-3</v>
      </c>
    </row>
    <row r="562" spans="2:5" x14ac:dyDescent="0.25">
      <c r="B562" s="128">
        <v>540</v>
      </c>
      <c r="C562" s="128">
        <v>3.5148647583333323</v>
      </c>
      <c r="D562" s="76">
        <v>0</v>
      </c>
      <c r="E562" s="148">
        <v>1E-3</v>
      </c>
    </row>
    <row r="563" spans="2:5" x14ac:dyDescent="0.25">
      <c r="B563" s="5">
        <v>541</v>
      </c>
      <c r="C563" s="128">
        <v>2.117795689973951</v>
      </c>
      <c r="D563" s="76">
        <v>0</v>
      </c>
      <c r="E563" s="148">
        <v>1E-3</v>
      </c>
    </row>
    <row r="564" spans="2:5" x14ac:dyDescent="0.25">
      <c r="B564" s="128">
        <v>542</v>
      </c>
      <c r="C564" s="128">
        <v>0.84165816614582734</v>
      </c>
      <c r="D564" s="76">
        <v>0</v>
      </c>
      <c r="E564" s="148">
        <v>1E-3</v>
      </c>
    </row>
    <row r="565" spans="2:5" x14ac:dyDescent="0.25">
      <c r="B565" s="5">
        <v>543</v>
      </c>
      <c r="C565" s="128">
        <v>0.37806568763021509</v>
      </c>
      <c r="D565" s="76">
        <v>0</v>
      </c>
      <c r="E565" s="148">
        <v>1E-3</v>
      </c>
    </row>
    <row r="566" spans="2:5" x14ac:dyDescent="0.25">
      <c r="B566" s="128">
        <v>544</v>
      </c>
      <c r="C566" s="128">
        <v>-5.260995182291528E-2</v>
      </c>
      <c r="D566" s="76">
        <v>0</v>
      </c>
      <c r="E566" s="148">
        <v>1E-3</v>
      </c>
    </row>
    <row r="567" spans="2:5" x14ac:dyDescent="0.25">
      <c r="B567" s="5">
        <v>545</v>
      </c>
      <c r="C567" s="128">
        <v>-0.40071360592447847</v>
      </c>
      <c r="D567" s="76">
        <v>0</v>
      </c>
      <c r="E567" s="148">
        <v>1E-3</v>
      </c>
    </row>
    <row r="568" spans="2:5" x14ac:dyDescent="0.25">
      <c r="B568" s="128">
        <v>546</v>
      </c>
      <c r="C568" s="128">
        <v>-0.48375586588541553</v>
      </c>
      <c r="D568" s="76">
        <v>0</v>
      </c>
      <c r="E568" s="148">
        <v>1E-3</v>
      </c>
    </row>
    <row r="569" spans="2:5" x14ac:dyDescent="0.25">
      <c r="B569" s="5">
        <v>547</v>
      </c>
      <c r="C569" s="128">
        <v>3.8434003364583331</v>
      </c>
      <c r="D569" s="76">
        <v>0</v>
      </c>
      <c r="E569" s="148">
        <v>1E-3</v>
      </c>
    </row>
    <row r="570" spans="2:5" x14ac:dyDescent="0.25">
      <c r="B570" s="128">
        <v>548</v>
      </c>
      <c r="C570" s="128">
        <v>16.012595648958335</v>
      </c>
      <c r="D570" s="76">
        <v>0</v>
      </c>
      <c r="E570" s="148">
        <v>1E-3</v>
      </c>
    </row>
    <row r="571" spans="2:5" x14ac:dyDescent="0.25">
      <c r="B571" s="5">
        <v>549</v>
      </c>
      <c r="C571" s="128">
        <v>12.889612130208334</v>
      </c>
      <c r="D571" s="76">
        <v>0</v>
      </c>
      <c r="E571" s="148">
        <v>1E-3</v>
      </c>
    </row>
    <row r="572" spans="2:5" x14ac:dyDescent="0.25">
      <c r="B572" s="128">
        <v>550</v>
      </c>
      <c r="C572" s="128">
        <v>6.4928015559895984</v>
      </c>
      <c r="D572" s="76">
        <v>0</v>
      </c>
      <c r="E572" s="148">
        <v>1E-3</v>
      </c>
    </row>
    <row r="573" spans="2:5" x14ac:dyDescent="0.25">
      <c r="B573" s="5">
        <v>551</v>
      </c>
      <c r="C573" s="128">
        <v>3.163077075520845</v>
      </c>
      <c r="D573" s="76">
        <v>0</v>
      </c>
      <c r="E573" s="148">
        <v>1E-3</v>
      </c>
    </row>
    <row r="574" spans="2:5" x14ac:dyDescent="0.25">
      <c r="B574" s="128">
        <v>552</v>
      </c>
      <c r="C574" s="128">
        <v>1.8676637981770969</v>
      </c>
      <c r="D574" s="76">
        <v>0</v>
      </c>
      <c r="E574" s="148">
        <v>1E-3</v>
      </c>
    </row>
    <row r="575" spans="2:5" x14ac:dyDescent="0.25">
      <c r="B575" s="5">
        <v>553</v>
      </c>
      <c r="C575" s="128">
        <v>0.8318942805989511</v>
      </c>
      <c r="D575" s="76">
        <v>0</v>
      </c>
      <c r="E575" s="148">
        <v>1E-3</v>
      </c>
    </row>
    <row r="576" spans="2:5" x14ac:dyDescent="0.25">
      <c r="B576" s="128">
        <v>554</v>
      </c>
      <c r="C576" s="128">
        <v>-0.13014941666666657</v>
      </c>
      <c r="D576" s="76">
        <v>0</v>
      </c>
      <c r="E576" s="148">
        <v>1E-3</v>
      </c>
    </row>
    <row r="577" spans="2:5" x14ac:dyDescent="0.25">
      <c r="B577" s="5">
        <v>555</v>
      </c>
      <c r="C577" s="128">
        <v>-0.34715819361979006</v>
      </c>
      <c r="D577" s="76">
        <v>0</v>
      </c>
      <c r="E577" s="148">
        <v>1E-3</v>
      </c>
    </row>
    <row r="578" spans="2:5" x14ac:dyDescent="0.25">
      <c r="B578" s="128">
        <v>556</v>
      </c>
      <c r="C578" s="128">
        <v>-0.66395397135416678</v>
      </c>
      <c r="D578" s="76">
        <v>0</v>
      </c>
      <c r="E578" s="148">
        <v>1E-3</v>
      </c>
    </row>
    <row r="579" spans="2:5" x14ac:dyDescent="0.25">
      <c r="B579" s="5">
        <v>557</v>
      </c>
      <c r="C579" s="128">
        <v>-0.20932832467447837</v>
      </c>
      <c r="D579" s="76">
        <v>0</v>
      </c>
      <c r="E579" s="148">
        <v>1E-3</v>
      </c>
    </row>
    <row r="580" spans="2:5" x14ac:dyDescent="0.25">
      <c r="B580" s="128">
        <v>558</v>
      </c>
      <c r="C580" s="128">
        <v>2.9261552395833323</v>
      </c>
      <c r="D580" s="76">
        <v>0</v>
      </c>
      <c r="E580" s="148">
        <v>1E-3</v>
      </c>
    </row>
    <row r="581" spans="2:5" x14ac:dyDescent="0.25">
      <c r="B581" s="5">
        <v>559</v>
      </c>
      <c r="C581" s="128">
        <v>9.6284736192708333</v>
      </c>
      <c r="D581" s="76">
        <v>0</v>
      </c>
      <c r="E581" s="148">
        <v>1E-3</v>
      </c>
    </row>
    <row r="582" spans="2:5" x14ac:dyDescent="0.25">
      <c r="B582" s="128">
        <v>560</v>
      </c>
      <c r="C582" s="128">
        <v>22.239404836458334</v>
      </c>
      <c r="D582" s="76">
        <v>0</v>
      </c>
      <c r="E582" s="148">
        <v>1E-3</v>
      </c>
    </row>
    <row r="583" spans="2:5" x14ac:dyDescent="0.25">
      <c r="B583" s="5">
        <v>561</v>
      </c>
      <c r="C583" s="128">
        <v>18.089981723958335</v>
      </c>
      <c r="D583" s="76">
        <v>0</v>
      </c>
      <c r="E583" s="148">
        <v>1E-3</v>
      </c>
    </row>
    <row r="584" spans="2:5" x14ac:dyDescent="0.25">
      <c r="B584" s="128">
        <v>562</v>
      </c>
      <c r="C584" s="128">
        <v>9.8727520692708328</v>
      </c>
      <c r="D584" s="76">
        <v>0</v>
      </c>
      <c r="E584" s="148">
        <v>1E-3</v>
      </c>
    </row>
    <row r="585" spans="2:5" x14ac:dyDescent="0.25">
      <c r="B585" s="5">
        <v>563</v>
      </c>
      <c r="C585" s="128">
        <v>5.1068536927083326</v>
      </c>
      <c r="D585" s="76">
        <v>0</v>
      </c>
      <c r="E585" s="148">
        <v>1E-3</v>
      </c>
    </row>
    <row r="586" spans="2:5" x14ac:dyDescent="0.25">
      <c r="B586" s="128">
        <v>564</v>
      </c>
      <c r="C586" s="128">
        <v>3.2874224325520958</v>
      </c>
      <c r="D586" s="76">
        <v>0</v>
      </c>
      <c r="E586" s="148">
        <v>1E-3</v>
      </c>
    </row>
    <row r="587" spans="2:5" x14ac:dyDescent="0.25">
      <c r="B587" s="5">
        <v>565</v>
      </c>
      <c r="C587" s="128">
        <v>2.0291639290364509</v>
      </c>
      <c r="D587" s="76">
        <v>0</v>
      </c>
      <c r="E587" s="148">
        <v>1E-3</v>
      </c>
    </row>
    <row r="588" spans="2:5" x14ac:dyDescent="0.25">
      <c r="B588" s="128">
        <v>566</v>
      </c>
      <c r="C588" s="128">
        <v>0.77391672708333314</v>
      </c>
      <c r="D588" s="76">
        <v>0</v>
      </c>
      <c r="E588" s="148">
        <v>1E-3</v>
      </c>
    </row>
    <row r="589" spans="2:5" x14ac:dyDescent="0.25">
      <c r="B589" s="5">
        <v>567</v>
      </c>
      <c r="C589" s="128">
        <v>0.36222055833333333</v>
      </c>
      <c r="D589" s="76">
        <v>0</v>
      </c>
      <c r="E589" s="148">
        <v>1E-3</v>
      </c>
    </row>
    <row r="590" spans="2:5" x14ac:dyDescent="0.25">
      <c r="B590" s="128">
        <v>568</v>
      </c>
      <c r="C590" s="128">
        <v>-0.19028606315104279</v>
      </c>
      <c r="D590" s="76">
        <v>0</v>
      </c>
      <c r="E590" s="148">
        <v>1E-3</v>
      </c>
    </row>
    <row r="591" spans="2:5" x14ac:dyDescent="0.25">
      <c r="B591" s="5">
        <v>569</v>
      </c>
      <c r="C591" s="128">
        <v>-0.33633931471354006</v>
      </c>
      <c r="D591" s="76">
        <v>0</v>
      </c>
      <c r="E591" s="148">
        <v>1E-3</v>
      </c>
    </row>
    <row r="592" spans="2:5" x14ac:dyDescent="0.25">
      <c r="B592" s="128">
        <v>570</v>
      </c>
      <c r="C592" s="128">
        <v>0.31537716145833339</v>
      </c>
      <c r="D592" s="76">
        <v>0</v>
      </c>
      <c r="E592" s="148">
        <v>1E-3</v>
      </c>
    </row>
    <row r="593" spans="2:5" x14ac:dyDescent="0.25">
      <c r="B593" s="5">
        <v>571</v>
      </c>
      <c r="C593" s="128">
        <v>4.1540103825520971</v>
      </c>
      <c r="D593" s="76">
        <v>0</v>
      </c>
      <c r="E593" s="148">
        <v>1E-3</v>
      </c>
    </row>
    <row r="594" spans="2:5" x14ac:dyDescent="0.25">
      <c r="B594" s="128">
        <v>572</v>
      </c>
      <c r="C594" s="128">
        <v>11.890997091145833</v>
      </c>
      <c r="D594" s="76">
        <v>0</v>
      </c>
      <c r="E594" s="148">
        <v>1E-3</v>
      </c>
    </row>
    <row r="595" spans="2:5" x14ac:dyDescent="0.25">
      <c r="B595" s="5">
        <v>573</v>
      </c>
      <c r="C595" s="128">
        <v>9.8192160052083342</v>
      </c>
      <c r="D595" s="76">
        <v>0</v>
      </c>
      <c r="E595" s="148">
        <v>1E-3</v>
      </c>
    </row>
    <row r="596" spans="2:5" x14ac:dyDescent="0.25">
      <c r="B596" s="128">
        <v>574</v>
      </c>
      <c r="C596" s="128">
        <v>7.7075599270833335</v>
      </c>
      <c r="D596" s="76">
        <v>0</v>
      </c>
      <c r="E596" s="148">
        <v>1E-3</v>
      </c>
    </row>
    <row r="597" spans="2:5" x14ac:dyDescent="0.25">
      <c r="B597" s="5">
        <v>575</v>
      </c>
      <c r="C597" s="128">
        <v>4.6344825755208463</v>
      </c>
      <c r="D597" s="76">
        <v>0</v>
      </c>
      <c r="E597" s="148">
        <v>1E-3</v>
      </c>
    </row>
    <row r="598" spans="2:5" x14ac:dyDescent="0.25">
      <c r="B598" s="128">
        <v>576</v>
      </c>
      <c r="C598" s="128">
        <v>2.7093601528645959</v>
      </c>
      <c r="D598" s="76">
        <v>0</v>
      </c>
      <c r="E598" s="148">
        <v>1E-3</v>
      </c>
    </row>
    <row r="599" spans="2:5" x14ac:dyDescent="0.25">
      <c r="B599" s="5">
        <v>577</v>
      </c>
      <c r="C599" s="128">
        <v>1.4693152270833332</v>
      </c>
      <c r="D599" s="76">
        <v>0</v>
      </c>
      <c r="E599" s="148">
        <v>1E-3</v>
      </c>
    </row>
    <row r="600" spans="2:5" x14ac:dyDescent="0.25">
      <c r="B600" s="128">
        <v>578</v>
      </c>
      <c r="C600" s="128">
        <v>0.30879008958333354</v>
      </c>
      <c r="D600" s="76">
        <v>0</v>
      </c>
      <c r="E600" s="148">
        <v>1E-3</v>
      </c>
    </row>
    <row r="601" spans="2:5" x14ac:dyDescent="0.25">
      <c r="B601" s="5">
        <v>579</v>
      </c>
      <c r="C601" s="128">
        <v>-4.2274568033855209E-2</v>
      </c>
      <c r="D601" s="76">
        <v>0</v>
      </c>
      <c r="E601" s="148">
        <v>1E-3</v>
      </c>
    </row>
    <row r="602" spans="2:5" x14ac:dyDescent="0.25">
      <c r="B602" s="128">
        <v>580</v>
      </c>
      <c r="C602" s="128">
        <v>-0.51293485026041519</v>
      </c>
      <c r="D602" s="76">
        <v>0</v>
      </c>
      <c r="E602" s="148">
        <v>1E-3</v>
      </c>
    </row>
    <row r="603" spans="2:5" x14ac:dyDescent="0.25">
      <c r="B603" s="5">
        <v>581</v>
      </c>
      <c r="C603" s="128">
        <v>-0.58879829537760509</v>
      </c>
      <c r="D603" s="76">
        <v>0</v>
      </c>
      <c r="E603" s="148">
        <v>1E-3</v>
      </c>
    </row>
    <row r="604" spans="2:5" x14ac:dyDescent="0.25">
      <c r="B604" s="128">
        <v>582</v>
      </c>
      <c r="C604" s="128">
        <v>-0.58923321158854247</v>
      </c>
      <c r="D604" s="76">
        <v>0</v>
      </c>
      <c r="E604" s="148">
        <v>1E-3</v>
      </c>
    </row>
    <row r="605" spans="2:5" x14ac:dyDescent="0.25">
      <c r="B605" s="5">
        <v>583</v>
      </c>
      <c r="C605" s="128">
        <v>6.1095719513020983</v>
      </c>
      <c r="D605" s="76">
        <v>0</v>
      </c>
      <c r="E605" s="148">
        <v>1E-3</v>
      </c>
    </row>
    <row r="606" spans="2:5" x14ac:dyDescent="0.25">
      <c r="B606" s="128">
        <v>584</v>
      </c>
      <c r="C606" s="128">
        <v>25.797779555208333</v>
      </c>
      <c r="D606" s="76">
        <v>0</v>
      </c>
      <c r="E606" s="148">
        <v>1E-3</v>
      </c>
    </row>
    <row r="607" spans="2:5" x14ac:dyDescent="0.25">
      <c r="B607" s="5">
        <v>585</v>
      </c>
      <c r="C607" s="128">
        <v>27.712967770833334</v>
      </c>
      <c r="D607" s="76">
        <v>0</v>
      </c>
      <c r="E607" s="148">
        <v>1E-3</v>
      </c>
    </row>
    <row r="608" spans="2:5" x14ac:dyDescent="0.25">
      <c r="B608" s="128">
        <v>586</v>
      </c>
      <c r="C608" s="128">
        <v>20.684904895833334</v>
      </c>
      <c r="D608" s="76">
        <v>0</v>
      </c>
      <c r="E608" s="148">
        <v>1E-3</v>
      </c>
    </row>
    <row r="609" spans="2:5" x14ac:dyDescent="0.25">
      <c r="B609" s="5">
        <v>587</v>
      </c>
      <c r="C609" s="128">
        <v>11.375932223958333</v>
      </c>
      <c r="D609" s="76">
        <v>0</v>
      </c>
      <c r="E609" s="148">
        <v>1E-3</v>
      </c>
    </row>
    <row r="610" spans="2:5" x14ac:dyDescent="0.25">
      <c r="B610" s="128">
        <v>588</v>
      </c>
      <c r="C610" s="128">
        <v>6.4645953098958335</v>
      </c>
      <c r="D610" s="76">
        <v>0</v>
      </c>
      <c r="E610" s="148">
        <v>1E-3</v>
      </c>
    </row>
    <row r="611" spans="2:5" x14ac:dyDescent="0.25">
      <c r="B611" s="5">
        <v>589</v>
      </c>
      <c r="C611" s="128">
        <v>3.796179804427096</v>
      </c>
      <c r="D611" s="76">
        <v>0</v>
      </c>
      <c r="E611" s="148">
        <v>1E-3</v>
      </c>
    </row>
    <row r="612" spans="2:5" x14ac:dyDescent="0.25">
      <c r="B612" s="128">
        <v>590</v>
      </c>
      <c r="C612" s="128">
        <v>1.8126509817708401</v>
      </c>
      <c r="D612" s="76">
        <v>0</v>
      </c>
      <c r="E612" s="148">
        <v>1E-3</v>
      </c>
    </row>
    <row r="613" spans="2:5" x14ac:dyDescent="0.25">
      <c r="B613" s="5">
        <v>591</v>
      </c>
      <c r="C613" s="128">
        <v>1.1190264766927156</v>
      </c>
      <c r="D613" s="76">
        <v>0</v>
      </c>
      <c r="E613" s="148">
        <v>1E-3</v>
      </c>
    </row>
    <row r="614" spans="2:5" x14ac:dyDescent="0.25">
      <c r="B614" s="128">
        <v>592</v>
      </c>
      <c r="C614" s="128">
        <v>0.23281822786457718</v>
      </c>
      <c r="D614" s="76">
        <v>0</v>
      </c>
      <c r="E614" s="148">
        <v>1E-3</v>
      </c>
    </row>
    <row r="615" spans="2:5" x14ac:dyDescent="0.25">
      <c r="B615" s="5">
        <v>593</v>
      </c>
      <c r="C615" s="128">
        <v>-0.14286038912760524</v>
      </c>
      <c r="D615" s="76">
        <v>0</v>
      </c>
      <c r="E615" s="148">
        <v>1E-3</v>
      </c>
    </row>
    <row r="616" spans="2:5" x14ac:dyDescent="0.25">
      <c r="B616" s="128">
        <v>594</v>
      </c>
      <c r="C616" s="128">
        <v>-0.20033496744791512</v>
      </c>
      <c r="D616" s="76">
        <v>0</v>
      </c>
      <c r="E616" s="148">
        <v>1E-3</v>
      </c>
    </row>
    <row r="617" spans="2:5" x14ac:dyDescent="0.25">
      <c r="B617" s="5">
        <v>595</v>
      </c>
      <c r="C617" s="128">
        <v>4.0624635075520974</v>
      </c>
      <c r="D617" s="76">
        <v>0</v>
      </c>
      <c r="E617" s="148">
        <v>1E-3</v>
      </c>
    </row>
    <row r="618" spans="2:5" x14ac:dyDescent="0.25">
      <c r="B618" s="128">
        <v>596</v>
      </c>
      <c r="C618" s="128">
        <v>21.428885423958334</v>
      </c>
      <c r="D618" s="76">
        <v>0</v>
      </c>
      <c r="E618" s="148">
        <v>1E-3</v>
      </c>
    </row>
    <row r="619" spans="2:5" x14ac:dyDescent="0.25">
      <c r="B619" s="5">
        <v>597</v>
      </c>
      <c r="C619" s="128">
        <v>21.161718145833333</v>
      </c>
      <c r="D619" s="76">
        <v>0</v>
      </c>
      <c r="E619" s="148">
        <v>1E-3</v>
      </c>
    </row>
    <row r="620" spans="2:5" x14ac:dyDescent="0.25">
      <c r="B620" s="128">
        <v>598</v>
      </c>
      <c r="C620" s="128">
        <v>15.309719667708334</v>
      </c>
      <c r="D620" s="76">
        <v>0</v>
      </c>
      <c r="E620" s="148">
        <v>1E-3</v>
      </c>
    </row>
    <row r="621" spans="2:5" x14ac:dyDescent="0.25">
      <c r="B621" s="5">
        <v>599</v>
      </c>
      <c r="C621" s="128">
        <v>8.085325575520848</v>
      </c>
      <c r="D621" s="76">
        <v>0</v>
      </c>
      <c r="E621" s="148">
        <v>1E-3</v>
      </c>
    </row>
    <row r="622" spans="2:5" x14ac:dyDescent="0.25">
      <c r="B622" s="128">
        <v>600</v>
      </c>
      <c r="C622" s="128">
        <v>4.3982979872395971</v>
      </c>
      <c r="D622" s="76">
        <v>0</v>
      </c>
      <c r="E622" s="148">
        <v>1E-3</v>
      </c>
    </row>
    <row r="623" spans="2:5" x14ac:dyDescent="0.25">
      <c r="B623" s="5">
        <v>601</v>
      </c>
      <c r="C623" s="128">
        <v>2.5090526477864499</v>
      </c>
      <c r="D623" s="76">
        <v>0</v>
      </c>
      <c r="E623" s="148">
        <v>1E-3</v>
      </c>
    </row>
    <row r="624" spans="2:5" x14ac:dyDescent="0.25">
      <c r="B624" s="128">
        <v>602</v>
      </c>
      <c r="C624" s="128">
        <v>0.97727511614582707</v>
      </c>
      <c r="D624" s="76">
        <v>0</v>
      </c>
      <c r="E624" s="148">
        <v>1E-3</v>
      </c>
    </row>
    <row r="625" spans="1:5" x14ac:dyDescent="0.25">
      <c r="B625" s="5">
        <v>603</v>
      </c>
      <c r="C625" s="128">
        <v>0.48826164192709665</v>
      </c>
      <c r="D625" s="76">
        <v>0</v>
      </c>
      <c r="E625" s="148">
        <v>1E-3</v>
      </c>
    </row>
    <row r="626" spans="1:5" x14ac:dyDescent="0.25">
      <c r="B626" s="128">
        <v>604</v>
      </c>
      <c r="C626" s="128">
        <v>-0.11868443619791536</v>
      </c>
      <c r="D626" s="76">
        <v>0</v>
      </c>
      <c r="E626" s="148">
        <v>1E-3</v>
      </c>
    </row>
    <row r="627" spans="1:5" x14ac:dyDescent="0.25">
      <c r="B627" s="5">
        <v>605</v>
      </c>
      <c r="C627" s="128">
        <v>-0.18061268561197807</v>
      </c>
      <c r="D627" s="76">
        <v>0</v>
      </c>
      <c r="E627" s="148">
        <v>1E-3</v>
      </c>
    </row>
    <row r="628" spans="1:5" x14ac:dyDescent="0.25">
      <c r="B628" s="128">
        <v>606</v>
      </c>
      <c r="C628" s="128">
        <v>-1.3765026041665518E-3</v>
      </c>
      <c r="D628" s="76">
        <v>0</v>
      </c>
      <c r="E628" s="148">
        <v>1E-3</v>
      </c>
    </row>
    <row r="629" spans="1:5" x14ac:dyDescent="0.25">
      <c r="B629" s="5">
        <v>607</v>
      </c>
      <c r="C629" s="128">
        <v>2.5100514895833328</v>
      </c>
      <c r="D629" s="76">
        <v>0</v>
      </c>
      <c r="E629" s="148">
        <v>1E-3</v>
      </c>
    </row>
    <row r="630" spans="1:5" x14ac:dyDescent="0.25">
      <c r="B630" s="128">
        <v>608</v>
      </c>
      <c r="C630" s="128">
        <v>8.1626688684895985</v>
      </c>
      <c r="D630" s="76">
        <v>0</v>
      </c>
      <c r="E630" s="148">
        <v>1E-3</v>
      </c>
    </row>
    <row r="631" spans="1:5" x14ac:dyDescent="0.25">
      <c r="B631" s="5">
        <v>609</v>
      </c>
      <c r="C631" s="128">
        <v>11.604909098958334</v>
      </c>
      <c r="D631" s="76">
        <v>0</v>
      </c>
      <c r="E631" s="148">
        <v>1E-3</v>
      </c>
    </row>
    <row r="632" spans="1:5" x14ac:dyDescent="0.25">
      <c r="B632" s="128">
        <v>610</v>
      </c>
      <c r="C632" s="128">
        <v>8.220191693489598</v>
      </c>
      <c r="D632" s="76">
        <v>0</v>
      </c>
      <c r="E632" s="148">
        <v>1E-3</v>
      </c>
    </row>
    <row r="633" spans="1:5" x14ac:dyDescent="0.25">
      <c r="B633" s="5">
        <v>611</v>
      </c>
      <c r="C633" s="128">
        <v>4.5156486145833323</v>
      </c>
      <c r="D633" s="76">
        <v>0</v>
      </c>
      <c r="E633" s="148">
        <v>1E-3</v>
      </c>
    </row>
    <row r="634" spans="1:5" x14ac:dyDescent="0.25">
      <c r="B634" s="128">
        <v>612</v>
      </c>
      <c r="C634" s="128">
        <v>3.1519762153645958</v>
      </c>
      <c r="D634" s="76">
        <v>0</v>
      </c>
      <c r="E634" s="148">
        <v>1E-3</v>
      </c>
    </row>
    <row r="635" spans="1:5" x14ac:dyDescent="0.25">
      <c r="A635" s="5" t="s">
        <v>293</v>
      </c>
      <c r="B635" s="5">
        <v>1</v>
      </c>
      <c r="C635" s="76">
        <f>C23</f>
        <v>-2.0279720602213551</v>
      </c>
      <c r="D635" s="76">
        <v>0</v>
      </c>
      <c r="E635">
        <f>54*0.1/12</f>
        <v>0.45</v>
      </c>
    </row>
    <row r="636" spans="1:5" x14ac:dyDescent="0.25">
      <c r="A636" s="128"/>
      <c r="B636" s="128">
        <v>2</v>
      </c>
      <c r="C636" s="76">
        <f t="shared" ref="C636:C699" si="0">C24</f>
        <v>-1.8791487352213552</v>
      </c>
      <c r="D636" s="76">
        <v>0</v>
      </c>
      <c r="E636" s="128">
        <f>54*0.1/12</f>
        <v>0.45</v>
      </c>
    </row>
    <row r="637" spans="1:5" x14ac:dyDescent="0.25">
      <c r="A637" s="128"/>
      <c r="B637" s="5">
        <v>3</v>
      </c>
      <c r="C637" s="76">
        <f t="shared" si="0"/>
        <v>-1.6912010233072903</v>
      </c>
      <c r="D637" s="76">
        <v>0</v>
      </c>
      <c r="E637" s="128">
        <f t="shared" ref="E637:E699" si="1">54*0.1/12</f>
        <v>0.45</v>
      </c>
    </row>
    <row r="638" spans="1:5" x14ac:dyDescent="0.25">
      <c r="A638" s="128"/>
      <c r="B638" s="128">
        <v>4</v>
      </c>
      <c r="C638" s="76">
        <f t="shared" si="0"/>
        <v>-1.7480611354166666</v>
      </c>
      <c r="D638" s="76">
        <v>0</v>
      </c>
      <c r="E638" s="128">
        <f t="shared" si="1"/>
        <v>0.45</v>
      </c>
    </row>
    <row r="639" spans="1:5" x14ac:dyDescent="0.25">
      <c r="A639" s="128"/>
      <c r="B639" s="5">
        <v>5</v>
      </c>
      <c r="C639" s="76">
        <f t="shared" si="0"/>
        <v>-1.7635311875162762</v>
      </c>
      <c r="D639" s="76">
        <v>0</v>
      </c>
      <c r="E639" s="128">
        <f t="shared" si="1"/>
        <v>0.45</v>
      </c>
    </row>
    <row r="640" spans="1:5" x14ac:dyDescent="0.25">
      <c r="A640" s="128"/>
      <c r="B640" s="128">
        <v>6</v>
      </c>
      <c r="C640" s="76">
        <f t="shared" si="0"/>
        <v>-1.609404402018229</v>
      </c>
      <c r="D640" s="76">
        <v>0</v>
      </c>
      <c r="E640" s="128">
        <f t="shared" si="1"/>
        <v>0.45</v>
      </c>
    </row>
    <row r="641" spans="1:5" x14ac:dyDescent="0.25">
      <c r="A641" s="128"/>
      <c r="B641" s="5">
        <v>7</v>
      </c>
      <c r="C641" s="76">
        <f t="shared" si="0"/>
        <v>4.9974199716145966</v>
      </c>
      <c r="D641" s="76">
        <v>0</v>
      </c>
      <c r="E641" s="128">
        <f t="shared" si="1"/>
        <v>0.45</v>
      </c>
    </row>
    <row r="642" spans="1:5" x14ac:dyDescent="0.25">
      <c r="A642" s="128"/>
      <c r="B642" s="128">
        <v>8</v>
      </c>
      <c r="C642" s="76">
        <f t="shared" si="0"/>
        <v>27.719740805208332</v>
      </c>
      <c r="D642" s="76">
        <v>0</v>
      </c>
      <c r="E642" s="128">
        <f t="shared" si="1"/>
        <v>0.45</v>
      </c>
    </row>
    <row r="643" spans="1:5" x14ac:dyDescent="0.25">
      <c r="A643" s="128"/>
      <c r="B643" s="5">
        <v>9</v>
      </c>
      <c r="C643" s="76">
        <f t="shared" si="0"/>
        <v>38.11966298958334</v>
      </c>
      <c r="D643" s="76">
        <v>0</v>
      </c>
      <c r="E643" s="128">
        <f t="shared" si="1"/>
        <v>0.45</v>
      </c>
    </row>
    <row r="644" spans="1:5" x14ac:dyDescent="0.25">
      <c r="A644" s="128"/>
      <c r="B644" s="128">
        <v>10</v>
      </c>
      <c r="C644" s="76">
        <f t="shared" si="0"/>
        <v>22.057645055208333</v>
      </c>
      <c r="D644" s="76">
        <v>0</v>
      </c>
      <c r="E644" s="128">
        <f t="shared" si="1"/>
        <v>0.45</v>
      </c>
    </row>
    <row r="645" spans="1:5" x14ac:dyDescent="0.25">
      <c r="A645" s="128"/>
      <c r="B645" s="5">
        <v>11</v>
      </c>
      <c r="C645" s="76">
        <f t="shared" si="0"/>
        <v>8.9883850833333341</v>
      </c>
      <c r="D645" s="76">
        <v>0</v>
      </c>
      <c r="E645" s="128">
        <f t="shared" si="1"/>
        <v>0.45</v>
      </c>
    </row>
    <row r="646" spans="1:5" x14ac:dyDescent="0.25">
      <c r="A646" s="128"/>
      <c r="B646" s="128">
        <v>12</v>
      </c>
      <c r="C646" s="76">
        <f t="shared" si="0"/>
        <v>5.1183416231770966</v>
      </c>
      <c r="D646" s="76">
        <v>0</v>
      </c>
      <c r="E646" s="128">
        <f t="shared" si="1"/>
        <v>0.45</v>
      </c>
    </row>
    <row r="647" spans="1:5" x14ac:dyDescent="0.25">
      <c r="A647" s="128"/>
      <c r="B647" s="5">
        <v>13</v>
      </c>
      <c r="C647" s="76">
        <f t="shared" si="0"/>
        <v>3.128823356770833</v>
      </c>
      <c r="D647" s="76">
        <v>0</v>
      </c>
      <c r="E647" s="128">
        <f t="shared" si="1"/>
        <v>0.45</v>
      </c>
    </row>
    <row r="648" spans="1:5" x14ac:dyDescent="0.25">
      <c r="A648" s="128"/>
      <c r="B648" s="128">
        <v>14</v>
      </c>
      <c r="C648" s="76">
        <f t="shared" si="0"/>
        <v>1.4606774630208401</v>
      </c>
      <c r="D648" s="76">
        <v>0</v>
      </c>
      <c r="E648" s="128">
        <f t="shared" si="1"/>
        <v>0.45</v>
      </c>
    </row>
    <row r="649" spans="1:5" x14ac:dyDescent="0.25">
      <c r="A649" s="128"/>
      <c r="B649" s="5">
        <v>15</v>
      </c>
      <c r="C649" s="76">
        <f t="shared" si="0"/>
        <v>0.83909673098959625</v>
      </c>
      <c r="D649" s="76">
        <v>0</v>
      </c>
      <c r="E649" s="128">
        <f t="shared" si="1"/>
        <v>0.45</v>
      </c>
    </row>
    <row r="650" spans="1:5" x14ac:dyDescent="0.25">
      <c r="A650" s="128"/>
      <c r="B650" s="128">
        <v>16</v>
      </c>
      <c r="C650" s="76">
        <f t="shared" si="0"/>
        <v>-1.7414660807290483E-2</v>
      </c>
      <c r="D650" s="76">
        <v>0</v>
      </c>
      <c r="E650" s="128">
        <f t="shared" si="1"/>
        <v>0.45</v>
      </c>
    </row>
    <row r="651" spans="1:5" x14ac:dyDescent="0.25">
      <c r="A651" s="128"/>
      <c r="B651" s="5">
        <v>17</v>
      </c>
      <c r="C651" s="76">
        <f t="shared" si="0"/>
        <v>-0.34042492096354038</v>
      </c>
      <c r="D651" s="76">
        <v>0</v>
      </c>
      <c r="E651" s="128">
        <f t="shared" si="1"/>
        <v>0.45</v>
      </c>
    </row>
    <row r="652" spans="1:5" x14ac:dyDescent="0.25">
      <c r="A652" s="128"/>
      <c r="B652" s="128">
        <v>18</v>
      </c>
      <c r="C652" s="76">
        <f t="shared" si="0"/>
        <v>-0.4185619401041667</v>
      </c>
      <c r="D652" s="76">
        <v>0</v>
      </c>
      <c r="E652" s="128">
        <f t="shared" si="1"/>
        <v>0.45</v>
      </c>
    </row>
    <row r="653" spans="1:5" x14ac:dyDescent="0.25">
      <c r="A653" s="128"/>
      <c r="B653" s="5">
        <v>19</v>
      </c>
      <c r="C653" s="76">
        <f t="shared" si="0"/>
        <v>1.9398576638020966</v>
      </c>
      <c r="D653" s="76">
        <v>0</v>
      </c>
      <c r="E653" s="128">
        <f t="shared" si="1"/>
        <v>0.45</v>
      </c>
    </row>
    <row r="654" spans="1:5" x14ac:dyDescent="0.25">
      <c r="A654" s="128"/>
      <c r="B654" s="128">
        <v>20</v>
      </c>
      <c r="C654" s="76">
        <f t="shared" si="0"/>
        <v>8.356527223177098</v>
      </c>
      <c r="D654" s="76">
        <v>0</v>
      </c>
      <c r="E654" s="128">
        <f t="shared" si="1"/>
        <v>0.45</v>
      </c>
    </row>
    <row r="655" spans="1:5" x14ac:dyDescent="0.25">
      <c r="A655" s="128"/>
      <c r="B655" s="5">
        <v>21</v>
      </c>
      <c r="C655" s="76">
        <f t="shared" si="0"/>
        <v>9.8903175520833333</v>
      </c>
      <c r="D655" s="76">
        <v>0</v>
      </c>
      <c r="E655" s="128">
        <f t="shared" si="1"/>
        <v>0.45</v>
      </c>
    </row>
    <row r="656" spans="1:5" x14ac:dyDescent="0.25">
      <c r="A656" s="128"/>
      <c r="B656" s="128">
        <v>22</v>
      </c>
      <c r="C656" s="76">
        <f t="shared" si="0"/>
        <v>7.5915961927083329</v>
      </c>
      <c r="D656" s="76">
        <v>0</v>
      </c>
      <c r="E656" s="128">
        <f t="shared" si="1"/>
        <v>0.45</v>
      </c>
    </row>
    <row r="657" spans="1:5" x14ac:dyDescent="0.25">
      <c r="A657" s="128"/>
      <c r="B657" s="5">
        <v>23</v>
      </c>
      <c r="C657" s="76">
        <f t="shared" si="0"/>
        <v>4.6814182786458458</v>
      </c>
      <c r="D657" s="76">
        <v>0</v>
      </c>
      <c r="E657" s="128">
        <f t="shared" si="1"/>
        <v>0.45</v>
      </c>
    </row>
    <row r="658" spans="1:5" x14ac:dyDescent="0.25">
      <c r="A658" s="128"/>
      <c r="B658" s="128">
        <v>24</v>
      </c>
      <c r="C658" s="76">
        <f t="shared" si="0"/>
        <v>3.2018548763020958</v>
      </c>
      <c r="D658" s="76">
        <v>0</v>
      </c>
      <c r="E658" s="128">
        <f t="shared" si="1"/>
        <v>0.45</v>
      </c>
    </row>
    <row r="659" spans="1:5" x14ac:dyDescent="0.25">
      <c r="A659" s="128"/>
      <c r="B659" s="5">
        <v>25</v>
      </c>
      <c r="C659" s="76">
        <f t="shared" si="0"/>
        <v>2.0554499794270971</v>
      </c>
      <c r="D659" s="76">
        <v>0</v>
      </c>
      <c r="E659" s="128">
        <f t="shared" si="1"/>
        <v>0.45</v>
      </c>
    </row>
    <row r="660" spans="1:5" x14ac:dyDescent="0.25">
      <c r="A660" s="128"/>
      <c r="B660" s="128">
        <v>26</v>
      </c>
      <c r="C660" s="76">
        <f t="shared" si="0"/>
        <v>0.81928233802083938</v>
      </c>
      <c r="D660" s="76">
        <v>0</v>
      </c>
      <c r="E660" s="128">
        <f t="shared" si="1"/>
        <v>0.45</v>
      </c>
    </row>
    <row r="661" spans="1:5" x14ac:dyDescent="0.25">
      <c r="A661" s="128"/>
      <c r="B661" s="5">
        <v>27</v>
      </c>
      <c r="C661" s="76">
        <f t="shared" si="0"/>
        <v>0.37599280481771502</v>
      </c>
      <c r="D661" s="76">
        <v>0</v>
      </c>
      <c r="E661" s="128">
        <f t="shared" si="1"/>
        <v>0.45</v>
      </c>
    </row>
    <row r="662" spans="1:5" x14ac:dyDescent="0.25">
      <c r="A662" s="128"/>
      <c r="B662" s="128">
        <v>28</v>
      </c>
      <c r="C662" s="76">
        <f t="shared" si="0"/>
        <v>-0.26478201627604281</v>
      </c>
      <c r="D662" s="76">
        <v>0</v>
      </c>
      <c r="E662" s="128">
        <f t="shared" si="1"/>
        <v>0.45</v>
      </c>
    </row>
    <row r="663" spans="1:5" x14ac:dyDescent="0.25">
      <c r="A663" s="128"/>
      <c r="B663" s="5">
        <v>29</v>
      </c>
      <c r="C663" s="76">
        <f t="shared" si="0"/>
        <v>-0.49919499322916683</v>
      </c>
      <c r="D663" s="76">
        <v>0</v>
      </c>
      <c r="E663" s="128">
        <f t="shared" si="1"/>
        <v>0.45</v>
      </c>
    </row>
    <row r="664" spans="1:5" x14ac:dyDescent="0.25">
      <c r="A664" s="128"/>
      <c r="B664" s="128">
        <v>30</v>
      </c>
      <c r="C664" s="76">
        <f t="shared" si="0"/>
        <v>-0.58428477604166684</v>
      </c>
      <c r="D664" s="76">
        <v>0</v>
      </c>
      <c r="E664" s="128">
        <f t="shared" si="1"/>
        <v>0.45</v>
      </c>
    </row>
    <row r="665" spans="1:5" x14ac:dyDescent="0.25">
      <c r="A665" s="128"/>
      <c r="B665" s="5">
        <v>31</v>
      </c>
      <c r="C665" s="76">
        <f t="shared" si="0"/>
        <v>2.2944811587239506</v>
      </c>
      <c r="D665" s="76">
        <v>0</v>
      </c>
      <c r="E665" s="128">
        <f t="shared" si="1"/>
        <v>0.45</v>
      </c>
    </row>
    <row r="666" spans="1:5" x14ac:dyDescent="0.25">
      <c r="A666" s="128"/>
      <c r="B666" s="128">
        <v>32</v>
      </c>
      <c r="C666" s="76">
        <f t="shared" si="0"/>
        <v>15.216080292708336</v>
      </c>
      <c r="D666" s="76">
        <v>0</v>
      </c>
      <c r="E666" s="128">
        <f t="shared" si="1"/>
        <v>0.45</v>
      </c>
    </row>
    <row r="667" spans="1:5" x14ac:dyDescent="0.25">
      <c r="A667" s="128"/>
      <c r="B667" s="5">
        <v>33</v>
      </c>
      <c r="C667" s="76">
        <f t="shared" si="0"/>
        <v>15.056662083333334</v>
      </c>
      <c r="D667" s="76">
        <v>0</v>
      </c>
      <c r="E667" s="128">
        <f t="shared" si="1"/>
        <v>0.45</v>
      </c>
    </row>
    <row r="668" spans="1:5" x14ac:dyDescent="0.25">
      <c r="A668" s="128"/>
      <c r="B668" s="128">
        <v>34</v>
      </c>
      <c r="C668" s="76">
        <f t="shared" si="0"/>
        <v>8.3862623020833329</v>
      </c>
      <c r="D668" s="76">
        <v>0</v>
      </c>
      <c r="E668" s="128">
        <f t="shared" si="1"/>
        <v>0.45</v>
      </c>
    </row>
    <row r="669" spans="1:5" x14ac:dyDescent="0.25">
      <c r="A669" s="128"/>
      <c r="B669" s="5">
        <v>35</v>
      </c>
      <c r="C669" s="76">
        <f t="shared" si="0"/>
        <v>4.2002548645833331</v>
      </c>
      <c r="D669" s="76">
        <v>0</v>
      </c>
      <c r="E669" s="128">
        <f t="shared" si="1"/>
        <v>0.45</v>
      </c>
    </row>
    <row r="670" spans="1:5" x14ac:dyDescent="0.25">
      <c r="A670" s="128"/>
      <c r="B670" s="128">
        <v>36</v>
      </c>
      <c r="C670" s="76">
        <f t="shared" si="0"/>
        <v>2.723972995833333</v>
      </c>
      <c r="D670" s="76">
        <v>0</v>
      </c>
      <c r="E670" s="128">
        <f t="shared" si="1"/>
        <v>0.45</v>
      </c>
    </row>
    <row r="671" spans="1:5" x14ac:dyDescent="0.25">
      <c r="A671" s="128"/>
      <c r="B671" s="5">
        <v>37</v>
      </c>
      <c r="C671" s="76">
        <f t="shared" si="0"/>
        <v>1.610841791536451</v>
      </c>
      <c r="D671" s="76">
        <v>0</v>
      </c>
      <c r="E671" s="128">
        <f t="shared" si="1"/>
        <v>0.45</v>
      </c>
    </row>
    <row r="672" spans="1:5" x14ac:dyDescent="0.25">
      <c r="A672" s="128"/>
      <c r="B672" s="128">
        <v>38</v>
      </c>
      <c r="C672" s="76">
        <f t="shared" si="0"/>
        <v>0.45450820364582722</v>
      </c>
      <c r="D672" s="76">
        <v>0</v>
      </c>
      <c r="E672" s="128">
        <f t="shared" si="1"/>
        <v>0.45</v>
      </c>
    </row>
    <row r="673" spans="1:5" x14ac:dyDescent="0.25">
      <c r="A673" s="128"/>
      <c r="B673" s="5">
        <v>39</v>
      </c>
      <c r="C673" s="76">
        <f t="shared" si="0"/>
        <v>6.1664647786459748E-2</v>
      </c>
      <c r="D673" s="76">
        <v>0</v>
      </c>
      <c r="E673" s="128">
        <f t="shared" si="1"/>
        <v>0.45</v>
      </c>
    </row>
    <row r="674" spans="1:5" x14ac:dyDescent="0.25">
      <c r="A674" s="128"/>
      <c r="B674" s="128">
        <v>40</v>
      </c>
      <c r="C674" s="76">
        <f t="shared" si="0"/>
        <v>-0.52223086588541512</v>
      </c>
      <c r="D674" s="76">
        <v>0</v>
      </c>
      <c r="E674" s="128">
        <f t="shared" si="1"/>
        <v>0.45</v>
      </c>
    </row>
    <row r="675" spans="1:5" x14ac:dyDescent="0.25">
      <c r="A675" s="128"/>
      <c r="B675" s="5">
        <v>41</v>
      </c>
      <c r="C675" s="76">
        <f t="shared" si="0"/>
        <v>-0.7424334053385403</v>
      </c>
      <c r="D675" s="76">
        <v>0</v>
      </c>
      <c r="E675" s="128">
        <f t="shared" si="1"/>
        <v>0.45</v>
      </c>
    </row>
    <row r="676" spans="1:5" x14ac:dyDescent="0.25">
      <c r="A676" s="128"/>
      <c r="B676" s="128">
        <v>42</v>
      </c>
      <c r="C676" s="76">
        <f t="shared" si="0"/>
        <v>-0.78998823111979111</v>
      </c>
      <c r="D676" s="76">
        <v>0</v>
      </c>
      <c r="E676" s="128">
        <f t="shared" si="1"/>
        <v>0.45</v>
      </c>
    </row>
    <row r="677" spans="1:5" x14ac:dyDescent="0.25">
      <c r="A677" s="128"/>
      <c r="B677" s="5">
        <v>43</v>
      </c>
      <c r="C677" s="76">
        <f t="shared" si="0"/>
        <v>7.9071765802083318</v>
      </c>
      <c r="D677" s="76">
        <v>0</v>
      </c>
      <c r="E677" s="128">
        <f t="shared" si="1"/>
        <v>0.45</v>
      </c>
    </row>
    <row r="678" spans="1:5" x14ac:dyDescent="0.25">
      <c r="A678" s="128"/>
      <c r="B678" s="128">
        <v>44</v>
      </c>
      <c r="C678" s="76">
        <f t="shared" si="0"/>
        <v>22.873131539583333</v>
      </c>
      <c r="D678" s="76">
        <v>0</v>
      </c>
      <c r="E678" s="128">
        <f t="shared" si="1"/>
        <v>0.45</v>
      </c>
    </row>
    <row r="679" spans="1:5" x14ac:dyDescent="0.25">
      <c r="A679" s="128"/>
      <c r="B679" s="5">
        <v>45</v>
      </c>
      <c r="C679" s="76">
        <f t="shared" si="0"/>
        <v>24.644330864583335</v>
      </c>
      <c r="D679" s="76">
        <v>0</v>
      </c>
      <c r="E679" s="128">
        <f t="shared" si="1"/>
        <v>0.45</v>
      </c>
    </row>
    <row r="680" spans="1:5" x14ac:dyDescent="0.25">
      <c r="A680" s="128"/>
      <c r="B680" s="128">
        <v>46</v>
      </c>
      <c r="C680" s="76">
        <f t="shared" si="0"/>
        <v>13.459401694270834</v>
      </c>
      <c r="D680" s="76">
        <v>0</v>
      </c>
      <c r="E680" s="128">
        <f t="shared" si="1"/>
        <v>0.45</v>
      </c>
    </row>
    <row r="681" spans="1:5" x14ac:dyDescent="0.25">
      <c r="A681" s="128"/>
      <c r="B681" s="5">
        <v>47</v>
      </c>
      <c r="C681" s="76">
        <f t="shared" si="0"/>
        <v>6.0101562005208473</v>
      </c>
      <c r="D681" s="76">
        <v>0</v>
      </c>
      <c r="E681" s="128">
        <f t="shared" si="1"/>
        <v>0.45</v>
      </c>
    </row>
    <row r="682" spans="1:5" x14ac:dyDescent="0.25">
      <c r="A682" s="128"/>
      <c r="B682" s="128">
        <v>48</v>
      </c>
      <c r="C682" s="76">
        <f t="shared" si="0"/>
        <v>3.8073557161458327</v>
      </c>
      <c r="D682" s="76">
        <v>0</v>
      </c>
      <c r="E682" s="128">
        <f t="shared" si="1"/>
        <v>0.45</v>
      </c>
    </row>
    <row r="683" spans="1:5" x14ac:dyDescent="0.25">
      <c r="A683" s="128"/>
      <c r="B683" s="5">
        <v>49</v>
      </c>
      <c r="C683" s="76">
        <f t="shared" si="0"/>
        <v>2.326507852083334</v>
      </c>
      <c r="D683" s="76">
        <v>0</v>
      </c>
      <c r="E683" s="128">
        <f t="shared" si="1"/>
        <v>0.45</v>
      </c>
    </row>
    <row r="684" spans="1:5" x14ac:dyDescent="0.25">
      <c r="A684" s="128"/>
      <c r="B684" s="128">
        <v>50</v>
      </c>
      <c r="C684" s="76">
        <f t="shared" si="0"/>
        <v>0.91169831770834464</v>
      </c>
      <c r="D684" s="76">
        <v>0</v>
      </c>
      <c r="E684" s="128">
        <f t="shared" si="1"/>
        <v>0.45</v>
      </c>
    </row>
    <row r="685" spans="1:5" x14ac:dyDescent="0.25">
      <c r="A685" s="128"/>
      <c r="B685" s="5">
        <v>51</v>
      </c>
      <c r="C685" s="76">
        <f t="shared" si="0"/>
        <v>0.3988105364583332</v>
      </c>
      <c r="D685" s="76">
        <v>0</v>
      </c>
      <c r="E685" s="128">
        <f t="shared" si="1"/>
        <v>0.45</v>
      </c>
    </row>
    <row r="686" spans="1:5" x14ac:dyDescent="0.25">
      <c r="A686" s="128"/>
      <c r="B686" s="128">
        <v>52</v>
      </c>
      <c r="C686" s="76">
        <f t="shared" si="0"/>
        <v>-0.26260324283854275</v>
      </c>
      <c r="D686" s="76">
        <v>0</v>
      </c>
      <c r="E686" s="128">
        <f t="shared" si="1"/>
        <v>0.45</v>
      </c>
    </row>
    <row r="687" spans="1:5" x14ac:dyDescent="0.25">
      <c r="A687" s="128"/>
      <c r="B687" s="5">
        <v>53</v>
      </c>
      <c r="C687" s="76">
        <f t="shared" si="0"/>
        <v>-0.5250540428385404</v>
      </c>
      <c r="D687" s="76">
        <v>0</v>
      </c>
      <c r="E687" s="128">
        <f t="shared" si="1"/>
        <v>0.45</v>
      </c>
    </row>
    <row r="688" spans="1:5" x14ac:dyDescent="0.25">
      <c r="A688" s="128"/>
      <c r="B688" s="128">
        <v>54</v>
      </c>
      <c r="C688" s="76">
        <f t="shared" si="0"/>
        <v>7.4359288411457447E-2</v>
      </c>
      <c r="D688" s="76">
        <v>0</v>
      </c>
      <c r="E688" s="128">
        <f t="shared" si="1"/>
        <v>0.45</v>
      </c>
    </row>
    <row r="689" spans="1:5" x14ac:dyDescent="0.25">
      <c r="A689" s="128"/>
      <c r="B689" s="5">
        <v>55</v>
      </c>
      <c r="C689" s="76">
        <f t="shared" si="0"/>
        <v>12.676405195833334</v>
      </c>
      <c r="D689" s="76">
        <v>0</v>
      </c>
      <c r="E689" s="128">
        <f t="shared" si="1"/>
        <v>0.45</v>
      </c>
    </row>
    <row r="690" spans="1:5" x14ac:dyDescent="0.25">
      <c r="A690" s="128"/>
      <c r="B690" s="128">
        <v>56</v>
      </c>
      <c r="C690" s="76">
        <f t="shared" si="0"/>
        <v>39.627700570833341</v>
      </c>
      <c r="D690" s="76">
        <v>0</v>
      </c>
      <c r="E690" s="128">
        <f t="shared" si="1"/>
        <v>0.45</v>
      </c>
    </row>
    <row r="691" spans="1:5" x14ac:dyDescent="0.25">
      <c r="A691" s="128"/>
      <c r="B691" s="5">
        <v>57</v>
      </c>
      <c r="C691" s="76">
        <f t="shared" si="0"/>
        <v>58.255374520833335</v>
      </c>
      <c r="D691" s="76">
        <v>0</v>
      </c>
      <c r="E691" s="128">
        <f t="shared" si="1"/>
        <v>0.45</v>
      </c>
    </row>
    <row r="692" spans="1:5" x14ac:dyDescent="0.25">
      <c r="A692" s="128"/>
      <c r="B692" s="128">
        <v>58</v>
      </c>
      <c r="C692" s="76">
        <f t="shared" si="0"/>
        <v>41.410761670833338</v>
      </c>
      <c r="D692" s="76">
        <v>0</v>
      </c>
      <c r="E692" s="128">
        <f t="shared" si="1"/>
        <v>0.45</v>
      </c>
    </row>
    <row r="693" spans="1:5" x14ac:dyDescent="0.25">
      <c r="A693" s="128"/>
      <c r="B693" s="5">
        <v>59</v>
      </c>
      <c r="C693" s="76">
        <f t="shared" si="0"/>
        <v>18.915497020833335</v>
      </c>
      <c r="D693" s="76">
        <v>0</v>
      </c>
      <c r="E693" s="128">
        <f t="shared" si="1"/>
        <v>0.45</v>
      </c>
    </row>
    <row r="694" spans="1:5" x14ac:dyDescent="0.25">
      <c r="A694" s="128"/>
      <c r="B694" s="128">
        <v>60</v>
      </c>
      <c r="C694" s="76">
        <f t="shared" si="0"/>
        <v>9.8389176520833335</v>
      </c>
      <c r="D694" s="76">
        <v>0</v>
      </c>
      <c r="E694" s="128">
        <f t="shared" si="1"/>
        <v>0.45</v>
      </c>
    </row>
    <row r="695" spans="1:5" x14ac:dyDescent="0.25">
      <c r="A695" s="128"/>
      <c r="B695" s="5">
        <v>61</v>
      </c>
      <c r="C695" s="76">
        <f t="shared" si="0"/>
        <v>5.7759751388020968</v>
      </c>
      <c r="D695" s="76">
        <v>0</v>
      </c>
      <c r="E695" s="128">
        <f t="shared" si="1"/>
        <v>0.45</v>
      </c>
    </row>
    <row r="696" spans="1:5" x14ac:dyDescent="0.25">
      <c r="A696" s="128"/>
      <c r="B696" s="128">
        <v>62</v>
      </c>
      <c r="C696" s="76">
        <f t="shared" si="0"/>
        <v>3.1099880302083438</v>
      </c>
      <c r="D696" s="76">
        <v>0</v>
      </c>
      <c r="E696" s="128">
        <f t="shared" si="1"/>
        <v>0.45</v>
      </c>
    </row>
    <row r="697" spans="1:5" x14ac:dyDescent="0.25">
      <c r="A697" s="128"/>
      <c r="B697" s="5">
        <v>63</v>
      </c>
      <c r="C697" s="76">
        <f t="shared" si="0"/>
        <v>2.2907182552083336</v>
      </c>
      <c r="D697" s="76">
        <v>0</v>
      </c>
      <c r="E697" s="128">
        <f t="shared" si="1"/>
        <v>0.45</v>
      </c>
    </row>
    <row r="698" spans="1:5" x14ac:dyDescent="0.25">
      <c r="A698" s="128"/>
      <c r="B698" s="128">
        <v>64</v>
      </c>
      <c r="C698" s="76">
        <f t="shared" si="0"/>
        <v>1.2310653919270902</v>
      </c>
      <c r="D698" s="76">
        <v>0</v>
      </c>
      <c r="E698" s="128">
        <f t="shared" si="1"/>
        <v>0.45</v>
      </c>
    </row>
    <row r="699" spans="1:5" x14ac:dyDescent="0.25">
      <c r="A699" s="128"/>
      <c r="B699" s="5">
        <v>65</v>
      </c>
      <c r="C699" s="76">
        <f t="shared" si="0"/>
        <v>0.66317338997395159</v>
      </c>
      <c r="D699" s="76">
        <v>0</v>
      </c>
      <c r="E699" s="128">
        <f t="shared" si="1"/>
        <v>0.45</v>
      </c>
    </row>
    <row r="700" spans="1:5" x14ac:dyDescent="0.25">
      <c r="A700" s="128"/>
      <c r="B700" s="128">
        <v>66</v>
      </c>
      <c r="C700" s="76">
        <f t="shared" ref="C700:C763" si="2">C88</f>
        <v>0.37112730989584608</v>
      </c>
      <c r="D700" s="76">
        <v>0</v>
      </c>
      <c r="E700" s="128">
        <f t="shared" ref="E700:E763" si="3">54*0.1/12</f>
        <v>0.45</v>
      </c>
    </row>
    <row r="701" spans="1:5" x14ac:dyDescent="0.25">
      <c r="A701" s="128"/>
      <c r="B701" s="5">
        <v>67</v>
      </c>
      <c r="C701" s="76">
        <f t="shared" si="2"/>
        <v>5.4786858169270971</v>
      </c>
      <c r="D701" s="76">
        <v>0</v>
      </c>
      <c r="E701" s="128">
        <f t="shared" si="3"/>
        <v>0.45</v>
      </c>
    </row>
    <row r="702" spans="1:5" x14ac:dyDescent="0.25">
      <c r="A702" s="128"/>
      <c r="B702" s="128">
        <v>68</v>
      </c>
      <c r="C702" s="76">
        <f t="shared" si="2"/>
        <v>17.281282322395832</v>
      </c>
      <c r="D702" s="76">
        <v>0</v>
      </c>
      <c r="E702" s="128">
        <f t="shared" si="3"/>
        <v>0.45</v>
      </c>
    </row>
    <row r="703" spans="1:5" x14ac:dyDescent="0.25">
      <c r="A703" s="128"/>
      <c r="B703" s="5">
        <v>69</v>
      </c>
      <c r="C703" s="76">
        <f t="shared" si="2"/>
        <v>25.046192114583334</v>
      </c>
      <c r="D703" s="76">
        <v>0</v>
      </c>
      <c r="E703" s="128">
        <f t="shared" si="3"/>
        <v>0.45</v>
      </c>
    </row>
    <row r="704" spans="1:5" x14ac:dyDescent="0.25">
      <c r="A704" s="128"/>
      <c r="B704" s="128">
        <v>70</v>
      </c>
      <c r="C704" s="76">
        <f t="shared" si="2"/>
        <v>17.487231403645833</v>
      </c>
      <c r="D704" s="76">
        <v>0</v>
      </c>
      <c r="E704" s="128">
        <f t="shared" si="3"/>
        <v>0.45</v>
      </c>
    </row>
    <row r="705" spans="1:5" x14ac:dyDescent="0.25">
      <c r="A705" s="128"/>
      <c r="B705" s="5">
        <v>71</v>
      </c>
      <c r="C705" s="76">
        <f t="shared" si="2"/>
        <v>9.0119168489583341</v>
      </c>
      <c r="D705" s="76">
        <v>0</v>
      </c>
      <c r="E705" s="128">
        <f t="shared" si="3"/>
        <v>0.45</v>
      </c>
    </row>
    <row r="706" spans="1:5" x14ac:dyDescent="0.25">
      <c r="A706" s="128"/>
      <c r="B706" s="128">
        <v>72</v>
      </c>
      <c r="C706" s="76">
        <f t="shared" si="2"/>
        <v>5.7926922520833335</v>
      </c>
      <c r="D706" s="76">
        <v>0</v>
      </c>
      <c r="E706" s="128">
        <f t="shared" si="3"/>
        <v>0.45</v>
      </c>
    </row>
    <row r="707" spans="1:5" x14ac:dyDescent="0.25">
      <c r="A707" s="128"/>
      <c r="B707" s="5">
        <v>73</v>
      </c>
      <c r="C707" s="76">
        <f t="shared" si="2"/>
        <v>3.8093939419270972</v>
      </c>
      <c r="D707" s="76">
        <v>0</v>
      </c>
      <c r="E707" s="128">
        <f t="shared" si="3"/>
        <v>0.45</v>
      </c>
    </row>
    <row r="708" spans="1:5" x14ac:dyDescent="0.25">
      <c r="A708" s="128"/>
      <c r="B708" s="128">
        <v>74</v>
      </c>
      <c r="C708" s="76">
        <f t="shared" si="2"/>
        <v>2.0226134442708403</v>
      </c>
      <c r="D708" s="76">
        <v>0</v>
      </c>
      <c r="E708" s="128">
        <f t="shared" si="3"/>
        <v>0.45</v>
      </c>
    </row>
    <row r="709" spans="1:5" x14ac:dyDescent="0.25">
      <c r="A709" s="128"/>
      <c r="B709" s="5">
        <v>75</v>
      </c>
      <c r="C709" s="76">
        <f t="shared" si="2"/>
        <v>1.4683356755208334</v>
      </c>
      <c r="D709" s="76">
        <v>0</v>
      </c>
      <c r="E709" s="128">
        <f t="shared" si="3"/>
        <v>0.45</v>
      </c>
    </row>
    <row r="710" spans="1:5" x14ac:dyDescent="0.25">
      <c r="A710" s="128"/>
      <c r="B710" s="128">
        <v>76</v>
      </c>
      <c r="C710" s="76">
        <f t="shared" si="2"/>
        <v>0.5822057161458456</v>
      </c>
      <c r="D710" s="76">
        <v>0</v>
      </c>
      <c r="E710" s="128">
        <f t="shared" si="3"/>
        <v>0.45</v>
      </c>
    </row>
    <row r="711" spans="1:5" x14ac:dyDescent="0.25">
      <c r="A711" s="128"/>
      <c r="B711" s="5">
        <v>77</v>
      </c>
      <c r="C711" s="76">
        <f t="shared" si="2"/>
        <v>0.15734045032552202</v>
      </c>
      <c r="D711" s="76">
        <v>0</v>
      </c>
      <c r="E711" s="128">
        <f t="shared" si="3"/>
        <v>0.45</v>
      </c>
    </row>
    <row r="712" spans="1:5" x14ac:dyDescent="0.25">
      <c r="A712" s="128"/>
      <c r="B712" s="128">
        <v>78</v>
      </c>
      <c r="C712" s="76">
        <f t="shared" si="2"/>
        <v>0.15266872786457708</v>
      </c>
      <c r="D712" s="76">
        <v>0</v>
      </c>
      <c r="E712" s="128">
        <f t="shared" si="3"/>
        <v>0.45</v>
      </c>
    </row>
    <row r="713" spans="1:5" x14ac:dyDescent="0.25">
      <c r="A713" s="128"/>
      <c r="B713" s="5">
        <v>79</v>
      </c>
      <c r="C713" s="76">
        <f t="shared" si="2"/>
        <v>5.891998378645833</v>
      </c>
      <c r="D713" s="76">
        <v>0</v>
      </c>
      <c r="E713" s="128">
        <f t="shared" si="3"/>
        <v>0.45</v>
      </c>
    </row>
    <row r="714" spans="1:5" x14ac:dyDescent="0.25">
      <c r="A714" s="128"/>
      <c r="B714" s="128">
        <v>80</v>
      </c>
      <c r="C714" s="76">
        <f t="shared" si="2"/>
        <v>26.587269342708332</v>
      </c>
      <c r="D714" s="76">
        <v>0</v>
      </c>
      <c r="E714" s="128">
        <f t="shared" si="3"/>
        <v>0.45</v>
      </c>
    </row>
    <row r="715" spans="1:5" x14ac:dyDescent="0.25">
      <c r="A715" s="128"/>
      <c r="B715" s="5">
        <v>81</v>
      </c>
      <c r="C715" s="76">
        <f t="shared" si="2"/>
        <v>34.939349864583335</v>
      </c>
      <c r="D715" s="76">
        <v>0</v>
      </c>
      <c r="E715" s="128">
        <f t="shared" si="3"/>
        <v>0.45</v>
      </c>
    </row>
    <row r="716" spans="1:5" x14ac:dyDescent="0.25">
      <c r="A716" s="128"/>
      <c r="B716" s="128">
        <v>82</v>
      </c>
      <c r="C716" s="76">
        <f t="shared" si="2"/>
        <v>26.351086252083334</v>
      </c>
      <c r="D716" s="76">
        <v>0</v>
      </c>
      <c r="E716" s="128">
        <f t="shared" si="3"/>
        <v>0.45</v>
      </c>
    </row>
    <row r="717" spans="1:5" x14ac:dyDescent="0.25">
      <c r="A717" s="128"/>
      <c r="B717" s="5">
        <v>83</v>
      </c>
      <c r="C717" s="76">
        <f t="shared" si="2"/>
        <v>13.983453848958334</v>
      </c>
      <c r="D717" s="76">
        <v>0</v>
      </c>
      <c r="E717" s="128">
        <f t="shared" si="3"/>
        <v>0.45</v>
      </c>
    </row>
    <row r="718" spans="1:5" x14ac:dyDescent="0.25">
      <c r="A718" s="128"/>
      <c r="B718" s="128">
        <v>84</v>
      </c>
      <c r="C718" s="76">
        <f t="shared" si="2"/>
        <v>8.0317424513020992</v>
      </c>
      <c r="D718" s="76">
        <v>0</v>
      </c>
      <c r="E718" s="128">
        <f t="shared" si="3"/>
        <v>0.45</v>
      </c>
    </row>
    <row r="719" spans="1:5" x14ac:dyDescent="0.25">
      <c r="A719" s="128"/>
      <c r="B719" s="5">
        <v>85</v>
      </c>
      <c r="C719" s="76">
        <f t="shared" si="2"/>
        <v>4.822343766145833</v>
      </c>
      <c r="D719" s="76">
        <v>0</v>
      </c>
      <c r="E719" s="128">
        <f t="shared" si="3"/>
        <v>0.45</v>
      </c>
    </row>
    <row r="720" spans="1:5" x14ac:dyDescent="0.25">
      <c r="A720" s="128"/>
      <c r="B720" s="128">
        <v>86</v>
      </c>
      <c r="C720" s="76">
        <f t="shared" si="2"/>
        <v>2.4493370536458272</v>
      </c>
      <c r="D720" s="76">
        <v>0</v>
      </c>
      <c r="E720" s="128">
        <f t="shared" si="3"/>
        <v>0.45</v>
      </c>
    </row>
    <row r="721" spans="1:5" x14ac:dyDescent="0.25">
      <c r="A721" s="128"/>
      <c r="B721" s="5">
        <v>87</v>
      </c>
      <c r="C721" s="76">
        <f t="shared" si="2"/>
        <v>2.0188812532552163</v>
      </c>
      <c r="D721" s="76">
        <v>0</v>
      </c>
      <c r="E721" s="128">
        <f t="shared" si="3"/>
        <v>0.45</v>
      </c>
    </row>
    <row r="722" spans="1:5" x14ac:dyDescent="0.25">
      <c r="A722" s="128"/>
      <c r="B722" s="128">
        <v>88</v>
      </c>
      <c r="C722" s="76">
        <f t="shared" si="2"/>
        <v>0.94278069661457686</v>
      </c>
      <c r="D722" s="76">
        <v>0</v>
      </c>
      <c r="E722" s="128">
        <f t="shared" si="3"/>
        <v>0.45</v>
      </c>
    </row>
    <row r="723" spans="1:5" x14ac:dyDescent="0.25">
      <c r="A723" s="128"/>
      <c r="B723" s="5">
        <v>89</v>
      </c>
      <c r="C723" s="76">
        <f t="shared" si="2"/>
        <v>0.36942104700521505</v>
      </c>
      <c r="D723" s="76">
        <v>0</v>
      </c>
      <c r="E723" s="128">
        <f t="shared" si="3"/>
        <v>0.45</v>
      </c>
    </row>
    <row r="724" spans="1:5" x14ac:dyDescent="0.25">
      <c r="A724" s="128"/>
      <c r="B724" s="128">
        <v>90</v>
      </c>
      <c r="C724" s="76">
        <f t="shared" si="2"/>
        <v>0.44701481770833351</v>
      </c>
      <c r="D724" s="76">
        <v>0</v>
      </c>
      <c r="E724" s="128">
        <f t="shared" si="3"/>
        <v>0.45</v>
      </c>
    </row>
    <row r="725" spans="1:5" x14ac:dyDescent="0.25">
      <c r="A725" s="128"/>
      <c r="B725" s="5">
        <v>91</v>
      </c>
      <c r="C725" s="76">
        <f t="shared" si="2"/>
        <v>4.900492755989597</v>
      </c>
      <c r="D725" s="76">
        <v>0</v>
      </c>
      <c r="E725" s="128">
        <f t="shared" si="3"/>
        <v>0.45</v>
      </c>
    </row>
    <row r="726" spans="1:5" x14ac:dyDescent="0.25">
      <c r="A726" s="128"/>
      <c r="B726" s="128">
        <v>92</v>
      </c>
      <c r="C726" s="76">
        <f t="shared" si="2"/>
        <v>28.271504283333332</v>
      </c>
      <c r="D726" s="76">
        <v>0</v>
      </c>
      <c r="E726" s="128">
        <f t="shared" si="3"/>
        <v>0.45</v>
      </c>
    </row>
    <row r="727" spans="1:5" x14ac:dyDescent="0.25">
      <c r="A727" s="128"/>
      <c r="B727" s="5">
        <v>93</v>
      </c>
      <c r="C727" s="76">
        <f t="shared" si="2"/>
        <v>25.688717020833334</v>
      </c>
      <c r="D727" s="76">
        <v>0</v>
      </c>
      <c r="E727" s="128">
        <f t="shared" si="3"/>
        <v>0.45</v>
      </c>
    </row>
    <row r="728" spans="1:5" x14ac:dyDescent="0.25">
      <c r="A728" s="128"/>
      <c r="B728" s="128">
        <v>94</v>
      </c>
      <c r="C728" s="76">
        <f t="shared" si="2"/>
        <v>12.544755558333334</v>
      </c>
      <c r="D728" s="76">
        <v>0</v>
      </c>
      <c r="E728" s="128">
        <f t="shared" si="3"/>
        <v>0.45</v>
      </c>
    </row>
    <row r="729" spans="1:5" x14ac:dyDescent="0.25">
      <c r="A729" s="128"/>
      <c r="B729" s="5">
        <v>95</v>
      </c>
      <c r="C729" s="76">
        <f t="shared" si="2"/>
        <v>5.285870653645846</v>
      </c>
      <c r="D729" s="76">
        <v>0</v>
      </c>
      <c r="E729" s="128">
        <f t="shared" si="3"/>
        <v>0.45</v>
      </c>
    </row>
    <row r="730" spans="1:5" x14ac:dyDescent="0.25">
      <c r="A730" s="128"/>
      <c r="B730" s="128">
        <v>96</v>
      </c>
      <c r="C730" s="76">
        <f t="shared" si="2"/>
        <v>3.03831782747395</v>
      </c>
      <c r="D730" s="76">
        <v>0</v>
      </c>
      <c r="E730" s="128">
        <f t="shared" si="3"/>
        <v>0.45</v>
      </c>
    </row>
    <row r="731" spans="1:5" x14ac:dyDescent="0.25">
      <c r="A731" s="128"/>
      <c r="B731" s="5">
        <v>97</v>
      </c>
      <c r="C731" s="76">
        <f t="shared" si="2"/>
        <v>1.6745257212239515</v>
      </c>
      <c r="D731" s="76">
        <v>0</v>
      </c>
      <c r="E731" s="128">
        <f t="shared" si="3"/>
        <v>0.45</v>
      </c>
    </row>
    <row r="732" spans="1:5" x14ac:dyDescent="0.25">
      <c r="A732" s="128"/>
      <c r="B732" s="128">
        <v>98</v>
      </c>
      <c r="C732" s="76">
        <f t="shared" si="2"/>
        <v>0.42626274427083977</v>
      </c>
      <c r="D732" s="76">
        <v>0</v>
      </c>
      <c r="E732" s="128">
        <f t="shared" si="3"/>
        <v>0.45</v>
      </c>
    </row>
    <row r="733" spans="1:5" x14ac:dyDescent="0.25">
      <c r="A733" s="128"/>
      <c r="B733" s="5">
        <v>99</v>
      </c>
      <c r="C733" s="76">
        <f t="shared" si="2"/>
        <v>3.9446875130209724E-2</v>
      </c>
      <c r="D733" s="76">
        <v>0</v>
      </c>
      <c r="E733" s="128">
        <f t="shared" si="3"/>
        <v>0.45</v>
      </c>
    </row>
    <row r="734" spans="1:5" x14ac:dyDescent="0.25">
      <c r="A734" s="128"/>
      <c r="B734" s="128">
        <v>100</v>
      </c>
      <c r="C734" s="76">
        <f t="shared" si="2"/>
        <v>-0.45966279557291512</v>
      </c>
      <c r="D734" s="76">
        <v>0</v>
      </c>
      <c r="E734" s="128">
        <f t="shared" si="3"/>
        <v>0.45</v>
      </c>
    </row>
    <row r="735" spans="1:5" x14ac:dyDescent="0.25">
      <c r="A735" s="128"/>
      <c r="B735" s="5">
        <v>101</v>
      </c>
      <c r="C735" s="76">
        <f t="shared" si="2"/>
        <v>-0.65641612506510494</v>
      </c>
      <c r="D735" s="76">
        <v>0</v>
      </c>
      <c r="E735" s="128">
        <f t="shared" si="3"/>
        <v>0.45</v>
      </c>
    </row>
    <row r="736" spans="1:5" x14ac:dyDescent="0.25">
      <c r="A736" s="128"/>
      <c r="B736" s="128">
        <v>102</v>
      </c>
      <c r="C736" s="76">
        <f t="shared" si="2"/>
        <v>-0.22700390104166668</v>
      </c>
      <c r="D736" s="76">
        <v>0</v>
      </c>
      <c r="E736" s="128">
        <f t="shared" si="3"/>
        <v>0.45</v>
      </c>
    </row>
    <row r="737" spans="1:5" x14ac:dyDescent="0.25">
      <c r="A737" s="128"/>
      <c r="B737" s="5">
        <v>103</v>
      </c>
      <c r="C737" s="76">
        <f t="shared" si="2"/>
        <v>8.5773938677083343</v>
      </c>
      <c r="D737" s="76">
        <v>0</v>
      </c>
      <c r="E737" s="128">
        <f t="shared" si="3"/>
        <v>0.45</v>
      </c>
    </row>
    <row r="738" spans="1:5" x14ac:dyDescent="0.25">
      <c r="A738" s="128"/>
      <c r="B738" s="128">
        <v>104</v>
      </c>
      <c r="C738" s="76">
        <f t="shared" si="2"/>
        <v>24.754385817708332</v>
      </c>
      <c r="D738" s="76">
        <v>0</v>
      </c>
      <c r="E738" s="128">
        <f t="shared" si="3"/>
        <v>0.45</v>
      </c>
    </row>
    <row r="739" spans="1:5" x14ac:dyDescent="0.25">
      <c r="A739" s="128"/>
      <c r="B739" s="5">
        <v>105</v>
      </c>
      <c r="C739" s="76">
        <f t="shared" si="2"/>
        <v>26.128205302083334</v>
      </c>
      <c r="D739" s="76">
        <v>0</v>
      </c>
      <c r="E739" s="128">
        <f t="shared" si="3"/>
        <v>0.45</v>
      </c>
    </row>
    <row r="740" spans="1:5" x14ac:dyDescent="0.25">
      <c r="A740" s="128"/>
      <c r="B740" s="128">
        <v>106</v>
      </c>
      <c r="C740" s="76">
        <f t="shared" si="2"/>
        <v>17.886675267708334</v>
      </c>
      <c r="D740" s="76">
        <v>0</v>
      </c>
      <c r="E740" s="128">
        <f t="shared" si="3"/>
        <v>0.45</v>
      </c>
    </row>
    <row r="741" spans="1:5" x14ac:dyDescent="0.25">
      <c r="A741" s="128"/>
      <c r="B741" s="5">
        <v>107</v>
      </c>
      <c r="C741" s="76">
        <f t="shared" si="2"/>
        <v>9.6546088177083345</v>
      </c>
      <c r="D741" s="76">
        <v>0</v>
      </c>
      <c r="E741" s="128">
        <f t="shared" si="3"/>
        <v>0.45</v>
      </c>
    </row>
    <row r="742" spans="1:5" x14ac:dyDescent="0.25">
      <c r="A742" s="128"/>
      <c r="B742" s="128">
        <v>108</v>
      </c>
      <c r="C742" s="76">
        <f t="shared" si="2"/>
        <v>6.0010882505208327</v>
      </c>
      <c r="D742" s="76">
        <v>0</v>
      </c>
      <c r="E742" s="128">
        <f t="shared" si="3"/>
        <v>0.45</v>
      </c>
    </row>
    <row r="743" spans="1:5" x14ac:dyDescent="0.25">
      <c r="A743" s="128"/>
      <c r="B743" s="5">
        <v>109</v>
      </c>
      <c r="C743" s="76">
        <f t="shared" si="2"/>
        <v>3.8166058739583324</v>
      </c>
      <c r="D743" s="76">
        <v>0</v>
      </c>
      <c r="E743" s="128">
        <f t="shared" si="3"/>
        <v>0.45</v>
      </c>
    </row>
    <row r="744" spans="1:5" x14ac:dyDescent="0.25">
      <c r="A744" s="128"/>
      <c r="B744" s="128">
        <v>110</v>
      </c>
      <c r="C744" s="76">
        <f t="shared" si="2"/>
        <v>1.9718997239583451</v>
      </c>
      <c r="D744" s="76">
        <v>0</v>
      </c>
      <c r="E744" s="128">
        <f t="shared" si="3"/>
        <v>0.45</v>
      </c>
    </row>
    <row r="745" spans="1:5" x14ac:dyDescent="0.25">
      <c r="A745" s="128"/>
      <c r="B745" s="5">
        <v>111</v>
      </c>
      <c r="C745" s="76">
        <f t="shared" si="2"/>
        <v>1.3689742938802156</v>
      </c>
      <c r="D745" s="76">
        <v>0</v>
      </c>
      <c r="E745" s="128">
        <f t="shared" si="3"/>
        <v>0.45</v>
      </c>
    </row>
    <row r="746" spans="1:5" x14ac:dyDescent="0.25">
      <c r="A746" s="128"/>
      <c r="B746" s="128">
        <v>112</v>
      </c>
      <c r="C746" s="76">
        <f t="shared" si="2"/>
        <v>0.47851495833333346</v>
      </c>
      <c r="D746" s="76">
        <v>0</v>
      </c>
      <c r="E746" s="128">
        <f t="shared" si="3"/>
        <v>0.45</v>
      </c>
    </row>
    <row r="747" spans="1:5" x14ac:dyDescent="0.25">
      <c r="A747" s="128"/>
      <c r="B747" s="5">
        <v>113</v>
      </c>
      <c r="C747" s="76">
        <f t="shared" si="2"/>
        <v>8.5084136653644782E-2</v>
      </c>
      <c r="D747" s="76">
        <v>0</v>
      </c>
      <c r="E747" s="128">
        <f t="shared" si="3"/>
        <v>0.45</v>
      </c>
    </row>
    <row r="748" spans="1:5" x14ac:dyDescent="0.25">
      <c r="A748" s="128"/>
      <c r="B748" s="128">
        <v>114</v>
      </c>
      <c r="C748" s="76">
        <f t="shared" si="2"/>
        <v>-4.9305246744790532E-2</v>
      </c>
      <c r="D748" s="76">
        <v>0</v>
      </c>
      <c r="E748" s="128">
        <f t="shared" si="3"/>
        <v>0.45</v>
      </c>
    </row>
    <row r="749" spans="1:5" x14ac:dyDescent="0.25">
      <c r="A749" s="128"/>
      <c r="B749" s="5">
        <v>115</v>
      </c>
      <c r="C749" s="76">
        <f t="shared" si="2"/>
        <v>5.4693042239583329</v>
      </c>
      <c r="D749" s="76">
        <v>0</v>
      </c>
      <c r="E749" s="128">
        <f t="shared" si="3"/>
        <v>0.45</v>
      </c>
    </row>
    <row r="750" spans="1:5" x14ac:dyDescent="0.25">
      <c r="A750" s="128"/>
      <c r="B750" s="128">
        <v>116</v>
      </c>
      <c r="C750" s="76">
        <f t="shared" si="2"/>
        <v>21.492309098958334</v>
      </c>
      <c r="D750" s="76">
        <v>0</v>
      </c>
      <c r="E750" s="128">
        <f t="shared" si="3"/>
        <v>0.45</v>
      </c>
    </row>
    <row r="751" spans="1:5" x14ac:dyDescent="0.25">
      <c r="A751" s="128"/>
      <c r="B751" s="5">
        <v>117</v>
      </c>
      <c r="C751" s="76">
        <f t="shared" si="2"/>
        <v>33.218482083333335</v>
      </c>
      <c r="D751" s="76">
        <v>0</v>
      </c>
      <c r="E751" s="128">
        <f t="shared" si="3"/>
        <v>0.45</v>
      </c>
    </row>
    <row r="752" spans="1:5" x14ac:dyDescent="0.25">
      <c r="A752" s="128"/>
      <c r="B752" s="128">
        <v>118</v>
      </c>
      <c r="C752" s="76">
        <f t="shared" si="2"/>
        <v>24.875677580208333</v>
      </c>
      <c r="D752" s="76">
        <v>0</v>
      </c>
      <c r="E752" s="128">
        <f t="shared" si="3"/>
        <v>0.45</v>
      </c>
    </row>
    <row r="753" spans="1:5" x14ac:dyDescent="0.25">
      <c r="A753" s="128"/>
      <c r="B753" s="5">
        <v>119</v>
      </c>
      <c r="C753" s="76">
        <f t="shared" si="2"/>
        <v>12.603211317708334</v>
      </c>
      <c r="D753" s="76">
        <v>0</v>
      </c>
      <c r="E753" s="128">
        <f t="shared" si="3"/>
        <v>0.45</v>
      </c>
    </row>
    <row r="754" spans="1:5" x14ac:dyDescent="0.25">
      <c r="A754" s="128"/>
      <c r="B754" s="128">
        <v>120</v>
      </c>
      <c r="C754" s="76">
        <f t="shared" si="2"/>
        <v>7.2339186286458323</v>
      </c>
      <c r="D754" s="76">
        <v>0</v>
      </c>
      <c r="E754" s="128">
        <f t="shared" si="3"/>
        <v>0.45</v>
      </c>
    </row>
    <row r="755" spans="1:5" x14ac:dyDescent="0.25">
      <c r="A755" s="128"/>
      <c r="B755" s="5">
        <v>121</v>
      </c>
      <c r="C755" s="76">
        <f t="shared" si="2"/>
        <v>4.3644151809895968</v>
      </c>
      <c r="D755" s="76">
        <v>0</v>
      </c>
      <c r="E755" s="128">
        <f t="shared" si="3"/>
        <v>0.45</v>
      </c>
    </row>
    <row r="756" spans="1:5" x14ac:dyDescent="0.25">
      <c r="A756" s="128"/>
      <c r="B756" s="128">
        <v>122</v>
      </c>
      <c r="C756" s="76">
        <f t="shared" si="2"/>
        <v>2.2005805692708407</v>
      </c>
      <c r="D756" s="76">
        <v>0</v>
      </c>
      <c r="E756" s="128">
        <f t="shared" si="3"/>
        <v>0.45</v>
      </c>
    </row>
    <row r="757" spans="1:5" x14ac:dyDescent="0.25">
      <c r="A757" s="128"/>
      <c r="B757" s="5">
        <v>123</v>
      </c>
      <c r="C757" s="76">
        <f t="shared" si="2"/>
        <v>1.4708179036458333</v>
      </c>
      <c r="D757" s="76">
        <v>0</v>
      </c>
      <c r="E757" s="128">
        <f t="shared" si="3"/>
        <v>0.45</v>
      </c>
    </row>
    <row r="758" spans="1:5" x14ac:dyDescent="0.25">
      <c r="A758" s="128"/>
      <c r="B758" s="128">
        <v>124</v>
      </c>
      <c r="C758" s="76">
        <f t="shared" si="2"/>
        <v>0.49500320442708934</v>
      </c>
      <c r="D758" s="76">
        <v>0</v>
      </c>
      <c r="E758" s="128">
        <f t="shared" si="3"/>
        <v>0.45</v>
      </c>
    </row>
    <row r="759" spans="1:5" x14ac:dyDescent="0.25">
      <c r="A759" s="128"/>
      <c r="B759" s="5">
        <v>125</v>
      </c>
      <c r="C759" s="76">
        <f t="shared" si="2"/>
        <v>9.5741337239583446E-2</v>
      </c>
      <c r="D759" s="76">
        <v>0</v>
      </c>
      <c r="E759" s="128">
        <f t="shared" si="3"/>
        <v>0.45</v>
      </c>
    </row>
    <row r="760" spans="1:5" x14ac:dyDescent="0.25">
      <c r="A760" s="128"/>
      <c r="B760" s="128">
        <v>126</v>
      </c>
      <c r="C760" s="76">
        <f t="shared" si="2"/>
        <v>-6.7924283854152723E-3</v>
      </c>
      <c r="D760" s="76">
        <v>0</v>
      </c>
      <c r="E760" s="128">
        <f t="shared" si="3"/>
        <v>0.45</v>
      </c>
    </row>
    <row r="761" spans="1:5" x14ac:dyDescent="0.25">
      <c r="A761" s="128"/>
      <c r="B761" s="5">
        <v>127</v>
      </c>
      <c r="C761" s="76">
        <f t="shared" si="2"/>
        <v>4.4780202755208327</v>
      </c>
      <c r="D761" s="76">
        <v>0</v>
      </c>
      <c r="E761" s="128">
        <f t="shared" si="3"/>
        <v>0.45</v>
      </c>
    </row>
    <row r="762" spans="1:5" x14ac:dyDescent="0.25">
      <c r="A762" s="128"/>
      <c r="B762" s="128">
        <v>128</v>
      </c>
      <c r="C762" s="76">
        <f t="shared" si="2"/>
        <v>13.037970886458334</v>
      </c>
      <c r="D762" s="76">
        <v>0</v>
      </c>
      <c r="E762" s="128">
        <f t="shared" si="3"/>
        <v>0.45</v>
      </c>
    </row>
    <row r="763" spans="1:5" x14ac:dyDescent="0.25">
      <c r="A763" s="128"/>
      <c r="B763" s="5">
        <v>129</v>
      </c>
      <c r="C763" s="76">
        <f t="shared" si="2"/>
        <v>17.084681864583334</v>
      </c>
      <c r="D763" s="76">
        <v>0</v>
      </c>
      <c r="E763" s="128">
        <f t="shared" si="3"/>
        <v>0.45</v>
      </c>
    </row>
    <row r="764" spans="1:5" x14ac:dyDescent="0.25">
      <c r="A764" s="128"/>
      <c r="B764" s="128">
        <v>130</v>
      </c>
      <c r="C764" s="76">
        <f t="shared" ref="C764:C827" si="4">C152</f>
        <v>10.805219766145834</v>
      </c>
      <c r="D764" s="76">
        <v>0</v>
      </c>
      <c r="E764" s="128">
        <f t="shared" ref="E764:E827" si="5">54*0.1/12</f>
        <v>0.45</v>
      </c>
    </row>
    <row r="765" spans="1:5" x14ac:dyDescent="0.25">
      <c r="A765" s="128"/>
      <c r="B765" s="5">
        <v>131</v>
      </c>
      <c r="C765" s="76">
        <f t="shared" si="4"/>
        <v>5.1111270755208462</v>
      </c>
      <c r="D765" s="76">
        <v>0</v>
      </c>
      <c r="E765" s="128">
        <f t="shared" si="5"/>
        <v>0.45</v>
      </c>
    </row>
    <row r="766" spans="1:5" x14ac:dyDescent="0.25">
      <c r="A766" s="128"/>
      <c r="B766" s="128">
        <v>132</v>
      </c>
      <c r="C766" s="76">
        <f t="shared" si="4"/>
        <v>3.1498176708333325</v>
      </c>
      <c r="D766" s="76">
        <v>0</v>
      </c>
      <c r="E766" s="128">
        <f t="shared" si="5"/>
        <v>0.45</v>
      </c>
    </row>
    <row r="767" spans="1:5" x14ac:dyDescent="0.25">
      <c r="A767" s="128"/>
      <c r="B767" s="5">
        <v>133</v>
      </c>
      <c r="C767" s="76">
        <f t="shared" si="4"/>
        <v>1.8801449067708338</v>
      </c>
      <c r="D767" s="76">
        <v>0</v>
      </c>
      <c r="E767" s="128">
        <f t="shared" si="5"/>
        <v>0.45</v>
      </c>
    </row>
    <row r="768" spans="1:5" x14ac:dyDescent="0.25">
      <c r="A768" s="128"/>
      <c r="B768" s="128">
        <v>134</v>
      </c>
      <c r="C768" s="76">
        <f t="shared" si="4"/>
        <v>0.64292289427083937</v>
      </c>
      <c r="D768" s="76">
        <v>0</v>
      </c>
      <c r="E768" s="128">
        <f t="shared" si="5"/>
        <v>0.45</v>
      </c>
    </row>
    <row r="769" spans="1:5" x14ac:dyDescent="0.25">
      <c r="A769" s="128"/>
      <c r="B769" s="5">
        <v>135</v>
      </c>
      <c r="C769" s="76">
        <f t="shared" si="4"/>
        <v>0.22983674759114492</v>
      </c>
      <c r="D769" s="76">
        <v>0</v>
      </c>
      <c r="E769" s="128">
        <f t="shared" si="5"/>
        <v>0.45</v>
      </c>
    </row>
    <row r="770" spans="1:5" x14ac:dyDescent="0.25">
      <c r="A770" s="128"/>
      <c r="B770" s="128">
        <v>136</v>
      </c>
      <c r="C770" s="76">
        <f t="shared" si="4"/>
        <v>-0.34556005729166661</v>
      </c>
      <c r="D770" s="76">
        <v>0</v>
      </c>
      <c r="E770" s="128">
        <f t="shared" si="5"/>
        <v>0.45</v>
      </c>
    </row>
    <row r="771" spans="1:5" x14ac:dyDescent="0.25">
      <c r="A771" s="128"/>
      <c r="B771" s="5">
        <v>137</v>
      </c>
      <c r="C771" s="76">
        <f t="shared" si="4"/>
        <v>-0.57158503072916667</v>
      </c>
      <c r="D771" s="76">
        <v>0</v>
      </c>
      <c r="E771" s="128">
        <f t="shared" si="5"/>
        <v>0.45</v>
      </c>
    </row>
    <row r="772" spans="1:5" x14ac:dyDescent="0.25">
      <c r="A772" s="128"/>
      <c r="B772" s="128">
        <v>138</v>
      </c>
      <c r="C772" s="76">
        <f t="shared" si="4"/>
        <v>-0.58669879752604237</v>
      </c>
      <c r="D772" s="76">
        <v>0</v>
      </c>
      <c r="E772" s="128">
        <f t="shared" si="5"/>
        <v>0.45</v>
      </c>
    </row>
    <row r="773" spans="1:5" x14ac:dyDescent="0.25">
      <c r="A773" s="128"/>
      <c r="B773" s="5">
        <v>139</v>
      </c>
      <c r="C773" s="76">
        <f t="shared" si="4"/>
        <v>8.7432323395833329</v>
      </c>
      <c r="D773" s="76">
        <v>0</v>
      </c>
      <c r="E773" s="128">
        <f t="shared" si="5"/>
        <v>0.45</v>
      </c>
    </row>
    <row r="774" spans="1:5" x14ac:dyDescent="0.25">
      <c r="A774" s="128"/>
      <c r="B774" s="128">
        <v>140</v>
      </c>
      <c r="C774" s="76">
        <f t="shared" si="4"/>
        <v>29.211656686458333</v>
      </c>
      <c r="D774" s="76">
        <v>0</v>
      </c>
      <c r="E774" s="128">
        <f t="shared" si="5"/>
        <v>0.45</v>
      </c>
    </row>
    <row r="775" spans="1:5" x14ac:dyDescent="0.25">
      <c r="A775" s="128"/>
      <c r="B775" s="5">
        <v>141</v>
      </c>
      <c r="C775" s="76">
        <f t="shared" si="4"/>
        <v>29.279315395833333</v>
      </c>
      <c r="D775" s="76">
        <v>0</v>
      </c>
      <c r="E775" s="128">
        <f t="shared" si="5"/>
        <v>0.45</v>
      </c>
    </row>
    <row r="776" spans="1:5" x14ac:dyDescent="0.25">
      <c r="A776" s="128"/>
      <c r="B776" s="128">
        <v>142</v>
      </c>
      <c r="C776" s="76">
        <f t="shared" si="4"/>
        <v>17.951786020833335</v>
      </c>
      <c r="D776" s="76">
        <v>0</v>
      </c>
      <c r="E776" s="128">
        <f t="shared" si="5"/>
        <v>0.45</v>
      </c>
    </row>
    <row r="777" spans="1:5" x14ac:dyDescent="0.25">
      <c r="A777" s="128"/>
      <c r="B777" s="5">
        <v>143</v>
      </c>
      <c r="C777" s="76">
        <f t="shared" si="4"/>
        <v>9.388727583333333</v>
      </c>
      <c r="D777" s="76">
        <v>0</v>
      </c>
      <c r="E777" s="128">
        <f t="shared" si="5"/>
        <v>0.45</v>
      </c>
    </row>
    <row r="778" spans="1:5" x14ac:dyDescent="0.25">
      <c r="A778" s="128"/>
      <c r="B778" s="128">
        <v>144</v>
      </c>
      <c r="C778" s="76">
        <f t="shared" si="4"/>
        <v>6.0399073950520981</v>
      </c>
      <c r="D778" s="76">
        <v>0</v>
      </c>
      <c r="E778" s="128">
        <f t="shared" si="5"/>
        <v>0.45</v>
      </c>
    </row>
    <row r="779" spans="1:5" x14ac:dyDescent="0.25">
      <c r="A779" s="128"/>
      <c r="B779" s="5">
        <v>145</v>
      </c>
      <c r="C779" s="76">
        <f t="shared" si="4"/>
        <v>3.9534671442708325</v>
      </c>
      <c r="D779" s="76">
        <v>0</v>
      </c>
      <c r="E779" s="128">
        <f t="shared" si="5"/>
        <v>0.45</v>
      </c>
    </row>
    <row r="780" spans="1:5" x14ac:dyDescent="0.25">
      <c r="A780" s="128"/>
      <c r="B780" s="128">
        <v>146</v>
      </c>
      <c r="C780" s="76">
        <f t="shared" si="4"/>
        <v>2.148515203645827</v>
      </c>
      <c r="D780" s="76">
        <v>0</v>
      </c>
      <c r="E780" s="128">
        <f t="shared" si="5"/>
        <v>0.45</v>
      </c>
    </row>
    <row r="781" spans="1:5" x14ac:dyDescent="0.25">
      <c r="A781" s="128"/>
      <c r="B781" s="5">
        <v>147</v>
      </c>
      <c r="C781" s="76">
        <f t="shared" si="4"/>
        <v>1.6187687700520959</v>
      </c>
      <c r="D781" s="76">
        <v>0</v>
      </c>
      <c r="E781" s="128">
        <f t="shared" si="5"/>
        <v>0.45</v>
      </c>
    </row>
    <row r="782" spans="1:5" x14ac:dyDescent="0.25">
      <c r="A782" s="128"/>
      <c r="B782" s="128">
        <v>148</v>
      </c>
      <c r="C782" s="76">
        <f t="shared" si="4"/>
        <v>0.76529355989584569</v>
      </c>
      <c r="D782" s="76">
        <v>0</v>
      </c>
      <c r="E782" s="128">
        <f t="shared" si="5"/>
        <v>0.45</v>
      </c>
    </row>
    <row r="783" spans="1:5" x14ac:dyDescent="0.25">
      <c r="A783" s="128"/>
      <c r="B783" s="5">
        <v>149</v>
      </c>
      <c r="C783" s="76">
        <f t="shared" si="4"/>
        <v>0.32071778255209682</v>
      </c>
      <c r="D783" s="76">
        <v>0</v>
      </c>
      <c r="E783" s="128">
        <f t="shared" si="5"/>
        <v>0.45</v>
      </c>
    </row>
    <row r="784" spans="1:5" x14ac:dyDescent="0.25">
      <c r="A784" s="128"/>
      <c r="B784" s="128">
        <v>150</v>
      </c>
      <c r="C784" s="76">
        <f t="shared" si="4"/>
        <v>-2.4909533854166499E-2</v>
      </c>
      <c r="D784" s="76">
        <v>0</v>
      </c>
      <c r="E784" s="128">
        <f t="shared" si="5"/>
        <v>0.45</v>
      </c>
    </row>
    <row r="785" spans="1:5" x14ac:dyDescent="0.25">
      <c r="A785" s="128"/>
      <c r="B785" s="5">
        <v>151</v>
      </c>
      <c r="C785" s="76">
        <f t="shared" si="4"/>
        <v>2.3444657524739512</v>
      </c>
      <c r="D785" s="76">
        <v>0</v>
      </c>
      <c r="E785" s="128">
        <f t="shared" si="5"/>
        <v>0.45</v>
      </c>
    </row>
    <row r="786" spans="1:5" x14ac:dyDescent="0.25">
      <c r="A786" s="128"/>
      <c r="B786" s="128">
        <v>152</v>
      </c>
      <c r="C786" s="76">
        <f t="shared" si="4"/>
        <v>13.783438397395834</v>
      </c>
      <c r="D786" s="76">
        <v>0</v>
      </c>
      <c r="E786" s="128">
        <f t="shared" si="5"/>
        <v>0.45</v>
      </c>
    </row>
    <row r="787" spans="1:5" x14ac:dyDescent="0.25">
      <c r="A787" s="128"/>
      <c r="B787" s="5">
        <v>153</v>
      </c>
      <c r="C787" s="76">
        <f t="shared" si="4"/>
        <v>18.729113489583334</v>
      </c>
      <c r="D787" s="76">
        <v>0</v>
      </c>
      <c r="E787" s="128">
        <f t="shared" si="5"/>
        <v>0.45</v>
      </c>
    </row>
    <row r="788" spans="1:5" x14ac:dyDescent="0.25">
      <c r="A788" s="128"/>
      <c r="B788" s="128">
        <v>154</v>
      </c>
      <c r="C788" s="76">
        <f t="shared" si="4"/>
        <v>11.999353280208334</v>
      </c>
      <c r="D788" s="76">
        <v>0</v>
      </c>
      <c r="E788" s="128">
        <f t="shared" si="5"/>
        <v>0.45</v>
      </c>
    </row>
    <row r="789" spans="1:5" x14ac:dyDescent="0.25">
      <c r="A789" s="128"/>
      <c r="B789" s="5">
        <v>155</v>
      </c>
      <c r="C789" s="76">
        <f t="shared" si="4"/>
        <v>6.1084610911458475</v>
      </c>
      <c r="D789" s="76">
        <v>0</v>
      </c>
      <c r="E789" s="128">
        <f t="shared" si="5"/>
        <v>0.45</v>
      </c>
    </row>
    <row r="790" spans="1:5" x14ac:dyDescent="0.25">
      <c r="A790" s="128"/>
      <c r="B790" s="128">
        <v>156</v>
      </c>
      <c r="C790" s="76">
        <f t="shared" si="4"/>
        <v>4.176282429427097</v>
      </c>
      <c r="D790" s="76">
        <v>0</v>
      </c>
      <c r="E790" s="128">
        <f t="shared" si="5"/>
        <v>0.45</v>
      </c>
    </row>
    <row r="791" spans="1:5" x14ac:dyDescent="0.25">
      <c r="A791" s="128"/>
      <c r="B791" s="5">
        <v>157</v>
      </c>
      <c r="C791" s="76">
        <f t="shared" si="4"/>
        <v>2.8698823669270963</v>
      </c>
      <c r="D791" s="76">
        <v>0</v>
      </c>
      <c r="E791" s="128">
        <f t="shared" si="5"/>
        <v>0.45</v>
      </c>
    </row>
    <row r="792" spans="1:5" x14ac:dyDescent="0.25">
      <c r="A792" s="128"/>
      <c r="B792" s="128">
        <v>158</v>
      </c>
      <c r="C792" s="76">
        <f t="shared" si="4"/>
        <v>1.5198388927083448</v>
      </c>
      <c r="D792" s="76">
        <v>0</v>
      </c>
      <c r="E792" s="128">
        <f t="shared" si="5"/>
        <v>0.45</v>
      </c>
    </row>
    <row r="793" spans="1:5" x14ac:dyDescent="0.25">
      <c r="A793" s="128"/>
      <c r="B793" s="5">
        <v>159</v>
      </c>
      <c r="C793" s="76">
        <f t="shared" si="4"/>
        <v>1.2197698891927156</v>
      </c>
      <c r="D793" s="76">
        <v>0</v>
      </c>
      <c r="E793" s="128">
        <f t="shared" si="5"/>
        <v>0.45</v>
      </c>
    </row>
    <row r="794" spans="1:5" x14ac:dyDescent="0.25">
      <c r="A794" s="128"/>
      <c r="B794" s="128">
        <v>160</v>
      </c>
      <c r="C794" s="76">
        <f t="shared" si="4"/>
        <v>0.59069268098957672</v>
      </c>
      <c r="D794" s="76">
        <v>0</v>
      </c>
      <c r="E794" s="128">
        <f t="shared" si="5"/>
        <v>0.45</v>
      </c>
    </row>
    <row r="795" spans="1:5" x14ac:dyDescent="0.25">
      <c r="A795" s="128"/>
      <c r="B795" s="5">
        <v>161</v>
      </c>
      <c r="C795" s="76">
        <f t="shared" si="4"/>
        <v>0.66432132239583352</v>
      </c>
      <c r="D795" s="76">
        <v>0</v>
      </c>
      <c r="E795" s="128">
        <f t="shared" si="5"/>
        <v>0.45</v>
      </c>
    </row>
    <row r="796" spans="1:5" x14ac:dyDescent="0.25">
      <c r="A796" s="128"/>
      <c r="B796" s="128">
        <v>162</v>
      </c>
      <c r="C796" s="76">
        <f t="shared" si="4"/>
        <v>0.64505380598957651</v>
      </c>
      <c r="D796" s="76">
        <v>0</v>
      </c>
      <c r="E796" s="128">
        <f t="shared" si="5"/>
        <v>0.45</v>
      </c>
    </row>
    <row r="797" spans="1:5" x14ac:dyDescent="0.25">
      <c r="A797" s="128"/>
      <c r="B797" s="5">
        <v>163</v>
      </c>
      <c r="C797" s="76">
        <f t="shared" si="4"/>
        <v>5.7499869427083334</v>
      </c>
      <c r="D797" s="76">
        <v>0</v>
      </c>
      <c r="E797" s="128">
        <f t="shared" si="5"/>
        <v>0.45</v>
      </c>
    </row>
    <row r="798" spans="1:5" x14ac:dyDescent="0.25">
      <c r="A798" s="128"/>
      <c r="B798" s="128">
        <v>164</v>
      </c>
      <c r="C798" s="76">
        <f t="shared" si="4"/>
        <v>19.907713777083334</v>
      </c>
      <c r="D798" s="76">
        <v>0</v>
      </c>
      <c r="E798" s="128">
        <f t="shared" si="5"/>
        <v>0.45</v>
      </c>
    </row>
    <row r="799" spans="1:5" x14ac:dyDescent="0.25">
      <c r="A799" s="128"/>
      <c r="B799" s="5">
        <v>165</v>
      </c>
      <c r="C799" s="76">
        <f t="shared" si="4"/>
        <v>19.505442802083333</v>
      </c>
      <c r="D799" s="76">
        <v>0</v>
      </c>
      <c r="E799" s="128">
        <f t="shared" si="5"/>
        <v>0.45</v>
      </c>
    </row>
    <row r="800" spans="1:5" x14ac:dyDescent="0.25">
      <c r="A800" s="128"/>
      <c r="B800" s="128">
        <v>166</v>
      </c>
      <c r="C800" s="76">
        <f t="shared" si="4"/>
        <v>11.450119111458333</v>
      </c>
      <c r="D800" s="76">
        <v>0</v>
      </c>
      <c r="E800" s="128">
        <f t="shared" si="5"/>
        <v>0.45</v>
      </c>
    </row>
    <row r="801" spans="1:5" x14ac:dyDescent="0.25">
      <c r="A801" s="128"/>
      <c r="B801" s="5">
        <v>167</v>
      </c>
      <c r="C801" s="76">
        <f t="shared" si="4"/>
        <v>6.0173411536458472</v>
      </c>
      <c r="D801" s="76">
        <v>0</v>
      </c>
      <c r="E801" s="128">
        <f t="shared" si="5"/>
        <v>0.45</v>
      </c>
    </row>
    <row r="802" spans="1:5" x14ac:dyDescent="0.25">
      <c r="A802" s="128"/>
      <c r="B802" s="128">
        <v>168</v>
      </c>
      <c r="C802" s="76">
        <f t="shared" si="4"/>
        <v>4.0655734856770973</v>
      </c>
      <c r="D802" s="76">
        <v>0</v>
      </c>
      <c r="E802" s="128">
        <f t="shared" si="5"/>
        <v>0.45</v>
      </c>
    </row>
    <row r="803" spans="1:5" x14ac:dyDescent="0.25">
      <c r="A803" s="128"/>
      <c r="B803" s="5">
        <v>169</v>
      </c>
      <c r="C803" s="76">
        <f t="shared" si="4"/>
        <v>2.7684474485677155</v>
      </c>
      <c r="D803" s="76">
        <v>0</v>
      </c>
      <c r="E803" s="128">
        <f t="shared" si="5"/>
        <v>0.45</v>
      </c>
    </row>
    <row r="804" spans="1:5" x14ac:dyDescent="0.25">
      <c r="A804" s="128"/>
      <c r="B804" s="128">
        <v>170</v>
      </c>
      <c r="C804" s="76">
        <f t="shared" si="4"/>
        <v>1.439720611458345</v>
      </c>
      <c r="D804" s="76">
        <v>0</v>
      </c>
      <c r="E804" s="128">
        <f t="shared" si="5"/>
        <v>0.45</v>
      </c>
    </row>
    <row r="805" spans="1:5" x14ac:dyDescent="0.25">
      <c r="A805" s="128"/>
      <c r="B805" s="5">
        <v>171</v>
      </c>
      <c r="C805" s="76">
        <f t="shared" si="4"/>
        <v>1.0074703973958334</v>
      </c>
      <c r="D805" s="76">
        <v>0</v>
      </c>
      <c r="E805" s="128">
        <f t="shared" si="5"/>
        <v>0.45</v>
      </c>
    </row>
    <row r="806" spans="1:5" x14ac:dyDescent="0.25">
      <c r="A806" s="128"/>
      <c r="B806" s="128">
        <v>172</v>
      </c>
      <c r="C806" s="76">
        <f t="shared" si="4"/>
        <v>0.27307396223957725</v>
      </c>
      <c r="D806" s="76">
        <v>0</v>
      </c>
      <c r="E806" s="128">
        <f t="shared" si="5"/>
        <v>0.45</v>
      </c>
    </row>
    <row r="807" spans="1:5" x14ac:dyDescent="0.25">
      <c r="A807" s="128"/>
      <c r="B807" s="5">
        <v>173</v>
      </c>
      <c r="C807" s="76">
        <f t="shared" si="4"/>
        <v>6.882770032552199E-2</v>
      </c>
      <c r="D807" s="76">
        <v>0</v>
      </c>
      <c r="E807" s="128">
        <f t="shared" si="5"/>
        <v>0.45</v>
      </c>
    </row>
    <row r="808" spans="1:5" x14ac:dyDescent="0.25">
      <c r="A808" s="128"/>
      <c r="B808" s="128">
        <v>174</v>
      </c>
      <c r="C808" s="76">
        <f t="shared" si="4"/>
        <v>0.67432897786457668</v>
      </c>
      <c r="D808" s="76">
        <v>0</v>
      </c>
      <c r="E808" s="128">
        <f t="shared" si="5"/>
        <v>0.45</v>
      </c>
    </row>
    <row r="809" spans="1:5" x14ac:dyDescent="0.25">
      <c r="A809" s="128"/>
      <c r="B809" s="5">
        <v>175</v>
      </c>
      <c r="C809" s="76">
        <f t="shared" si="4"/>
        <v>12.717419503645834</v>
      </c>
      <c r="D809" s="76">
        <v>0</v>
      </c>
      <c r="E809" s="128">
        <f t="shared" si="5"/>
        <v>0.45</v>
      </c>
    </row>
    <row r="810" spans="1:5" x14ac:dyDescent="0.25">
      <c r="A810" s="128"/>
      <c r="B810" s="128">
        <v>176</v>
      </c>
      <c r="C810" s="76">
        <f t="shared" si="4"/>
        <v>36.896875598958339</v>
      </c>
      <c r="D810" s="76">
        <v>0</v>
      </c>
      <c r="E810" s="128">
        <f t="shared" si="5"/>
        <v>0.45</v>
      </c>
    </row>
    <row r="811" spans="1:5" x14ac:dyDescent="0.25">
      <c r="A811" s="128"/>
      <c r="B811" s="5">
        <v>177</v>
      </c>
      <c r="C811" s="76">
        <f t="shared" si="4"/>
        <v>35.605091395833334</v>
      </c>
      <c r="D811" s="76">
        <v>0</v>
      </c>
      <c r="E811" s="128">
        <f t="shared" si="5"/>
        <v>0.45</v>
      </c>
    </row>
    <row r="812" spans="1:5" x14ac:dyDescent="0.25">
      <c r="A812" s="128"/>
      <c r="B812" s="128">
        <v>178</v>
      </c>
      <c r="C812" s="76">
        <f t="shared" si="4"/>
        <v>22.253845702083332</v>
      </c>
      <c r="D812" s="76">
        <v>0</v>
      </c>
      <c r="E812" s="128">
        <f t="shared" si="5"/>
        <v>0.45</v>
      </c>
    </row>
    <row r="813" spans="1:5" x14ac:dyDescent="0.25">
      <c r="A813" s="128"/>
      <c r="B813" s="5">
        <v>179</v>
      </c>
      <c r="C813" s="76">
        <f t="shared" si="4"/>
        <v>11.647940348958334</v>
      </c>
      <c r="D813" s="76">
        <v>0</v>
      </c>
      <c r="E813" s="128">
        <f t="shared" si="5"/>
        <v>0.45</v>
      </c>
    </row>
    <row r="814" spans="1:5" x14ac:dyDescent="0.25">
      <c r="A814" s="128"/>
      <c r="B814" s="128">
        <v>180</v>
      </c>
      <c r="C814" s="76">
        <f t="shared" si="4"/>
        <v>7.2896072466145982</v>
      </c>
      <c r="D814" s="76">
        <v>0</v>
      </c>
      <c r="E814" s="128">
        <f t="shared" si="5"/>
        <v>0.45</v>
      </c>
    </row>
    <row r="815" spans="1:5" x14ac:dyDescent="0.25">
      <c r="A815" s="128"/>
      <c r="B815" s="5">
        <v>181</v>
      </c>
      <c r="C815" s="76">
        <f t="shared" si="4"/>
        <v>4.9230806395833326</v>
      </c>
      <c r="D815" s="76">
        <v>0</v>
      </c>
      <c r="E815" s="128">
        <f t="shared" si="5"/>
        <v>0.45</v>
      </c>
    </row>
    <row r="816" spans="1:5" x14ac:dyDescent="0.25">
      <c r="A816" s="128"/>
      <c r="B816" s="128">
        <v>182</v>
      </c>
      <c r="C816" s="76">
        <f t="shared" si="4"/>
        <v>2.9270407552083437</v>
      </c>
      <c r="D816" s="76">
        <v>0</v>
      </c>
      <c r="E816" s="128">
        <f t="shared" si="5"/>
        <v>0.45</v>
      </c>
    </row>
    <row r="817" spans="1:5" x14ac:dyDescent="0.25">
      <c r="A817" s="128"/>
      <c r="B817" s="5">
        <v>183</v>
      </c>
      <c r="C817" s="76">
        <f t="shared" si="4"/>
        <v>2.3701371309895967</v>
      </c>
      <c r="D817" s="76">
        <v>0</v>
      </c>
      <c r="E817" s="128">
        <f t="shared" si="5"/>
        <v>0.45</v>
      </c>
    </row>
    <row r="818" spans="1:5" x14ac:dyDescent="0.25">
      <c r="A818" s="128"/>
      <c r="B818" s="128">
        <v>184</v>
      </c>
      <c r="C818" s="76">
        <f t="shared" si="4"/>
        <v>1.3560594661458458</v>
      </c>
      <c r="D818" s="76">
        <v>0</v>
      </c>
      <c r="E818" s="128">
        <f t="shared" si="5"/>
        <v>0.45</v>
      </c>
    </row>
    <row r="819" spans="1:5" x14ac:dyDescent="0.25">
      <c r="A819" s="128"/>
      <c r="B819" s="5">
        <v>185</v>
      </c>
      <c r="C819" s="76">
        <f t="shared" si="4"/>
        <v>0.82033681458333318</v>
      </c>
      <c r="D819" s="76">
        <v>0</v>
      </c>
      <c r="E819" s="128">
        <f t="shared" si="5"/>
        <v>0.45</v>
      </c>
    </row>
    <row r="820" spans="1:5" x14ac:dyDescent="0.25">
      <c r="A820" s="128"/>
      <c r="B820" s="128">
        <v>186</v>
      </c>
      <c r="C820" s="76">
        <f t="shared" si="4"/>
        <v>0.4386037903645772</v>
      </c>
      <c r="D820" s="76">
        <v>0</v>
      </c>
      <c r="E820" s="128">
        <f t="shared" si="5"/>
        <v>0.45</v>
      </c>
    </row>
    <row r="821" spans="1:5" x14ac:dyDescent="0.25">
      <c r="A821" s="128"/>
      <c r="B821" s="5">
        <v>187</v>
      </c>
      <c r="C821" s="76">
        <f t="shared" si="4"/>
        <v>3.1763597255208325</v>
      </c>
      <c r="D821" s="76">
        <v>0</v>
      </c>
      <c r="E821" s="128">
        <f t="shared" si="5"/>
        <v>0.45</v>
      </c>
    </row>
    <row r="822" spans="1:5" x14ac:dyDescent="0.25">
      <c r="A822" s="128"/>
      <c r="B822" s="128">
        <v>188</v>
      </c>
      <c r="C822" s="76">
        <f t="shared" si="4"/>
        <v>10.516896806770834</v>
      </c>
      <c r="D822" s="76">
        <v>0</v>
      </c>
      <c r="E822" s="128">
        <f t="shared" si="5"/>
        <v>0.45</v>
      </c>
    </row>
    <row r="823" spans="1:5" x14ac:dyDescent="0.25">
      <c r="A823" s="128"/>
      <c r="B823" s="5">
        <v>189</v>
      </c>
      <c r="C823" s="76">
        <f t="shared" si="4"/>
        <v>9.0646744270833342</v>
      </c>
      <c r="D823" s="76">
        <v>0</v>
      </c>
      <c r="E823" s="128">
        <f t="shared" si="5"/>
        <v>0.45</v>
      </c>
    </row>
    <row r="824" spans="1:5" x14ac:dyDescent="0.25">
      <c r="A824" s="128"/>
      <c r="B824" s="128">
        <v>190</v>
      </c>
      <c r="C824" s="76">
        <f t="shared" si="4"/>
        <v>6.4717634302083331</v>
      </c>
      <c r="D824" s="76">
        <v>0</v>
      </c>
      <c r="E824" s="128">
        <f t="shared" si="5"/>
        <v>0.45</v>
      </c>
    </row>
    <row r="825" spans="1:5" x14ac:dyDescent="0.25">
      <c r="A825" s="128"/>
      <c r="B825" s="5">
        <v>191</v>
      </c>
      <c r="C825" s="76">
        <f t="shared" si="4"/>
        <v>4.6777732786458461</v>
      </c>
      <c r="D825" s="76">
        <v>0</v>
      </c>
      <c r="E825" s="128">
        <f t="shared" si="5"/>
        <v>0.45</v>
      </c>
    </row>
    <row r="826" spans="1:5" x14ac:dyDescent="0.25">
      <c r="A826" s="128"/>
      <c r="B826" s="128">
        <v>192</v>
      </c>
      <c r="C826" s="76">
        <f t="shared" si="4"/>
        <v>3.5818777247395959</v>
      </c>
      <c r="D826" s="76">
        <v>0</v>
      </c>
      <c r="E826" s="128">
        <f t="shared" si="5"/>
        <v>0.45</v>
      </c>
    </row>
    <row r="827" spans="1:5" x14ac:dyDescent="0.25">
      <c r="A827" s="128"/>
      <c r="B827" s="5">
        <v>193</v>
      </c>
      <c r="C827" s="76">
        <f t="shared" si="4"/>
        <v>2.4958260860677157</v>
      </c>
      <c r="D827" s="76">
        <v>0</v>
      </c>
      <c r="E827" s="128">
        <f t="shared" si="5"/>
        <v>0.45</v>
      </c>
    </row>
    <row r="828" spans="1:5" x14ac:dyDescent="0.25">
      <c r="A828" s="128"/>
      <c r="B828" s="128">
        <v>194</v>
      </c>
      <c r="C828" s="76">
        <f t="shared" ref="C828:C891" si="6">C216</f>
        <v>1.2344172942708396</v>
      </c>
      <c r="D828" s="76">
        <v>0</v>
      </c>
      <c r="E828" s="128">
        <f t="shared" ref="E828:E891" si="7">54*0.1/12</f>
        <v>0.45</v>
      </c>
    </row>
    <row r="829" spans="1:5" x14ac:dyDescent="0.25">
      <c r="A829" s="128"/>
      <c r="B829" s="5">
        <v>195</v>
      </c>
      <c r="C829" s="76">
        <f t="shared" si="6"/>
        <v>0.84215047317709613</v>
      </c>
      <c r="D829" s="76">
        <v>0</v>
      </c>
      <c r="E829" s="128">
        <f t="shared" si="7"/>
        <v>0.45</v>
      </c>
    </row>
    <row r="830" spans="1:5" x14ac:dyDescent="0.25">
      <c r="A830" s="128"/>
      <c r="B830" s="128">
        <v>196</v>
      </c>
      <c r="C830" s="76">
        <f t="shared" si="6"/>
        <v>0.19798253255208942</v>
      </c>
      <c r="D830" s="76">
        <v>0</v>
      </c>
      <c r="E830" s="128">
        <f t="shared" si="7"/>
        <v>0.45</v>
      </c>
    </row>
    <row r="831" spans="1:5" x14ac:dyDescent="0.25">
      <c r="A831" s="128"/>
      <c r="B831" s="5">
        <v>197</v>
      </c>
      <c r="C831" s="76">
        <f t="shared" si="6"/>
        <v>-5.8872670377605241E-2</v>
      </c>
      <c r="D831" s="76">
        <v>0</v>
      </c>
      <c r="E831" s="128">
        <f t="shared" si="7"/>
        <v>0.45</v>
      </c>
    </row>
    <row r="832" spans="1:5" x14ac:dyDescent="0.25">
      <c r="A832" s="128"/>
      <c r="B832" s="128">
        <v>198</v>
      </c>
      <c r="C832" s="76">
        <f t="shared" si="6"/>
        <v>0.14645561653645722</v>
      </c>
      <c r="D832" s="76">
        <v>0</v>
      </c>
      <c r="E832" s="128">
        <f t="shared" si="7"/>
        <v>0.45</v>
      </c>
    </row>
    <row r="833" spans="1:5" x14ac:dyDescent="0.25">
      <c r="A833" s="128"/>
      <c r="B833" s="5">
        <v>199</v>
      </c>
      <c r="C833" s="76">
        <f t="shared" si="6"/>
        <v>3.3826913419270959</v>
      </c>
      <c r="D833" s="76">
        <v>0</v>
      </c>
      <c r="E833" s="128">
        <f t="shared" si="7"/>
        <v>0.45</v>
      </c>
    </row>
    <row r="834" spans="1:5" x14ac:dyDescent="0.25">
      <c r="A834" s="128"/>
      <c r="B834" s="128">
        <v>200</v>
      </c>
      <c r="C834" s="76">
        <f t="shared" si="6"/>
        <v>13.564599516145833</v>
      </c>
      <c r="D834" s="76">
        <v>0</v>
      </c>
      <c r="E834" s="128">
        <f t="shared" si="7"/>
        <v>0.45</v>
      </c>
    </row>
    <row r="835" spans="1:5" x14ac:dyDescent="0.25">
      <c r="A835" s="128"/>
      <c r="B835" s="5">
        <v>201</v>
      </c>
      <c r="C835" s="76">
        <f t="shared" si="6"/>
        <v>14.059005333333335</v>
      </c>
      <c r="D835" s="76">
        <v>0</v>
      </c>
      <c r="E835" s="128">
        <f t="shared" si="7"/>
        <v>0.45</v>
      </c>
    </row>
    <row r="836" spans="1:5" x14ac:dyDescent="0.25">
      <c r="A836" s="128"/>
      <c r="B836" s="128">
        <v>202</v>
      </c>
      <c r="C836" s="76">
        <f t="shared" si="6"/>
        <v>8.8862403286458331</v>
      </c>
      <c r="D836" s="76">
        <v>0</v>
      </c>
      <c r="E836" s="128">
        <f t="shared" si="7"/>
        <v>0.45</v>
      </c>
    </row>
    <row r="837" spans="1:5" x14ac:dyDescent="0.25">
      <c r="A837" s="128"/>
      <c r="B837" s="5">
        <v>203</v>
      </c>
      <c r="C837" s="76">
        <f t="shared" si="6"/>
        <v>5.0413886067708464</v>
      </c>
      <c r="D837" s="76">
        <v>0</v>
      </c>
      <c r="E837" s="128">
        <f t="shared" si="7"/>
        <v>0.45</v>
      </c>
    </row>
    <row r="838" spans="1:5" x14ac:dyDescent="0.25">
      <c r="A838" s="128"/>
      <c r="B838" s="128">
        <v>204</v>
      </c>
      <c r="C838" s="76">
        <f t="shared" si="6"/>
        <v>3.6994435294270964</v>
      </c>
      <c r="D838" s="76">
        <v>0</v>
      </c>
      <c r="E838" s="128">
        <f t="shared" si="7"/>
        <v>0.45</v>
      </c>
    </row>
    <row r="839" spans="1:5" x14ac:dyDescent="0.25">
      <c r="A839" s="128"/>
      <c r="B839" s="5">
        <v>205</v>
      </c>
      <c r="C839" s="76">
        <f t="shared" si="6"/>
        <v>2.6997205938802153</v>
      </c>
      <c r="D839" s="76">
        <v>0</v>
      </c>
      <c r="E839" s="128">
        <f t="shared" si="7"/>
        <v>0.45</v>
      </c>
    </row>
    <row r="840" spans="1:5" x14ac:dyDescent="0.25">
      <c r="A840" s="128"/>
      <c r="B840" s="128">
        <v>206</v>
      </c>
      <c r="C840" s="76">
        <f t="shared" si="6"/>
        <v>1.4908755286458268</v>
      </c>
      <c r="D840" s="76">
        <v>0</v>
      </c>
      <c r="E840" s="128">
        <f t="shared" si="7"/>
        <v>0.45</v>
      </c>
    </row>
    <row r="841" spans="1:5" x14ac:dyDescent="0.25">
      <c r="A841" s="128"/>
      <c r="B841" s="5">
        <v>207</v>
      </c>
      <c r="C841" s="76">
        <f t="shared" si="6"/>
        <v>1.1381986809895961</v>
      </c>
      <c r="D841" s="76">
        <v>0</v>
      </c>
      <c r="E841" s="128">
        <f t="shared" si="7"/>
        <v>0.45</v>
      </c>
    </row>
    <row r="842" spans="1:5" x14ac:dyDescent="0.25">
      <c r="A842" s="128"/>
      <c r="B842" s="128">
        <v>208</v>
      </c>
      <c r="C842" s="76">
        <f t="shared" si="6"/>
        <v>0.42559696223957721</v>
      </c>
      <c r="D842" s="76">
        <v>0</v>
      </c>
      <c r="E842" s="128">
        <f t="shared" si="7"/>
        <v>0.45</v>
      </c>
    </row>
    <row r="843" spans="1:5" x14ac:dyDescent="0.25">
      <c r="A843" s="128"/>
      <c r="B843" s="5">
        <v>209</v>
      </c>
      <c r="C843" s="76">
        <f t="shared" si="6"/>
        <v>0.18102934856770969</v>
      </c>
      <c r="D843" s="76">
        <v>0</v>
      </c>
      <c r="E843" s="128">
        <f t="shared" si="7"/>
        <v>0.45</v>
      </c>
    </row>
    <row r="844" spans="1:5" x14ac:dyDescent="0.25">
      <c r="A844" s="128"/>
      <c r="B844" s="128">
        <v>210</v>
      </c>
      <c r="C844" s="76">
        <f t="shared" si="6"/>
        <v>0.21362154427084623</v>
      </c>
      <c r="D844" s="76">
        <v>0</v>
      </c>
      <c r="E844" s="128">
        <f t="shared" si="7"/>
        <v>0.45</v>
      </c>
    </row>
    <row r="845" spans="1:5" x14ac:dyDescent="0.25">
      <c r="A845" s="128"/>
      <c r="B845" s="5">
        <v>211</v>
      </c>
      <c r="C845" s="76">
        <f t="shared" si="6"/>
        <v>5.0756023106770973</v>
      </c>
      <c r="D845" s="76">
        <v>0</v>
      </c>
      <c r="E845" s="128">
        <f t="shared" si="7"/>
        <v>0.45</v>
      </c>
    </row>
    <row r="846" spans="1:5" x14ac:dyDescent="0.25">
      <c r="A846" s="128"/>
      <c r="B846" s="128">
        <v>212</v>
      </c>
      <c r="C846" s="76">
        <f t="shared" si="6"/>
        <v>16.081963331770833</v>
      </c>
      <c r="D846" s="76">
        <v>0</v>
      </c>
      <c r="E846" s="128">
        <f t="shared" si="7"/>
        <v>0.45</v>
      </c>
    </row>
    <row r="847" spans="1:5" x14ac:dyDescent="0.25">
      <c r="A847" s="128"/>
      <c r="B847" s="5">
        <v>213</v>
      </c>
      <c r="C847" s="76">
        <f t="shared" si="6"/>
        <v>18.453090802083334</v>
      </c>
      <c r="D847" s="76">
        <v>0</v>
      </c>
      <c r="E847" s="128">
        <f t="shared" si="7"/>
        <v>0.45</v>
      </c>
    </row>
    <row r="848" spans="1:5" x14ac:dyDescent="0.25">
      <c r="A848" s="128"/>
      <c r="B848" s="128">
        <v>214</v>
      </c>
      <c r="C848" s="76">
        <f t="shared" si="6"/>
        <v>13.535504611458334</v>
      </c>
      <c r="D848" s="76">
        <v>0</v>
      </c>
      <c r="E848" s="128">
        <f t="shared" si="7"/>
        <v>0.45</v>
      </c>
    </row>
    <row r="849" spans="1:5" x14ac:dyDescent="0.25">
      <c r="A849" s="128"/>
      <c r="B849" s="5">
        <v>215</v>
      </c>
      <c r="C849" s="76">
        <f t="shared" si="6"/>
        <v>8.4418958020833337</v>
      </c>
      <c r="D849" s="76">
        <v>0</v>
      </c>
      <c r="E849" s="128">
        <f t="shared" si="7"/>
        <v>0.45</v>
      </c>
    </row>
    <row r="850" spans="1:5" x14ac:dyDescent="0.25">
      <c r="A850" s="128"/>
      <c r="B850" s="128">
        <v>216</v>
      </c>
      <c r="C850" s="76">
        <f t="shared" si="6"/>
        <v>6.0544110356770977</v>
      </c>
      <c r="D850" s="76">
        <v>0</v>
      </c>
      <c r="E850" s="128">
        <f t="shared" si="7"/>
        <v>0.45</v>
      </c>
    </row>
    <row r="851" spans="1:5" x14ac:dyDescent="0.25">
      <c r="A851" s="128"/>
      <c r="B851" s="5">
        <v>217</v>
      </c>
      <c r="C851" s="76">
        <f t="shared" si="6"/>
        <v>4.3351960341145972</v>
      </c>
      <c r="D851" s="76">
        <v>0</v>
      </c>
      <c r="E851" s="128">
        <f t="shared" si="7"/>
        <v>0.45</v>
      </c>
    </row>
    <row r="852" spans="1:5" x14ac:dyDescent="0.25">
      <c r="A852" s="128"/>
      <c r="B852" s="128">
        <v>218</v>
      </c>
      <c r="C852" s="76">
        <f t="shared" si="6"/>
        <v>2.721546370833333</v>
      </c>
      <c r="D852" s="76">
        <v>0</v>
      </c>
      <c r="E852" s="128">
        <f t="shared" si="7"/>
        <v>0.45</v>
      </c>
    </row>
    <row r="853" spans="1:5" x14ac:dyDescent="0.25">
      <c r="A853" s="128"/>
      <c r="B853" s="5">
        <v>219</v>
      </c>
      <c r="C853" s="76">
        <f t="shared" si="6"/>
        <v>2.3914420505208334</v>
      </c>
      <c r="D853" s="76">
        <v>0</v>
      </c>
      <c r="E853" s="128">
        <f t="shared" si="7"/>
        <v>0.45</v>
      </c>
    </row>
    <row r="854" spans="1:5" x14ac:dyDescent="0.25">
      <c r="A854" s="128"/>
      <c r="B854" s="128">
        <v>220</v>
      </c>
      <c r="C854" s="76">
        <f t="shared" si="6"/>
        <v>1.5634773684895771</v>
      </c>
      <c r="D854" s="76">
        <v>0</v>
      </c>
      <c r="E854" s="128">
        <f t="shared" si="7"/>
        <v>0.45</v>
      </c>
    </row>
    <row r="855" spans="1:5" x14ac:dyDescent="0.25">
      <c r="A855" s="128"/>
      <c r="B855" s="5">
        <v>221</v>
      </c>
      <c r="C855" s="76">
        <f t="shared" si="6"/>
        <v>1.0945102235677153</v>
      </c>
      <c r="D855" s="76">
        <v>0</v>
      </c>
      <c r="E855" s="128">
        <f t="shared" si="7"/>
        <v>0.45</v>
      </c>
    </row>
    <row r="856" spans="1:5" x14ac:dyDescent="0.25">
      <c r="A856" s="128"/>
      <c r="B856" s="128">
        <v>222</v>
      </c>
      <c r="C856" s="76">
        <f t="shared" si="6"/>
        <v>1.667966102864576</v>
      </c>
      <c r="D856" s="76">
        <v>0</v>
      </c>
      <c r="E856" s="128">
        <f t="shared" si="7"/>
        <v>0.45</v>
      </c>
    </row>
    <row r="857" spans="1:5" x14ac:dyDescent="0.25">
      <c r="A857" s="128"/>
      <c r="B857" s="5">
        <v>223</v>
      </c>
      <c r="C857" s="76">
        <f t="shared" si="6"/>
        <v>10.520573067708334</v>
      </c>
      <c r="D857" s="76">
        <v>0</v>
      </c>
      <c r="E857" s="128">
        <f t="shared" si="7"/>
        <v>0.45</v>
      </c>
    </row>
    <row r="858" spans="1:5" x14ac:dyDescent="0.25">
      <c r="A858" s="128"/>
      <c r="B858" s="128">
        <v>224</v>
      </c>
      <c r="C858" s="76">
        <f t="shared" si="6"/>
        <v>18.429119273958335</v>
      </c>
      <c r="D858" s="76">
        <v>0</v>
      </c>
      <c r="E858" s="128">
        <f t="shared" si="7"/>
        <v>0.45</v>
      </c>
    </row>
    <row r="859" spans="1:5" x14ac:dyDescent="0.25">
      <c r="A859" s="128"/>
      <c r="B859" s="5">
        <v>225</v>
      </c>
      <c r="C859" s="76">
        <f t="shared" si="6"/>
        <v>18.362709989583333</v>
      </c>
      <c r="D859" s="76">
        <v>0</v>
      </c>
      <c r="E859" s="128">
        <f t="shared" si="7"/>
        <v>0.45</v>
      </c>
    </row>
    <row r="860" spans="1:5" x14ac:dyDescent="0.25">
      <c r="A860" s="128"/>
      <c r="B860" s="128">
        <v>226</v>
      </c>
      <c r="C860" s="76">
        <f t="shared" si="6"/>
        <v>11.426660878645833</v>
      </c>
      <c r="D860" s="76">
        <v>0</v>
      </c>
      <c r="E860" s="128">
        <f t="shared" si="7"/>
        <v>0.45</v>
      </c>
    </row>
    <row r="861" spans="1:5" x14ac:dyDescent="0.25">
      <c r="A861" s="128"/>
      <c r="B861" s="5">
        <v>227</v>
      </c>
      <c r="C861" s="76">
        <f t="shared" si="6"/>
        <v>6.2116633177083331</v>
      </c>
      <c r="D861" s="76">
        <v>0</v>
      </c>
      <c r="E861" s="128">
        <f t="shared" si="7"/>
        <v>0.45</v>
      </c>
    </row>
    <row r="862" spans="1:5" x14ac:dyDescent="0.25">
      <c r="A862" s="128"/>
      <c r="B862" s="128">
        <v>228</v>
      </c>
      <c r="C862" s="76">
        <f t="shared" si="6"/>
        <v>4.4466347372395969</v>
      </c>
      <c r="D862" s="76">
        <v>0</v>
      </c>
      <c r="E862" s="128">
        <f t="shared" si="7"/>
        <v>0.45</v>
      </c>
    </row>
    <row r="863" spans="1:5" x14ac:dyDescent="0.25">
      <c r="A863" s="128"/>
      <c r="B863" s="5">
        <v>229</v>
      </c>
      <c r="C863" s="76">
        <f t="shared" si="6"/>
        <v>3.1370481895833331</v>
      </c>
      <c r="D863" s="76">
        <v>0</v>
      </c>
      <c r="E863" s="128">
        <f t="shared" si="7"/>
        <v>0.45</v>
      </c>
    </row>
    <row r="864" spans="1:5" x14ac:dyDescent="0.25">
      <c r="A864" s="128"/>
      <c r="B864" s="128">
        <v>230</v>
      </c>
      <c r="C864" s="76">
        <f t="shared" si="6"/>
        <v>1.7109285239583449</v>
      </c>
      <c r="D864" s="76">
        <v>0</v>
      </c>
      <c r="E864" s="128">
        <f t="shared" si="7"/>
        <v>0.45</v>
      </c>
    </row>
    <row r="865" spans="1:5" x14ac:dyDescent="0.25">
      <c r="A865" s="128"/>
      <c r="B865" s="5">
        <v>231</v>
      </c>
      <c r="C865" s="76">
        <f t="shared" si="6"/>
        <v>1.2925339610677156</v>
      </c>
      <c r="D865" s="76">
        <v>0</v>
      </c>
      <c r="E865" s="128">
        <f t="shared" si="7"/>
        <v>0.45</v>
      </c>
    </row>
    <row r="866" spans="1:5" x14ac:dyDescent="0.25">
      <c r="A866" s="128"/>
      <c r="B866" s="128">
        <v>232</v>
      </c>
      <c r="C866" s="76">
        <f t="shared" si="6"/>
        <v>0.53200691536457723</v>
      </c>
      <c r="D866" s="76">
        <v>0</v>
      </c>
      <c r="E866" s="128">
        <f t="shared" si="7"/>
        <v>0.45</v>
      </c>
    </row>
    <row r="867" spans="1:5" x14ac:dyDescent="0.25">
      <c r="A867" s="128"/>
      <c r="B867" s="5">
        <v>233</v>
      </c>
      <c r="C867" s="76">
        <f t="shared" si="6"/>
        <v>0.19415030442708336</v>
      </c>
      <c r="D867" s="76">
        <v>0</v>
      </c>
      <c r="E867" s="128">
        <f t="shared" si="7"/>
        <v>0.45</v>
      </c>
    </row>
    <row r="868" spans="1:5" x14ac:dyDescent="0.25">
      <c r="A868" s="128"/>
      <c r="B868" s="128">
        <v>234</v>
      </c>
      <c r="C868" s="76">
        <f t="shared" si="6"/>
        <v>0.30741511458333348</v>
      </c>
      <c r="D868" s="76">
        <v>0</v>
      </c>
      <c r="E868" s="128">
        <f t="shared" si="7"/>
        <v>0.45</v>
      </c>
    </row>
    <row r="869" spans="1:5" x14ac:dyDescent="0.25">
      <c r="A869" s="128"/>
      <c r="B869" s="5">
        <v>235</v>
      </c>
      <c r="C869" s="76">
        <f t="shared" si="6"/>
        <v>5.8901864044270971</v>
      </c>
      <c r="D869" s="76">
        <v>0</v>
      </c>
      <c r="E869" s="128">
        <f t="shared" si="7"/>
        <v>0.45</v>
      </c>
    </row>
    <row r="870" spans="1:5" x14ac:dyDescent="0.25">
      <c r="A870" s="128"/>
      <c r="B870" s="128">
        <v>236</v>
      </c>
      <c r="C870" s="76">
        <f t="shared" si="6"/>
        <v>15.275372588020835</v>
      </c>
      <c r="D870" s="76">
        <v>0</v>
      </c>
      <c r="E870" s="128">
        <f t="shared" si="7"/>
        <v>0.45</v>
      </c>
    </row>
    <row r="871" spans="1:5" x14ac:dyDescent="0.25">
      <c r="A871" s="128"/>
      <c r="B871" s="5">
        <v>237</v>
      </c>
      <c r="C871" s="76">
        <f t="shared" si="6"/>
        <v>13.232185177083334</v>
      </c>
      <c r="D871" s="76">
        <v>0</v>
      </c>
      <c r="E871" s="128">
        <f t="shared" si="7"/>
        <v>0.45</v>
      </c>
    </row>
    <row r="872" spans="1:5" x14ac:dyDescent="0.25">
      <c r="A872" s="128"/>
      <c r="B872" s="128">
        <v>238</v>
      </c>
      <c r="C872" s="76">
        <f t="shared" si="6"/>
        <v>8.3977056614583336</v>
      </c>
      <c r="D872" s="76">
        <v>0</v>
      </c>
      <c r="E872" s="128">
        <f t="shared" si="7"/>
        <v>0.45</v>
      </c>
    </row>
    <row r="873" spans="1:5" x14ac:dyDescent="0.25">
      <c r="A873" s="128"/>
      <c r="B873" s="5">
        <v>239</v>
      </c>
      <c r="C873" s="76">
        <f t="shared" si="6"/>
        <v>5.0003203411458461</v>
      </c>
      <c r="D873" s="76">
        <v>0</v>
      </c>
      <c r="E873" s="128">
        <f t="shared" si="7"/>
        <v>0.45</v>
      </c>
    </row>
    <row r="874" spans="1:5" x14ac:dyDescent="0.25">
      <c r="A874" s="128"/>
      <c r="B874" s="128">
        <v>240</v>
      </c>
      <c r="C874" s="76">
        <f t="shared" si="6"/>
        <v>3.5841330473958326</v>
      </c>
      <c r="D874" s="76">
        <v>0</v>
      </c>
      <c r="E874" s="128">
        <f t="shared" si="7"/>
        <v>0.45</v>
      </c>
    </row>
    <row r="875" spans="1:5" x14ac:dyDescent="0.25">
      <c r="A875" s="128"/>
      <c r="B875" s="5">
        <v>241</v>
      </c>
      <c r="C875" s="76">
        <f t="shared" si="6"/>
        <v>2.4920582782552154</v>
      </c>
      <c r="D875" s="76">
        <v>0</v>
      </c>
      <c r="E875" s="128">
        <f t="shared" si="7"/>
        <v>0.45</v>
      </c>
    </row>
    <row r="876" spans="1:5" x14ac:dyDescent="0.25">
      <c r="A876" s="128"/>
      <c r="B876" s="128">
        <v>242</v>
      </c>
      <c r="C876" s="76">
        <f t="shared" si="6"/>
        <v>1.2146157052083446</v>
      </c>
      <c r="D876" s="76">
        <v>0</v>
      </c>
      <c r="E876" s="128">
        <f t="shared" si="7"/>
        <v>0.45</v>
      </c>
    </row>
    <row r="877" spans="1:5" x14ac:dyDescent="0.25">
      <c r="A877" s="128"/>
      <c r="B877" s="5">
        <v>243</v>
      </c>
      <c r="C877" s="76">
        <f t="shared" si="6"/>
        <v>0.83422937981771539</v>
      </c>
      <c r="D877" s="76">
        <v>0</v>
      </c>
      <c r="E877" s="128">
        <f t="shared" si="7"/>
        <v>0.45</v>
      </c>
    </row>
    <row r="878" spans="1:5" x14ac:dyDescent="0.25">
      <c r="A878" s="128"/>
      <c r="B878" s="128">
        <v>244</v>
      </c>
      <c r="C878" s="76">
        <f t="shared" si="6"/>
        <v>0.19387953450519846</v>
      </c>
      <c r="D878" s="76">
        <v>0</v>
      </c>
      <c r="E878" s="128">
        <f t="shared" si="7"/>
        <v>0.45</v>
      </c>
    </row>
    <row r="879" spans="1:5" x14ac:dyDescent="0.25">
      <c r="A879" s="128"/>
      <c r="B879" s="5">
        <v>245</v>
      </c>
      <c r="C879" s="76">
        <f t="shared" si="6"/>
        <v>-7.3547634440105147E-2</v>
      </c>
      <c r="D879" s="76">
        <v>0</v>
      </c>
      <c r="E879" s="128">
        <f t="shared" si="7"/>
        <v>0.45</v>
      </c>
    </row>
    <row r="880" spans="1:5" x14ac:dyDescent="0.25">
      <c r="A880" s="128"/>
      <c r="B880" s="128">
        <v>246</v>
      </c>
      <c r="C880" s="76">
        <f t="shared" si="6"/>
        <v>-0.22233611783854257</v>
      </c>
      <c r="D880" s="76">
        <v>0</v>
      </c>
      <c r="E880" s="128">
        <f t="shared" si="7"/>
        <v>0.45</v>
      </c>
    </row>
    <row r="881" spans="1:5" x14ac:dyDescent="0.25">
      <c r="A881" s="128"/>
      <c r="B881" s="5">
        <v>247</v>
      </c>
      <c r="C881" s="76">
        <f t="shared" si="6"/>
        <v>2.9590012880208327</v>
      </c>
      <c r="D881" s="76">
        <v>0</v>
      </c>
      <c r="E881" s="128">
        <f t="shared" si="7"/>
        <v>0.45</v>
      </c>
    </row>
    <row r="882" spans="1:5" x14ac:dyDescent="0.25">
      <c r="A882" s="128"/>
      <c r="B882" s="128">
        <v>248</v>
      </c>
      <c r="C882" s="76">
        <f t="shared" si="6"/>
        <v>13.296232467708334</v>
      </c>
      <c r="D882" s="76">
        <v>0</v>
      </c>
      <c r="E882" s="128">
        <f t="shared" si="7"/>
        <v>0.45</v>
      </c>
    </row>
    <row r="883" spans="1:5" x14ac:dyDescent="0.25">
      <c r="A883" s="128"/>
      <c r="B883" s="5">
        <v>249</v>
      </c>
      <c r="C883" s="76">
        <f t="shared" si="6"/>
        <v>16.491882098958335</v>
      </c>
      <c r="D883" s="76">
        <v>0</v>
      </c>
      <c r="E883" s="128">
        <f t="shared" si="7"/>
        <v>0.45</v>
      </c>
    </row>
    <row r="884" spans="1:5" x14ac:dyDescent="0.25">
      <c r="A884" s="128"/>
      <c r="B884" s="128">
        <v>250</v>
      </c>
      <c r="C884" s="76">
        <f t="shared" si="6"/>
        <v>11.704729280208333</v>
      </c>
      <c r="D884" s="76">
        <v>0</v>
      </c>
      <c r="E884" s="128">
        <f t="shared" si="7"/>
        <v>0.45</v>
      </c>
    </row>
    <row r="885" spans="1:5" x14ac:dyDescent="0.25">
      <c r="A885" s="128"/>
      <c r="B885" s="5">
        <v>251</v>
      </c>
      <c r="C885" s="76">
        <f t="shared" si="6"/>
        <v>6.6254429583333332</v>
      </c>
      <c r="D885" s="76">
        <v>0</v>
      </c>
      <c r="E885" s="128">
        <f t="shared" si="7"/>
        <v>0.45</v>
      </c>
    </row>
    <row r="886" spans="1:5" x14ac:dyDescent="0.25">
      <c r="A886" s="128"/>
      <c r="B886" s="128">
        <v>252</v>
      </c>
      <c r="C886" s="76">
        <f t="shared" si="6"/>
        <v>4.6238622942708325</v>
      </c>
      <c r="D886" s="76">
        <v>0</v>
      </c>
      <c r="E886" s="128">
        <f t="shared" si="7"/>
        <v>0.45</v>
      </c>
    </row>
    <row r="887" spans="1:5" x14ac:dyDescent="0.25">
      <c r="A887" s="128"/>
      <c r="B887" s="5">
        <v>253</v>
      </c>
      <c r="C887" s="76">
        <f t="shared" si="6"/>
        <v>3.2980464473958326</v>
      </c>
      <c r="D887" s="76">
        <v>0</v>
      </c>
      <c r="E887" s="128">
        <f t="shared" si="7"/>
        <v>0.45</v>
      </c>
    </row>
    <row r="888" spans="1:5" x14ac:dyDescent="0.25">
      <c r="A888" s="128"/>
      <c r="B888" s="128">
        <v>254</v>
      </c>
      <c r="C888" s="76">
        <f t="shared" si="6"/>
        <v>1.8969609286458267</v>
      </c>
      <c r="D888" s="76">
        <v>0</v>
      </c>
      <c r="E888" s="128">
        <f t="shared" si="7"/>
        <v>0.45</v>
      </c>
    </row>
    <row r="889" spans="1:5" x14ac:dyDescent="0.25">
      <c r="A889" s="128"/>
      <c r="B889" s="5">
        <v>255</v>
      </c>
      <c r="C889" s="76">
        <f t="shared" si="6"/>
        <v>1.5457947942708332</v>
      </c>
      <c r="D889" s="76">
        <v>0</v>
      </c>
      <c r="E889" s="128">
        <f t="shared" si="7"/>
        <v>0.45</v>
      </c>
    </row>
    <row r="890" spans="1:5" x14ac:dyDescent="0.25">
      <c r="A890" s="128"/>
      <c r="B890" s="128">
        <v>256</v>
      </c>
      <c r="C890" s="76">
        <f t="shared" si="6"/>
        <v>0.75339162239584589</v>
      </c>
      <c r="D890" s="76">
        <v>0</v>
      </c>
      <c r="E890" s="128">
        <f t="shared" si="7"/>
        <v>0.45</v>
      </c>
    </row>
    <row r="891" spans="1:5" x14ac:dyDescent="0.25">
      <c r="A891" s="128"/>
      <c r="B891" s="5">
        <v>257</v>
      </c>
      <c r="C891" s="76">
        <f t="shared" si="6"/>
        <v>0.51860714231771499</v>
      </c>
      <c r="D891" s="76">
        <v>0</v>
      </c>
      <c r="E891" s="128">
        <f t="shared" si="7"/>
        <v>0.45</v>
      </c>
    </row>
    <row r="892" spans="1:5" x14ac:dyDescent="0.25">
      <c r="A892" s="128"/>
      <c r="B892" s="128">
        <v>258</v>
      </c>
      <c r="C892" s="76">
        <f t="shared" ref="C892:C955" si="8">C280</f>
        <v>1.0415687395833333</v>
      </c>
      <c r="D892" s="76">
        <v>0</v>
      </c>
      <c r="E892" s="128">
        <f t="shared" ref="E892:E955" si="9">54*0.1/12</f>
        <v>0.45</v>
      </c>
    </row>
    <row r="893" spans="1:5" x14ac:dyDescent="0.25">
      <c r="A893" s="128"/>
      <c r="B893" s="5">
        <v>259</v>
      </c>
      <c r="C893" s="76">
        <f t="shared" si="8"/>
        <v>5.0833883723958326</v>
      </c>
      <c r="D893" s="76">
        <v>0</v>
      </c>
      <c r="E893" s="128">
        <f t="shared" si="9"/>
        <v>0.45</v>
      </c>
    </row>
    <row r="894" spans="1:5" x14ac:dyDescent="0.25">
      <c r="A894" s="128"/>
      <c r="B894" s="128">
        <v>260</v>
      </c>
      <c r="C894" s="76">
        <f t="shared" si="8"/>
        <v>14.035040597395835</v>
      </c>
      <c r="D894" s="76">
        <v>0</v>
      </c>
      <c r="E894" s="128">
        <f t="shared" si="9"/>
        <v>0.45</v>
      </c>
    </row>
    <row r="895" spans="1:5" x14ac:dyDescent="0.25">
      <c r="A895" s="128"/>
      <c r="B895" s="5">
        <v>261</v>
      </c>
      <c r="C895" s="76">
        <f t="shared" si="8"/>
        <v>14.714221927083335</v>
      </c>
      <c r="D895" s="76">
        <v>0</v>
      </c>
      <c r="E895" s="128">
        <f t="shared" si="9"/>
        <v>0.45</v>
      </c>
    </row>
    <row r="896" spans="1:5" x14ac:dyDescent="0.25">
      <c r="A896" s="128"/>
      <c r="B896" s="128">
        <v>262</v>
      </c>
      <c r="C896" s="76">
        <f t="shared" si="8"/>
        <v>9.8655133270833328</v>
      </c>
      <c r="D896" s="76">
        <v>0</v>
      </c>
      <c r="E896" s="128">
        <f t="shared" si="9"/>
        <v>0.45</v>
      </c>
    </row>
    <row r="897" spans="1:5" x14ac:dyDescent="0.25">
      <c r="A897" s="128"/>
      <c r="B897" s="5">
        <v>263</v>
      </c>
      <c r="C897" s="76">
        <f t="shared" si="8"/>
        <v>5.6028673177083332</v>
      </c>
      <c r="D897" s="76">
        <v>0</v>
      </c>
      <c r="E897" s="128">
        <f t="shared" si="9"/>
        <v>0.45</v>
      </c>
    </row>
    <row r="898" spans="1:5" x14ac:dyDescent="0.25">
      <c r="A898" s="128"/>
      <c r="B898" s="128">
        <v>264</v>
      </c>
      <c r="C898" s="76">
        <f t="shared" si="8"/>
        <v>3.9156053184895967</v>
      </c>
      <c r="D898" s="76">
        <v>0</v>
      </c>
      <c r="E898" s="128">
        <f t="shared" si="9"/>
        <v>0.45</v>
      </c>
    </row>
    <row r="899" spans="1:5" x14ac:dyDescent="0.25">
      <c r="A899" s="128"/>
      <c r="B899" s="5">
        <v>265</v>
      </c>
      <c r="C899" s="76">
        <f t="shared" si="8"/>
        <v>2.7295508161458324</v>
      </c>
      <c r="D899" s="76">
        <v>0</v>
      </c>
      <c r="E899" s="128">
        <f t="shared" si="9"/>
        <v>0.45</v>
      </c>
    </row>
    <row r="900" spans="1:5" x14ac:dyDescent="0.25">
      <c r="A900" s="128"/>
      <c r="B900" s="128">
        <v>266</v>
      </c>
      <c r="C900" s="76">
        <f t="shared" si="8"/>
        <v>1.4218607020833332</v>
      </c>
      <c r="D900" s="76">
        <v>0</v>
      </c>
      <c r="E900" s="128">
        <f t="shared" si="9"/>
        <v>0.45</v>
      </c>
    </row>
    <row r="901" spans="1:5" x14ac:dyDescent="0.25">
      <c r="A901" s="128"/>
      <c r="B901" s="5">
        <v>267</v>
      </c>
      <c r="C901" s="76">
        <f t="shared" si="8"/>
        <v>0.99424089309895103</v>
      </c>
      <c r="D901" s="76">
        <v>0</v>
      </c>
      <c r="E901" s="128">
        <f t="shared" si="9"/>
        <v>0.45</v>
      </c>
    </row>
    <row r="902" spans="1:5" x14ac:dyDescent="0.25">
      <c r="A902" s="128"/>
      <c r="B902" s="128">
        <v>268</v>
      </c>
      <c r="C902" s="76">
        <f t="shared" si="8"/>
        <v>0.30571221614584609</v>
      </c>
      <c r="D902" s="76">
        <v>0</v>
      </c>
      <c r="E902" s="128">
        <f t="shared" si="9"/>
        <v>0.45</v>
      </c>
    </row>
    <row r="903" spans="1:5" x14ac:dyDescent="0.25">
      <c r="A903" s="128"/>
      <c r="B903" s="5">
        <v>269</v>
      </c>
      <c r="C903" s="76">
        <f t="shared" si="8"/>
        <v>5.7790405598947547E-3</v>
      </c>
      <c r="D903" s="76">
        <v>0</v>
      </c>
      <c r="E903" s="128">
        <f t="shared" si="9"/>
        <v>0.45</v>
      </c>
    </row>
    <row r="904" spans="1:5" x14ac:dyDescent="0.25">
      <c r="A904" s="128"/>
      <c r="B904" s="128">
        <v>270</v>
      </c>
      <c r="C904" s="76">
        <f t="shared" si="8"/>
        <v>0.32164928255208936</v>
      </c>
      <c r="D904" s="76">
        <v>0</v>
      </c>
      <c r="E904" s="128">
        <f t="shared" si="9"/>
        <v>0.45</v>
      </c>
    </row>
    <row r="905" spans="1:5" x14ac:dyDescent="0.25">
      <c r="A905" s="128"/>
      <c r="B905" s="5">
        <v>271</v>
      </c>
      <c r="C905" s="76">
        <f t="shared" si="8"/>
        <v>3.3013937934895958</v>
      </c>
      <c r="D905" s="76">
        <v>0</v>
      </c>
      <c r="E905" s="128">
        <f t="shared" si="9"/>
        <v>0.45</v>
      </c>
    </row>
    <row r="906" spans="1:5" x14ac:dyDescent="0.25">
      <c r="A906" s="128"/>
      <c r="B906" s="128">
        <v>272</v>
      </c>
      <c r="C906" s="76">
        <f t="shared" si="8"/>
        <v>8.3854004536458344</v>
      </c>
      <c r="D906" s="76">
        <v>0</v>
      </c>
      <c r="E906" s="128">
        <f t="shared" si="9"/>
        <v>0.45</v>
      </c>
    </row>
    <row r="907" spans="1:5" x14ac:dyDescent="0.25">
      <c r="A907" s="128"/>
      <c r="B907" s="5">
        <v>273</v>
      </c>
      <c r="C907" s="76">
        <f t="shared" si="8"/>
        <v>9.3918789895833328</v>
      </c>
      <c r="D907" s="76">
        <v>0</v>
      </c>
      <c r="E907" s="128">
        <f t="shared" si="9"/>
        <v>0.45</v>
      </c>
    </row>
    <row r="908" spans="1:5" x14ac:dyDescent="0.25">
      <c r="A908" s="128"/>
      <c r="B908" s="128">
        <v>274</v>
      </c>
      <c r="C908" s="76">
        <f t="shared" si="8"/>
        <v>5.9858371950520981</v>
      </c>
      <c r="D908" s="76">
        <v>0</v>
      </c>
      <c r="E908" s="128">
        <f t="shared" si="9"/>
        <v>0.45</v>
      </c>
    </row>
    <row r="909" spans="1:5" x14ac:dyDescent="0.25">
      <c r="A909" s="128"/>
      <c r="B909" s="5">
        <v>275</v>
      </c>
      <c r="C909" s="76">
        <f t="shared" si="8"/>
        <v>3.261837591145845</v>
      </c>
      <c r="D909" s="76">
        <v>0</v>
      </c>
      <c r="E909" s="128">
        <f t="shared" si="9"/>
        <v>0.45</v>
      </c>
    </row>
    <row r="910" spans="1:5" x14ac:dyDescent="0.25">
      <c r="A910" s="128"/>
      <c r="B910" s="128">
        <v>276</v>
      </c>
      <c r="C910" s="76">
        <f t="shared" si="8"/>
        <v>2.3169140665364507</v>
      </c>
      <c r="D910" s="76">
        <v>0</v>
      </c>
      <c r="E910" s="128">
        <f t="shared" si="9"/>
        <v>0.45</v>
      </c>
    </row>
    <row r="911" spans="1:5" x14ac:dyDescent="0.25">
      <c r="A911" s="128"/>
      <c r="B911" s="5">
        <v>277</v>
      </c>
      <c r="C911" s="76">
        <f t="shared" si="8"/>
        <v>1.4739687509114512</v>
      </c>
      <c r="D911" s="76">
        <v>0</v>
      </c>
      <c r="E911" s="128">
        <f t="shared" si="9"/>
        <v>0.45</v>
      </c>
    </row>
    <row r="912" spans="1:5" x14ac:dyDescent="0.25">
      <c r="A912" s="128"/>
      <c r="B912" s="128">
        <v>278</v>
      </c>
      <c r="C912" s="76">
        <f t="shared" si="8"/>
        <v>0.477509798958345</v>
      </c>
      <c r="D912" s="76">
        <v>0</v>
      </c>
      <c r="E912" s="128">
        <f t="shared" si="9"/>
        <v>0.45</v>
      </c>
    </row>
    <row r="913" spans="1:5" x14ac:dyDescent="0.25">
      <c r="A913" s="128"/>
      <c r="B913" s="5">
        <v>279</v>
      </c>
      <c r="C913" s="76">
        <f t="shared" si="8"/>
        <v>0.16188428138020972</v>
      </c>
      <c r="D913" s="76">
        <v>0</v>
      </c>
      <c r="E913" s="128">
        <f t="shared" si="9"/>
        <v>0.45</v>
      </c>
    </row>
    <row r="914" spans="1:5" x14ac:dyDescent="0.25">
      <c r="A914" s="128"/>
      <c r="B914" s="128">
        <v>280</v>
      </c>
      <c r="C914" s="76">
        <f t="shared" si="8"/>
        <v>-0.32897135221354268</v>
      </c>
      <c r="D914" s="76">
        <v>0</v>
      </c>
      <c r="E914" s="128">
        <f t="shared" si="9"/>
        <v>0.45</v>
      </c>
    </row>
    <row r="915" spans="1:5" x14ac:dyDescent="0.25">
      <c r="A915" s="128"/>
      <c r="B915" s="5">
        <v>281</v>
      </c>
      <c r="C915" s="76">
        <f t="shared" si="8"/>
        <v>-0.30510531920572803</v>
      </c>
      <c r="D915" s="76">
        <v>0</v>
      </c>
      <c r="E915" s="128">
        <f t="shared" si="9"/>
        <v>0.45</v>
      </c>
    </row>
    <row r="916" spans="1:5" x14ac:dyDescent="0.25">
      <c r="A916" s="128"/>
      <c r="B916" s="128">
        <v>282</v>
      </c>
      <c r="C916" s="76">
        <f t="shared" si="8"/>
        <v>-7.1238053385415112E-2</v>
      </c>
      <c r="D916" s="76">
        <v>0</v>
      </c>
      <c r="E916" s="128">
        <f t="shared" si="9"/>
        <v>0.45</v>
      </c>
    </row>
    <row r="917" spans="1:5" x14ac:dyDescent="0.25">
      <c r="A917" s="128"/>
      <c r="B917" s="5">
        <v>283</v>
      </c>
      <c r="C917" s="76">
        <f t="shared" si="8"/>
        <v>3.1612204880208328</v>
      </c>
      <c r="D917" s="76">
        <v>0</v>
      </c>
      <c r="E917" s="128">
        <f t="shared" si="9"/>
        <v>0.45</v>
      </c>
    </row>
    <row r="918" spans="1:5" x14ac:dyDescent="0.25">
      <c r="A918" s="128"/>
      <c r="B918" s="128">
        <v>284</v>
      </c>
      <c r="C918" s="76">
        <f t="shared" si="8"/>
        <v>12.169612158333333</v>
      </c>
      <c r="D918" s="76">
        <v>0</v>
      </c>
      <c r="E918" s="128">
        <f t="shared" si="9"/>
        <v>0.45</v>
      </c>
    </row>
    <row r="919" spans="1:5" x14ac:dyDescent="0.25">
      <c r="A919" s="128"/>
      <c r="B919" s="5">
        <v>285</v>
      </c>
      <c r="C919" s="76">
        <f t="shared" si="8"/>
        <v>14.338722380208335</v>
      </c>
      <c r="D919" s="76">
        <v>0</v>
      </c>
      <c r="E919" s="128">
        <f t="shared" si="9"/>
        <v>0.45</v>
      </c>
    </row>
    <row r="920" spans="1:5" x14ac:dyDescent="0.25">
      <c r="A920" s="128"/>
      <c r="B920" s="128">
        <v>286</v>
      </c>
      <c r="C920" s="76">
        <f t="shared" si="8"/>
        <v>9.5124719583333341</v>
      </c>
      <c r="D920" s="76">
        <v>0</v>
      </c>
      <c r="E920" s="128">
        <f t="shared" si="9"/>
        <v>0.45</v>
      </c>
    </row>
    <row r="921" spans="1:5" x14ac:dyDescent="0.25">
      <c r="A921" s="128"/>
      <c r="B921" s="5">
        <v>287</v>
      </c>
      <c r="C921" s="76">
        <f t="shared" si="8"/>
        <v>5.2709097005208463</v>
      </c>
      <c r="D921" s="76">
        <v>0</v>
      </c>
      <c r="E921" s="128">
        <f t="shared" si="9"/>
        <v>0.45</v>
      </c>
    </row>
    <row r="922" spans="1:5" x14ac:dyDescent="0.25">
      <c r="A922" s="128"/>
      <c r="B922" s="128">
        <v>288</v>
      </c>
      <c r="C922" s="76">
        <f t="shared" si="8"/>
        <v>3.741997132552096</v>
      </c>
      <c r="D922" s="76">
        <v>0</v>
      </c>
      <c r="E922" s="128">
        <f t="shared" si="9"/>
        <v>0.45</v>
      </c>
    </row>
    <row r="923" spans="1:5" x14ac:dyDescent="0.25">
      <c r="A923" s="128"/>
      <c r="B923" s="5">
        <v>289</v>
      </c>
      <c r="C923" s="76">
        <f t="shared" si="8"/>
        <v>2.6237249173177153</v>
      </c>
      <c r="D923" s="76">
        <v>0</v>
      </c>
      <c r="E923" s="128">
        <f t="shared" si="9"/>
        <v>0.45</v>
      </c>
    </row>
    <row r="924" spans="1:5" x14ac:dyDescent="0.25">
      <c r="A924" s="128"/>
      <c r="B924" s="128">
        <v>290</v>
      </c>
      <c r="C924" s="76">
        <f t="shared" si="8"/>
        <v>1.3479853270833335</v>
      </c>
      <c r="D924" s="76">
        <v>0</v>
      </c>
      <c r="E924" s="128">
        <f t="shared" si="9"/>
        <v>0.45</v>
      </c>
    </row>
    <row r="925" spans="1:5" x14ac:dyDescent="0.25">
      <c r="A925" s="128"/>
      <c r="B925" s="5">
        <v>291</v>
      </c>
      <c r="C925" s="76">
        <f t="shared" si="8"/>
        <v>0.90021734817709631</v>
      </c>
      <c r="D925" s="76">
        <v>0</v>
      </c>
      <c r="E925" s="128">
        <f t="shared" si="9"/>
        <v>0.45</v>
      </c>
    </row>
    <row r="926" spans="1:5" x14ac:dyDescent="0.25">
      <c r="A926" s="128"/>
      <c r="B926" s="128">
        <v>292</v>
      </c>
      <c r="C926" s="76">
        <f t="shared" si="8"/>
        <v>0.16256749739584619</v>
      </c>
      <c r="D926" s="76">
        <v>0</v>
      </c>
      <c r="E926" s="128">
        <f t="shared" si="9"/>
        <v>0.45</v>
      </c>
    </row>
    <row r="927" spans="1:5" x14ac:dyDescent="0.25">
      <c r="A927" s="128"/>
      <c r="B927" s="5">
        <v>293</v>
      </c>
      <c r="C927" s="76">
        <f t="shared" si="8"/>
        <v>9.7595161458333246E-2</v>
      </c>
      <c r="D927" s="76">
        <v>0</v>
      </c>
      <c r="E927" s="128">
        <f t="shared" si="9"/>
        <v>0.45</v>
      </c>
    </row>
    <row r="928" spans="1:5" x14ac:dyDescent="0.25">
      <c r="A928" s="128"/>
      <c r="B928" s="128">
        <v>294</v>
      </c>
      <c r="C928" s="76">
        <f t="shared" si="8"/>
        <v>1.0085039700520901</v>
      </c>
      <c r="D928" s="76">
        <v>0</v>
      </c>
      <c r="E928" s="128">
        <f t="shared" si="9"/>
        <v>0.45</v>
      </c>
    </row>
    <row r="929" spans="1:5" x14ac:dyDescent="0.25">
      <c r="A929" s="128"/>
      <c r="B929" s="5">
        <v>295</v>
      </c>
      <c r="C929" s="76">
        <f t="shared" si="8"/>
        <v>7.5350248013020975</v>
      </c>
      <c r="D929" s="76">
        <v>0</v>
      </c>
      <c r="E929" s="128">
        <f t="shared" si="9"/>
        <v>0.45</v>
      </c>
    </row>
    <row r="930" spans="1:5" x14ac:dyDescent="0.25">
      <c r="A930" s="128"/>
      <c r="B930" s="128">
        <v>296</v>
      </c>
      <c r="C930" s="76">
        <f t="shared" si="8"/>
        <v>17.764682517708334</v>
      </c>
      <c r="D930" s="76">
        <v>0</v>
      </c>
      <c r="E930" s="128">
        <f t="shared" si="9"/>
        <v>0.45</v>
      </c>
    </row>
    <row r="931" spans="1:5" x14ac:dyDescent="0.25">
      <c r="A931" s="128"/>
      <c r="B931" s="5">
        <v>297</v>
      </c>
      <c r="C931" s="76">
        <f t="shared" si="8"/>
        <v>23.123403989583334</v>
      </c>
      <c r="D931" s="76">
        <v>0</v>
      </c>
      <c r="E931" s="128">
        <f t="shared" si="9"/>
        <v>0.45</v>
      </c>
    </row>
    <row r="932" spans="1:5" x14ac:dyDescent="0.25">
      <c r="A932" s="128"/>
      <c r="B932" s="128">
        <v>298</v>
      </c>
      <c r="C932" s="76">
        <f t="shared" si="8"/>
        <v>15.709166147395836</v>
      </c>
      <c r="D932" s="76">
        <v>0</v>
      </c>
      <c r="E932" s="128">
        <f t="shared" si="9"/>
        <v>0.45</v>
      </c>
    </row>
    <row r="933" spans="1:5" x14ac:dyDescent="0.25">
      <c r="A933" s="128"/>
      <c r="B933" s="5">
        <v>299</v>
      </c>
      <c r="C933" s="76">
        <f t="shared" si="8"/>
        <v>8.1994463489583342</v>
      </c>
      <c r="D933" s="76">
        <v>0</v>
      </c>
      <c r="E933" s="128">
        <f t="shared" si="9"/>
        <v>0.45</v>
      </c>
    </row>
    <row r="934" spans="1:5" x14ac:dyDescent="0.25">
      <c r="A934" s="128"/>
      <c r="B934" s="128">
        <v>300</v>
      </c>
      <c r="C934" s="76">
        <f t="shared" si="8"/>
        <v>5.4705741098958329</v>
      </c>
      <c r="D934" s="76">
        <v>0</v>
      </c>
      <c r="E934" s="128">
        <f t="shared" si="9"/>
        <v>0.45</v>
      </c>
    </row>
    <row r="935" spans="1:5" x14ac:dyDescent="0.25">
      <c r="A935" s="128"/>
      <c r="B935" s="5">
        <v>301</v>
      </c>
      <c r="C935" s="76">
        <f t="shared" si="8"/>
        <v>3.745717205208333</v>
      </c>
      <c r="D935" s="76">
        <v>0</v>
      </c>
      <c r="E935" s="128">
        <f t="shared" si="9"/>
        <v>0.45</v>
      </c>
    </row>
    <row r="936" spans="1:5" x14ac:dyDescent="0.25">
      <c r="A936" s="128"/>
      <c r="B936" s="128">
        <v>302</v>
      </c>
      <c r="C936" s="76">
        <f t="shared" si="8"/>
        <v>2.1083745567708405</v>
      </c>
      <c r="D936" s="76">
        <v>0</v>
      </c>
      <c r="E936" s="128">
        <f t="shared" si="9"/>
        <v>0.45</v>
      </c>
    </row>
    <row r="937" spans="1:5" x14ac:dyDescent="0.25">
      <c r="A937" s="128"/>
      <c r="B937" s="5">
        <v>303</v>
      </c>
      <c r="C937" s="76">
        <f t="shared" si="8"/>
        <v>1.6061634192708334</v>
      </c>
      <c r="D937" s="76">
        <v>0</v>
      </c>
      <c r="E937" s="128">
        <f t="shared" si="9"/>
        <v>0.45</v>
      </c>
    </row>
    <row r="938" spans="1:5" x14ac:dyDescent="0.25">
      <c r="A938" s="128"/>
      <c r="B938" s="128">
        <v>304</v>
      </c>
      <c r="C938" s="76">
        <f t="shared" si="8"/>
        <v>0.7105508489583332</v>
      </c>
      <c r="D938" s="76">
        <v>0</v>
      </c>
      <c r="E938" s="128">
        <f t="shared" si="9"/>
        <v>0.45</v>
      </c>
    </row>
    <row r="939" spans="1:5" x14ac:dyDescent="0.25">
      <c r="A939" s="128"/>
      <c r="B939" s="5">
        <v>305</v>
      </c>
      <c r="C939" s="76">
        <f t="shared" si="8"/>
        <v>0.254411198372406</v>
      </c>
      <c r="D939" s="76">
        <v>0</v>
      </c>
      <c r="E939" s="128">
        <f t="shared" si="9"/>
        <v>0.45</v>
      </c>
    </row>
    <row r="940" spans="1:5" x14ac:dyDescent="0.25">
      <c r="A940" s="128"/>
      <c r="B940" s="128">
        <v>306</v>
      </c>
      <c r="C940" s="76">
        <f t="shared" si="8"/>
        <v>0.63650292708333356</v>
      </c>
      <c r="D940" s="76">
        <v>0</v>
      </c>
      <c r="E940" s="128">
        <f t="shared" si="9"/>
        <v>0.45</v>
      </c>
    </row>
    <row r="941" spans="1:5" x14ac:dyDescent="0.25">
      <c r="A941" s="128"/>
      <c r="B941" s="5">
        <v>307</v>
      </c>
      <c r="C941" s="76">
        <f t="shared" si="8"/>
        <v>5.5941368888020966</v>
      </c>
      <c r="D941" s="76">
        <v>0</v>
      </c>
      <c r="E941" s="128">
        <f t="shared" si="9"/>
        <v>0.45</v>
      </c>
    </row>
    <row r="942" spans="1:5" x14ac:dyDescent="0.25">
      <c r="A942" s="128"/>
      <c r="B942" s="128">
        <v>308</v>
      </c>
      <c r="C942" s="76">
        <f t="shared" si="8"/>
        <v>24.039914770833335</v>
      </c>
      <c r="D942" s="76">
        <v>0</v>
      </c>
      <c r="E942" s="128">
        <f t="shared" si="9"/>
        <v>0.45</v>
      </c>
    </row>
    <row r="943" spans="1:5" x14ac:dyDescent="0.25">
      <c r="A943" s="128"/>
      <c r="B943" s="5">
        <v>309</v>
      </c>
      <c r="C943" s="76">
        <f t="shared" si="8"/>
        <v>32.749993270833336</v>
      </c>
      <c r="D943" s="76">
        <v>0</v>
      </c>
      <c r="E943" s="128">
        <f t="shared" si="9"/>
        <v>0.45</v>
      </c>
    </row>
    <row r="944" spans="1:5" x14ac:dyDescent="0.25">
      <c r="A944" s="128"/>
      <c r="B944" s="128">
        <v>310</v>
      </c>
      <c r="C944" s="76">
        <f t="shared" si="8"/>
        <v>21.141017583333333</v>
      </c>
      <c r="D944" s="76">
        <v>0</v>
      </c>
      <c r="E944" s="128">
        <f t="shared" si="9"/>
        <v>0.45</v>
      </c>
    </row>
    <row r="945" spans="1:5" x14ac:dyDescent="0.25">
      <c r="A945" s="128"/>
      <c r="B945" s="5">
        <v>311</v>
      </c>
      <c r="C945" s="76">
        <f t="shared" si="8"/>
        <v>10.449926302083334</v>
      </c>
      <c r="D945" s="76">
        <v>0</v>
      </c>
      <c r="E945" s="128">
        <f t="shared" si="9"/>
        <v>0.45</v>
      </c>
    </row>
    <row r="946" spans="1:5" x14ac:dyDescent="0.25">
      <c r="A946" s="128"/>
      <c r="B946" s="128">
        <v>312</v>
      </c>
      <c r="C946" s="76">
        <f t="shared" si="8"/>
        <v>6.6737537630208328</v>
      </c>
      <c r="D946" s="76">
        <v>0</v>
      </c>
      <c r="E946" s="128">
        <f t="shared" si="9"/>
        <v>0.45</v>
      </c>
    </row>
    <row r="947" spans="1:5" x14ac:dyDescent="0.25">
      <c r="A947" s="128"/>
      <c r="B947" s="5">
        <v>313</v>
      </c>
      <c r="C947" s="76">
        <f t="shared" si="8"/>
        <v>4.4577099473958324</v>
      </c>
      <c r="D947" s="76">
        <v>0</v>
      </c>
      <c r="E947" s="128">
        <f t="shared" si="9"/>
        <v>0.45</v>
      </c>
    </row>
    <row r="948" spans="1:5" x14ac:dyDescent="0.25">
      <c r="A948" s="128"/>
      <c r="B948" s="128">
        <v>314</v>
      </c>
      <c r="C948" s="76">
        <f t="shared" si="8"/>
        <v>2.481751734895826</v>
      </c>
      <c r="D948" s="76">
        <v>0</v>
      </c>
      <c r="E948" s="128">
        <f t="shared" si="9"/>
        <v>0.45</v>
      </c>
    </row>
    <row r="949" spans="1:5" x14ac:dyDescent="0.25">
      <c r="A949" s="128"/>
      <c r="B949" s="5">
        <v>315</v>
      </c>
      <c r="C949" s="76">
        <f t="shared" si="8"/>
        <v>1.8777038747395964</v>
      </c>
      <c r="D949" s="76">
        <v>0</v>
      </c>
      <c r="E949" s="128">
        <f t="shared" si="9"/>
        <v>0.45</v>
      </c>
    </row>
    <row r="950" spans="1:5" x14ac:dyDescent="0.25">
      <c r="A950" s="128"/>
      <c r="B950" s="128">
        <v>316</v>
      </c>
      <c r="C950" s="76">
        <f t="shared" si="8"/>
        <v>0.90285908723957653</v>
      </c>
      <c r="D950" s="76">
        <v>0</v>
      </c>
      <c r="E950" s="128">
        <f t="shared" si="9"/>
        <v>0.45</v>
      </c>
    </row>
    <row r="951" spans="1:5" x14ac:dyDescent="0.25">
      <c r="A951" s="128"/>
      <c r="B951" s="5">
        <v>317</v>
      </c>
      <c r="C951" s="76">
        <f t="shared" si="8"/>
        <v>0.83607208763021545</v>
      </c>
      <c r="D951" s="76">
        <v>0</v>
      </c>
      <c r="E951" s="128">
        <f t="shared" si="9"/>
        <v>0.45</v>
      </c>
    </row>
    <row r="952" spans="1:5" x14ac:dyDescent="0.25">
      <c r="A952" s="128"/>
      <c r="B952" s="128">
        <v>318</v>
      </c>
      <c r="C952" s="76">
        <f t="shared" si="8"/>
        <v>0.99961073958333313</v>
      </c>
      <c r="D952" s="76">
        <v>0</v>
      </c>
      <c r="E952" s="128">
        <f t="shared" si="9"/>
        <v>0.45</v>
      </c>
    </row>
    <row r="953" spans="1:5" x14ac:dyDescent="0.25">
      <c r="A953" s="128"/>
      <c r="B953" s="5">
        <v>319</v>
      </c>
      <c r="C953" s="76">
        <f t="shared" si="8"/>
        <v>9.9658539333333334</v>
      </c>
      <c r="D953" s="76">
        <v>0</v>
      </c>
      <c r="E953" s="128">
        <f t="shared" si="9"/>
        <v>0.45</v>
      </c>
    </row>
    <row r="954" spans="1:5" x14ac:dyDescent="0.25">
      <c r="A954" s="128"/>
      <c r="B954" s="128">
        <v>320</v>
      </c>
      <c r="C954" s="76">
        <f t="shared" si="8"/>
        <v>19.862915967708332</v>
      </c>
      <c r="D954" s="76">
        <v>0</v>
      </c>
      <c r="E954" s="128">
        <f t="shared" si="9"/>
        <v>0.45</v>
      </c>
    </row>
    <row r="955" spans="1:5" x14ac:dyDescent="0.25">
      <c r="A955" s="128"/>
      <c r="B955" s="5">
        <v>321</v>
      </c>
      <c r="C955" s="76">
        <f t="shared" si="8"/>
        <v>16.607433661458334</v>
      </c>
      <c r="D955" s="76">
        <v>0</v>
      </c>
      <c r="E955" s="128">
        <f t="shared" si="9"/>
        <v>0.45</v>
      </c>
    </row>
    <row r="956" spans="1:5" x14ac:dyDescent="0.25">
      <c r="A956" s="128"/>
      <c r="B956" s="128">
        <v>322</v>
      </c>
      <c r="C956" s="76">
        <f t="shared" ref="C956:C1019" si="10">C344</f>
        <v>8.9568988223958339</v>
      </c>
      <c r="D956" s="76">
        <v>0</v>
      </c>
      <c r="E956" s="128">
        <f t="shared" ref="E956:E1019" si="11">54*0.1/12</f>
        <v>0.45</v>
      </c>
    </row>
    <row r="957" spans="1:5" x14ac:dyDescent="0.25">
      <c r="A957" s="128"/>
      <c r="B957" s="5">
        <v>323</v>
      </c>
      <c r="C957" s="76">
        <f t="shared" si="10"/>
        <v>4.6515957239583328</v>
      </c>
      <c r="D957" s="76">
        <v>0</v>
      </c>
      <c r="E957" s="128">
        <f t="shared" si="11"/>
        <v>0.45</v>
      </c>
    </row>
    <row r="958" spans="1:5" x14ac:dyDescent="0.25">
      <c r="A958" s="128"/>
      <c r="B958" s="128">
        <v>324</v>
      </c>
      <c r="C958" s="76">
        <f t="shared" si="10"/>
        <v>3.2548422075520964</v>
      </c>
      <c r="D958" s="76">
        <v>0</v>
      </c>
      <c r="E958" s="128">
        <f t="shared" si="11"/>
        <v>0.45</v>
      </c>
    </row>
    <row r="959" spans="1:5" x14ac:dyDescent="0.25">
      <c r="A959" s="128"/>
      <c r="B959" s="5">
        <v>325</v>
      </c>
      <c r="C959" s="76">
        <f t="shared" si="10"/>
        <v>2.0651729114583333</v>
      </c>
      <c r="D959" s="76">
        <v>0</v>
      </c>
      <c r="E959" s="128">
        <f t="shared" si="11"/>
        <v>0.45</v>
      </c>
    </row>
    <row r="960" spans="1:5" x14ac:dyDescent="0.25">
      <c r="A960" s="128"/>
      <c r="B960" s="128">
        <v>326</v>
      </c>
      <c r="C960" s="76">
        <f t="shared" si="10"/>
        <v>0.81770950364582728</v>
      </c>
      <c r="D960" s="76">
        <v>0</v>
      </c>
      <c r="E960" s="128">
        <f t="shared" si="11"/>
        <v>0.45</v>
      </c>
    </row>
    <row r="961" spans="1:5" x14ac:dyDescent="0.25">
      <c r="A961" s="128"/>
      <c r="B961" s="5">
        <v>327</v>
      </c>
      <c r="C961" s="76">
        <f t="shared" si="10"/>
        <v>0.43611196458333334</v>
      </c>
      <c r="D961" s="76">
        <v>0</v>
      </c>
      <c r="E961" s="128">
        <f t="shared" si="11"/>
        <v>0.45</v>
      </c>
    </row>
    <row r="962" spans="1:5" x14ac:dyDescent="0.25">
      <c r="A962" s="128"/>
      <c r="B962" s="128">
        <v>328</v>
      </c>
      <c r="C962" s="76">
        <f t="shared" si="10"/>
        <v>-0.14632125651041528</v>
      </c>
      <c r="D962" s="76">
        <v>0</v>
      </c>
      <c r="E962" s="128">
        <f t="shared" si="11"/>
        <v>0.45</v>
      </c>
    </row>
    <row r="963" spans="1:5" x14ac:dyDescent="0.25">
      <c r="A963" s="128"/>
      <c r="B963" s="5">
        <v>329</v>
      </c>
      <c r="C963" s="76">
        <f t="shared" si="10"/>
        <v>-0.31036975494791652</v>
      </c>
      <c r="D963" s="76">
        <v>0</v>
      </c>
      <c r="E963" s="128">
        <f t="shared" si="11"/>
        <v>0.45</v>
      </c>
    </row>
    <row r="964" spans="1:5" x14ac:dyDescent="0.25">
      <c r="A964" s="128"/>
      <c r="B964" s="128">
        <v>330</v>
      </c>
      <c r="C964" s="76">
        <f t="shared" si="10"/>
        <v>-0.11205841471354261</v>
      </c>
      <c r="D964" s="76">
        <v>0</v>
      </c>
      <c r="E964" s="128">
        <f t="shared" si="11"/>
        <v>0.45</v>
      </c>
    </row>
    <row r="965" spans="1:5" x14ac:dyDescent="0.25">
      <c r="A965" s="128"/>
      <c r="B965" s="5">
        <v>331</v>
      </c>
      <c r="C965" s="76">
        <f t="shared" si="10"/>
        <v>4.5255187177083327</v>
      </c>
      <c r="D965" s="76">
        <v>0</v>
      </c>
      <c r="E965" s="128">
        <f t="shared" si="11"/>
        <v>0.45</v>
      </c>
    </row>
    <row r="966" spans="1:5" x14ac:dyDescent="0.25">
      <c r="A966" s="128"/>
      <c r="B966" s="128">
        <v>332</v>
      </c>
      <c r="C966" s="76">
        <f t="shared" si="10"/>
        <v>12.269423100520834</v>
      </c>
      <c r="D966" s="76">
        <v>0</v>
      </c>
      <c r="E966" s="128">
        <f t="shared" si="11"/>
        <v>0.45</v>
      </c>
    </row>
    <row r="967" spans="1:5" x14ac:dyDescent="0.25">
      <c r="A967" s="128"/>
      <c r="B967" s="5">
        <v>333</v>
      </c>
      <c r="C967" s="76">
        <f t="shared" si="10"/>
        <v>10.522642786458334</v>
      </c>
      <c r="D967" s="76">
        <v>0</v>
      </c>
      <c r="E967" s="128">
        <f t="shared" si="11"/>
        <v>0.45</v>
      </c>
    </row>
    <row r="968" spans="1:5" x14ac:dyDescent="0.25">
      <c r="A968" s="128"/>
      <c r="B968" s="128">
        <v>334</v>
      </c>
      <c r="C968" s="76">
        <f t="shared" si="10"/>
        <v>9.341697802083333</v>
      </c>
      <c r="D968" s="76">
        <v>0</v>
      </c>
      <c r="E968" s="128">
        <f t="shared" si="11"/>
        <v>0.45</v>
      </c>
    </row>
    <row r="969" spans="1:5" x14ac:dyDescent="0.25">
      <c r="A969" s="128"/>
      <c r="B969" s="5">
        <v>335</v>
      </c>
      <c r="C969" s="76">
        <f t="shared" si="10"/>
        <v>5.6970810755208463</v>
      </c>
      <c r="D969" s="76">
        <v>0</v>
      </c>
      <c r="E969" s="128">
        <f t="shared" si="11"/>
        <v>0.45</v>
      </c>
    </row>
    <row r="970" spans="1:5" x14ac:dyDescent="0.25">
      <c r="A970" s="128"/>
      <c r="B970" s="128">
        <v>336</v>
      </c>
      <c r="C970" s="76">
        <f t="shared" si="10"/>
        <v>3.4669785497395962</v>
      </c>
      <c r="D970" s="76">
        <v>0</v>
      </c>
      <c r="E970" s="128">
        <f t="shared" si="11"/>
        <v>0.45</v>
      </c>
    </row>
    <row r="971" spans="1:5" x14ac:dyDescent="0.25">
      <c r="A971" s="128"/>
      <c r="B971" s="5">
        <v>337</v>
      </c>
      <c r="C971" s="76">
        <f t="shared" si="10"/>
        <v>2.3037067950520971</v>
      </c>
      <c r="D971" s="76">
        <v>0</v>
      </c>
      <c r="E971" s="128">
        <f t="shared" si="11"/>
        <v>0.45</v>
      </c>
    </row>
    <row r="972" spans="1:5" x14ac:dyDescent="0.25">
      <c r="A972" s="128"/>
      <c r="B972" s="128">
        <v>338</v>
      </c>
      <c r="C972" s="76">
        <f t="shared" si="10"/>
        <v>1.0923784786458273</v>
      </c>
      <c r="D972" s="76">
        <v>0</v>
      </c>
      <c r="E972" s="128">
        <f t="shared" si="11"/>
        <v>0.45</v>
      </c>
    </row>
    <row r="973" spans="1:5" x14ac:dyDescent="0.25">
      <c r="A973" s="128"/>
      <c r="B973" s="5">
        <v>339</v>
      </c>
      <c r="C973" s="76">
        <f t="shared" si="10"/>
        <v>0.66508671966145161</v>
      </c>
      <c r="D973" s="76">
        <v>0</v>
      </c>
      <c r="E973" s="128">
        <f t="shared" si="11"/>
        <v>0.45</v>
      </c>
    </row>
    <row r="974" spans="1:5" x14ac:dyDescent="0.25">
      <c r="A974" s="128"/>
      <c r="B974" s="128">
        <v>340</v>
      </c>
      <c r="C974" s="76">
        <f t="shared" si="10"/>
        <v>-2.9925475260423884E-3</v>
      </c>
      <c r="D974" s="76">
        <v>0</v>
      </c>
      <c r="E974" s="128">
        <f t="shared" si="11"/>
        <v>0.45</v>
      </c>
    </row>
    <row r="975" spans="1:5" x14ac:dyDescent="0.25">
      <c r="A975" s="128"/>
      <c r="B975" s="5">
        <v>341</v>
      </c>
      <c r="C975" s="76">
        <f t="shared" si="10"/>
        <v>-0.28461402252604029</v>
      </c>
      <c r="D975" s="76">
        <v>0</v>
      </c>
      <c r="E975" s="128">
        <f t="shared" si="11"/>
        <v>0.45</v>
      </c>
    </row>
    <row r="976" spans="1:5" x14ac:dyDescent="0.25">
      <c r="A976" s="128"/>
      <c r="B976" s="128">
        <v>342</v>
      </c>
      <c r="C976" s="76">
        <f t="shared" si="10"/>
        <v>-0.35170735611979054</v>
      </c>
      <c r="D976" s="76">
        <v>0</v>
      </c>
      <c r="E976" s="128">
        <f t="shared" si="11"/>
        <v>0.45</v>
      </c>
    </row>
    <row r="977" spans="1:5" x14ac:dyDescent="0.25">
      <c r="A977" s="128"/>
      <c r="B977" s="5">
        <v>343</v>
      </c>
      <c r="C977" s="76">
        <f t="shared" si="10"/>
        <v>3.6266716106770964</v>
      </c>
      <c r="D977" s="76">
        <v>0</v>
      </c>
      <c r="E977" s="128">
        <f t="shared" si="11"/>
        <v>0.45</v>
      </c>
    </row>
    <row r="978" spans="1:5" x14ac:dyDescent="0.25">
      <c r="A978" s="128"/>
      <c r="B978" s="128">
        <v>344</v>
      </c>
      <c r="C978" s="76">
        <f t="shared" si="10"/>
        <v>9.108572377083334</v>
      </c>
      <c r="D978" s="76">
        <v>0</v>
      </c>
      <c r="E978" s="128">
        <f t="shared" si="11"/>
        <v>0.45</v>
      </c>
    </row>
    <row r="979" spans="1:5" x14ac:dyDescent="0.25">
      <c r="A979" s="128"/>
      <c r="B979" s="5">
        <v>345</v>
      </c>
      <c r="C979" s="76">
        <f t="shared" si="10"/>
        <v>8.8728499739583331</v>
      </c>
      <c r="D979" s="76">
        <v>0</v>
      </c>
      <c r="E979" s="128">
        <f t="shared" si="11"/>
        <v>0.45</v>
      </c>
    </row>
    <row r="980" spans="1:5" x14ac:dyDescent="0.25">
      <c r="A980" s="128"/>
      <c r="B980" s="128">
        <v>346</v>
      </c>
      <c r="C980" s="76">
        <f t="shared" si="10"/>
        <v>5.7183149934895967</v>
      </c>
      <c r="D980" s="76">
        <v>0</v>
      </c>
      <c r="E980" s="128">
        <f t="shared" si="11"/>
        <v>0.45</v>
      </c>
    </row>
    <row r="981" spans="1:5" x14ac:dyDescent="0.25">
      <c r="A981" s="128"/>
      <c r="B981" s="5">
        <v>347</v>
      </c>
      <c r="C981" s="76">
        <f t="shared" si="10"/>
        <v>3.3569100755208447</v>
      </c>
      <c r="D981" s="76">
        <v>0</v>
      </c>
      <c r="E981" s="128">
        <f t="shared" si="11"/>
        <v>0.45</v>
      </c>
    </row>
    <row r="982" spans="1:5" x14ac:dyDescent="0.25">
      <c r="A982" s="128"/>
      <c r="B982" s="128">
        <v>348</v>
      </c>
      <c r="C982" s="76">
        <f t="shared" si="10"/>
        <v>2.5169325450520956</v>
      </c>
      <c r="D982" s="76">
        <v>0</v>
      </c>
      <c r="E982" s="128">
        <f t="shared" si="11"/>
        <v>0.45</v>
      </c>
    </row>
    <row r="983" spans="1:5" x14ac:dyDescent="0.25">
      <c r="A983" s="128"/>
      <c r="B983" s="5">
        <v>349</v>
      </c>
      <c r="C983" s="76">
        <f t="shared" si="10"/>
        <v>1.777417542708333</v>
      </c>
      <c r="D983" s="76">
        <v>0</v>
      </c>
      <c r="E983" s="128">
        <f t="shared" si="11"/>
        <v>0.45</v>
      </c>
    </row>
    <row r="984" spans="1:5" x14ac:dyDescent="0.25">
      <c r="A984" s="128"/>
      <c r="B984" s="128">
        <v>350</v>
      </c>
      <c r="C984" s="76">
        <f t="shared" si="10"/>
        <v>0.84660465052083933</v>
      </c>
      <c r="D984" s="76">
        <v>0</v>
      </c>
      <c r="E984" s="128">
        <f t="shared" si="11"/>
        <v>0.45</v>
      </c>
    </row>
    <row r="985" spans="1:5" x14ac:dyDescent="0.25">
      <c r="A985" s="128"/>
      <c r="B985" s="5">
        <v>351</v>
      </c>
      <c r="C985" s="76">
        <f t="shared" si="10"/>
        <v>0.59873027513021504</v>
      </c>
      <c r="D985" s="76">
        <v>0</v>
      </c>
      <c r="E985" s="128">
        <f t="shared" si="11"/>
        <v>0.45</v>
      </c>
    </row>
    <row r="986" spans="1:5" x14ac:dyDescent="0.25">
      <c r="A986" s="128"/>
      <c r="B986" s="128">
        <v>352</v>
      </c>
      <c r="C986" s="76">
        <f t="shared" si="10"/>
        <v>2.9906425130209469E-2</v>
      </c>
      <c r="D986" s="76">
        <v>0</v>
      </c>
      <c r="E986" s="128">
        <f t="shared" si="11"/>
        <v>0.45</v>
      </c>
    </row>
    <row r="987" spans="1:5" x14ac:dyDescent="0.25">
      <c r="A987" s="128"/>
      <c r="B987" s="5">
        <v>353</v>
      </c>
      <c r="C987" s="76">
        <f t="shared" si="10"/>
        <v>-0.13644524186197837</v>
      </c>
      <c r="D987" s="76">
        <v>0</v>
      </c>
      <c r="E987" s="128">
        <f t="shared" si="11"/>
        <v>0.45</v>
      </c>
    </row>
    <row r="988" spans="1:5" x14ac:dyDescent="0.25">
      <c r="A988" s="128"/>
      <c r="B988" s="128">
        <v>354</v>
      </c>
      <c r="C988" s="76">
        <f t="shared" si="10"/>
        <v>0.3946391419270896</v>
      </c>
      <c r="D988" s="76">
        <v>0</v>
      </c>
      <c r="E988" s="128">
        <f t="shared" si="11"/>
        <v>0.45</v>
      </c>
    </row>
    <row r="989" spans="1:5" x14ac:dyDescent="0.25">
      <c r="A989" s="128"/>
      <c r="B989" s="5">
        <v>355</v>
      </c>
      <c r="C989" s="76">
        <f t="shared" si="10"/>
        <v>4.2478217348958323</v>
      </c>
      <c r="D989" s="76">
        <v>0</v>
      </c>
      <c r="E989" s="128">
        <f t="shared" si="11"/>
        <v>0.45</v>
      </c>
    </row>
    <row r="990" spans="1:5" x14ac:dyDescent="0.25">
      <c r="A990" s="128"/>
      <c r="B990" s="128">
        <v>356</v>
      </c>
      <c r="C990" s="76">
        <f t="shared" si="10"/>
        <v>10.371999028645833</v>
      </c>
      <c r="D990" s="76">
        <v>0</v>
      </c>
      <c r="E990" s="128">
        <f t="shared" si="11"/>
        <v>0.45</v>
      </c>
    </row>
    <row r="991" spans="1:5" x14ac:dyDescent="0.25">
      <c r="A991" s="128"/>
      <c r="B991" s="5">
        <v>357</v>
      </c>
      <c r="C991" s="76">
        <f t="shared" si="10"/>
        <v>11.174518130208334</v>
      </c>
      <c r="D991" s="76">
        <v>0</v>
      </c>
      <c r="E991" s="128">
        <f t="shared" si="11"/>
        <v>0.45</v>
      </c>
    </row>
    <row r="992" spans="1:5" x14ac:dyDescent="0.25">
      <c r="A992" s="128"/>
      <c r="B992" s="128">
        <v>358</v>
      </c>
      <c r="C992" s="76">
        <f t="shared" si="10"/>
        <v>8.6851654645833332</v>
      </c>
      <c r="D992" s="76">
        <v>0</v>
      </c>
      <c r="E992" s="128">
        <f t="shared" si="11"/>
        <v>0.45</v>
      </c>
    </row>
    <row r="993" spans="1:5" x14ac:dyDescent="0.25">
      <c r="A993" s="128"/>
      <c r="B993" s="5">
        <v>359</v>
      </c>
      <c r="C993" s="76">
        <f t="shared" si="10"/>
        <v>4.8544298489583326</v>
      </c>
      <c r="D993" s="76">
        <v>0</v>
      </c>
      <c r="E993" s="128">
        <f t="shared" si="11"/>
        <v>0.45</v>
      </c>
    </row>
    <row r="994" spans="1:5" x14ac:dyDescent="0.25">
      <c r="A994" s="128"/>
      <c r="B994" s="128">
        <v>360</v>
      </c>
      <c r="C994" s="76">
        <f t="shared" si="10"/>
        <v>2.959593727083333</v>
      </c>
      <c r="D994" s="76">
        <v>0</v>
      </c>
      <c r="E994" s="128">
        <f t="shared" si="11"/>
        <v>0.45</v>
      </c>
    </row>
    <row r="995" spans="1:5" x14ac:dyDescent="0.25">
      <c r="A995" s="128"/>
      <c r="B995" s="5">
        <v>361</v>
      </c>
      <c r="C995" s="76">
        <f t="shared" si="10"/>
        <v>1.6787156255208335</v>
      </c>
      <c r="D995" s="76">
        <v>0</v>
      </c>
      <c r="E995" s="128">
        <f t="shared" si="11"/>
        <v>0.45</v>
      </c>
    </row>
    <row r="996" spans="1:5" x14ac:dyDescent="0.25">
      <c r="A996" s="128"/>
      <c r="B996" s="128">
        <v>362</v>
      </c>
      <c r="C996" s="76">
        <f t="shared" si="10"/>
        <v>0.47506697395834485</v>
      </c>
      <c r="D996" s="76">
        <v>0</v>
      </c>
      <c r="E996" s="128">
        <f t="shared" si="11"/>
        <v>0.45</v>
      </c>
    </row>
    <row r="997" spans="1:5" x14ac:dyDescent="0.25">
      <c r="A997" s="128"/>
      <c r="B997" s="5">
        <v>363</v>
      </c>
      <c r="C997" s="76">
        <f t="shared" si="10"/>
        <v>0.14052966497395958</v>
      </c>
      <c r="D997" s="76">
        <v>0</v>
      </c>
      <c r="E997" s="128">
        <f t="shared" si="11"/>
        <v>0.45</v>
      </c>
    </row>
    <row r="998" spans="1:5" x14ac:dyDescent="0.25">
      <c r="A998" s="128"/>
      <c r="B998" s="128">
        <v>364</v>
      </c>
      <c r="C998" s="76">
        <f t="shared" si="10"/>
        <v>-0.28768302604166673</v>
      </c>
      <c r="D998" s="76">
        <v>0</v>
      </c>
      <c r="E998" s="128">
        <f t="shared" si="11"/>
        <v>0.45</v>
      </c>
    </row>
    <row r="999" spans="1:5" x14ac:dyDescent="0.25">
      <c r="A999" s="128"/>
      <c r="B999" s="5">
        <v>365</v>
      </c>
      <c r="C999" s="76">
        <f t="shared" si="10"/>
        <v>-0.32641563346354041</v>
      </c>
      <c r="D999" s="76">
        <v>0</v>
      </c>
      <c r="E999" s="128">
        <f t="shared" si="11"/>
        <v>0.45</v>
      </c>
    </row>
    <row r="1000" spans="1:5" x14ac:dyDescent="0.25">
      <c r="A1000" s="128"/>
      <c r="B1000" s="128">
        <v>366</v>
      </c>
      <c r="C1000" s="76">
        <f t="shared" si="10"/>
        <v>-0.15297591276041511</v>
      </c>
      <c r="D1000" s="76">
        <v>0</v>
      </c>
      <c r="E1000" s="128">
        <f t="shared" si="11"/>
        <v>0.45</v>
      </c>
    </row>
    <row r="1001" spans="1:5" x14ac:dyDescent="0.25">
      <c r="A1001" s="128"/>
      <c r="B1001" s="5">
        <v>367</v>
      </c>
      <c r="C1001" s="76">
        <f t="shared" si="10"/>
        <v>5.0178852755208325</v>
      </c>
      <c r="D1001" s="76">
        <v>0</v>
      </c>
      <c r="E1001" s="128">
        <f t="shared" si="11"/>
        <v>0.45</v>
      </c>
    </row>
    <row r="1002" spans="1:5" x14ac:dyDescent="0.25">
      <c r="A1002" s="128"/>
      <c r="B1002" s="128">
        <v>368</v>
      </c>
      <c r="C1002" s="76">
        <f t="shared" si="10"/>
        <v>17.453406141145834</v>
      </c>
      <c r="D1002" s="76">
        <v>0</v>
      </c>
      <c r="E1002" s="128">
        <f t="shared" si="11"/>
        <v>0.45</v>
      </c>
    </row>
    <row r="1003" spans="1:5" x14ac:dyDescent="0.25">
      <c r="A1003" s="128"/>
      <c r="B1003" s="5">
        <v>369</v>
      </c>
      <c r="C1003" s="76">
        <f t="shared" si="10"/>
        <v>17.590649630208333</v>
      </c>
      <c r="D1003" s="76">
        <v>0</v>
      </c>
      <c r="E1003" s="128">
        <f t="shared" si="11"/>
        <v>0.45</v>
      </c>
    </row>
    <row r="1004" spans="1:5" x14ac:dyDescent="0.25">
      <c r="A1004" s="128"/>
      <c r="B1004" s="128">
        <v>370</v>
      </c>
      <c r="C1004" s="76">
        <f t="shared" si="10"/>
        <v>10.797569063020834</v>
      </c>
      <c r="D1004" s="76">
        <v>0</v>
      </c>
      <c r="E1004" s="128">
        <f t="shared" si="11"/>
        <v>0.45</v>
      </c>
    </row>
    <row r="1005" spans="1:5" x14ac:dyDescent="0.25">
      <c r="A1005" s="128"/>
      <c r="B1005" s="5">
        <v>371</v>
      </c>
      <c r="C1005" s="76">
        <f t="shared" si="10"/>
        <v>5.6261769661458478</v>
      </c>
      <c r="D1005" s="76">
        <v>0</v>
      </c>
      <c r="E1005" s="128">
        <f t="shared" si="11"/>
        <v>0.45</v>
      </c>
    </row>
    <row r="1006" spans="1:5" x14ac:dyDescent="0.25">
      <c r="A1006" s="128"/>
      <c r="B1006" s="128">
        <v>372</v>
      </c>
      <c r="C1006" s="76">
        <f t="shared" si="10"/>
        <v>3.5546588770833329</v>
      </c>
      <c r="D1006" s="76">
        <v>0</v>
      </c>
      <c r="E1006" s="128">
        <f t="shared" si="11"/>
        <v>0.45</v>
      </c>
    </row>
    <row r="1007" spans="1:5" x14ac:dyDescent="0.25">
      <c r="A1007" s="128"/>
      <c r="B1007" s="5">
        <v>373</v>
      </c>
      <c r="C1007" s="76">
        <f t="shared" si="10"/>
        <v>2.1349084165364509</v>
      </c>
      <c r="D1007" s="76">
        <v>0</v>
      </c>
      <c r="E1007" s="128">
        <f t="shared" si="11"/>
        <v>0.45</v>
      </c>
    </row>
    <row r="1008" spans="1:5" x14ac:dyDescent="0.25">
      <c r="A1008" s="128"/>
      <c r="B1008" s="128">
        <v>374</v>
      </c>
      <c r="C1008" s="76">
        <f t="shared" si="10"/>
        <v>0.80296012083333346</v>
      </c>
      <c r="D1008" s="76">
        <v>0</v>
      </c>
      <c r="E1008" s="128">
        <f t="shared" si="11"/>
        <v>0.45</v>
      </c>
    </row>
    <row r="1009" spans="1:5" x14ac:dyDescent="0.25">
      <c r="A1009" s="128"/>
      <c r="B1009" s="5">
        <v>375</v>
      </c>
      <c r="C1009" s="76">
        <f t="shared" si="10"/>
        <v>0.43160197317709659</v>
      </c>
      <c r="D1009" s="76">
        <v>0</v>
      </c>
      <c r="E1009" s="128">
        <f t="shared" si="11"/>
        <v>0.45</v>
      </c>
    </row>
    <row r="1010" spans="1:5" x14ac:dyDescent="0.25">
      <c r="A1010" s="128"/>
      <c r="B1010" s="128">
        <v>376</v>
      </c>
      <c r="C1010" s="76">
        <f t="shared" si="10"/>
        <v>-0.20009592252604258</v>
      </c>
      <c r="D1010" s="76">
        <v>0</v>
      </c>
      <c r="E1010" s="128">
        <f t="shared" si="11"/>
        <v>0.45</v>
      </c>
    </row>
    <row r="1011" spans="1:5" x14ac:dyDescent="0.25">
      <c r="A1011" s="128"/>
      <c r="B1011" s="5">
        <v>377</v>
      </c>
      <c r="C1011" s="76">
        <f t="shared" si="10"/>
        <v>-0.43149983912760503</v>
      </c>
      <c r="D1011" s="76">
        <v>0</v>
      </c>
      <c r="E1011" s="128">
        <f t="shared" si="11"/>
        <v>0.45</v>
      </c>
    </row>
    <row r="1012" spans="1:5" x14ac:dyDescent="0.25">
      <c r="A1012" s="128"/>
      <c r="B1012" s="128">
        <v>378</v>
      </c>
      <c r="C1012" s="76">
        <f t="shared" si="10"/>
        <v>-0.56115769401041538</v>
      </c>
      <c r="D1012" s="76">
        <v>0</v>
      </c>
      <c r="E1012" s="128">
        <f t="shared" si="11"/>
        <v>0.45</v>
      </c>
    </row>
    <row r="1013" spans="1:5" x14ac:dyDescent="0.25">
      <c r="A1013" s="128"/>
      <c r="B1013" s="5">
        <v>379</v>
      </c>
      <c r="C1013" s="76">
        <f t="shared" si="10"/>
        <v>4.7331738403645973</v>
      </c>
      <c r="D1013" s="76">
        <v>0</v>
      </c>
      <c r="E1013" s="128">
        <f t="shared" si="11"/>
        <v>0.45</v>
      </c>
    </row>
    <row r="1014" spans="1:5" x14ac:dyDescent="0.25">
      <c r="A1014" s="128"/>
      <c r="B1014" s="128">
        <v>380</v>
      </c>
      <c r="C1014" s="76">
        <f t="shared" si="10"/>
        <v>17.056496817708332</v>
      </c>
      <c r="D1014" s="76">
        <v>0</v>
      </c>
      <c r="E1014" s="128">
        <f t="shared" si="11"/>
        <v>0.45</v>
      </c>
    </row>
    <row r="1015" spans="1:5" x14ac:dyDescent="0.25">
      <c r="A1015" s="128"/>
      <c r="B1015" s="5">
        <v>381</v>
      </c>
      <c r="C1015" s="76">
        <f t="shared" si="10"/>
        <v>21.751324739583335</v>
      </c>
      <c r="D1015" s="76">
        <v>0</v>
      </c>
      <c r="E1015" s="128">
        <f t="shared" si="11"/>
        <v>0.45</v>
      </c>
    </row>
    <row r="1016" spans="1:5" x14ac:dyDescent="0.25">
      <c r="A1016" s="128"/>
      <c r="B1016" s="128">
        <v>382</v>
      </c>
      <c r="C1016" s="76">
        <f t="shared" si="10"/>
        <v>13.602248822395833</v>
      </c>
      <c r="D1016" s="76">
        <v>0</v>
      </c>
      <c r="E1016" s="128">
        <f t="shared" si="11"/>
        <v>0.45</v>
      </c>
    </row>
    <row r="1017" spans="1:5" x14ac:dyDescent="0.25">
      <c r="A1017" s="128"/>
      <c r="B1017" s="5">
        <v>383</v>
      </c>
      <c r="C1017" s="76">
        <f t="shared" si="10"/>
        <v>6.8574567005208484</v>
      </c>
      <c r="D1017" s="76">
        <v>0</v>
      </c>
      <c r="E1017" s="128">
        <f t="shared" si="11"/>
        <v>0.45</v>
      </c>
    </row>
    <row r="1018" spans="1:5" x14ac:dyDescent="0.25">
      <c r="A1018" s="128"/>
      <c r="B1018" s="128">
        <v>384</v>
      </c>
      <c r="C1018" s="76">
        <f t="shared" si="10"/>
        <v>4.6120010888020966</v>
      </c>
      <c r="D1018" s="76">
        <v>0</v>
      </c>
      <c r="E1018" s="128">
        <f t="shared" si="11"/>
        <v>0.45</v>
      </c>
    </row>
    <row r="1019" spans="1:5" x14ac:dyDescent="0.25">
      <c r="A1019" s="128"/>
      <c r="B1019" s="5">
        <v>385</v>
      </c>
      <c r="C1019" s="76">
        <f t="shared" si="10"/>
        <v>3.02134765247395</v>
      </c>
      <c r="D1019" s="76">
        <v>0</v>
      </c>
      <c r="E1019" s="128">
        <f t="shared" si="11"/>
        <v>0.45</v>
      </c>
    </row>
    <row r="1020" spans="1:5" x14ac:dyDescent="0.25">
      <c r="A1020" s="128"/>
      <c r="B1020" s="128">
        <v>386</v>
      </c>
      <c r="C1020" s="76">
        <f t="shared" ref="C1020:C1083" si="12">C408</f>
        <v>1.4984210583333335</v>
      </c>
      <c r="D1020" s="76">
        <v>0</v>
      </c>
      <c r="E1020" s="128">
        <f t="shared" ref="E1020:E1083" si="13">54*0.1/12</f>
        <v>0.45</v>
      </c>
    </row>
    <row r="1021" spans="1:5" x14ac:dyDescent="0.25">
      <c r="A1021" s="128"/>
      <c r="B1021" s="5">
        <v>387</v>
      </c>
      <c r="C1021" s="76">
        <f t="shared" si="12"/>
        <v>0.99211242825521562</v>
      </c>
      <c r="D1021" s="76">
        <v>0</v>
      </c>
      <c r="E1021" s="128">
        <f t="shared" si="13"/>
        <v>0.45</v>
      </c>
    </row>
    <row r="1022" spans="1:5" x14ac:dyDescent="0.25">
      <c r="A1022" s="128"/>
      <c r="B1022" s="128">
        <v>388</v>
      </c>
      <c r="C1022" s="76">
        <f t="shared" si="12"/>
        <v>0.2312684700520895</v>
      </c>
      <c r="D1022" s="76">
        <v>0</v>
      </c>
      <c r="E1022" s="128">
        <f t="shared" si="13"/>
        <v>0.45</v>
      </c>
    </row>
    <row r="1023" spans="1:5" x14ac:dyDescent="0.25">
      <c r="A1023" s="128"/>
      <c r="B1023" s="5">
        <v>389</v>
      </c>
      <c r="C1023" s="76">
        <f t="shared" si="12"/>
        <v>-7.6710415494790185E-2</v>
      </c>
      <c r="D1023" s="76">
        <v>0</v>
      </c>
      <c r="E1023" s="128">
        <f t="shared" si="13"/>
        <v>0.45</v>
      </c>
    </row>
    <row r="1024" spans="1:5" x14ac:dyDescent="0.25">
      <c r="A1024" s="128"/>
      <c r="B1024" s="128">
        <v>390</v>
      </c>
      <c r="C1024" s="76">
        <f t="shared" si="12"/>
        <v>-0.2039391510416666</v>
      </c>
      <c r="D1024" s="76">
        <v>0</v>
      </c>
      <c r="E1024" s="128">
        <f t="shared" si="13"/>
        <v>0.45</v>
      </c>
    </row>
    <row r="1025" spans="1:5" x14ac:dyDescent="0.25">
      <c r="A1025" s="128"/>
      <c r="B1025" s="5">
        <v>391</v>
      </c>
      <c r="C1025" s="76">
        <f t="shared" si="12"/>
        <v>1.4354311130208333</v>
      </c>
      <c r="D1025" s="76">
        <v>0</v>
      </c>
      <c r="E1025" s="128">
        <f t="shared" si="13"/>
        <v>0.45</v>
      </c>
    </row>
    <row r="1026" spans="1:5" x14ac:dyDescent="0.25">
      <c r="A1026" s="128"/>
      <c r="B1026" s="128">
        <v>392</v>
      </c>
      <c r="C1026" s="76">
        <f t="shared" si="12"/>
        <v>7.5932041481770982</v>
      </c>
      <c r="D1026" s="76">
        <v>0</v>
      </c>
      <c r="E1026" s="128">
        <f t="shared" si="13"/>
        <v>0.45</v>
      </c>
    </row>
    <row r="1027" spans="1:5" x14ac:dyDescent="0.25">
      <c r="A1027" s="128"/>
      <c r="B1027" s="5">
        <v>393</v>
      </c>
      <c r="C1027" s="76">
        <f t="shared" si="12"/>
        <v>7.3207146848958482</v>
      </c>
      <c r="D1027" s="76">
        <v>0</v>
      </c>
      <c r="E1027" s="128">
        <f t="shared" si="13"/>
        <v>0.45</v>
      </c>
    </row>
    <row r="1028" spans="1:5" x14ac:dyDescent="0.25">
      <c r="A1028" s="128"/>
      <c r="B1028" s="128">
        <v>394</v>
      </c>
      <c r="C1028" s="76">
        <f t="shared" si="12"/>
        <v>6.5979967622395987</v>
      </c>
      <c r="D1028" s="76">
        <v>0</v>
      </c>
      <c r="E1028" s="128">
        <f t="shared" si="13"/>
        <v>0.45</v>
      </c>
    </row>
    <row r="1029" spans="1:5" x14ac:dyDescent="0.25">
      <c r="A1029" s="128"/>
      <c r="B1029" s="5">
        <v>395</v>
      </c>
      <c r="C1029" s="76">
        <f t="shared" si="12"/>
        <v>3.8955208411458457</v>
      </c>
      <c r="D1029" s="76">
        <v>0</v>
      </c>
      <c r="E1029" s="128">
        <f t="shared" si="13"/>
        <v>0.45</v>
      </c>
    </row>
    <row r="1030" spans="1:5" x14ac:dyDescent="0.25">
      <c r="A1030" s="128"/>
      <c r="B1030" s="128">
        <v>396</v>
      </c>
      <c r="C1030" s="76">
        <f t="shared" si="12"/>
        <v>2.2687463513020969</v>
      </c>
      <c r="D1030" s="76">
        <v>0</v>
      </c>
      <c r="E1030" s="128">
        <f t="shared" si="13"/>
        <v>0.45</v>
      </c>
    </row>
    <row r="1031" spans="1:5" x14ac:dyDescent="0.25">
      <c r="A1031" s="128"/>
      <c r="B1031" s="5">
        <v>397</v>
      </c>
      <c r="C1031" s="76">
        <f t="shared" si="12"/>
        <v>1.3424234114583335</v>
      </c>
      <c r="D1031" s="76">
        <v>0</v>
      </c>
      <c r="E1031" s="128">
        <f t="shared" si="13"/>
        <v>0.45</v>
      </c>
    </row>
    <row r="1032" spans="1:5" x14ac:dyDescent="0.25">
      <c r="A1032" s="128"/>
      <c r="B1032" s="128">
        <v>398</v>
      </c>
      <c r="C1032" s="76">
        <f t="shared" si="12"/>
        <v>0.37300904114582756</v>
      </c>
      <c r="D1032" s="76">
        <v>0</v>
      </c>
      <c r="E1032" s="128">
        <f t="shared" si="13"/>
        <v>0.45</v>
      </c>
    </row>
    <row r="1033" spans="1:5" x14ac:dyDescent="0.25">
      <c r="A1033" s="128"/>
      <c r="B1033" s="5">
        <v>399</v>
      </c>
      <c r="C1033" s="76">
        <f t="shared" si="12"/>
        <v>6.7594923567709797E-2</v>
      </c>
      <c r="D1033" s="76">
        <v>0</v>
      </c>
      <c r="E1033" s="128">
        <f t="shared" si="13"/>
        <v>0.45</v>
      </c>
    </row>
    <row r="1034" spans="1:5" x14ac:dyDescent="0.25">
      <c r="A1034" s="128"/>
      <c r="B1034" s="128">
        <v>400</v>
      </c>
      <c r="C1034" s="76">
        <f t="shared" si="12"/>
        <v>-0.39994918424479065</v>
      </c>
      <c r="D1034" s="76">
        <v>0</v>
      </c>
      <c r="E1034" s="128">
        <f t="shared" si="13"/>
        <v>0.45</v>
      </c>
    </row>
    <row r="1035" spans="1:5" x14ac:dyDescent="0.25">
      <c r="A1035" s="128"/>
      <c r="B1035" s="5">
        <v>401</v>
      </c>
      <c r="C1035" s="76">
        <f t="shared" si="12"/>
        <v>-2.9688180533854913E-2</v>
      </c>
      <c r="D1035" s="76">
        <v>0</v>
      </c>
      <c r="E1035" s="128">
        <f t="shared" si="13"/>
        <v>0.45</v>
      </c>
    </row>
    <row r="1036" spans="1:5" x14ac:dyDescent="0.25">
      <c r="A1036" s="128"/>
      <c r="B1036" s="128">
        <v>402</v>
      </c>
      <c r="C1036" s="76">
        <f t="shared" si="12"/>
        <v>-0.11508404947916673</v>
      </c>
      <c r="D1036" s="76">
        <v>0</v>
      </c>
      <c r="E1036" s="128">
        <f t="shared" si="13"/>
        <v>0.45</v>
      </c>
    </row>
    <row r="1037" spans="1:5" x14ac:dyDescent="0.25">
      <c r="A1037" s="128"/>
      <c r="B1037" s="5">
        <v>403</v>
      </c>
      <c r="C1037" s="76">
        <f t="shared" si="12"/>
        <v>2.1881239610677161</v>
      </c>
      <c r="D1037" s="76">
        <v>0</v>
      </c>
      <c r="E1037" s="128">
        <f t="shared" si="13"/>
        <v>0.45</v>
      </c>
    </row>
    <row r="1038" spans="1:5" x14ac:dyDescent="0.25">
      <c r="A1038" s="128"/>
      <c r="B1038" s="128">
        <v>404</v>
      </c>
      <c r="C1038" s="76">
        <f t="shared" si="12"/>
        <v>9.0053101177083335</v>
      </c>
      <c r="D1038" s="76">
        <v>0</v>
      </c>
      <c r="E1038" s="128">
        <f t="shared" si="13"/>
        <v>0.45</v>
      </c>
    </row>
    <row r="1039" spans="1:5" x14ac:dyDescent="0.25">
      <c r="A1039" s="128"/>
      <c r="B1039" s="5">
        <v>405</v>
      </c>
      <c r="C1039" s="76">
        <f t="shared" si="12"/>
        <v>9.7679619895833341</v>
      </c>
      <c r="D1039" s="76">
        <v>0</v>
      </c>
      <c r="E1039" s="128">
        <f t="shared" si="13"/>
        <v>0.45</v>
      </c>
    </row>
    <row r="1040" spans="1:5" x14ac:dyDescent="0.25">
      <c r="A1040" s="128"/>
      <c r="B1040" s="128">
        <v>406</v>
      </c>
      <c r="C1040" s="76">
        <f t="shared" si="12"/>
        <v>7.1179437778645971</v>
      </c>
      <c r="D1040" s="76">
        <v>0</v>
      </c>
      <c r="E1040" s="128">
        <f t="shared" si="13"/>
        <v>0.45</v>
      </c>
    </row>
    <row r="1041" spans="1:5" x14ac:dyDescent="0.25">
      <c r="A1041" s="128"/>
      <c r="B1041" s="5">
        <v>407</v>
      </c>
      <c r="C1041" s="76">
        <f t="shared" si="12"/>
        <v>4.2283884427083329</v>
      </c>
      <c r="D1041" s="76">
        <v>0</v>
      </c>
      <c r="E1041" s="128">
        <f t="shared" si="13"/>
        <v>0.45</v>
      </c>
    </row>
    <row r="1042" spans="1:5" x14ac:dyDescent="0.25">
      <c r="A1042" s="128"/>
      <c r="B1042" s="128">
        <v>408</v>
      </c>
      <c r="C1042" s="76">
        <f t="shared" si="12"/>
        <v>2.8862967216145963</v>
      </c>
      <c r="D1042" s="76">
        <v>0</v>
      </c>
      <c r="E1042" s="128">
        <f t="shared" si="13"/>
        <v>0.45</v>
      </c>
    </row>
    <row r="1043" spans="1:5" x14ac:dyDescent="0.25">
      <c r="A1043" s="128"/>
      <c r="B1043" s="5">
        <v>409</v>
      </c>
      <c r="C1043" s="76">
        <f t="shared" si="12"/>
        <v>1.8952743356770971</v>
      </c>
      <c r="D1043" s="76">
        <v>0</v>
      </c>
      <c r="E1043" s="128">
        <f t="shared" si="13"/>
        <v>0.45</v>
      </c>
    </row>
    <row r="1044" spans="1:5" x14ac:dyDescent="0.25">
      <c r="A1044" s="128"/>
      <c r="B1044" s="128">
        <v>410</v>
      </c>
      <c r="C1044" s="76">
        <f t="shared" si="12"/>
        <v>0.75962005833333346</v>
      </c>
      <c r="D1044" s="76">
        <v>0</v>
      </c>
      <c r="E1044" s="128">
        <f t="shared" si="13"/>
        <v>0.45</v>
      </c>
    </row>
    <row r="1045" spans="1:5" x14ac:dyDescent="0.25">
      <c r="A1045" s="128"/>
      <c r="B1045" s="5">
        <v>411</v>
      </c>
      <c r="C1045" s="76">
        <f t="shared" si="12"/>
        <v>0.37232733333333345</v>
      </c>
      <c r="D1045" s="76">
        <v>0</v>
      </c>
      <c r="E1045" s="128">
        <f t="shared" si="13"/>
        <v>0.45</v>
      </c>
    </row>
    <row r="1046" spans="1:5" x14ac:dyDescent="0.25">
      <c r="A1046" s="128"/>
      <c r="B1046" s="128">
        <v>412</v>
      </c>
      <c r="C1046" s="76">
        <f t="shared" si="12"/>
        <v>-0.18793136783854281</v>
      </c>
      <c r="D1046" s="76">
        <v>0</v>
      </c>
      <c r="E1046" s="128">
        <f t="shared" si="13"/>
        <v>0.45</v>
      </c>
    </row>
    <row r="1047" spans="1:5" x14ac:dyDescent="0.25">
      <c r="A1047" s="128"/>
      <c r="B1047" s="5">
        <v>413</v>
      </c>
      <c r="C1047" s="76">
        <f t="shared" si="12"/>
        <v>-0.2619090897135401</v>
      </c>
      <c r="D1047" s="76">
        <v>0</v>
      </c>
      <c r="E1047" s="128">
        <f t="shared" si="13"/>
        <v>0.45</v>
      </c>
    </row>
    <row r="1048" spans="1:5" x14ac:dyDescent="0.25">
      <c r="A1048" s="128"/>
      <c r="B1048" s="128">
        <v>414</v>
      </c>
      <c r="C1048" s="76">
        <f t="shared" si="12"/>
        <v>0.73022593880208997</v>
      </c>
      <c r="D1048" s="76">
        <v>0</v>
      </c>
      <c r="E1048" s="128">
        <f t="shared" si="13"/>
        <v>0.45</v>
      </c>
    </row>
    <row r="1049" spans="1:5" x14ac:dyDescent="0.25">
      <c r="A1049" s="128"/>
      <c r="B1049" s="5">
        <v>415</v>
      </c>
      <c r="C1049" s="76">
        <f t="shared" si="12"/>
        <v>3.835985039583333</v>
      </c>
      <c r="D1049" s="76">
        <v>0</v>
      </c>
      <c r="E1049" s="128">
        <f t="shared" si="13"/>
        <v>0.45</v>
      </c>
    </row>
    <row r="1050" spans="1:5" x14ac:dyDescent="0.25">
      <c r="A1050" s="128"/>
      <c r="B1050" s="128">
        <v>416</v>
      </c>
      <c r="C1050" s="76">
        <f t="shared" si="12"/>
        <v>6.4857844880208324</v>
      </c>
      <c r="D1050" s="76">
        <v>0</v>
      </c>
      <c r="E1050" s="128">
        <f t="shared" si="13"/>
        <v>0.45</v>
      </c>
    </row>
    <row r="1051" spans="1:5" x14ac:dyDescent="0.25">
      <c r="A1051" s="128"/>
      <c r="B1051" s="5">
        <v>417</v>
      </c>
      <c r="C1051" s="76">
        <f t="shared" si="12"/>
        <v>7.0078009270833332</v>
      </c>
      <c r="D1051" s="76">
        <v>0</v>
      </c>
      <c r="E1051" s="128">
        <f t="shared" si="13"/>
        <v>0.45</v>
      </c>
    </row>
    <row r="1052" spans="1:5" x14ac:dyDescent="0.25">
      <c r="A1052" s="128"/>
      <c r="B1052" s="128">
        <v>418</v>
      </c>
      <c r="C1052" s="76">
        <f t="shared" si="12"/>
        <v>5.2806306919270973</v>
      </c>
      <c r="D1052" s="76">
        <v>0</v>
      </c>
      <c r="E1052" s="128">
        <f t="shared" si="13"/>
        <v>0.45</v>
      </c>
    </row>
    <row r="1053" spans="1:5" x14ac:dyDescent="0.25">
      <c r="A1053" s="128"/>
      <c r="B1053" s="5">
        <v>419</v>
      </c>
      <c r="C1053" s="76">
        <f t="shared" si="12"/>
        <v>3.100551403645845</v>
      </c>
      <c r="D1053" s="76">
        <v>0</v>
      </c>
      <c r="E1053" s="128">
        <f t="shared" si="13"/>
        <v>0.45</v>
      </c>
    </row>
    <row r="1054" spans="1:5" x14ac:dyDescent="0.25">
      <c r="A1054" s="128"/>
      <c r="B1054" s="128">
        <v>420</v>
      </c>
      <c r="C1054" s="76">
        <f t="shared" si="12"/>
        <v>2.1671927489583336</v>
      </c>
      <c r="D1054" s="76">
        <v>0</v>
      </c>
      <c r="E1054" s="128">
        <f t="shared" si="13"/>
        <v>0.45</v>
      </c>
    </row>
    <row r="1055" spans="1:5" x14ac:dyDescent="0.25">
      <c r="A1055" s="128"/>
      <c r="B1055" s="5">
        <v>421</v>
      </c>
      <c r="C1055" s="76">
        <f t="shared" si="12"/>
        <v>1.4147886005208334</v>
      </c>
      <c r="D1055" s="76">
        <v>0</v>
      </c>
      <c r="E1055" s="128">
        <f t="shared" si="13"/>
        <v>0.45</v>
      </c>
    </row>
    <row r="1056" spans="1:5" x14ac:dyDescent="0.25">
      <c r="A1056" s="128"/>
      <c r="B1056" s="128">
        <v>422</v>
      </c>
      <c r="C1056" s="76">
        <f t="shared" si="12"/>
        <v>0.44777153489582733</v>
      </c>
      <c r="D1056" s="76">
        <v>0</v>
      </c>
      <c r="E1056" s="128">
        <f t="shared" si="13"/>
        <v>0.45</v>
      </c>
    </row>
    <row r="1057" spans="1:5" x14ac:dyDescent="0.25">
      <c r="A1057" s="128"/>
      <c r="B1057" s="5">
        <v>423</v>
      </c>
      <c r="C1057" s="76">
        <f t="shared" si="12"/>
        <v>0.1281796645833333</v>
      </c>
      <c r="D1057" s="76">
        <v>0</v>
      </c>
      <c r="E1057" s="128">
        <f t="shared" si="13"/>
        <v>0.45</v>
      </c>
    </row>
    <row r="1058" spans="1:5" x14ac:dyDescent="0.25">
      <c r="A1058" s="128"/>
      <c r="B1058" s="128">
        <v>424</v>
      </c>
      <c r="C1058" s="76">
        <f t="shared" si="12"/>
        <v>-0.36952007877604243</v>
      </c>
      <c r="D1058" s="76">
        <v>0</v>
      </c>
      <c r="E1058" s="128">
        <f t="shared" si="13"/>
        <v>0.45</v>
      </c>
    </row>
    <row r="1059" spans="1:5" x14ac:dyDescent="0.25">
      <c r="A1059" s="128"/>
      <c r="B1059" s="5">
        <v>425</v>
      </c>
      <c r="C1059" s="76">
        <f t="shared" si="12"/>
        <v>-0.46140444322916685</v>
      </c>
      <c r="D1059" s="76">
        <v>0</v>
      </c>
      <c r="E1059" s="128">
        <f t="shared" si="13"/>
        <v>0.45</v>
      </c>
    </row>
    <row r="1060" spans="1:5" x14ac:dyDescent="0.25">
      <c r="A1060" s="128"/>
      <c r="B1060" s="128">
        <v>426</v>
      </c>
      <c r="C1060" s="76">
        <f t="shared" si="12"/>
        <v>-0.41271839127604282</v>
      </c>
      <c r="D1060" s="76">
        <v>0</v>
      </c>
      <c r="E1060" s="128">
        <f t="shared" si="13"/>
        <v>0.45</v>
      </c>
    </row>
    <row r="1061" spans="1:5" x14ac:dyDescent="0.25">
      <c r="A1061" s="128"/>
      <c r="B1061" s="5">
        <v>427</v>
      </c>
      <c r="C1061" s="76">
        <f t="shared" si="12"/>
        <v>2.6370914149739502</v>
      </c>
      <c r="D1061" s="76">
        <v>0</v>
      </c>
      <c r="E1061" s="128">
        <f t="shared" si="13"/>
        <v>0.45</v>
      </c>
    </row>
    <row r="1062" spans="1:5" x14ac:dyDescent="0.25">
      <c r="A1062" s="128"/>
      <c r="B1062" s="128">
        <v>428</v>
      </c>
      <c r="C1062" s="76">
        <f t="shared" si="12"/>
        <v>13.280730966145834</v>
      </c>
      <c r="D1062" s="76">
        <v>0</v>
      </c>
      <c r="E1062" s="128">
        <f t="shared" si="13"/>
        <v>0.45</v>
      </c>
    </row>
    <row r="1063" spans="1:5" x14ac:dyDescent="0.25">
      <c r="A1063" s="128"/>
      <c r="B1063" s="5">
        <v>429</v>
      </c>
      <c r="C1063" s="76">
        <f t="shared" si="12"/>
        <v>13.830163880208335</v>
      </c>
      <c r="D1063" s="76">
        <v>0</v>
      </c>
      <c r="E1063" s="128">
        <f t="shared" si="13"/>
        <v>0.45</v>
      </c>
    </row>
    <row r="1064" spans="1:5" x14ac:dyDescent="0.25">
      <c r="A1064" s="128"/>
      <c r="B1064" s="128">
        <v>430</v>
      </c>
      <c r="C1064" s="76">
        <f t="shared" si="12"/>
        <v>8.0280544200520989</v>
      </c>
      <c r="D1064" s="76">
        <v>0</v>
      </c>
      <c r="E1064" s="128">
        <f t="shared" si="13"/>
        <v>0.45</v>
      </c>
    </row>
    <row r="1065" spans="1:5" x14ac:dyDescent="0.25">
      <c r="A1065" s="128"/>
      <c r="B1065" s="5">
        <v>431</v>
      </c>
      <c r="C1065" s="76">
        <f t="shared" si="12"/>
        <v>3.9575617786458457</v>
      </c>
      <c r="D1065" s="76">
        <v>0</v>
      </c>
      <c r="E1065" s="128">
        <f t="shared" si="13"/>
        <v>0.45</v>
      </c>
    </row>
    <row r="1066" spans="1:5" x14ac:dyDescent="0.25">
      <c r="A1066" s="128"/>
      <c r="B1066" s="128">
        <v>432</v>
      </c>
      <c r="C1066" s="76">
        <f t="shared" si="12"/>
        <v>2.4547820255208332</v>
      </c>
      <c r="D1066" s="76">
        <v>0</v>
      </c>
      <c r="E1066" s="128">
        <f t="shared" si="13"/>
        <v>0.45</v>
      </c>
    </row>
    <row r="1067" spans="1:5" x14ac:dyDescent="0.25">
      <c r="A1067" s="128"/>
      <c r="B1067" s="5">
        <v>433</v>
      </c>
      <c r="C1067" s="76">
        <f t="shared" si="12"/>
        <v>1.2934827790364511</v>
      </c>
      <c r="D1067" s="76">
        <v>0</v>
      </c>
      <c r="E1067" s="128">
        <f t="shared" si="13"/>
        <v>0.45</v>
      </c>
    </row>
    <row r="1068" spans="1:5" x14ac:dyDescent="0.25">
      <c r="A1068" s="128"/>
      <c r="B1068" s="128">
        <v>434</v>
      </c>
      <c r="C1068" s="76">
        <f t="shared" si="12"/>
        <v>0.21697654739582783</v>
      </c>
      <c r="D1068" s="76">
        <v>0</v>
      </c>
      <c r="E1068" s="128">
        <f t="shared" si="13"/>
        <v>0.45</v>
      </c>
    </row>
    <row r="1069" spans="1:5" x14ac:dyDescent="0.25">
      <c r="A1069" s="128"/>
      <c r="B1069" s="5">
        <v>435</v>
      </c>
      <c r="C1069" s="76">
        <f t="shared" si="12"/>
        <v>-9.9803768619790345E-2</v>
      </c>
      <c r="D1069" s="76">
        <v>0</v>
      </c>
      <c r="E1069" s="128">
        <f t="shared" si="13"/>
        <v>0.45</v>
      </c>
    </row>
    <row r="1070" spans="1:5" x14ac:dyDescent="0.25">
      <c r="A1070" s="128"/>
      <c r="B1070" s="128">
        <v>436</v>
      </c>
      <c r="C1070" s="76">
        <f t="shared" si="12"/>
        <v>-0.55061614518229096</v>
      </c>
      <c r="D1070" s="76">
        <v>0</v>
      </c>
      <c r="E1070" s="128">
        <f t="shared" si="13"/>
        <v>0.45</v>
      </c>
    </row>
    <row r="1071" spans="1:5" x14ac:dyDescent="0.25">
      <c r="A1071" s="128"/>
      <c r="B1071" s="5">
        <v>437</v>
      </c>
      <c r="C1071" s="76">
        <f t="shared" si="12"/>
        <v>-0.72695266529947855</v>
      </c>
      <c r="D1071" s="76">
        <v>0</v>
      </c>
      <c r="E1071" s="128">
        <f t="shared" si="13"/>
        <v>0.45</v>
      </c>
    </row>
    <row r="1072" spans="1:5" x14ac:dyDescent="0.25">
      <c r="A1072" s="128"/>
      <c r="B1072" s="128">
        <v>438</v>
      </c>
      <c r="C1072" s="76">
        <f t="shared" si="12"/>
        <v>0.5938086497395767</v>
      </c>
      <c r="D1072" s="76">
        <v>0</v>
      </c>
      <c r="E1072" s="128">
        <f t="shared" si="13"/>
        <v>0.45</v>
      </c>
    </row>
    <row r="1073" spans="1:5" x14ac:dyDescent="0.25">
      <c r="A1073" s="128"/>
      <c r="B1073" s="5">
        <v>439</v>
      </c>
      <c r="C1073" s="76">
        <f t="shared" si="12"/>
        <v>7.0544102466145988</v>
      </c>
      <c r="D1073" s="76">
        <v>0</v>
      </c>
      <c r="E1073" s="128">
        <f t="shared" si="13"/>
        <v>0.45</v>
      </c>
    </row>
    <row r="1074" spans="1:5" x14ac:dyDescent="0.25">
      <c r="A1074" s="128"/>
      <c r="B1074" s="128">
        <v>440</v>
      </c>
      <c r="C1074" s="76">
        <f t="shared" si="12"/>
        <v>17.638574081770834</v>
      </c>
      <c r="D1074" s="76">
        <v>0</v>
      </c>
      <c r="E1074" s="128">
        <f t="shared" si="13"/>
        <v>0.45</v>
      </c>
    </row>
    <row r="1075" spans="1:5" x14ac:dyDescent="0.25">
      <c r="A1075" s="128"/>
      <c r="B1075" s="5">
        <v>441</v>
      </c>
      <c r="C1075" s="76">
        <f t="shared" si="12"/>
        <v>15.060696895833336</v>
      </c>
      <c r="D1075" s="76">
        <v>0</v>
      </c>
      <c r="E1075" s="128">
        <f t="shared" si="13"/>
        <v>0.45</v>
      </c>
    </row>
    <row r="1076" spans="1:5" x14ac:dyDescent="0.25">
      <c r="A1076" s="128"/>
      <c r="B1076" s="128">
        <v>442</v>
      </c>
      <c r="C1076" s="76">
        <f t="shared" si="12"/>
        <v>7.5758148192708328</v>
      </c>
      <c r="D1076" s="76">
        <v>0</v>
      </c>
      <c r="E1076" s="128">
        <f t="shared" si="13"/>
        <v>0.45</v>
      </c>
    </row>
    <row r="1077" spans="1:5" x14ac:dyDescent="0.25">
      <c r="A1077" s="128"/>
      <c r="B1077" s="5">
        <v>443</v>
      </c>
      <c r="C1077" s="76">
        <f t="shared" si="12"/>
        <v>3.5448591848958451</v>
      </c>
      <c r="D1077" s="76">
        <v>0</v>
      </c>
      <c r="E1077" s="128">
        <f t="shared" si="13"/>
        <v>0.45</v>
      </c>
    </row>
    <row r="1078" spans="1:5" x14ac:dyDescent="0.25">
      <c r="A1078" s="128"/>
      <c r="B1078" s="128">
        <v>444</v>
      </c>
      <c r="C1078" s="76">
        <f t="shared" si="12"/>
        <v>2.2425050934895969</v>
      </c>
      <c r="D1078" s="76">
        <v>0</v>
      </c>
      <c r="E1078" s="128">
        <f t="shared" si="13"/>
        <v>0.45</v>
      </c>
    </row>
    <row r="1079" spans="1:5" x14ac:dyDescent="0.25">
      <c r="A1079" s="128"/>
      <c r="B1079" s="5">
        <v>445</v>
      </c>
      <c r="C1079" s="76">
        <f t="shared" si="12"/>
        <v>1.1542180763020962</v>
      </c>
      <c r="D1079" s="76">
        <v>0</v>
      </c>
      <c r="E1079" s="128">
        <f t="shared" si="13"/>
        <v>0.45</v>
      </c>
    </row>
    <row r="1080" spans="1:5" x14ac:dyDescent="0.25">
      <c r="A1080" s="128"/>
      <c r="B1080" s="128">
        <v>446</v>
      </c>
      <c r="C1080" s="76">
        <f t="shared" si="12"/>
        <v>0.11435929270834522</v>
      </c>
      <c r="D1080" s="76">
        <v>0</v>
      </c>
      <c r="E1080" s="128">
        <f t="shared" si="13"/>
        <v>0.45</v>
      </c>
    </row>
    <row r="1081" spans="1:5" x14ac:dyDescent="0.25">
      <c r="A1081" s="128"/>
      <c r="B1081" s="5">
        <v>447</v>
      </c>
      <c r="C1081" s="76">
        <f t="shared" si="12"/>
        <v>-0.14327594654947817</v>
      </c>
      <c r="D1081" s="76">
        <v>0</v>
      </c>
      <c r="E1081" s="128">
        <f t="shared" si="13"/>
        <v>0.45</v>
      </c>
    </row>
    <row r="1082" spans="1:5" x14ac:dyDescent="0.25">
      <c r="A1082" s="128"/>
      <c r="B1082" s="128">
        <v>448</v>
      </c>
      <c r="C1082" s="76">
        <f t="shared" si="12"/>
        <v>-0.58419570768229112</v>
      </c>
      <c r="D1082" s="76">
        <v>0</v>
      </c>
      <c r="E1082" s="128">
        <f t="shared" si="13"/>
        <v>0.45</v>
      </c>
    </row>
    <row r="1083" spans="1:5" x14ac:dyDescent="0.25">
      <c r="A1083" s="128"/>
      <c r="B1083" s="5">
        <v>449</v>
      </c>
      <c r="C1083" s="76">
        <f t="shared" si="12"/>
        <v>0.41890997981771494</v>
      </c>
      <c r="D1083" s="76">
        <v>0</v>
      </c>
      <c r="E1083" s="128">
        <f t="shared" si="13"/>
        <v>0.45</v>
      </c>
    </row>
    <row r="1084" spans="1:5" x14ac:dyDescent="0.25">
      <c r="A1084" s="128"/>
      <c r="B1084" s="128">
        <v>450</v>
      </c>
      <c r="C1084" s="76">
        <f t="shared" ref="C1084:C1147" si="14">C472</f>
        <v>0.82839635677084567</v>
      </c>
      <c r="D1084" s="76">
        <v>0</v>
      </c>
      <c r="E1084" s="128">
        <f t="shared" ref="E1084:E1147" si="15">54*0.1/12</f>
        <v>0.45</v>
      </c>
    </row>
    <row r="1085" spans="1:5" x14ac:dyDescent="0.25">
      <c r="A1085" s="128"/>
      <c r="B1085" s="5">
        <v>451</v>
      </c>
      <c r="C1085" s="76">
        <f t="shared" si="14"/>
        <v>3.0406483493489498</v>
      </c>
      <c r="D1085" s="76">
        <v>0</v>
      </c>
      <c r="E1085" s="128">
        <f t="shared" si="15"/>
        <v>0.45</v>
      </c>
    </row>
    <row r="1086" spans="1:5" x14ac:dyDescent="0.25">
      <c r="A1086" s="128"/>
      <c r="B1086" s="128">
        <v>452</v>
      </c>
      <c r="C1086" s="76">
        <f t="shared" si="14"/>
        <v>8.8080213708333339</v>
      </c>
      <c r="D1086" s="76">
        <v>0</v>
      </c>
      <c r="E1086" s="128">
        <f t="shared" si="15"/>
        <v>0.45</v>
      </c>
    </row>
    <row r="1087" spans="1:5" x14ac:dyDescent="0.25">
      <c r="A1087" s="128"/>
      <c r="B1087" s="5">
        <v>453</v>
      </c>
      <c r="C1087" s="76">
        <f t="shared" si="14"/>
        <v>7.4100684427083321</v>
      </c>
      <c r="D1087" s="76">
        <v>0</v>
      </c>
      <c r="E1087" s="128">
        <f t="shared" si="15"/>
        <v>0.45</v>
      </c>
    </row>
    <row r="1088" spans="1:5" x14ac:dyDescent="0.25">
      <c r="A1088" s="128"/>
      <c r="B1088" s="128">
        <v>454</v>
      </c>
      <c r="C1088" s="76">
        <f t="shared" si="14"/>
        <v>4.6279760184895968</v>
      </c>
      <c r="D1088" s="76">
        <v>0</v>
      </c>
      <c r="E1088" s="128">
        <f t="shared" si="15"/>
        <v>0.45</v>
      </c>
    </row>
    <row r="1089" spans="1:5" x14ac:dyDescent="0.25">
      <c r="A1089" s="128"/>
      <c r="B1089" s="5">
        <v>455</v>
      </c>
      <c r="C1089" s="76">
        <f t="shared" si="14"/>
        <v>2.6712776653645749</v>
      </c>
      <c r="D1089" s="76">
        <v>0</v>
      </c>
      <c r="E1089" s="128">
        <f t="shared" si="15"/>
        <v>0.45</v>
      </c>
    </row>
    <row r="1090" spans="1:5" x14ac:dyDescent="0.25">
      <c r="A1090" s="128"/>
      <c r="B1090" s="128">
        <v>456</v>
      </c>
      <c r="C1090" s="76">
        <f t="shared" si="14"/>
        <v>1.7262327040364507</v>
      </c>
      <c r="D1090" s="76">
        <v>0</v>
      </c>
      <c r="E1090" s="128">
        <f t="shared" si="15"/>
        <v>0.45</v>
      </c>
    </row>
    <row r="1091" spans="1:5" x14ac:dyDescent="0.25">
      <c r="A1091" s="128"/>
      <c r="B1091" s="5">
        <v>457</v>
      </c>
      <c r="C1091" s="76">
        <f t="shared" si="14"/>
        <v>0.80182276692709631</v>
      </c>
      <c r="D1091" s="76">
        <v>0</v>
      </c>
      <c r="E1091" s="128">
        <f t="shared" si="15"/>
        <v>0.45</v>
      </c>
    </row>
    <row r="1092" spans="1:5" x14ac:dyDescent="0.25">
      <c r="A1092" s="128"/>
      <c r="B1092" s="128">
        <v>458</v>
      </c>
      <c r="C1092" s="76">
        <f t="shared" si="14"/>
        <v>-0.16315930026041747</v>
      </c>
      <c r="D1092" s="76">
        <v>0</v>
      </c>
      <c r="E1092" s="128">
        <f t="shared" si="15"/>
        <v>0.45</v>
      </c>
    </row>
    <row r="1093" spans="1:5" x14ac:dyDescent="0.25">
      <c r="A1093" s="128"/>
      <c r="B1093" s="5">
        <v>459</v>
      </c>
      <c r="C1093" s="76">
        <f t="shared" si="14"/>
        <v>-0.4334551822916668</v>
      </c>
      <c r="D1093" s="76">
        <v>0</v>
      </c>
      <c r="E1093" s="128">
        <f t="shared" si="15"/>
        <v>0.45</v>
      </c>
    </row>
    <row r="1094" spans="1:5" x14ac:dyDescent="0.25">
      <c r="A1094" s="128"/>
      <c r="B1094" s="128">
        <v>460</v>
      </c>
      <c r="C1094" s="76">
        <f t="shared" si="14"/>
        <v>-0.81404127604166676</v>
      </c>
      <c r="D1094" s="76">
        <v>0</v>
      </c>
      <c r="E1094" s="128">
        <f t="shared" si="15"/>
        <v>0.45</v>
      </c>
    </row>
    <row r="1095" spans="1:5" x14ac:dyDescent="0.25">
      <c r="A1095" s="128"/>
      <c r="B1095" s="5">
        <v>461</v>
      </c>
      <c r="C1095" s="76">
        <f t="shared" si="14"/>
        <v>-0.92220596549479061</v>
      </c>
      <c r="D1095" s="76">
        <v>0</v>
      </c>
      <c r="E1095" s="128">
        <f t="shared" si="15"/>
        <v>0.45</v>
      </c>
    </row>
    <row r="1096" spans="1:5" x14ac:dyDescent="0.25">
      <c r="A1096" s="128"/>
      <c r="B1096" s="128">
        <v>462</v>
      </c>
      <c r="C1096" s="76">
        <f t="shared" si="14"/>
        <v>-0.81029012174479098</v>
      </c>
      <c r="D1096" s="76">
        <v>0</v>
      </c>
      <c r="E1096" s="128">
        <f t="shared" si="15"/>
        <v>0.45</v>
      </c>
    </row>
    <row r="1097" spans="1:5" x14ac:dyDescent="0.25">
      <c r="A1097" s="128"/>
      <c r="B1097" s="5">
        <v>463</v>
      </c>
      <c r="C1097" s="76">
        <f t="shared" si="14"/>
        <v>4.9054840223958323</v>
      </c>
      <c r="D1097" s="76">
        <v>0</v>
      </c>
      <c r="E1097" s="128">
        <f t="shared" si="15"/>
        <v>0.45</v>
      </c>
    </row>
    <row r="1098" spans="1:5" x14ac:dyDescent="0.25">
      <c r="A1098" s="128"/>
      <c r="B1098" s="128">
        <v>464</v>
      </c>
      <c r="C1098" s="76">
        <f t="shared" si="14"/>
        <v>20.680806211458332</v>
      </c>
      <c r="D1098" s="76">
        <v>0</v>
      </c>
      <c r="E1098" s="128">
        <f t="shared" si="15"/>
        <v>0.45</v>
      </c>
    </row>
    <row r="1099" spans="1:5" x14ac:dyDescent="0.25">
      <c r="A1099" s="128"/>
      <c r="B1099" s="5">
        <v>465</v>
      </c>
      <c r="C1099" s="76">
        <f t="shared" si="14"/>
        <v>23.921170458333332</v>
      </c>
      <c r="D1099" s="76">
        <v>0</v>
      </c>
      <c r="E1099" s="128">
        <f t="shared" si="15"/>
        <v>0.45</v>
      </c>
    </row>
    <row r="1100" spans="1:5" x14ac:dyDescent="0.25">
      <c r="A1100" s="128"/>
      <c r="B1100" s="128">
        <v>466</v>
      </c>
      <c r="C1100" s="76">
        <f t="shared" si="14"/>
        <v>14.219364998958334</v>
      </c>
      <c r="D1100" s="76">
        <v>0</v>
      </c>
      <c r="E1100" s="128">
        <f t="shared" si="15"/>
        <v>0.45</v>
      </c>
    </row>
    <row r="1101" spans="1:5" x14ac:dyDescent="0.25">
      <c r="A1101" s="128"/>
      <c r="B1101" s="5">
        <v>467</v>
      </c>
      <c r="C1101" s="76">
        <f t="shared" si="14"/>
        <v>6.9438659817708475</v>
      </c>
      <c r="D1101" s="76">
        <v>0</v>
      </c>
      <c r="E1101" s="128">
        <f t="shared" si="15"/>
        <v>0.45</v>
      </c>
    </row>
    <row r="1102" spans="1:5" x14ac:dyDescent="0.25">
      <c r="A1102" s="128"/>
      <c r="B1102" s="128">
        <v>468</v>
      </c>
      <c r="C1102" s="76">
        <f t="shared" si="14"/>
        <v>4.6363656356770973</v>
      </c>
      <c r="D1102" s="76">
        <v>0</v>
      </c>
      <c r="E1102" s="128">
        <f t="shared" si="15"/>
        <v>0.45</v>
      </c>
    </row>
    <row r="1103" spans="1:5" x14ac:dyDescent="0.25">
      <c r="A1103" s="128"/>
      <c r="B1103" s="5">
        <v>469</v>
      </c>
      <c r="C1103" s="76">
        <f t="shared" si="14"/>
        <v>3.1981472278645962</v>
      </c>
      <c r="D1103" s="76">
        <v>0</v>
      </c>
      <c r="E1103" s="128">
        <f t="shared" si="15"/>
        <v>0.45</v>
      </c>
    </row>
    <row r="1104" spans="1:5" x14ac:dyDescent="0.25">
      <c r="A1104" s="128"/>
      <c r="B1104" s="128">
        <v>470</v>
      </c>
      <c r="C1104" s="76">
        <f t="shared" si="14"/>
        <v>1.7671988442708402</v>
      </c>
      <c r="D1104" s="76">
        <v>0</v>
      </c>
      <c r="E1104" s="128">
        <f t="shared" si="15"/>
        <v>0.45</v>
      </c>
    </row>
    <row r="1105" spans="1:5" x14ac:dyDescent="0.25">
      <c r="A1105" s="128"/>
      <c r="B1105" s="5">
        <v>471</v>
      </c>
      <c r="C1105" s="76">
        <f t="shared" si="14"/>
        <v>1.4170046888020964</v>
      </c>
      <c r="D1105" s="76">
        <v>0</v>
      </c>
      <c r="E1105" s="128">
        <f t="shared" si="15"/>
        <v>0.45</v>
      </c>
    </row>
    <row r="1106" spans="1:5" x14ac:dyDescent="0.25">
      <c r="A1106" s="128"/>
      <c r="B1106" s="128">
        <v>472</v>
      </c>
      <c r="C1106" s="76">
        <f t="shared" si="14"/>
        <v>0.76531191145833355</v>
      </c>
      <c r="D1106" s="76">
        <v>0</v>
      </c>
      <c r="E1106" s="128">
        <f t="shared" si="15"/>
        <v>0.45</v>
      </c>
    </row>
    <row r="1107" spans="1:5" x14ac:dyDescent="0.25">
      <c r="A1107" s="128"/>
      <c r="B1107" s="5">
        <v>473</v>
      </c>
      <c r="C1107" s="76">
        <f t="shared" si="14"/>
        <v>0.39648132239583345</v>
      </c>
      <c r="D1107" s="76">
        <v>0</v>
      </c>
      <c r="E1107" s="128">
        <f t="shared" si="15"/>
        <v>0.45</v>
      </c>
    </row>
    <row r="1108" spans="1:5" x14ac:dyDescent="0.25">
      <c r="A1108" s="128"/>
      <c r="B1108" s="128">
        <v>474</v>
      </c>
      <c r="C1108" s="76">
        <f t="shared" si="14"/>
        <v>0.36182876302084632</v>
      </c>
      <c r="D1108" s="76">
        <v>0</v>
      </c>
      <c r="E1108" s="128">
        <f t="shared" si="15"/>
        <v>0.45</v>
      </c>
    </row>
    <row r="1109" spans="1:5" x14ac:dyDescent="0.25">
      <c r="A1109" s="128"/>
      <c r="B1109" s="5">
        <v>475</v>
      </c>
      <c r="C1109" s="76">
        <f t="shared" si="14"/>
        <v>4.2444070364583331</v>
      </c>
      <c r="D1109" s="76">
        <v>0</v>
      </c>
      <c r="E1109" s="128">
        <f t="shared" si="15"/>
        <v>0.45</v>
      </c>
    </row>
    <row r="1110" spans="1:5" x14ac:dyDescent="0.25">
      <c r="A1110" s="128"/>
      <c r="B1110" s="128">
        <v>476</v>
      </c>
      <c r="C1110" s="76">
        <f t="shared" si="14"/>
        <v>14.930073469270836</v>
      </c>
      <c r="D1110" s="76">
        <v>0</v>
      </c>
      <c r="E1110" s="128">
        <f t="shared" si="15"/>
        <v>0.45</v>
      </c>
    </row>
    <row r="1111" spans="1:5" x14ac:dyDescent="0.25">
      <c r="A1111" s="128"/>
      <c r="B1111" s="5">
        <v>477</v>
      </c>
      <c r="C1111" s="76">
        <f t="shared" si="14"/>
        <v>19.133349052083332</v>
      </c>
      <c r="D1111" s="76">
        <v>0</v>
      </c>
      <c r="E1111" s="128">
        <f t="shared" si="15"/>
        <v>0.45</v>
      </c>
    </row>
    <row r="1112" spans="1:5" x14ac:dyDescent="0.25">
      <c r="A1112" s="128"/>
      <c r="B1112" s="128">
        <v>478</v>
      </c>
      <c r="C1112" s="76">
        <f t="shared" si="14"/>
        <v>12.670935923958334</v>
      </c>
      <c r="D1112" s="76">
        <v>0</v>
      </c>
      <c r="E1112" s="128">
        <f t="shared" si="15"/>
        <v>0.45</v>
      </c>
    </row>
    <row r="1113" spans="1:5" x14ac:dyDescent="0.25">
      <c r="A1113" s="128"/>
      <c r="B1113" s="5">
        <v>479</v>
      </c>
      <c r="C1113" s="76">
        <f t="shared" si="14"/>
        <v>6.7711037395833324</v>
      </c>
      <c r="D1113" s="76">
        <v>0</v>
      </c>
      <c r="E1113" s="128">
        <f t="shared" si="15"/>
        <v>0.45</v>
      </c>
    </row>
    <row r="1114" spans="1:5" x14ac:dyDescent="0.25">
      <c r="A1114" s="128"/>
      <c r="B1114" s="128">
        <v>480</v>
      </c>
      <c r="C1114" s="76">
        <f t="shared" si="14"/>
        <v>4.6348878075520972</v>
      </c>
      <c r="D1114" s="76">
        <v>0</v>
      </c>
      <c r="E1114" s="128">
        <f t="shared" si="15"/>
        <v>0.45</v>
      </c>
    </row>
    <row r="1115" spans="1:5" x14ac:dyDescent="0.25">
      <c r="A1115" s="128"/>
      <c r="B1115" s="5">
        <v>481</v>
      </c>
      <c r="C1115" s="76">
        <f t="shared" si="14"/>
        <v>3.1521181130208324</v>
      </c>
      <c r="D1115" s="76">
        <v>0</v>
      </c>
      <c r="E1115" s="128">
        <f t="shared" si="15"/>
        <v>0.45</v>
      </c>
    </row>
    <row r="1116" spans="1:5" x14ac:dyDescent="0.25">
      <c r="A1116" s="128"/>
      <c r="B1116" s="128">
        <v>482</v>
      </c>
      <c r="C1116" s="76">
        <f t="shared" si="14"/>
        <v>1.6825448583333331</v>
      </c>
      <c r="D1116" s="76">
        <v>0</v>
      </c>
      <c r="E1116" s="128">
        <f t="shared" si="15"/>
        <v>0.45</v>
      </c>
    </row>
    <row r="1117" spans="1:5" x14ac:dyDescent="0.25">
      <c r="A1117" s="128"/>
      <c r="B1117" s="5">
        <v>483</v>
      </c>
      <c r="C1117" s="76">
        <f t="shared" si="14"/>
        <v>1.1779352559895961</v>
      </c>
      <c r="D1117" s="76">
        <v>0</v>
      </c>
      <c r="E1117" s="128">
        <f t="shared" si="15"/>
        <v>0.45</v>
      </c>
    </row>
    <row r="1118" spans="1:5" x14ac:dyDescent="0.25">
      <c r="A1118" s="128"/>
      <c r="B1118" s="128">
        <v>484</v>
      </c>
      <c r="C1118" s="76">
        <f t="shared" si="14"/>
        <v>0.37164526692708955</v>
      </c>
      <c r="D1118" s="76">
        <v>0</v>
      </c>
      <c r="E1118" s="128">
        <f t="shared" si="15"/>
        <v>0.45</v>
      </c>
    </row>
    <row r="1119" spans="1:5" x14ac:dyDescent="0.25">
      <c r="A1119" s="128"/>
      <c r="B1119" s="5">
        <v>485</v>
      </c>
      <c r="C1119" s="76">
        <f t="shared" si="14"/>
        <v>3.2641171223948273E-3</v>
      </c>
      <c r="D1119" s="76">
        <v>0</v>
      </c>
      <c r="E1119" s="128">
        <f t="shared" si="15"/>
        <v>0.45</v>
      </c>
    </row>
    <row r="1120" spans="1:5" x14ac:dyDescent="0.25">
      <c r="A1120" s="128"/>
      <c r="B1120" s="128">
        <v>486</v>
      </c>
      <c r="C1120" s="76">
        <f t="shared" si="14"/>
        <v>-5.8835877604166642E-2</v>
      </c>
      <c r="D1120" s="76">
        <v>0</v>
      </c>
      <c r="E1120" s="128">
        <f t="shared" si="15"/>
        <v>0.45</v>
      </c>
    </row>
    <row r="1121" spans="1:5" x14ac:dyDescent="0.25">
      <c r="A1121" s="128"/>
      <c r="B1121" s="5">
        <v>487</v>
      </c>
      <c r="C1121" s="76">
        <f t="shared" si="14"/>
        <v>2.972303702864596</v>
      </c>
      <c r="D1121" s="76">
        <v>0</v>
      </c>
      <c r="E1121" s="128">
        <f t="shared" si="15"/>
        <v>0.45</v>
      </c>
    </row>
    <row r="1122" spans="1:5" x14ac:dyDescent="0.25">
      <c r="A1122" s="128"/>
      <c r="B1122" s="128">
        <v>488</v>
      </c>
      <c r="C1122" s="76">
        <f t="shared" si="14"/>
        <v>10.151208891145833</v>
      </c>
      <c r="D1122" s="76">
        <v>0</v>
      </c>
      <c r="E1122" s="128">
        <f t="shared" si="15"/>
        <v>0.45</v>
      </c>
    </row>
    <row r="1123" spans="1:5" x14ac:dyDescent="0.25">
      <c r="A1123" s="128"/>
      <c r="B1123" s="5">
        <v>489</v>
      </c>
      <c r="C1123" s="76">
        <f t="shared" si="14"/>
        <v>15.445648130208335</v>
      </c>
      <c r="D1123" s="76">
        <v>0</v>
      </c>
      <c r="E1123" s="128">
        <f t="shared" si="15"/>
        <v>0.45</v>
      </c>
    </row>
    <row r="1124" spans="1:5" x14ac:dyDescent="0.25">
      <c r="A1124" s="128"/>
      <c r="B1124" s="128">
        <v>490</v>
      </c>
      <c r="C1124" s="76">
        <f t="shared" si="14"/>
        <v>10.538811820833333</v>
      </c>
      <c r="D1124" s="76">
        <v>0</v>
      </c>
      <c r="E1124" s="128">
        <f t="shared" si="15"/>
        <v>0.45</v>
      </c>
    </row>
    <row r="1125" spans="1:5" x14ac:dyDescent="0.25">
      <c r="A1125" s="128"/>
      <c r="B1125" s="5">
        <v>491</v>
      </c>
      <c r="C1125" s="76">
        <f t="shared" si="14"/>
        <v>5.3795155130208459</v>
      </c>
      <c r="D1125" s="76">
        <v>0</v>
      </c>
      <c r="E1125" s="128">
        <f t="shared" si="15"/>
        <v>0.45</v>
      </c>
    </row>
    <row r="1126" spans="1:5" x14ac:dyDescent="0.25">
      <c r="A1126" s="128"/>
      <c r="B1126" s="128">
        <v>492</v>
      </c>
      <c r="C1126" s="76">
        <f t="shared" si="14"/>
        <v>3.6067908989583328</v>
      </c>
      <c r="D1126" s="76">
        <v>0</v>
      </c>
      <c r="E1126" s="128">
        <f t="shared" si="15"/>
        <v>0.45</v>
      </c>
    </row>
    <row r="1127" spans="1:5" x14ac:dyDescent="0.25">
      <c r="A1127" s="128"/>
      <c r="B1127" s="5">
        <v>493</v>
      </c>
      <c r="C1127" s="76">
        <f t="shared" si="14"/>
        <v>2.3945389505208334</v>
      </c>
      <c r="D1127" s="76">
        <v>0</v>
      </c>
      <c r="E1127" s="128">
        <f t="shared" si="15"/>
        <v>0.45</v>
      </c>
    </row>
    <row r="1128" spans="1:5" x14ac:dyDescent="0.25">
      <c r="A1128" s="128"/>
      <c r="B1128" s="128">
        <v>494</v>
      </c>
      <c r="C1128" s="76">
        <f t="shared" si="14"/>
        <v>1.0971173583333333</v>
      </c>
      <c r="D1128" s="76">
        <v>0</v>
      </c>
      <c r="E1128" s="128">
        <f t="shared" si="15"/>
        <v>0.45</v>
      </c>
    </row>
    <row r="1129" spans="1:5" x14ac:dyDescent="0.25">
      <c r="A1129" s="128"/>
      <c r="B1129" s="5">
        <v>495</v>
      </c>
      <c r="C1129" s="76">
        <f t="shared" si="14"/>
        <v>0.66638014622395159</v>
      </c>
      <c r="D1129" s="76">
        <v>0</v>
      </c>
      <c r="E1129" s="128">
        <f t="shared" si="15"/>
        <v>0.45</v>
      </c>
    </row>
    <row r="1130" spans="1:5" x14ac:dyDescent="0.25">
      <c r="A1130" s="128"/>
      <c r="B1130" s="128">
        <v>496</v>
      </c>
      <c r="C1130" s="76">
        <f t="shared" si="14"/>
        <v>2.7793147786457473E-2</v>
      </c>
      <c r="D1130" s="76">
        <v>0</v>
      </c>
      <c r="E1130" s="128">
        <f t="shared" si="15"/>
        <v>0.45</v>
      </c>
    </row>
    <row r="1131" spans="1:5" x14ac:dyDescent="0.25">
      <c r="A1131" s="128"/>
      <c r="B1131" s="5">
        <v>497</v>
      </c>
      <c r="C1131" s="76">
        <f t="shared" si="14"/>
        <v>-0.18753166764322837</v>
      </c>
      <c r="D1131" s="76">
        <v>0</v>
      </c>
      <c r="E1131" s="128">
        <f t="shared" si="15"/>
        <v>0.45</v>
      </c>
    </row>
    <row r="1132" spans="1:5" x14ac:dyDescent="0.25">
      <c r="A1132" s="128"/>
      <c r="B1132" s="128">
        <v>498</v>
      </c>
      <c r="C1132" s="76">
        <f t="shared" si="14"/>
        <v>-0.16995395572916672</v>
      </c>
      <c r="D1132" s="76">
        <v>0</v>
      </c>
      <c r="E1132" s="128">
        <f t="shared" si="15"/>
        <v>0.45</v>
      </c>
    </row>
    <row r="1133" spans="1:5" x14ac:dyDescent="0.25">
      <c r="A1133" s="128"/>
      <c r="B1133" s="5">
        <v>499</v>
      </c>
      <c r="C1133" s="76">
        <f t="shared" si="14"/>
        <v>3.2188917497395959</v>
      </c>
      <c r="D1133" s="76">
        <v>0</v>
      </c>
      <c r="E1133" s="128">
        <f t="shared" si="15"/>
        <v>0.45</v>
      </c>
    </row>
    <row r="1134" spans="1:5" x14ac:dyDescent="0.25">
      <c r="A1134" s="128"/>
      <c r="B1134" s="128">
        <v>500</v>
      </c>
      <c r="C1134" s="76">
        <f t="shared" si="14"/>
        <v>10.019406239583333</v>
      </c>
      <c r="D1134" s="76">
        <v>0</v>
      </c>
      <c r="E1134" s="128">
        <f t="shared" si="15"/>
        <v>0.45</v>
      </c>
    </row>
    <row r="1135" spans="1:5" x14ac:dyDescent="0.25">
      <c r="A1135" s="128"/>
      <c r="B1135" s="5">
        <v>501</v>
      </c>
      <c r="C1135" s="76">
        <f t="shared" si="14"/>
        <v>10.651239145833333</v>
      </c>
      <c r="D1135" s="76">
        <v>0</v>
      </c>
      <c r="E1135" s="128">
        <f t="shared" si="15"/>
        <v>0.45</v>
      </c>
    </row>
    <row r="1136" spans="1:5" x14ac:dyDescent="0.25">
      <c r="A1136" s="128"/>
      <c r="B1136" s="128">
        <v>502</v>
      </c>
      <c r="C1136" s="76">
        <f t="shared" si="14"/>
        <v>6.9493366669270982</v>
      </c>
      <c r="D1136" s="76">
        <v>0</v>
      </c>
      <c r="E1136" s="128">
        <f t="shared" si="15"/>
        <v>0.45</v>
      </c>
    </row>
    <row r="1137" spans="1:5" x14ac:dyDescent="0.25">
      <c r="A1137" s="128"/>
      <c r="B1137" s="5">
        <v>503</v>
      </c>
      <c r="C1137" s="76">
        <f t="shared" si="14"/>
        <v>3.8126477161458459</v>
      </c>
      <c r="D1137" s="76">
        <v>0</v>
      </c>
      <c r="E1137" s="128">
        <f t="shared" si="15"/>
        <v>0.45</v>
      </c>
    </row>
    <row r="1138" spans="1:5" x14ac:dyDescent="0.25">
      <c r="A1138" s="128"/>
      <c r="B1138" s="128">
        <v>504</v>
      </c>
      <c r="C1138" s="76">
        <f t="shared" si="14"/>
        <v>2.5572958891927149</v>
      </c>
      <c r="D1138" s="76">
        <v>0</v>
      </c>
      <c r="E1138" s="128">
        <f t="shared" si="15"/>
        <v>0.45</v>
      </c>
    </row>
    <row r="1139" spans="1:5" x14ac:dyDescent="0.25">
      <c r="A1139" s="128"/>
      <c r="B1139" s="5">
        <v>505</v>
      </c>
      <c r="C1139" s="76">
        <f t="shared" si="14"/>
        <v>1.5590118743489512</v>
      </c>
      <c r="D1139" s="76">
        <v>0</v>
      </c>
      <c r="E1139" s="128">
        <f t="shared" si="15"/>
        <v>0.45</v>
      </c>
    </row>
    <row r="1140" spans="1:5" x14ac:dyDescent="0.25">
      <c r="A1140" s="128"/>
      <c r="B1140" s="128">
        <v>506</v>
      </c>
      <c r="C1140" s="76">
        <f t="shared" si="14"/>
        <v>0.48318806770834466</v>
      </c>
      <c r="D1140" s="76">
        <v>0</v>
      </c>
      <c r="E1140" s="128">
        <f t="shared" si="15"/>
        <v>0.45</v>
      </c>
    </row>
    <row r="1141" spans="1:5" x14ac:dyDescent="0.25">
      <c r="A1141" s="128"/>
      <c r="B1141" s="5">
        <v>507</v>
      </c>
      <c r="C1141" s="76">
        <f t="shared" si="14"/>
        <v>0.15426790833333315</v>
      </c>
      <c r="D1141" s="76">
        <v>0</v>
      </c>
      <c r="E1141" s="128">
        <f t="shared" si="15"/>
        <v>0.45</v>
      </c>
    </row>
    <row r="1142" spans="1:5" x14ac:dyDescent="0.25">
      <c r="A1142" s="128"/>
      <c r="B1142" s="128">
        <v>508</v>
      </c>
      <c r="C1142" s="76">
        <f t="shared" si="14"/>
        <v>-0.33511453776041544</v>
      </c>
      <c r="D1142" s="76">
        <v>0</v>
      </c>
      <c r="E1142" s="128">
        <f t="shared" si="15"/>
        <v>0.45</v>
      </c>
    </row>
    <row r="1143" spans="1:5" x14ac:dyDescent="0.25">
      <c r="A1143" s="128"/>
      <c r="B1143" s="5">
        <v>509</v>
      </c>
      <c r="C1143" s="76">
        <f t="shared" si="14"/>
        <v>-0.49884842291666698</v>
      </c>
      <c r="D1143" s="76">
        <v>0</v>
      </c>
      <c r="E1143" s="128">
        <f t="shared" si="15"/>
        <v>0.45</v>
      </c>
    </row>
    <row r="1144" spans="1:5" x14ac:dyDescent="0.25">
      <c r="A1144" s="128"/>
      <c r="B1144" s="128">
        <v>510</v>
      </c>
      <c r="C1144" s="76">
        <f t="shared" si="14"/>
        <v>-0.577911246744791</v>
      </c>
      <c r="D1144" s="76">
        <v>0</v>
      </c>
      <c r="E1144" s="128">
        <f t="shared" si="15"/>
        <v>0.45</v>
      </c>
    </row>
    <row r="1145" spans="1:5" x14ac:dyDescent="0.25">
      <c r="A1145" s="128"/>
      <c r="B1145" s="5">
        <v>511</v>
      </c>
      <c r="C1145" s="76">
        <f t="shared" si="14"/>
        <v>1.3420856688802154</v>
      </c>
      <c r="D1145" s="76">
        <v>0</v>
      </c>
      <c r="E1145" s="128">
        <f t="shared" si="15"/>
        <v>0.45</v>
      </c>
    </row>
    <row r="1146" spans="1:5" x14ac:dyDescent="0.25">
      <c r="A1146" s="128"/>
      <c r="B1146" s="128">
        <v>512</v>
      </c>
      <c r="C1146" s="76">
        <f t="shared" si="14"/>
        <v>8.9145100036458338</v>
      </c>
      <c r="D1146" s="76">
        <v>0</v>
      </c>
      <c r="E1146" s="128">
        <f t="shared" si="15"/>
        <v>0.45</v>
      </c>
    </row>
    <row r="1147" spans="1:5" x14ac:dyDescent="0.25">
      <c r="A1147" s="128"/>
      <c r="B1147" s="5">
        <v>513</v>
      </c>
      <c r="C1147" s="76">
        <f t="shared" si="14"/>
        <v>10.998665864583334</v>
      </c>
      <c r="D1147" s="76">
        <v>0</v>
      </c>
      <c r="E1147" s="128">
        <f t="shared" si="15"/>
        <v>0.45</v>
      </c>
    </row>
    <row r="1148" spans="1:5" x14ac:dyDescent="0.25">
      <c r="A1148" s="128"/>
      <c r="B1148" s="128">
        <v>514</v>
      </c>
      <c r="C1148" s="76">
        <f t="shared" ref="C1148:C1211" si="16">C536</f>
        <v>7.8556252270833324</v>
      </c>
      <c r="D1148" s="76">
        <v>0</v>
      </c>
      <c r="E1148" s="128">
        <f t="shared" ref="E1148:E1211" si="17">54*0.1/12</f>
        <v>0.45</v>
      </c>
    </row>
    <row r="1149" spans="1:5" x14ac:dyDescent="0.25">
      <c r="A1149" s="128"/>
      <c r="B1149" s="5">
        <v>515</v>
      </c>
      <c r="C1149" s="76">
        <f t="shared" si="16"/>
        <v>4.2278461223958459</v>
      </c>
      <c r="D1149" s="76">
        <v>0</v>
      </c>
      <c r="E1149" s="128">
        <f t="shared" si="17"/>
        <v>0.45</v>
      </c>
    </row>
    <row r="1150" spans="1:5" x14ac:dyDescent="0.25">
      <c r="A1150" s="128"/>
      <c r="B1150" s="128">
        <v>516</v>
      </c>
      <c r="C1150" s="76">
        <f t="shared" si="16"/>
        <v>2.7036083934895965</v>
      </c>
      <c r="D1150" s="76">
        <v>0</v>
      </c>
      <c r="E1150" s="128">
        <f t="shared" si="17"/>
        <v>0.45</v>
      </c>
    </row>
    <row r="1151" spans="1:5" x14ac:dyDescent="0.25">
      <c r="A1151" s="128"/>
      <c r="B1151" s="5">
        <v>517</v>
      </c>
      <c r="C1151" s="76">
        <f t="shared" si="16"/>
        <v>1.7415125313802162</v>
      </c>
      <c r="D1151" s="76">
        <v>0</v>
      </c>
      <c r="E1151" s="128">
        <f t="shared" si="17"/>
        <v>0.45</v>
      </c>
    </row>
    <row r="1152" spans="1:5" x14ac:dyDescent="0.25">
      <c r="A1152" s="128"/>
      <c r="B1152" s="128">
        <v>518</v>
      </c>
      <c r="C1152" s="76">
        <f t="shared" si="16"/>
        <v>0.70949253333333329</v>
      </c>
      <c r="D1152" s="76">
        <v>0</v>
      </c>
      <c r="E1152" s="128">
        <f t="shared" si="17"/>
        <v>0.45</v>
      </c>
    </row>
    <row r="1153" spans="1:5" x14ac:dyDescent="0.25">
      <c r="A1153" s="128"/>
      <c r="B1153" s="5">
        <v>519</v>
      </c>
      <c r="C1153" s="76">
        <f t="shared" si="16"/>
        <v>0.35326727395833335</v>
      </c>
      <c r="D1153" s="76">
        <v>0</v>
      </c>
      <c r="E1153" s="128">
        <f t="shared" si="17"/>
        <v>0.45</v>
      </c>
    </row>
    <row r="1154" spans="1:5" x14ac:dyDescent="0.25">
      <c r="A1154" s="128"/>
      <c r="B1154" s="128">
        <v>520</v>
      </c>
      <c r="C1154" s="76">
        <f t="shared" si="16"/>
        <v>0.18058667513019855</v>
      </c>
      <c r="D1154" s="76">
        <v>0</v>
      </c>
      <c r="E1154" s="128">
        <f t="shared" si="17"/>
        <v>0.45</v>
      </c>
    </row>
    <row r="1155" spans="1:5" x14ac:dyDescent="0.25">
      <c r="A1155" s="128"/>
      <c r="B1155" s="5">
        <v>521</v>
      </c>
      <c r="C1155" s="76">
        <f t="shared" si="16"/>
        <v>0.66939890442709671</v>
      </c>
      <c r="D1155" s="76">
        <v>0</v>
      </c>
      <c r="E1155" s="128">
        <f t="shared" si="17"/>
        <v>0.45</v>
      </c>
    </row>
    <row r="1156" spans="1:5" x14ac:dyDescent="0.25">
      <c r="A1156" s="128"/>
      <c r="B1156" s="128">
        <v>522</v>
      </c>
      <c r="C1156" s="76">
        <f t="shared" si="16"/>
        <v>1.3861845052083333</v>
      </c>
      <c r="D1156" s="76">
        <v>0</v>
      </c>
      <c r="E1156" s="128">
        <f t="shared" si="17"/>
        <v>0.45</v>
      </c>
    </row>
    <row r="1157" spans="1:5" x14ac:dyDescent="0.25">
      <c r="A1157" s="128"/>
      <c r="B1157" s="5">
        <v>523</v>
      </c>
      <c r="C1157" s="76">
        <f t="shared" si="16"/>
        <v>9.8731771083333335</v>
      </c>
      <c r="D1157" s="76">
        <v>0</v>
      </c>
      <c r="E1157" s="128">
        <f t="shared" si="17"/>
        <v>0.45</v>
      </c>
    </row>
    <row r="1158" spans="1:5" x14ac:dyDescent="0.25">
      <c r="A1158" s="128"/>
      <c r="B1158" s="128">
        <v>524</v>
      </c>
      <c r="C1158" s="76">
        <f t="shared" si="16"/>
        <v>19.469311486458334</v>
      </c>
      <c r="D1158" s="76">
        <v>0</v>
      </c>
      <c r="E1158" s="128">
        <f t="shared" si="17"/>
        <v>0.45</v>
      </c>
    </row>
    <row r="1159" spans="1:5" x14ac:dyDescent="0.25">
      <c r="A1159" s="128"/>
      <c r="B1159" s="5">
        <v>525</v>
      </c>
      <c r="C1159" s="76">
        <f t="shared" si="16"/>
        <v>23.647233520833332</v>
      </c>
      <c r="D1159" s="76">
        <v>0</v>
      </c>
      <c r="E1159" s="128">
        <f t="shared" si="17"/>
        <v>0.45</v>
      </c>
    </row>
    <row r="1160" spans="1:5" x14ac:dyDescent="0.25">
      <c r="A1160" s="128"/>
      <c r="B1160" s="128">
        <v>526</v>
      </c>
      <c r="C1160" s="76">
        <f t="shared" si="16"/>
        <v>16.010810484895835</v>
      </c>
      <c r="D1160" s="76">
        <v>0</v>
      </c>
      <c r="E1160" s="128">
        <f t="shared" si="17"/>
        <v>0.45</v>
      </c>
    </row>
    <row r="1161" spans="1:5" x14ac:dyDescent="0.25">
      <c r="A1161" s="128"/>
      <c r="B1161" s="5">
        <v>527</v>
      </c>
      <c r="C1161" s="76">
        <f t="shared" si="16"/>
        <v>7.6975102317708481</v>
      </c>
      <c r="D1161" s="76">
        <v>0</v>
      </c>
      <c r="E1161" s="128">
        <f t="shared" si="17"/>
        <v>0.45</v>
      </c>
    </row>
    <row r="1162" spans="1:5" x14ac:dyDescent="0.25">
      <c r="A1162" s="128"/>
      <c r="B1162" s="128">
        <v>528</v>
      </c>
      <c r="C1162" s="76">
        <f t="shared" si="16"/>
        <v>4.2816581138020968</v>
      </c>
      <c r="D1162" s="76">
        <v>0</v>
      </c>
      <c r="E1162" s="128">
        <f t="shared" si="17"/>
        <v>0.45</v>
      </c>
    </row>
    <row r="1163" spans="1:5" x14ac:dyDescent="0.25">
      <c r="A1163" s="128"/>
      <c r="B1163" s="5">
        <v>529</v>
      </c>
      <c r="C1163" s="76">
        <f t="shared" si="16"/>
        <v>2.2513553876302161</v>
      </c>
      <c r="D1163" s="76">
        <v>0</v>
      </c>
      <c r="E1163" s="128">
        <f t="shared" si="17"/>
        <v>0.45</v>
      </c>
    </row>
    <row r="1164" spans="1:5" x14ac:dyDescent="0.25">
      <c r="A1164" s="128"/>
      <c r="B1164" s="128">
        <v>530</v>
      </c>
      <c r="C1164" s="76">
        <f t="shared" si="16"/>
        <v>0.69109426927083972</v>
      </c>
      <c r="D1164" s="76">
        <v>0</v>
      </c>
      <c r="E1164" s="128">
        <f t="shared" si="17"/>
        <v>0.45</v>
      </c>
    </row>
    <row r="1165" spans="1:5" x14ac:dyDescent="0.25">
      <c r="A1165" s="128"/>
      <c r="B1165" s="5">
        <v>531</v>
      </c>
      <c r="C1165" s="76">
        <f t="shared" si="16"/>
        <v>0.21853643020833347</v>
      </c>
      <c r="D1165" s="76">
        <v>0</v>
      </c>
      <c r="E1165" s="128">
        <f t="shared" si="17"/>
        <v>0.45</v>
      </c>
    </row>
    <row r="1166" spans="1:5" x14ac:dyDescent="0.25">
      <c r="A1166" s="128"/>
      <c r="B1166" s="128">
        <v>532</v>
      </c>
      <c r="C1166" s="76">
        <f t="shared" si="16"/>
        <v>-0.33812941471354274</v>
      </c>
      <c r="D1166" s="76">
        <v>0</v>
      </c>
      <c r="E1166" s="128">
        <f t="shared" si="17"/>
        <v>0.45</v>
      </c>
    </row>
    <row r="1167" spans="1:5" x14ac:dyDescent="0.25">
      <c r="A1167" s="128"/>
      <c r="B1167" s="5">
        <v>533</v>
      </c>
      <c r="C1167" s="76">
        <f t="shared" si="16"/>
        <v>-0.53322427447916687</v>
      </c>
      <c r="D1167" s="76">
        <v>0</v>
      </c>
      <c r="E1167" s="128">
        <f t="shared" si="17"/>
        <v>0.45</v>
      </c>
    </row>
    <row r="1168" spans="1:5" x14ac:dyDescent="0.25">
      <c r="A1168" s="128"/>
      <c r="B1168" s="128">
        <v>534</v>
      </c>
      <c r="C1168" s="76">
        <f t="shared" si="16"/>
        <v>-0.38227140885416655</v>
      </c>
      <c r="D1168" s="76">
        <v>0</v>
      </c>
      <c r="E1168" s="128">
        <f t="shared" si="17"/>
        <v>0.45</v>
      </c>
    </row>
    <row r="1169" spans="1:5" x14ac:dyDescent="0.25">
      <c r="A1169" s="128"/>
      <c r="B1169" s="5">
        <v>535</v>
      </c>
      <c r="C1169" s="76">
        <f t="shared" si="16"/>
        <v>6.1362964458333336</v>
      </c>
      <c r="D1169" s="76">
        <v>0</v>
      </c>
      <c r="E1169" s="128">
        <f t="shared" si="17"/>
        <v>0.45</v>
      </c>
    </row>
    <row r="1170" spans="1:5" x14ac:dyDescent="0.25">
      <c r="A1170" s="128"/>
      <c r="B1170" s="128">
        <v>536</v>
      </c>
      <c r="C1170" s="76">
        <f t="shared" si="16"/>
        <v>21.337516411458335</v>
      </c>
      <c r="D1170" s="76">
        <v>0</v>
      </c>
      <c r="E1170" s="128">
        <f t="shared" si="17"/>
        <v>0.45</v>
      </c>
    </row>
    <row r="1171" spans="1:5" x14ac:dyDescent="0.25">
      <c r="A1171" s="128"/>
      <c r="B1171" s="5">
        <v>537</v>
      </c>
      <c r="C1171" s="76">
        <f t="shared" si="16"/>
        <v>21.423960708333333</v>
      </c>
      <c r="D1171" s="76">
        <v>0</v>
      </c>
      <c r="E1171" s="128">
        <f t="shared" si="17"/>
        <v>0.45</v>
      </c>
    </row>
    <row r="1172" spans="1:5" x14ac:dyDescent="0.25">
      <c r="A1172" s="128"/>
      <c r="B1172" s="128">
        <v>538</v>
      </c>
      <c r="C1172" s="76">
        <f t="shared" si="16"/>
        <v>11.791229306770834</v>
      </c>
      <c r="D1172" s="76">
        <v>0</v>
      </c>
      <c r="E1172" s="128">
        <f t="shared" si="17"/>
        <v>0.45</v>
      </c>
    </row>
    <row r="1173" spans="1:5" x14ac:dyDescent="0.25">
      <c r="A1173" s="128"/>
      <c r="B1173" s="5">
        <v>539</v>
      </c>
      <c r="C1173" s="76">
        <f t="shared" si="16"/>
        <v>5.5724727005208452</v>
      </c>
      <c r="D1173" s="76">
        <v>0</v>
      </c>
      <c r="E1173" s="128">
        <f t="shared" si="17"/>
        <v>0.45</v>
      </c>
    </row>
    <row r="1174" spans="1:5" x14ac:dyDescent="0.25">
      <c r="A1174" s="128"/>
      <c r="B1174" s="128">
        <v>540</v>
      </c>
      <c r="C1174" s="76">
        <f t="shared" si="16"/>
        <v>3.5148647583333323</v>
      </c>
      <c r="D1174" s="76">
        <v>0</v>
      </c>
      <c r="E1174" s="128">
        <f t="shared" si="17"/>
        <v>0.45</v>
      </c>
    </row>
    <row r="1175" spans="1:5" x14ac:dyDescent="0.25">
      <c r="A1175" s="128"/>
      <c r="B1175" s="5">
        <v>541</v>
      </c>
      <c r="C1175" s="76">
        <f t="shared" si="16"/>
        <v>2.117795689973951</v>
      </c>
      <c r="D1175" s="76">
        <v>0</v>
      </c>
      <c r="E1175" s="128">
        <f t="shared" si="17"/>
        <v>0.45</v>
      </c>
    </row>
    <row r="1176" spans="1:5" x14ac:dyDescent="0.25">
      <c r="A1176" s="128"/>
      <c r="B1176" s="128">
        <v>542</v>
      </c>
      <c r="C1176" s="76">
        <f t="shared" si="16"/>
        <v>0.84165816614582734</v>
      </c>
      <c r="D1176" s="76">
        <v>0</v>
      </c>
      <c r="E1176" s="128">
        <f t="shared" si="17"/>
        <v>0.45</v>
      </c>
    </row>
    <row r="1177" spans="1:5" x14ac:dyDescent="0.25">
      <c r="A1177" s="128"/>
      <c r="B1177" s="5">
        <v>543</v>
      </c>
      <c r="C1177" s="76">
        <f t="shared" si="16"/>
        <v>0.37806568763021509</v>
      </c>
      <c r="D1177" s="76">
        <v>0</v>
      </c>
      <c r="E1177" s="128">
        <f t="shared" si="17"/>
        <v>0.45</v>
      </c>
    </row>
    <row r="1178" spans="1:5" x14ac:dyDescent="0.25">
      <c r="A1178" s="128"/>
      <c r="B1178" s="128">
        <v>544</v>
      </c>
      <c r="C1178" s="76">
        <f t="shared" si="16"/>
        <v>-5.260995182291528E-2</v>
      </c>
      <c r="D1178" s="76">
        <v>0</v>
      </c>
      <c r="E1178" s="128">
        <f t="shared" si="17"/>
        <v>0.45</v>
      </c>
    </row>
    <row r="1179" spans="1:5" x14ac:dyDescent="0.25">
      <c r="A1179" s="128"/>
      <c r="B1179" s="5">
        <v>545</v>
      </c>
      <c r="C1179" s="76">
        <f t="shared" si="16"/>
        <v>-0.40071360592447847</v>
      </c>
      <c r="D1179" s="76">
        <v>0</v>
      </c>
      <c r="E1179" s="128">
        <f t="shared" si="17"/>
        <v>0.45</v>
      </c>
    </row>
    <row r="1180" spans="1:5" x14ac:dyDescent="0.25">
      <c r="A1180" s="128"/>
      <c r="B1180" s="128">
        <v>546</v>
      </c>
      <c r="C1180" s="76">
        <f t="shared" si="16"/>
        <v>-0.48375586588541553</v>
      </c>
      <c r="D1180" s="76">
        <v>0</v>
      </c>
      <c r="E1180" s="128">
        <f t="shared" si="17"/>
        <v>0.45</v>
      </c>
    </row>
    <row r="1181" spans="1:5" x14ac:dyDescent="0.25">
      <c r="A1181" s="128"/>
      <c r="B1181" s="5">
        <v>547</v>
      </c>
      <c r="C1181" s="76">
        <f t="shared" si="16"/>
        <v>3.8434003364583331</v>
      </c>
      <c r="D1181" s="76">
        <v>0</v>
      </c>
      <c r="E1181" s="128">
        <f t="shared" si="17"/>
        <v>0.45</v>
      </c>
    </row>
    <row r="1182" spans="1:5" x14ac:dyDescent="0.25">
      <c r="A1182" s="128"/>
      <c r="B1182" s="128">
        <v>548</v>
      </c>
      <c r="C1182" s="76">
        <f t="shared" si="16"/>
        <v>16.012595648958335</v>
      </c>
      <c r="D1182" s="76">
        <v>0</v>
      </c>
      <c r="E1182" s="128">
        <f t="shared" si="17"/>
        <v>0.45</v>
      </c>
    </row>
    <row r="1183" spans="1:5" x14ac:dyDescent="0.25">
      <c r="A1183" s="128"/>
      <c r="B1183" s="5">
        <v>549</v>
      </c>
      <c r="C1183" s="76">
        <f t="shared" si="16"/>
        <v>12.889612130208334</v>
      </c>
      <c r="D1183" s="76">
        <v>0</v>
      </c>
      <c r="E1183" s="128">
        <f t="shared" si="17"/>
        <v>0.45</v>
      </c>
    </row>
    <row r="1184" spans="1:5" x14ac:dyDescent="0.25">
      <c r="A1184" s="128"/>
      <c r="B1184" s="128">
        <v>550</v>
      </c>
      <c r="C1184" s="76">
        <f t="shared" si="16"/>
        <v>6.4928015559895984</v>
      </c>
      <c r="D1184" s="76">
        <v>0</v>
      </c>
      <c r="E1184" s="128">
        <f t="shared" si="17"/>
        <v>0.45</v>
      </c>
    </row>
    <row r="1185" spans="1:5" x14ac:dyDescent="0.25">
      <c r="A1185" s="128"/>
      <c r="B1185" s="5">
        <v>551</v>
      </c>
      <c r="C1185" s="76">
        <f t="shared" si="16"/>
        <v>3.163077075520845</v>
      </c>
      <c r="D1185" s="76">
        <v>0</v>
      </c>
      <c r="E1185" s="128">
        <f t="shared" si="17"/>
        <v>0.45</v>
      </c>
    </row>
    <row r="1186" spans="1:5" x14ac:dyDescent="0.25">
      <c r="A1186" s="128"/>
      <c r="B1186" s="128">
        <v>552</v>
      </c>
      <c r="C1186" s="76">
        <f t="shared" si="16"/>
        <v>1.8676637981770969</v>
      </c>
      <c r="D1186" s="76">
        <v>0</v>
      </c>
      <c r="E1186" s="128">
        <f t="shared" si="17"/>
        <v>0.45</v>
      </c>
    </row>
    <row r="1187" spans="1:5" x14ac:dyDescent="0.25">
      <c r="A1187" s="128"/>
      <c r="B1187" s="5">
        <v>553</v>
      </c>
      <c r="C1187" s="76">
        <f t="shared" si="16"/>
        <v>0.8318942805989511</v>
      </c>
      <c r="D1187" s="76">
        <v>0</v>
      </c>
      <c r="E1187" s="128">
        <f t="shared" si="17"/>
        <v>0.45</v>
      </c>
    </row>
    <row r="1188" spans="1:5" x14ac:dyDescent="0.25">
      <c r="A1188" s="128"/>
      <c r="B1188" s="128">
        <v>554</v>
      </c>
      <c r="C1188" s="76">
        <f t="shared" si="16"/>
        <v>-0.13014941666666657</v>
      </c>
      <c r="D1188" s="76">
        <v>0</v>
      </c>
      <c r="E1188" s="128">
        <f t="shared" si="17"/>
        <v>0.45</v>
      </c>
    </row>
    <row r="1189" spans="1:5" x14ac:dyDescent="0.25">
      <c r="A1189" s="128"/>
      <c r="B1189" s="5">
        <v>555</v>
      </c>
      <c r="C1189" s="76">
        <f t="shared" si="16"/>
        <v>-0.34715819361979006</v>
      </c>
      <c r="D1189" s="76">
        <v>0</v>
      </c>
      <c r="E1189" s="128">
        <f t="shared" si="17"/>
        <v>0.45</v>
      </c>
    </row>
    <row r="1190" spans="1:5" x14ac:dyDescent="0.25">
      <c r="A1190" s="128"/>
      <c r="B1190" s="128">
        <v>556</v>
      </c>
      <c r="C1190" s="76">
        <f t="shared" si="16"/>
        <v>-0.66395397135416678</v>
      </c>
      <c r="D1190" s="76">
        <v>0</v>
      </c>
      <c r="E1190" s="128">
        <f t="shared" si="17"/>
        <v>0.45</v>
      </c>
    </row>
    <row r="1191" spans="1:5" x14ac:dyDescent="0.25">
      <c r="A1191" s="128"/>
      <c r="B1191" s="5">
        <v>557</v>
      </c>
      <c r="C1191" s="76">
        <f t="shared" si="16"/>
        <v>-0.20932832467447837</v>
      </c>
      <c r="D1191" s="76">
        <v>0</v>
      </c>
      <c r="E1191" s="128">
        <f t="shared" si="17"/>
        <v>0.45</v>
      </c>
    </row>
    <row r="1192" spans="1:5" x14ac:dyDescent="0.25">
      <c r="A1192" s="128"/>
      <c r="B1192" s="128">
        <v>558</v>
      </c>
      <c r="C1192" s="76">
        <f t="shared" si="16"/>
        <v>2.9261552395833323</v>
      </c>
      <c r="D1192" s="76">
        <v>0</v>
      </c>
      <c r="E1192" s="128">
        <f t="shared" si="17"/>
        <v>0.45</v>
      </c>
    </row>
    <row r="1193" spans="1:5" x14ac:dyDescent="0.25">
      <c r="A1193" s="128"/>
      <c r="B1193" s="5">
        <v>559</v>
      </c>
      <c r="C1193" s="76">
        <f t="shared" si="16"/>
        <v>9.6284736192708333</v>
      </c>
      <c r="D1193" s="76">
        <v>0</v>
      </c>
      <c r="E1193" s="128">
        <f t="shared" si="17"/>
        <v>0.45</v>
      </c>
    </row>
    <row r="1194" spans="1:5" x14ac:dyDescent="0.25">
      <c r="A1194" s="128"/>
      <c r="B1194" s="128">
        <v>560</v>
      </c>
      <c r="C1194" s="76">
        <f t="shared" si="16"/>
        <v>22.239404836458334</v>
      </c>
      <c r="D1194" s="76">
        <v>0</v>
      </c>
      <c r="E1194" s="128">
        <f t="shared" si="17"/>
        <v>0.45</v>
      </c>
    </row>
    <row r="1195" spans="1:5" x14ac:dyDescent="0.25">
      <c r="A1195" s="128"/>
      <c r="B1195" s="5">
        <v>561</v>
      </c>
      <c r="C1195" s="76">
        <f t="shared" si="16"/>
        <v>18.089981723958335</v>
      </c>
      <c r="D1195" s="76">
        <v>0</v>
      </c>
      <c r="E1195" s="128">
        <f t="shared" si="17"/>
        <v>0.45</v>
      </c>
    </row>
    <row r="1196" spans="1:5" x14ac:dyDescent="0.25">
      <c r="A1196" s="128"/>
      <c r="B1196" s="128">
        <v>562</v>
      </c>
      <c r="C1196" s="76">
        <f t="shared" si="16"/>
        <v>9.8727520692708328</v>
      </c>
      <c r="D1196" s="76">
        <v>0</v>
      </c>
      <c r="E1196" s="128">
        <f t="shared" si="17"/>
        <v>0.45</v>
      </c>
    </row>
    <row r="1197" spans="1:5" x14ac:dyDescent="0.25">
      <c r="A1197" s="128"/>
      <c r="B1197" s="5">
        <v>563</v>
      </c>
      <c r="C1197" s="76">
        <f t="shared" si="16"/>
        <v>5.1068536927083326</v>
      </c>
      <c r="D1197" s="76">
        <v>0</v>
      </c>
      <c r="E1197" s="128">
        <f t="shared" si="17"/>
        <v>0.45</v>
      </c>
    </row>
    <row r="1198" spans="1:5" x14ac:dyDescent="0.25">
      <c r="A1198" s="128"/>
      <c r="B1198" s="128">
        <v>564</v>
      </c>
      <c r="C1198" s="76">
        <f t="shared" si="16"/>
        <v>3.2874224325520958</v>
      </c>
      <c r="D1198" s="76">
        <v>0</v>
      </c>
      <c r="E1198" s="128">
        <f t="shared" si="17"/>
        <v>0.45</v>
      </c>
    </row>
    <row r="1199" spans="1:5" x14ac:dyDescent="0.25">
      <c r="A1199" s="128"/>
      <c r="B1199" s="5">
        <v>565</v>
      </c>
      <c r="C1199" s="76">
        <f t="shared" si="16"/>
        <v>2.0291639290364509</v>
      </c>
      <c r="D1199" s="76">
        <v>0</v>
      </c>
      <c r="E1199" s="128">
        <f t="shared" si="17"/>
        <v>0.45</v>
      </c>
    </row>
    <row r="1200" spans="1:5" x14ac:dyDescent="0.25">
      <c r="A1200" s="128"/>
      <c r="B1200" s="128">
        <v>566</v>
      </c>
      <c r="C1200" s="76">
        <f t="shared" si="16"/>
        <v>0.77391672708333314</v>
      </c>
      <c r="D1200" s="76">
        <v>0</v>
      </c>
      <c r="E1200" s="128">
        <f t="shared" si="17"/>
        <v>0.45</v>
      </c>
    </row>
    <row r="1201" spans="1:5" x14ac:dyDescent="0.25">
      <c r="A1201" s="128"/>
      <c r="B1201" s="5">
        <v>567</v>
      </c>
      <c r="C1201" s="76">
        <f t="shared" si="16"/>
        <v>0.36222055833333333</v>
      </c>
      <c r="D1201" s="76">
        <v>0</v>
      </c>
      <c r="E1201" s="128">
        <f t="shared" si="17"/>
        <v>0.45</v>
      </c>
    </row>
    <row r="1202" spans="1:5" x14ac:dyDescent="0.25">
      <c r="A1202" s="128"/>
      <c r="B1202" s="128">
        <v>568</v>
      </c>
      <c r="C1202" s="76">
        <f t="shared" si="16"/>
        <v>-0.19028606315104279</v>
      </c>
      <c r="D1202" s="76">
        <v>0</v>
      </c>
      <c r="E1202" s="128">
        <f t="shared" si="17"/>
        <v>0.45</v>
      </c>
    </row>
    <row r="1203" spans="1:5" x14ac:dyDescent="0.25">
      <c r="A1203" s="128"/>
      <c r="B1203" s="5">
        <v>569</v>
      </c>
      <c r="C1203" s="76">
        <f t="shared" si="16"/>
        <v>-0.33633931471354006</v>
      </c>
      <c r="D1203" s="76">
        <v>0</v>
      </c>
      <c r="E1203" s="128">
        <f t="shared" si="17"/>
        <v>0.45</v>
      </c>
    </row>
    <row r="1204" spans="1:5" x14ac:dyDescent="0.25">
      <c r="A1204" s="128"/>
      <c r="B1204" s="128">
        <v>570</v>
      </c>
      <c r="C1204" s="76">
        <f t="shared" si="16"/>
        <v>0.31537716145833339</v>
      </c>
      <c r="D1204" s="76">
        <v>0</v>
      </c>
      <c r="E1204" s="128">
        <f t="shared" si="17"/>
        <v>0.45</v>
      </c>
    </row>
    <row r="1205" spans="1:5" x14ac:dyDescent="0.25">
      <c r="A1205" s="128"/>
      <c r="B1205" s="5">
        <v>571</v>
      </c>
      <c r="C1205" s="76">
        <f t="shared" si="16"/>
        <v>4.1540103825520971</v>
      </c>
      <c r="D1205" s="76">
        <v>0</v>
      </c>
      <c r="E1205" s="128">
        <f t="shared" si="17"/>
        <v>0.45</v>
      </c>
    </row>
    <row r="1206" spans="1:5" x14ac:dyDescent="0.25">
      <c r="A1206" s="128"/>
      <c r="B1206" s="128">
        <v>572</v>
      </c>
      <c r="C1206" s="76">
        <f t="shared" si="16"/>
        <v>11.890997091145833</v>
      </c>
      <c r="D1206" s="76">
        <v>0</v>
      </c>
      <c r="E1206" s="128">
        <f t="shared" si="17"/>
        <v>0.45</v>
      </c>
    </row>
    <row r="1207" spans="1:5" x14ac:dyDescent="0.25">
      <c r="A1207" s="128"/>
      <c r="B1207" s="5">
        <v>573</v>
      </c>
      <c r="C1207" s="76">
        <f t="shared" si="16"/>
        <v>9.8192160052083342</v>
      </c>
      <c r="D1207" s="76">
        <v>0</v>
      </c>
      <c r="E1207" s="128">
        <f t="shared" si="17"/>
        <v>0.45</v>
      </c>
    </row>
    <row r="1208" spans="1:5" x14ac:dyDescent="0.25">
      <c r="A1208" s="128"/>
      <c r="B1208" s="128">
        <v>574</v>
      </c>
      <c r="C1208" s="76">
        <f t="shared" si="16"/>
        <v>7.7075599270833335</v>
      </c>
      <c r="D1208" s="76">
        <v>0</v>
      </c>
      <c r="E1208" s="128">
        <f t="shared" si="17"/>
        <v>0.45</v>
      </c>
    </row>
    <row r="1209" spans="1:5" x14ac:dyDescent="0.25">
      <c r="A1209" s="128"/>
      <c r="B1209" s="5">
        <v>575</v>
      </c>
      <c r="C1209" s="76">
        <f t="shared" si="16"/>
        <v>4.6344825755208463</v>
      </c>
      <c r="D1209" s="76">
        <v>0</v>
      </c>
      <c r="E1209" s="128">
        <f t="shared" si="17"/>
        <v>0.45</v>
      </c>
    </row>
    <row r="1210" spans="1:5" x14ac:dyDescent="0.25">
      <c r="A1210" s="128"/>
      <c r="B1210" s="128">
        <v>576</v>
      </c>
      <c r="C1210" s="76">
        <f t="shared" si="16"/>
        <v>2.7093601528645959</v>
      </c>
      <c r="D1210" s="76">
        <v>0</v>
      </c>
      <c r="E1210" s="128">
        <f t="shared" si="17"/>
        <v>0.45</v>
      </c>
    </row>
    <row r="1211" spans="1:5" x14ac:dyDescent="0.25">
      <c r="A1211" s="128"/>
      <c r="B1211" s="5">
        <v>577</v>
      </c>
      <c r="C1211" s="76">
        <f t="shared" si="16"/>
        <v>1.4693152270833332</v>
      </c>
      <c r="D1211" s="76">
        <v>0</v>
      </c>
      <c r="E1211" s="128">
        <f t="shared" si="17"/>
        <v>0.45</v>
      </c>
    </row>
    <row r="1212" spans="1:5" x14ac:dyDescent="0.25">
      <c r="A1212" s="128"/>
      <c r="B1212" s="128">
        <v>578</v>
      </c>
      <c r="C1212" s="76">
        <f t="shared" ref="C1212:C1246" si="18">C600</f>
        <v>0.30879008958333354</v>
      </c>
      <c r="D1212" s="76">
        <v>0</v>
      </c>
      <c r="E1212" s="128">
        <f t="shared" ref="E1212:E1275" si="19">54*0.1/12</f>
        <v>0.45</v>
      </c>
    </row>
    <row r="1213" spans="1:5" x14ac:dyDescent="0.25">
      <c r="A1213" s="128"/>
      <c r="B1213" s="5">
        <v>579</v>
      </c>
      <c r="C1213" s="76">
        <f t="shared" si="18"/>
        <v>-4.2274568033855209E-2</v>
      </c>
      <c r="D1213" s="76">
        <v>0</v>
      </c>
      <c r="E1213" s="128">
        <f t="shared" si="19"/>
        <v>0.45</v>
      </c>
    </row>
    <row r="1214" spans="1:5" x14ac:dyDescent="0.25">
      <c r="A1214" s="128"/>
      <c r="B1214" s="128">
        <v>580</v>
      </c>
      <c r="C1214" s="76">
        <f t="shared" si="18"/>
        <v>-0.51293485026041519</v>
      </c>
      <c r="D1214" s="76">
        <v>0</v>
      </c>
      <c r="E1214" s="128">
        <f t="shared" si="19"/>
        <v>0.45</v>
      </c>
    </row>
    <row r="1215" spans="1:5" x14ac:dyDescent="0.25">
      <c r="A1215" s="128"/>
      <c r="B1215" s="5">
        <v>581</v>
      </c>
      <c r="C1215" s="76">
        <f t="shared" si="18"/>
        <v>-0.58879829537760509</v>
      </c>
      <c r="D1215" s="76">
        <v>0</v>
      </c>
      <c r="E1215" s="128">
        <f t="shared" si="19"/>
        <v>0.45</v>
      </c>
    </row>
    <row r="1216" spans="1:5" x14ac:dyDescent="0.25">
      <c r="A1216" s="128"/>
      <c r="B1216" s="128">
        <v>582</v>
      </c>
      <c r="C1216" s="76">
        <f t="shared" si="18"/>
        <v>-0.58923321158854247</v>
      </c>
      <c r="D1216" s="76">
        <v>0</v>
      </c>
      <c r="E1216" s="128">
        <f t="shared" si="19"/>
        <v>0.45</v>
      </c>
    </row>
    <row r="1217" spans="1:5" x14ac:dyDescent="0.25">
      <c r="A1217" s="128"/>
      <c r="B1217" s="5">
        <v>583</v>
      </c>
      <c r="C1217" s="76">
        <f t="shared" si="18"/>
        <v>6.1095719513020983</v>
      </c>
      <c r="D1217" s="76">
        <v>0</v>
      </c>
      <c r="E1217" s="128">
        <f t="shared" si="19"/>
        <v>0.45</v>
      </c>
    </row>
    <row r="1218" spans="1:5" x14ac:dyDescent="0.25">
      <c r="A1218" s="128"/>
      <c r="B1218" s="128">
        <v>584</v>
      </c>
      <c r="C1218" s="76">
        <f t="shared" si="18"/>
        <v>25.797779555208333</v>
      </c>
      <c r="D1218" s="76">
        <v>0</v>
      </c>
      <c r="E1218" s="128">
        <f t="shared" si="19"/>
        <v>0.45</v>
      </c>
    </row>
    <row r="1219" spans="1:5" x14ac:dyDescent="0.25">
      <c r="A1219" s="128"/>
      <c r="B1219" s="5">
        <v>585</v>
      </c>
      <c r="C1219" s="76">
        <f t="shared" si="18"/>
        <v>27.712967770833334</v>
      </c>
      <c r="D1219" s="76">
        <v>0</v>
      </c>
      <c r="E1219" s="128">
        <f t="shared" si="19"/>
        <v>0.45</v>
      </c>
    </row>
    <row r="1220" spans="1:5" x14ac:dyDescent="0.25">
      <c r="A1220" s="128"/>
      <c r="B1220" s="128">
        <v>586</v>
      </c>
      <c r="C1220" s="76">
        <f t="shared" si="18"/>
        <v>20.684904895833334</v>
      </c>
      <c r="D1220" s="76">
        <v>0</v>
      </c>
      <c r="E1220" s="128">
        <f t="shared" si="19"/>
        <v>0.45</v>
      </c>
    </row>
    <row r="1221" spans="1:5" x14ac:dyDescent="0.25">
      <c r="A1221" s="128"/>
      <c r="B1221" s="5">
        <v>587</v>
      </c>
      <c r="C1221" s="76">
        <f t="shared" si="18"/>
        <v>11.375932223958333</v>
      </c>
      <c r="D1221" s="76">
        <v>0</v>
      </c>
      <c r="E1221" s="128">
        <f t="shared" si="19"/>
        <v>0.45</v>
      </c>
    </row>
    <row r="1222" spans="1:5" x14ac:dyDescent="0.25">
      <c r="A1222" s="128"/>
      <c r="B1222" s="128">
        <v>588</v>
      </c>
      <c r="C1222" s="76">
        <f t="shared" si="18"/>
        <v>6.4645953098958335</v>
      </c>
      <c r="D1222" s="76">
        <v>0</v>
      </c>
      <c r="E1222" s="128">
        <f t="shared" si="19"/>
        <v>0.45</v>
      </c>
    </row>
    <row r="1223" spans="1:5" x14ac:dyDescent="0.25">
      <c r="A1223" s="128"/>
      <c r="B1223" s="5">
        <v>589</v>
      </c>
      <c r="C1223" s="76">
        <f t="shared" si="18"/>
        <v>3.796179804427096</v>
      </c>
      <c r="D1223" s="76">
        <v>0</v>
      </c>
      <c r="E1223" s="128">
        <f t="shared" si="19"/>
        <v>0.45</v>
      </c>
    </row>
    <row r="1224" spans="1:5" x14ac:dyDescent="0.25">
      <c r="A1224" s="128"/>
      <c r="B1224" s="128">
        <v>590</v>
      </c>
      <c r="C1224" s="76">
        <f t="shared" si="18"/>
        <v>1.8126509817708401</v>
      </c>
      <c r="D1224" s="76">
        <v>0</v>
      </c>
      <c r="E1224" s="128">
        <f t="shared" si="19"/>
        <v>0.45</v>
      </c>
    </row>
    <row r="1225" spans="1:5" x14ac:dyDescent="0.25">
      <c r="A1225" s="128"/>
      <c r="B1225" s="5">
        <v>591</v>
      </c>
      <c r="C1225" s="76">
        <f t="shared" si="18"/>
        <v>1.1190264766927156</v>
      </c>
      <c r="D1225" s="76">
        <v>0</v>
      </c>
      <c r="E1225" s="128">
        <f t="shared" si="19"/>
        <v>0.45</v>
      </c>
    </row>
    <row r="1226" spans="1:5" x14ac:dyDescent="0.25">
      <c r="A1226" s="128"/>
      <c r="B1226" s="128">
        <v>592</v>
      </c>
      <c r="C1226" s="76">
        <f t="shared" si="18"/>
        <v>0.23281822786457718</v>
      </c>
      <c r="D1226" s="76">
        <v>0</v>
      </c>
      <c r="E1226" s="128">
        <f t="shared" si="19"/>
        <v>0.45</v>
      </c>
    </row>
    <row r="1227" spans="1:5" x14ac:dyDescent="0.25">
      <c r="A1227" s="128"/>
      <c r="B1227" s="5">
        <v>593</v>
      </c>
      <c r="C1227" s="76">
        <f t="shared" si="18"/>
        <v>-0.14286038912760524</v>
      </c>
      <c r="D1227" s="76">
        <v>0</v>
      </c>
      <c r="E1227" s="128">
        <f t="shared" si="19"/>
        <v>0.45</v>
      </c>
    </row>
    <row r="1228" spans="1:5" x14ac:dyDescent="0.25">
      <c r="A1228" s="128"/>
      <c r="B1228" s="128">
        <v>594</v>
      </c>
      <c r="C1228" s="76">
        <f t="shared" si="18"/>
        <v>-0.20033496744791512</v>
      </c>
      <c r="D1228" s="76">
        <v>0</v>
      </c>
      <c r="E1228" s="128">
        <f t="shared" si="19"/>
        <v>0.45</v>
      </c>
    </row>
    <row r="1229" spans="1:5" x14ac:dyDescent="0.25">
      <c r="A1229" s="128"/>
      <c r="B1229" s="5">
        <v>595</v>
      </c>
      <c r="C1229" s="76">
        <f t="shared" si="18"/>
        <v>4.0624635075520974</v>
      </c>
      <c r="D1229" s="76">
        <v>0</v>
      </c>
      <c r="E1229" s="128">
        <f t="shared" si="19"/>
        <v>0.45</v>
      </c>
    </row>
    <row r="1230" spans="1:5" x14ac:dyDescent="0.25">
      <c r="A1230" s="128"/>
      <c r="B1230" s="128">
        <v>596</v>
      </c>
      <c r="C1230" s="76">
        <f t="shared" si="18"/>
        <v>21.428885423958334</v>
      </c>
      <c r="D1230" s="76">
        <v>0</v>
      </c>
      <c r="E1230" s="128">
        <f t="shared" si="19"/>
        <v>0.45</v>
      </c>
    </row>
    <row r="1231" spans="1:5" x14ac:dyDescent="0.25">
      <c r="A1231" s="128"/>
      <c r="B1231" s="5">
        <v>597</v>
      </c>
      <c r="C1231" s="76">
        <f t="shared" si="18"/>
        <v>21.161718145833333</v>
      </c>
      <c r="D1231" s="76">
        <v>0</v>
      </c>
      <c r="E1231" s="128">
        <f t="shared" si="19"/>
        <v>0.45</v>
      </c>
    </row>
    <row r="1232" spans="1:5" x14ac:dyDescent="0.25">
      <c r="A1232" s="128"/>
      <c r="B1232" s="128">
        <v>598</v>
      </c>
      <c r="C1232" s="76">
        <f t="shared" si="18"/>
        <v>15.309719667708334</v>
      </c>
      <c r="D1232" s="76">
        <v>0</v>
      </c>
      <c r="E1232" s="128">
        <f t="shared" si="19"/>
        <v>0.45</v>
      </c>
    </row>
    <row r="1233" spans="1:5" x14ac:dyDescent="0.25">
      <c r="A1233" s="128"/>
      <c r="B1233" s="5">
        <v>599</v>
      </c>
      <c r="C1233" s="76">
        <f t="shared" si="18"/>
        <v>8.085325575520848</v>
      </c>
      <c r="D1233" s="76">
        <v>0</v>
      </c>
      <c r="E1233" s="128">
        <f t="shared" si="19"/>
        <v>0.45</v>
      </c>
    </row>
    <row r="1234" spans="1:5" x14ac:dyDescent="0.25">
      <c r="A1234" s="128"/>
      <c r="B1234" s="128">
        <v>600</v>
      </c>
      <c r="C1234" s="76">
        <f t="shared" si="18"/>
        <v>4.3982979872395971</v>
      </c>
      <c r="D1234" s="76">
        <v>0</v>
      </c>
      <c r="E1234" s="128">
        <f t="shared" si="19"/>
        <v>0.45</v>
      </c>
    </row>
    <row r="1235" spans="1:5" x14ac:dyDescent="0.25">
      <c r="A1235" s="128"/>
      <c r="B1235" s="5">
        <v>601</v>
      </c>
      <c r="C1235" s="76">
        <f t="shared" si="18"/>
        <v>2.5090526477864499</v>
      </c>
      <c r="D1235" s="76">
        <v>0</v>
      </c>
      <c r="E1235" s="128">
        <f t="shared" si="19"/>
        <v>0.45</v>
      </c>
    </row>
    <row r="1236" spans="1:5" x14ac:dyDescent="0.25">
      <c r="A1236" s="128"/>
      <c r="B1236" s="128">
        <v>602</v>
      </c>
      <c r="C1236" s="76">
        <f t="shared" si="18"/>
        <v>0.97727511614582707</v>
      </c>
      <c r="D1236" s="76">
        <v>0</v>
      </c>
      <c r="E1236" s="128">
        <f t="shared" si="19"/>
        <v>0.45</v>
      </c>
    </row>
    <row r="1237" spans="1:5" x14ac:dyDescent="0.25">
      <c r="A1237" s="128"/>
      <c r="B1237" s="5">
        <v>603</v>
      </c>
      <c r="C1237" s="76">
        <f t="shared" si="18"/>
        <v>0.48826164192709665</v>
      </c>
      <c r="D1237" s="76">
        <v>0</v>
      </c>
      <c r="E1237" s="128">
        <f t="shared" si="19"/>
        <v>0.45</v>
      </c>
    </row>
    <row r="1238" spans="1:5" x14ac:dyDescent="0.25">
      <c r="A1238" s="128"/>
      <c r="B1238" s="128">
        <v>604</v>
      </c>
      <c r="C1238" s="76">
        <f t="shared" si="18"/>
        <v>-0.11868443619791536</v>
      </c>
      <c r="D1238" s="76">
        <v>0</v>
      </c>
      <c r="E1238" s="128">
        <f t="shared" si="19"/>
        <v>0.45</v>
      </c>
    </row>
    <row r="1239" spans="1:5" x14ac:dyDescent="0.25">
      <c r="A1239" s="128"/>
      <c r="B1239" s="5">
        <v>605</v>
      </c>
      <c r="C1239" s="76">
        <f t="shared" si="18"/>
        <v>-0.18061268561197807</v>
      </c>
      <c r="D1239" s="76">
        <v>0</v>
      </c>
      <c r="E1239" s="128">
        <f t="shared" si="19"/>
        <v>0.45</v>
      </c>
    </row>
    <row r="1240" spans="1:5" x14ac:dyDescent="0.25">
      <c r="A1240" s="128"/>
      <c r="B1240" s="128">
        <v>606</v>
      </c>
      <c r="C1240" s="76">
        <f t="shared" si="18"/>
        <v>-1.3765026041665518E-3</v>
      </c>
      <c r="D1240" s="76">
        <v>0</v>
      </c>
      <c r="E1240" s="128">
        <f t="shared" si="19"/>
        <v>0.45</v>
      </c>
    </row>
    <row r="1241" spans="1:5" x14ac:dyDescent="0.25">
      <c r="A1241" s="128"/>
      <c r="B1241" s="5">
        <v>607</v>
      </c>
      <c r="C1241" s="76">
        <f t="shared" si="18"/>
        <v>2.5100514895833328</v>
      </c>
      <c r="D1241" s="76">
        <v>0</v>
      </c>
      <c r="E1241" s="128">
        <f t="shared" si="19"/>
        <v>0.45</v>
      </c>
    </row>
    <row r="1242" spans="1:5" x14ac:dyDescent="0.25">
      <c r="A1242" s="128"/>
      <c r="B1242" s="128">
        <v>608</v>
      </c>
      <c r="C1242" s="76">
        <f t="shared" si="18"/>
        <v>8.1626688684895985</v>
      </c>
      <c r="D1242" s="76">
        <v>0</v>
      </c>
      <c r="E1242" s="128">
        <f t="shared" si="19"/>
        <v>0.45</v>
      </c>
    </row>
    <row r="1243" spans="1:5" x14ac:dyDescent="0.25">
      <c r="A1243" s="128"/>
      <c r="B1243" s="5">
        <v>609</v>
      </c>
      <c r="C1243" s="76">
        <f t="shared" si="18"/>
        <v>11.604909098958334</v>
      </c>
      <c r="D1243" s="76">
        <v>0</v>
      </c>
      <c r="E1243" s="128">
        <f t="shared" si="19"/>
        <v>0.45</v>
      </c>
    </row>
    <row r="1244" spans="1:5" x14ac:dyDescent="0.25">
      <c r="A1244" s="128"/>
      <c r="B1244" s="128">
        <v>610</v>
      </c>
      <c r="C1244" s="76">
        <f t="shared" si="18"/>
        <v>8.220191693489598</v>
      </c>
      <c r="D1244" s="76">
        <v>0</v>
      </c>
      <c r="E1244" s="128">
        <f t="shared" si="19"/>
        <v>0.45</v>
      </c>
    </row>
    <row r="1245" spans="1:5" x14ac:dyDescent="0.25">
      <c r="A1245" s="128"/>
      <c r="B1245" s="5">
        <v>611</v>
      </c>
      <c r="C1245" s="76">
        <f t="shared" si="18"/>
        <v>4.5156486145833323</v>
      </c>
      <c r="D1245" s="76">
        <v>0</v>
      </c>
      <c r="E1245" s="128">
        <f t="shared" si="19"/>
        <v>0.45</v>
      </c>
    </row>
    <row r="1246" spans="1:5" x14ac:dyDescent="0.25">
      <c r="A1246" s="128"/>
      <c r="B1246" s="128">
        <v>612</v>
      </c>
      <c r="C1246" s="76">
        <f t="shared" si="18"/>
        <v>3.1519762153645958</v>
      </c>
      <c r="D1246" s="76">
        <v>0</v>
      </c>
      <c r="E1246" s="128">
        <f t="shared" si="19"/>
        <v>0.45</v>
      </c>
    </row>
    <row r="1247" spans="1:5" x14ac:dyDescent="0.25">
      <c r="A1247" s="5" t="s">
        <v>245</v>
      </c>
      <c r="B1247" s="5">
        <v>1</v>
      </c>
      <c r="C1247" s="76">
        <v>-2.6923209087800064</v>
      </c>
      <c r="D1247" s="76">
        <v>0</v>
      </c>
      <c r="E1247" s="128">
        <f t="shared" si="19"/>
        <v>0.45</v>
      </c>
    </row>
    <row r="1248" spans="1:5" x14ac:dyDescent="0.25">
      <c r="A1248" s="128"/>
      <c r="B1248" s="128">
        <v>2</v>
      </c>
      <c r="C1248" s="128">
        <v>-2.4947441484927237</v>
      </c>
      <c r="D1248" s="76">
        <v>0</v>
      </c>
      <c r="E1248" s="128">
        <f t="shared" si="19"/>
        <v>0.45</v>
      </c>
    </row>
    <row r="1249" spans="1:5" x14ac:dyDescent="0.25">
      <c r="A1249" s="128"/>
      <c r="B1249" s="5">
        <v>3</v>
      </c>
      <c r="C1249" s="128">
        <v>-2.2452261376339515</v>
      </c>
      <c r="D1249" s="76">
        <v>0</v>
      </c>
      <c r="E1249" s="128">
        <f t="shared" si="19"/>
        <v>0.45</v>
      </c>
    </row>
    <row r="1250" spans="1:5" x14ac:dyDescent="0.25">
      <c r="A1250" s="128"/>
      <c r="B1250" s="128">
        <v>4</v>
      </c>
      <c r="C1250" s="128">
        <v>-2.3207132075548951</v>
      </c>
      <c r="D1250" s="76">
        <v>0</v>
      </c>
      <c r="E1250" s="128">
        <f t="shared" si="19"/>
        <v>0.45</v>
      </c>
    </row>
    <row r="1251" spans="1:5" x14ac:dyDescent="0.25">
      <c r="A1251" s="128"/>
      <c r="B1251" s="5">
        <v>5</v>
      </c>
      <c r="C1251" s="128">
        <v>-2.3412511358354005</v>
      </c>
      <c r="D1251" s="76">
        <v>0</v>
      </c>
      <c r="E1251" s="128">
        <f t="shared" si="19"/>
        <v>0.45</v>
      </c>
    </row>
    <row r="1252" spans="1:5" x14ac:dyDescent="0.25">
      <c r="A1252" s="128"/>
      <c r="B1252" s="128">
        <v>6</v>
      </c>
      <c r="C1252" s="128">
        <v>-2.1366335400909349</v>
      </c>
      <c r="D1252" s="76">
        <v>0</v>
      </c>
      <c r="E1252" s="128">
        <f t="shared" si="19"/>
        <v>0.45</v>
      </c>
    </row>
    <row r="1253" spans="1:5" x14ac:dyDescent="0.25">
      <c r="A1253" s="128"/>
      <c r="B1253" s="5">
        <v>7</v>
      </c>
      <c r="C1253" s="128">
        <v>6.6345382875068681</v>
      </c>
      <c r="D1253" s="76">
        <v>0</v>
      </c>
      <c r="E1253" s="128">
        <f t="shared" si="19"/>
        <v>0.45</v>
      </c>
    </row>
    <row r="1254" spans="1:5" x14ac:dyDescent="0.25">
      <c r="A1254" s="128"/>
      <c r="B1254" s="128">
        <v>8</v>
      </c>
      <c r="C1254" s="128">
        <v>36.800525618522933</v>
      </c>
      <c r="D1254" s="76">
        <v>0</v>
      </c>
      <c r="E1254" s="128">
        <f t="shared" si="19"/>
        <v>0.45</v>
      </c>
    </row>
    <row r="1255" spans="1:5" x14ac:dyDescent="0.25">
      <c r="A1255" s="128"/>
      <c r="B1255" s="5">
        <v>9</v>
      </c>
      <c r="C1255" s="128">
        <v>50.607386420945261</v>
      </c>
      <c r="D1255" s="76">
        <v>0</v>
      </c>
      <c r="E1255" s="128">
        <f t="shared" si="19"/>
        <v>0.45</v>
      </c>
    </row>
    <row r="1256" spans="1:5" x14ac:dyDescent="0.25">
      <c r="A1256" s="128"/>
      <c r="B1256" s="128">
        <v>10</v>
      </c>
      <c r="C1256" s="128">
        <v>29.283568617855238</v>
      </c>
      <c r="D1256" s="76">
        <v>0</v>
      </c>
      <c r="E1256" s="128">
        <f t="shared" si="19"/>
        <v>0.45</v>
      </c>
    </row>
    <row r="1257" spans="1:5" x14ac:dyDescent="0.25">
      <c r="A1257" s="128"/>
      <c r="B1257" s="5">
        <v>11</v>
      </c>
      <c r="C1257" s="128">
        <v>11.932914447245018</v>
      </c>
      <c r="D1257" s="76">
        <v>0</v>
      </c>
      <c r="E1257" s="128">
        <f t="shared" si="19"/>
        <v>0.45</v>
      </c>
    </row>
    <row r="1258" spans="1:5" x14ac:dyDescent="0.25">
      <c r="A1258" s="128"/>
      <c r="B1258" s="128">
        <v>12</v>
      </c>
      <c r="C1258" s="128">
        <v>6.7950729897405822</v>
      </c>
      <c r="D1258" s="76">
        <v>0</v>
      </c>
      <c r="E1258" s="128">
        <f t="shared" si="19"/>
        <v>0.45</v>
      </c>
    </row>
    <row r="1259" spans="1:5" x14ac:dyDescent="0.25">
      <c r="A1259" s="128"/>
      <c r="B1259" s="5">
        <v>13</v>
      </c>
      <c r="C1259" s="128">
        <v>4.1538030570272717</v>
      </c>
      <c r="D1259" s="76">
        <v>0</v>
      </c>
      <c r="E1259" s="128">
        <f t="shared" si="19"/>
        <v>0.45</v>
      </c>
    </row>
    <row r="1260" spans="1:5" x14ac:dyDescent="0.25">
      <c r="A1260" s="128"/>
      <c r="B1260" s="128">
        <v>14</v>
      </c>
      <c r="C1260" s="128">
        <v>1.9391847411573777</v>
      </c>
      <c r="D1260" s="76">
        <v>0</v>
      </c>
      <c r="E1260" s="128">
        <f t="shared" si="19"/>
        <v>0.45</v>
      </c>
    </row>
    <row r="1261" spans="1:5" x14ac:dyDescent="0.25">
      <c r="A1261" s="128"/>
      <c r="B1261" s="5">
        <v>15</v>
      </c>
      <c r="C1261" s="128">
        <v>1.1139786970662984</v>
      </c>
      <c r="D1261" s="76">
        <v>0</v>
      </c>
      <c r="E1261" s="128">
        <f t="shared" si="19"/>
        <v>0.45</v>
      </c>
    </row>
    <row r="1262" spans="1:5" x14ac:dyDescent="0.25">
      <c r="A1262" s="128"/>
      <c r="B1262" s="128">
        <v>16</v>
      </c>
      <c r="C1262" s="128">
        <v>-2.3119576610765653E-2</v>
      </c>
      <c r="D1262" s="76">
        <v>0</v>
      </c>
      <c r="E1262" s="128">
        <f t="shared" si="19"/>
        <v>0.45</v>
      </c>
    </row>
    <row r="1263" spans="1:5" x14ac:dyDescent="0.25">
      <c r="A1263" s="128"/>
      <c r="B1263" s="5">
        <v>17</v>
      </c>
      <c r="C1263" s="128">
        <v>-0.45194564094728223</v>
      </c>
      <c r="D1263" s="76">
        <v>0</v>
      </c>
      <c r="E1263" s="128">
        <f t="shared" si="19"/>
        <v>0.45</v>
      </c>
    </row>
    <row r="1264" spans="1:5" x14ac:dyDescent="0.25">
      <c r="A1264" s="128"/>
      <c r="B1264" s="128">
        <v>18</v>
      </c>
      <c r="C1264" s="128">
        <v>-0.55567977738261842</v>
      </c>
      <c r="D1264" s="76">
        <v>0</v>
      </c>
      <c r="E1264" s="128">
        <f t="shared" si="19"/>
        <v>0.45</v>
      </c>
    </row>
    <row r="1265" spans="1:5" x14ac:dyDescent="0.25">
      <c r="A1265" s="128"/>
      <c r="B1265" s="5">
        <v>19</v>
      </c>
      <c r="C1265" s="128">
        <v>2.5753408790757479</v>
      </c>
      <c r="D1265" s="76">
        <v>0</v>
      </c>
      <c r="E1265" s="128">
        <f t="shared" si="19"/>
        <v>0.45</v>
      </c>
    </row>
    <row r="1266" spans="1:5" x14ac:dyDescent="0.25">
      <c r="A1266" s="128"/>
      <c r="B1266" s="128">
        <v>20</v>
      </c>
      <c r="C1266" s="128">
        <v>11.094064562848711</v>
      </c>
      <c r="D1266" s="76">
        <v>0</v>
      </c>
      <c r="E1266" s="128">
        <f t="shared" si="19"/>
        <v>0.45</v>
      </c>
    </row>
    <row r="1267" spans="1:5" x14ac:dyDescent="0.25">
      <c r="A1267" s="128"/>
      <c r="B1267" s="5">
        <v>21</v>
      </c>
      <c r="C1267" s="128">
        <v>13.130313411241664</v>
      </c>
      <c r="D1267" s="76">
        <v>0</v>
      </c>
      <c r="E1267" s="128">
        <f t="shared" si="19"/>
        <v>0.45</v>
      </c>
    </row>
    <row r="1268" spans="1:5" x14ac:dyDescent="0.25">
      <c r="A1268" s="128"/>
      <c r="B1268" s="128">
        <v>22</v>
      </c>
      <c r="C1268" s="128">
        <v>10.078547708597323</v>
      </c>
      <c r="D1268" s="76">
        <v>0</v>
      </c>
      <c r="E1268" s="128">
        <f t="shared" si="19"/>
        <v>0.45</v>
      </c>
    </row>
    <row r="1269" spans="1:5" x14ac:dyDescent="0.25">
      <c r="A1269" s="128"/>
      <c r="B1269" s="5">
        <v>23</v>
      </c>
      <c r="C1269" s="128">
        <v>6.2150167458260697</v>
      </c>
      <c r="D1269" s="76">
        <v>0</v>
      </c>
      <c r="E1269" s="128">
        <f t="shared" si="19"/>
        <v>0.45</v>
      </c>
    </row>
    <row r="1270" spans="1:5" x14ac:dyDescent="0.25">
      <c r="A1270" s="128"/>
      <c r="B1270" s="128">
        <v>24</v>
      </c>
      <c r="C1270" s="128">
        <v>4.2507591694366962</v>
      </c>
      <c r="D1270" s="76">
        <v>0</v>
      </c>
      <c r="E1270" s="128">
        <f t="shared" si="19"/>
        <v>0.45</v>
      </c>
    </row>
    <row r="1271" spans="1:5" x14ac:dyDescent="0.25">
      <c r="A1271" s="128"/>
      <c r="B1271" s="5">
        <v>25</v>
      </c>
      <c r="C1271" s="128">
        <v>2.7288003938076804</v>
      </c>
      <c r="D1271" s="76">
        <v>0</v>
      </c>
      <c r="E1271" s="128">
        <f t="shared" si="19"/>
        <v>0.45</v>
      </c>
    </row>
    <row r="1272" spans="1:5" x14ac:dyDescent="0.25">
      <c r="A1272" s="128"/>
      <c r="B1272" s="128">
        <v>26</v>
      </c>
      <c r="C1272" s="128">
        <v>1.0876732535491205</v>
      </c>
      <c r="D1272" s="76">
        <v>0</v>
      </c>
      <c r="E1272" s="128">
        <f t="shared" si="19"/>
        <v>0.45</v>
      </c>
    </row>
    <row r="1273" spans="1:5" x14ac:dyDescent="0.25">
      <c r="A1273" s="128"/>
      <c r="B1273" s="5">
        <v>27</v>
      </c>
      <c r="C1273" s="128">
        <v>0.49916530400871562</v>
      </c>
      <c r="D1273" s="76">
        <v>0</v>
      </c>
      <c r="E1273" s="128">
        <f t="shared" si="19"/>
        <v>0.45</v>
      </c>
    </row>
    <row r="1274" spans="1:5" x14ac:dyDescent="0.25">
      <c r="A1274" s="128"/>
      <c r="B1274" s="128">
        <v>28</v>
      </c>
      <c r="C1274" s="128">
        <v>-0.35152267266004972</v>
      </c>
      <c r="D1274" s="76">
        <v>0</v>
      </c>
      <c r="E1274" s="128">
        <f t="shared" si="19"/>
        <v>0.45</v>
      </c>
    </row>
    <row r="1275" spans="1:5" x14ac:dyDescent="0.25">
      <c r="A1275" s="128"/>
      <c r="B1275" s="5">
        <v>29</v>
      </c>
      <c r="C1275" s="128">
        <v>-0.6627276303217321</v>
      </c>
      <c r="D1275" s="76">
        <v>0</v>
      </c>
      <c r="E1275" s="128">
        <f t="shared" si="19"/>
        <v>0.45</v>
      </c>
    </row>
    <row r="1276" spans="1:5" x14ac:dyDescent="0.25">
      <c r="A1276" s="128"/>
      <c r="B1276" s="128">
        <v>30</v>
      </c>
      <c r="C1276" s="128">
        <v>-0.77569220507264747</v>
      </c>
      <c r="D1276" s="76">
        <v>0</v>
      </c>
      <c r="E1276" s="128">
        <f t="shared" ref="E1276:E1339" si="20">54*0.1/12</f>
        <v>0.45</v>
      </c>
    </row>
    <row r="1277" spans="1:5" x14ac:dyDescent="0.25">
      <c r="A1277" s="128"/>
      <c r="B1277" s="5">
        <v>31</v>
      </c>
      <c r="C1277" s="128">
        <v>3.0461364432012887</v>
      </c>
      <c r="D1277" s="76">
        <v>0</v>
      </c>
      <c r="E1277" s="128">
        <f t="shared" si="20"/>
        <v>0.45</v>
      </c>
    </row>
    <row r="1278" spans="1:5" x14ac:dyDescent="0.25">
      <c r="A1278" s="128"/>
      <c r="B1278" s="128">
        <v>32</v>
      </c>
      <c r="C1278" s="128">
        <v>20.200757162927832</v>
      </c>
      <c r="D1278" s="76">
        <v>0</v>
      </c>
      <c r="E1278" s="128">
        <f t="shared" si="20"/>
        <v>0.45</v>
      </c>
    </row>
    <row r="1279" spans="1:5" x14ac:dyDescent="0.25">
      <c r="A1279" s="128"/>
      <c r="B1279" s="5">
        <v>33</v>
      </c>
      <c r="C1279" s="128">
        <v>19.989114711456512</v>
      </c>
      <c r="D1279" s="76">
        <v>0</v>
      </c>
      <c r="E1279" s="128">
        <f t="shared" si="20"/>
        <v>0.45</v>
      </c>
    </row>
    <row r="1280" spans="1:5" x14ac:dyDescent="0.25">
      <c r="A1280" s="128"/>
      <c r="B1280" s="128">
        <v>34</v>
      </c>
      <c r="C1280" s="128">
        <v>11.133540636623978</v>
      </c>
      <c r="D1280" s="76">
        <v>0</v>
      </c>
      <c r="E1280" s="128">
        <f t="shared" si="20"/>
        <v>0.45</v>
      </c>
    </row>
    <row r="1281" spans="1:5" x14ac:dyDescent="0.25">
      <c r="A1281" s="128"/>
      <c r="B1281" s="5">
        <v>35</v>
      </c>
      <c r="C1281" s="128">
        <v>5.576227708427262</v>
      </c>
      <c r="D1281" s="76">
        <v>0</v>
      </c>
      <c r="E1281" s="128">
        <f t="shared" si="20"/>
        <v>0.45</v>
      </c>
    </row>
    <row r="1282" spans="1:5" x14ac:dyDescent="0.25">
      <c r="A1282" s="128"/>
      <c r="B1282" s="128">
        <v>36</v>
      </c>
      <c r="C1282" s="128">
        <v>3.6163266720911844</v>
      </c>
      <c r="D1282" s="76">
        <v>0</v>
      </c>
      <c r="E1282" s="128">
        <f t="shared" si="20"/>
        <v>0.45</v>
      </c>
    </row>
    <row r="1283" spans="1:5" x14ac:dyDescent="0.25">
      <c r="A1283" s="128"/>
      <c r="B1283" s="5">
        <v>37</v>
      </c>
      <c r="C1283" s="128">
        <v>1.7252459851345316</v>
      </c>
      <c r="D1283" s="76">
        <v>0</v>
      </c>
      <c r="E1283" s="128">
        <f t="shared" si="20"/>
        <v>0.45</v>
      </c>
    </row>
    <row r="1284" spans="1:5" x14ac:dyDescent="0.25">
      <c r="A1284" s="128"/>
      <c r="B1284" s="128">
        <v>38</v>
      </c>
      <c r="C1284" s="128">
        <v>0.48678799970960879</v>
      </c>
      <c r="D1284" s="76">
        <v>0</v>
      </c>
      <c r="E1284" s="128">
        <f t="shared" si="20"/>
        <v>0.45</v>
      </c>
    </row>
    <row r="1285" spans="1:5" x14ac:dyDescent="0.25">
      <c r="A1285" s="128"/>
      <c r="B1285" s="5">
        <v>39</v>
      </c>
      <c r="C1285" s="128">
        <v>6.6044155656559578E-2</v>
      </c>
      <c r="D1285" s="76">
        <v>0</v>
      </c>
      <c r="E1285" s="128">
        <f t="shared" si="20"/>
        <v>0.45</v>
      </c>
    </row>
    <row r="1286" spans="1:5" x14ac:dyDescent="0.25">
      <c r="A1286" s="128"/>
      <c r="B1286" s="128">
        <v>40</v>
      </c>
      <c r="C1286" s="128">
        <v>-0.55932041831542889</v>
      </c>
      <c r="D1286" s="76">
        <v>0</v>
      </c>
      <c r="E1286" s="128">
        <f t="shared" si="20"/>
        <v>0.45</v>
      </c>
    </row>
    <row r="1287" spans="1:5" x14ac:dyDescent="0.25">
      <c r="A1287" s="128"/>
      <c r="B1287" s="5">
        <v>41</v>
      </c>
      <c r="C1287" s="128">
        <v>-0.79516204416843927</v>
      </c>
      <c r="D1287" s="76">
        <v>0</v>
      </c>
      <c r="E1287" s="128">
        <f t="shared" si="20"/>
        <v>0.45</v>
      </c>
    </row>
    <row r="1288" spans="1:5" x14ac:dyDescent="0.25">
      <c r="A1288" s="128"/>
      <c r="B1288" s="128">
        <v>42</v>
      </c>
      <c r="C1288" s="128">
        <v>-0.84609427890678679</v>
      </c>
      <c r="D1288" s="76">
        <v>0</v>
      </c>
      <c r="E1288" s="128">
        <f t="shared" si="20"/>
        <v>0.45</v>
      </c>
    </row>
    <row r="1289" spans="1:5" x14ac:dyDescent="0.25">
      <c r="A1289" s="128"/>
      <c r="B1289" s="5">
        <v>43</v>
      </c>
      <c r="C1289" s="128">
        <v>8.4687551070688283</v>
      </c>
      <c r="D1289" s="76">
        <v>0</v>
      </c>
      <c r="E1289" s="128">
        <f t="shared" si="20"/>
        <v>0.45</v>
      </c>
    </row>
    <row r="1290" spans="1:5" x14ac:dyDescent="0.25">
      <c r="A1290" s="128"/>
      <c r="B1290" s="128">
        <v>44</v>
      </c>
      <c r="C1290" s="128">
        <v>24.497612716194055</v>
      </c>
      <c r="D1290" s="76">
        <v>0</v>
      </c>
      <c r="E1290" s="128">
        <f t="shared" si="20"/>
        <v>0.45</v>
      </c>
    </row>
    <row r="1291" spans="1:5" x14ac:dyDescent="0.25">
      <c r="A1291" s="128"/>
      <c r="B1291" s="5">
        <v>45</v>
      </c>
      <c r="C1291" s="128">
        <v>26.39460504677831</v>
      </c>
      <c r="D1291" s="76">
        <v>0</v>
      </c>
      <c r="E1291" s="128">
        <f t="shared" si="20"/>
        <v>0.45</v>
      </c>
    </row>
    <row r="1292" spans="1:5" x14ac:dyDescent="0.25">
      <c r="A1292" s="128"/>
      <c r="B1292" s="128">
        <v>46</v>
      </c>
      <c r="C1292" s="128">
        <v>14.415306864620923</v>
      </c>
      <c r="D1292" s="76">
        <v>0</v>
      </c>
      <c r="E1292" s="128">
        <f t="shared" si="20"/>
        <v>0.45</v>
      </c>
    </row>
    <row r="1293" spans="1:5" x14ac:dyDescent="0.25">
      <c r="A1293" s="128"/>
      <c r="B1293" s="5">
        <v>47</v>
      </c>
      <c r="C1293" s="128">
        <v>6.4370057379066754</v>
      </c>
      <c r="D1293" s="76">
        <v>0</v>
      </c>
      <c r="E1293" s="128">
        <f t="shared" si="20"/>
        <v>0.45</v>
      </c>
    </row>
    <row r="1294" spans="1:5" x14ac:dyDescent="0.25">
      <c r="A1294" s="128"/>
      <c r="B1294" s="128">
        <v>48</v>
      </c>
      <c r="C1294" s="128">
        <v>4.0777593415889282</v>
      </c>
      <c r="D1294" s="76">
        <v>0</v>
      </c>
      <c r="E1294" s="128">
        <f t="shared" si="20"/>
        <v>0.45</v>
      </c>
    </row>
    <row r="1295" spans="1:5" x14ac:dyDescent="0.25">
      <c r="A1295" s="128"/>
      <c r="B1295" s="5">
        <v>49</v>
      </c>
      <c r="C1295" s="128">
        <v>2.4917396309679174</v>
      </c>
      <c r="D1295" s="76">
        <v>0</v>
      </c>
      <c r="E1295" s="128">
        <f t="shared" si="20"/>
        <v>0.45</v>
      </c>
    </row>
    <row r="1296" spans="1:5" x14ac:dyDescent="0.25">
      <c r="A1296" s="128"/>
      <c r="B1296" s="128">
        <v>50</v>
      </c>
      <c r="C1296" s="128">
        <v>0.97644838279243007</v>
      </c>
      <c r="D1296" s="76">
        <v>0</v>
      </c>
      <c r="E1296" s="128">
        <f t="shared" si="20"/>
        <v>0.45</v>
      </c>
    </row>
    <row r="1297" spans="1:5" x14ac:dyDescent="0.25">
      <c r="A1297" s="128"/>
      <c r="B1297" s="5">
        <v>51</v>
      </c>
      <c r="C1297" s="128">
        <v>0.42713460779895507</v>
      </c>
      <c r="D1297" s="76">
        <v>0</v>
      </c>
      <c r="E1297" s="128">
        <f t="shared" si="20"/>
        <v>0.45</v>
      </c>
    </row>
    <row r="1298" spans="1:5" x14ac:dyDescent="0.25">
      <c r="A1298" s="128"/>
      <c r="B1298" s="128">
        <v>52</v>
      </c>
      <c r="C1298" s="128">
        <v>-0.28125368535315431</v>
      </c>
      <c r="D1298" s="76">
        <v>0</v>
      </c>
      <c r="E1298" s="128">
        <f t="shared" si="20"/>
        <v>0.45</v>
      </c>
    </row>
    <row r="1299" spans="1:5" x14ac:dyDescent="0.25">
      <c r="A1299" s="128"/>
      <c r="B1299" s="5">
        <v>53</v>
      </c>
      <c r="C1299" s="128">
        <v>-0.56234410116826683</v>
      </c>
      <c r="D1299" s="76">
        <v>0</v>
      </c>
      <c r="E1299" s="128">
        <f t="shared" si="20"/>
        <v>0.45</v>
      </c>
    </row>
    <row r="1300" spans="1:5" x14ac:dyDescent="0.25">
      <c r="A1300" s="128"/>
      <c r="B1300" s="128">
        <v>54</v>
      </c>
      <c r="C1300" s="128">
        <v>7.9640387071758384E-2</v>
      </c>
      <c r="D1300" s="76">
        <v>0</v>
      </c>
      <c r="E1300" s="128">
        <f t="shared" si="20"/>
        <v>0.45</v>
      </c>
    </row>
    <row r="1301" spans="1:5" x14ac:dyDescent="0.25">
      <c r="A1301" s="128"/>
      <c r="B1301" s="5">
        <v>55</v>
      </c>
      <c r="C1301" s="128">
        <v>13.576700880841962</v>
      </c>
      <c r="D1301" s="76">
        <v>0</v>
      </c>
      <c r="E1301" s="128">
        <f t="shared" si="20"/>
        <v>0.45</v>
      </c>
    </row>
    <row r="1302" spans="1:5" x14ac:dyDescent="0.25">
      <c r="A1302" s="128"/>
      <c r="B1302" s="128">
        <v>56</v>
      </c>
      <c r="C1302" s="128">
        <v>42.442114221989101</v>
      </c>
      <c r="D1302" s="76">
        <v>0</v>
      </c>
      <c r="E1302" s="128">
        <f t="shared" si="20"/>
        <v>0.45</v>
      </c>
    </row>
    <row r="1303" spans="1:5" x14ac:dyDescent="0.25">
      <c r="A1303" s="128"/>
      <c r="B1303" s="5">
        <v>57</v>
      </c>
      <c r="C1303" s="128">
        <v>62.392751127168616</v>
      </c>
      <c r="D1303" s="76">
        <v>0</v>
      </c>
      <c r="E1303" s="128">
        <f t="shared" si="20"/>
        <v>0.45</v>
      </c>
    </row>
    <row r="1304" spans="1:5" x14ac:dyDescent="0.25">
      <c r="A1304" s="128"/>
      <c r="B1304" s="128">
        <v>58</v>
      </c>
      <c r="C1304" s="128">
        <v>44.351810767104439</v>
      </c>
      <c r="D1304" s="76">
        <v>0</v>
      </c>
      <c r="E1304" s="128">
        <f t="shared" si="20"/>
        <v>0.45</v>
      </c>
    </row>
    <row r="1305" spans="1:5" x14ac:dyDescent="0.25">
      <c r="A1305" s="128"/>
      <c r="B1305" s="5">
        <v>59</v>
      </c>
      <c r="C1305" s="128">
        <v>20.258901565305244</v>
      </c>
      <c r="D1305" s="76">
        <v>0</v>
      </c>
      <c r="E1305" s="128">
        <f t="shared" si="20"/>
        <v>0.45</v>
      </c>
    </row>
    <row r="1306" spans="1:5" x14ac:dyDescent="0.25">
      <c r="A1306" s="128"/>
      <c r="B1306" s="128">
        <v>60</v>
      </c>
      <c r="C1306" s="128">
        <v>10.537691079603416</v>
      </c>
      <c r="D1306" s="76">
        <v>0</v>
      </c>
      <c r="E1306" s="128">
        <f t="shared" si="20"/>
        <v>0.45</v>
      </c>
    </row>
    <row r="1307" spans="1:5" x14ac:dyDescent="0.25">
      <c r="A1307" s="128"/>
      <c r="B1307" s="5">
        <v>61</v>
      </c>
      <c r="C1307" s="128">
        <v>6.1861928159626434</v>
      </c>
      <c r="D1307" s="76">
        <v>0</v>
      </c>
      <c r="E1307" s="128">
        <f t="shared" si="20"/>
        <v>0.45</v>
      </c>
    </row>
    <row r="1308" spans="1:5" x14ac:dyDescent="0.25">
      <c r="A1308" s="128"/>
      <c r="B1308" s="128">
        <v>62</v>
      </c>
      <c r="C1308" s="128">
        <v>3.3308636460292527</v>
      </c>
      <c r="D1308" s="76">
        <v>0</v>
      </c>
      <c r="E1308" s="128">
        <f t="shared" si="20"/>
        <v>0.45</v>
      </c>
    </row>
    <row r="1309" spans="1:5" x14ac:dyDescent="0.25">
      <c r="A1309" s="128"/>
      <c r="B1309" s="5">
        <v>63</v>
      </c>
      <c r="C1309" s="128">
        <v>2.4534082078308979</v>
      </c>
      <c r="D1309" s="76">
        <v>0</v>
      </c>
      <c r="E1309" s="128">
        <f t="shared" si="20"/>
        <v>0.45</v>
      </c>
    </row>
    <row r="1310" spans="1:5" x14ac:dyDescent="0.25">
      <c r="A1310" s="128"/>
      <c r="B1310" s="128">
        <v>64</v>
      </c>
      <c r="C1310" s="128">
        <v>1.3184973446923516</v>
      </c>
      <c r="D1310" s="76">
        <v>0</v>
      </c>
      <c r="E1310" s="128">
        <f t="shared" si="20"/>
        <v>0.45</v>
      </c>
    </row>
    <row r="1311" spans="1:5" x14ac:dyDescent="0.25">
      <c r="A1311" s="128"/>
      <c r="B1311" s="5">
        <v>65</v>
      </c>
      <c r="C1311" s="128">
        <v>0.71027287379309778</v>
      </c>
      <c r="D1311" s="76">
        <v>0</v>
      </c>
      <c r="E1311" s="128">
        <f t="shared" si="20"/>
        <v>0.45</v>
      </c>
    </row>
    <row r="1312" spans="1:5" x14ac:dyDescent="0.25">
      <c r="A1312" s="128"/>
      <c r="B1312" s="128">
        <v>66</v>
      </c>
      <c r="C1312" s="128">
        <v>0.39748528051340848</v>
      </c>
      <c r="D1312" s="76">
        <v>0</v>
      </c>
      <c r="E1312" s="128">
        <f t="shared" si="20"/>
        <v>0.45</v>
      </c>
    </row>
    <row r="1313" spans="1:5" x14ac:dyDescent="0.25">
      <c r="A1313" s="128"/>
      <c r="B1313" s="5">
        <v>67</v>
      </c>
      <c r="C1313" s="128">
        <v>5.8677895986615836</v>
      </c>
      <c r="D1313" s="76">
        <v>0</v>
      </c>
      <c r="E1313" s="128">
        <f t="shared" si="20"/>
        <v>0.45</v>
      </c>
    </row>
    <row r="1314" spans="1:5" x14ac:dyDescent="0.25">
      <c r="A1314" s="128"/>
      <c r="B1314" s="128">
        <v>68</v>
      </c>
      <c r="C1314" s="128">
        <v>18.508622697361343</v>
      </c>
      <c r="D1314" s="76">
        <v>0</v>
      </c>
      <c r="E1314" s="128">
        <f t="shared" si="20"/>
        <v>0.45</v>
      </c>
    </row>
    <row r="1315" spans="1:5" x14ac:dyDescent="0.25">
      <c r="A1315" s="128"/>
      <c r="B1315" s="5">
        <v>69</v>
      </c>
      <c r="C1315" s="128">
        <v>26.825007033979269</v>
      </c>
      <c r="D1315" s="76">
        <v>0</v>
      </c>
      <c r="E1315" s="128">
        <f t="shared" si="20"/>
        <v>0.45</v>
      </c>
    </row>
    <row r="1316" spans="1:5" x14ac:dyDescent="0.25">
      <c r="A1316" s="128"/>
      <c r="B1316" s="128">
        <v>70</v>
      </c>
      <c r="C1316" s="128">
        <v>18.729198564858429</v>
      </c>
      <c r="D1316" s="76">
        <v>0</v>
      </c>
      <c r="E1316" s="128">
        <f t="shared" si="20"/>
        <v>0.45</v>
      </c>
    </row>
    <row r="1317" spans="1:5" x14ac:dyDescent="0.25">
      <c r="A1317" s="128"/>
      <c r="B1317" s="5">
        <v>71</v>
      </c>
      <c r="C1317" s="128">
        <v>9.6519555450581205</v>
      </c>
      <c r="D1317" s="76">
        <v>0</v>
      </c>
      <c r="E1317" s="128">
        <f t="shared" si="20"/>
        <v>0.45</v>
      </c>
    </row>
    <row r="1318" spans="1:5" x14ac:dyDescent="0.25">
      <c r="A1318" s="128"/>
      <c r="B1318" s="128">
        <v>72</v>
      </c>
      <c r="C1318" s="128">
        <v>6.2040972015596818</v>
      </c>
      <c r="D1318" s="76">
        <v>0</v>
      </c>
      <c r="E1318" s="128">
        <f t="shared" si="20"/>
        <v>0.45</v>
      </c>
    </row>
    <row r="1319" spans="1:5" x14ac:dyDescent="0.25">
      <c r="A1319" s="128"/>
      <c r="B1319" s="5">
        <v>73</v>
      </c>
      <c r="C1319" s="128">
        <v>2.7602956056660486</v>
      </c>
      <c r="D1319" s="76">
        <v>0</v>
      </c>
      <c r="E1319" s="128">
        <f t="shared" si="20"/>
        <v>0.45</v>
      </c>
    </row>
    <row r="1320" spans="1:5" x14ac:dyDescent="0.25">
      <c r="A1320" s="128"/>
      <c r="B1320" s="128">
        <v>74</v>
      </c>
      <c r="C1320" s="128">
        <v>1.4655903504055918</v>
      </c>
      <c r="D1320" s="76">
        <v>0</v>
      </c>
      <c r="E1320" s="128">
        <f t="shared" si="20"/>
        <v>0.45</v>
      </c>
    </row>
    <row r="1321" spans="1:5" x14ac:dyDescent="0.25">
      <c r="A1321" s="128"/>
      <c r="B1321" s="5">
        <v>75</v>
      </c>
      <c r="C1321" s="128">
        <v>1.0639594052413734</v>
      </c>
      <c r="D1321" s="76">
        <v>0</v>
      </c>
      <c r="E1321" s="128">
        <f t="shared" si="20"/>
        <v>0.45</v>
      </c>
    </row>
    <row r="1322" spans="1:5" x14ac:dyDescent="0.25">
      <c r="A1322" s="128"/>
      <c r="B1322" s="128">
        <v>76</v>
      </c>
      <c r="C1322" s="128">
        <v>0.42186760003562473</v>
      </c>
      <c r="D1322" s="76">
        <v>0</v>
      </c>
      <c r="E1322" s="128">
        <f t="shared" si="20"/>
        <v>0.45</v>
      </c>
    </row>
    <row r="1323" spans="1:5" x14ac:dyDescent="0.25">
      <c r="A1323" s="128"/>
      <c r="B1323" s="5">
        <v>77</v>
      </c>
      <c r="C1323" s="128">
        <v>0.1140092519303343</v>
      </c>
      <c r="D1323" s="76">
        <v>0</v>
      </c>
      <c r="E1323" s="128">
        <f t="shared" si="20"/>
        <v>0.45</v>
      </c>
    </row>
    <row r="1324" spans="1:5" x14ac:dyDescent="0.25">
      <c r="A1324" s="128"/>
      <c r="B1324" s="128">
        <v>78</v>
      </c>
      <c r="C1324" s="128">
        <v>0.11062411109784948</v>
      </c>
      <c r="D1324" s="76">
        <v>0</v>
      </c>
      <c r="E1324" s="128">
        <f t="shared" si="20"/>
        <v>0.45</v>
      </c>
    </row>
    <row r="1325" spans="1:5" x14ac:dyDescent="0.25">
      <c r="A1325" s="128"/>
      <c r="B1325" s="5">
        <v>79</v>
      </c>
      <c r="C1325" s="128">
        <v>4.2693555670800789</v>
      </c>
      <c r="D1325" s="76">
        <v>0</v>
      </c>
      <c r="E1325" s="128">
        <f t="shared" si="20"/>
        <v>0.45</v>
      </c>
    </row>
    <row r="1326" spans="1:5" x14ac:dyDescent="0.25">
      <c r="A1326" s="128"/>
      <c r="B1326" s="128">
        <v>80</v>
      </c>
      <c r="C1326" s="128">
        <v>19.265196472752187</v>
      </c>
      <c r="D1326" s="76">
        <v>0</v>
      </c>
      <c r="E1326" s="128">
        <f t="shared" si="20"/>
        <v>0.45</v>
      </c>
    </row>
    <row r="1327" spans="1:5" x14ac:dyDescent="0.25">
      <c r="A1327" s="128"/>
      <c r="B1327" s="5">
        <v>81</v>
      </c>
      <c r="C1327" s="128">
        <v>25.31713321496213</v>
      </c>
      <c r="D1327" s="76">
        <v>0</v>
      </c>
      <c r="E1327" s="128">
        <f t="shared" si="20"/>
        <v>0.45</v>
      </c>
    </row>
    <row r="1328" spans="1:5" x14ac:dyDescent="0.25">
      <c r="A1328" s="128"/>
      <c r="B1328" s="128">
        <v>82</v>
      </c>
      <c r="C1328" s="128">
        <v>19.09405766245235</v>
      </c>
      <c r="D1328" s="76">
        <v>0</v>
      </c>
      <c r="E1328" s="128">
        <f t="shared" si="20"/>
        <v>0.45</v>
      </c>
    </row>
    <row r="1329" spans="1:5" x14ac:dyDescent="0.25">
      <c r="A1329" s="128"/>
      <c r="B1329" s="5">
        <v>83</v>
      </c>
      <c r="C1329" s="128">
        <v>10.132442797918527</v>
      </c>
      <c r="D1329" s="76">
        <v>0</v>
      </c>
      <c r="E1329" s="128">
        <f t="shared" si="20"/>
        <v>0.45</v>
      </c>
    </row>
    <row r="1330" spans="1:5" x14ac:dyDescent="0.25">
      <c r="A1330" s="128"/>
      <c r="B1330" s="128">
        <v>84</v>
      </c>
      <c r="C1330" s="128">
        <v>5.8198190400217014</v>
      </c>
      <c r="D1330" s="76">
        <v>0</v>
      </c>
      <c r="E1330" s="128">
        <f t="shared" si="20"/>
        <v>0.45</v>
      </c>
    </row>
    <row r="1331" spans="1:5" x14ac:dyDescent="0.25">
      <c r="A1331" s="128"/>
      <c r="B1331" s="5">
        <v>85</v>
      </c>
      <c r="C1331" s="128">
        <v>3.4942813764148499</v>
      </c>
      <c r="D1331" s="76">
        <v>0</v>
      </c>
      <c r="E1331" s="128">
        <f t="shared" si="20"/>
        <v>0.45</v>
      </c>
    </row>
    <row r="1332" spans="1:5" x14ac:dyDescent="0.25">
      <c r="A1332" s="128"/>
      <c r="B1332" s="128">
        <v>86</v>
      </c>
      <c r="C1332" s="128">
        <v>1.7747952585217273</v>
      </c>
      <c r="D1332" s="76">
        <v>0</v>
      </c>
      <c r="E1332" s="128">
        <f t="shared" si="20"/>
        <v>0.45</v>
      </c>
    </row>
    <row r="1333" spans="1:5" x14ac:dyDescent="0.25">
      <c r="A1333" s="128"/>
      <c r="B1333" s="5">
        <v>87</v>
      </c>
      <c r="C1333" s="128">
        <v>1.4628859962177645</v>
      </c>
      <c r="D1333" s="76">
        <v>0</v>
      </c>
      <c r="E1333" s="128">
        <f t="shared" si="20"/>
        <v>0.45</v>
      </c>
    </row>
    <row r="1334" spans="1:5" x14ac:dyDescent="0.25">
      <c r="A1334" s="128"/>
      <c r="B1334" s="128">
        <v>88</v>
      </c>
      <c r="C1334" s="128">
        <v>0.6831410596131503</v>
      </c>
      <c r="D1334" s="76">
        <v>0</v>
      </c>
      <c r="E1334" s="128">
        <f t="shared" si="20"/>
        <v>0.45</v>
      </c>
    </row>
    <row r="1335" spans="1:5" x14ac:dyDescent="0.25">
      <c r="A1335" s="128"/>
      <c r="B1335" s="5">
        <v>89</v>
      </c>
      <c r="C1335" s="128">
        <v>0.26768333972127706</v>
      </c>
      <c r="D1335" s="76">
        <v>0</v>
      </c>
      <c r="E1335" s="128">
        <f t="shared" si="20"/>
        <v>0.45</v>
      </c>
    </row>
    <row r="1336" spans="1:5" x14ac:dyDescent="0.25">
      <c r="A1336" s="128"/>
      <c r="B1336" s="128">
        <v>90</v>
      </c>
      <c r="C1336" s="128">
        <v>0.32390796431091107</v>
      </c>
      <c r="D1336" s="76">
        <v>0</v>
      </c>
      <c r="E1336" s="128">
        <f t="shared" si="20"/>
        <v>0.45</v>
      </c>
    </row>
    <row r="1337" spans="1:5" x14ac:dyDescent="0.25">
      <c r="A1337" s="128"/>
      <c r="B1337" s="5">
        <v>91</v>
      </c>
      <c r="C1337" s="128">
        <v>3.5509083140698872</v>
      </c>
      <c r="D1337" s="76">
        <v>0</v>
      </c>
      <c r="E1337" s="128">
        <f t="shared" si="20"/>
        <v>0.45</v>
      </c>
    </row>
    <row r="1338" spans="1:5" x14ac:dyDescent="0.25">
      <c r="A1338" s="128"/>
      <c r="B1338" s="128">
        <v>92</v>
      </c>
      <c r="C1338" s="128">
        <v>20.485596981701537</v>
      </c>
      <c r="D1338" s="76">
        <v>0</v>
      </c>
      <c r="E1338" s="128">
        <f t="shared" si="20"/>
        <v>0.45</v>
      </c>
    </row>
    <row r="1339" spans="1:5" x14ac:dyDescent="0.25">
      <c r="A1339" s="128"/>
      <c r="B1339" s="5">
        <v>93</v>
      </c>
      <c r="C1339" s="128">
        <v>18.614103395127913</v>
      </c>
      <c r="D1339" s="76">
        <v>0</v>
      </c>
      <c r="E1339" s="128">
        <f t="shared" si="20"/>
        <v>0.45</v>
      </c>
    </row>
    <row r="1340" spans="1:5" x14ac:dyDescent="0.25">
      <c r="A1340" s="128"/>
      <c r="B1340" s="128">
        <v>94</v>
      </c>
      <c r="C1340" s="128">
        <v>9.0899587098899524</v>
      </c>
      <c r="D1340" s="76">
        <v>0</v>
      </c>
      <c r="E1340" s="128">
        <f t="shared" ref="E1340:E1403" si="21">54*0.1/12</f>
        <v>0.45</v>
      </c>
    </row>
    <row r="1341" spans="1:5" x14ac:dyDescent="0.25">
      <c r="A1341" s="128"/>
      <c r="B1341" s="5">
        <v>95</v>
      </c>
      <c r="C1341" s="128">
        <v>3.8301540244474359</v>
      </c>
      <c r="D1341" s="76">
        <v>0</v>
      </c>
      <c r="E1341" s="128">
        <f t="shared" si="21"/>
        <v>0.45</v>
      </c>
    </row>
    <row r="1342" spans="1:5" x14ac:dyDescent="0.25">
      <c r="A1342" s="128"/>
      <c r="B1342" s="128">
        <v>96</v>
      </c>
      <c r="C1342" s="128">
        <v>2.2015720809254287</v>
      </c>
      <c r="D1342" s="76">
        <v>0</v>
      </c>
      <c r="E1342" s="128">
        <f t="shared" si="21"/>
        <v>0.45</v>
      </c>
    </row>
    <row r="1343" spans="1:5" x14ac:dyDescent="0.25">
      <c r="A1343" s="128"/>
      <c r="B1343" s="5">
        <v>97</v>
      </c>
      <c r="C1343" s="128">
        <v>1.2133651862561035</v>
      </c>
      <c r="D1343" s="76">
        <v>0</v>
      </c>
      <c r="E1343" s="128">
        <f t="shared" si="21"/>
        <v>0.45</v>
      </c>
    </row>
    <row r="1344" spans="1:5" x14ac:dyDescent="0.25">
      <c r="A1344" s="128"/>
      <c r="B1344" s="128">
        <v>98</v>
      </c>
      <c r="C1344" s="128">
        <v>0.30887096420243831</v>
      </c>
      <c r="D1344" s="76">
        <v>0</v>
      </c>
      <c r="E1344" s="128">
        <f t="shared" si="21"/>
        <v>0.45</v>
      </c>
    </row>
    <row r="1345" spans="1:5" x14ac:dyDescent="0.25">
      <c r="A1345" s="128"/>
      <c r="B1345" s="5">
        <v>99</v>
      </c>
      <c r="C1345" s="128">
        <v>2.8583296382335414E-2</v>
      </c>
      <c r="D1345" s="76">
        <v>0</v>
      </c>
      <c r="E1345" s="128">
        <f t="shared" si="21"/>
        <v>0.45</v>
      </c>
    </row>
    <row r="1346" spans="1:5" x14ac:dyDescent="0.25">
      <c r="A1346" s="128"/>
      <c r="B1346" s="128">
        <v>100</v>
      </c>
      <c r="C1346" s="128">
        <v>-0.33307271814115014</v>
      </c>
      <c r="D1346" s="76">
        <v>0</v>
      </c>
      <c r="E1346" s="128">
        <f t="shared" si="21"/>
        <v>0.45</v>
      </c>
    </row>
    <row r="1347" spans="1:5" x14ac:dyDescent="0.25">
      <c r="A1347" s="128"/>
      <c r="B1347" s="5">
        <v>101</v>
      </c>
      <c r="C1347" s="128">
        <v>-0.47564063290050251</v>
      </c>
      <c r="D1347" s="76">
        <v>0</v>
      </c>
      <c r="E1347" s="128">
        <f t="shared" si="21"/>
        <v>0.45</v>
      </c>
    </row>
    <row r="1348" spans="1:5" x14ac:dyDescent="0.25">
      <c r="A1348" s="128"/>
      <c r="B1348" s="128">
        <v>102</v>
      </c>
      <c r="C1348" s="128">
        <v>-0.16448754843070382</v>
      </c>
      <c r="D1348" s="76">
        <v>0</v>
      </c>
      <c r="E1348" s="128">
        <f t="shared" si="21"/>
        <v>0.45</v>
      </c>
    </row>
    <row r="1349" spans="1:5" x14ac:dyDescent="0.25">
      <c r="A1349" s="128"/>
      <c r="B1349" s="5">
        <v>103</v>
      </c>
      <c r="C1349" s="128">
        <v>6.2151993104511885</v>
      </c>
      <c r="D1349" s="76">
        <v>0</v>
      </c>
      <c r="E1349" s="128">
        <f t="shared" si="21"/>
        <v>0.45</v>
      </c>
    </row>
    <row r="1350" spans="1:5" x14ac:dyDescent="0.25">
      <c r="A1350" s="128"/>
      <c r="B1350" s="128">
        <v>104</v>
      </c>
      <c r="C1350" s="128">
        <v>17.937084857917259</v>
      </c>
      <c r="D1350" s="76">
        <v>0</v>
      </c>
      <c r="E1350" s="128">
        <f t="shared" si="21"/>
        <v>0.45</v>
      </c>
    </row>
    <row r="1351" spans="1:5" x14ac:dyDescent="0.25">
      <c r="A1351" s="128"/>
      <c r="B1351" s="5">
        <v>105</v>
      </c>
      <c r="C1351" s="128">
        <v>18.932557613822446</v>
      </c>
      <c r="D1351" s="76">
        <v>0</v>
      </c>
      <c r="E1351" s="128">
        <f t="shared" si="21"/>
        <v>0.45</v>
      </c>
    </row>
    <row r="1352" spans="1:5" x14ac:dyDescent="0.25">
      <c r="A1352" s="128"/>
      <c r="B1352" s="128">
        <v>106</v>
      </c>
      <c r="C1352" s="128">
        <v>12.960726008939451</v>
      </c>
      <c r="D1352" s="76">
        <v>0</v>
      </c>
      <c r="E1352" s="128">
        <f t="shared" si="21"/>
        <v>0.45</v>
      </c>
    </row>
    <row r="1353" spans="1:5" x14ac:dyDescent="0.25">
      <c r="A1353" s="128"/>
      <c r="B1353" s="5">
        <v>107</v>
      </c>
      <c r="C1353" s="128">
        <v>6.9957517390452688</v>
      </c>
      <c r="D1353" s="76">
        <v>0</v>
      </c>
      <c r="E1353" s="128">
        <f t="shared" si="21"/>
        <v>0.45</v>
      </c>
    </row>
    <row r="1354" spans="1:5" x14ac:dyDescent="0.25">
      <c r="A1354" s="128"/>
      <c r="B1354" s="128">
        <v>108</v>
      </c>
      <c r="C1354" s="128">
        <v>4.3484023389681292</v>
      </c>
      <c r="D1354" s="76">
        <v>0</v>
      </c>
      <c r="E1354" s="128">
        <f t="shared" si="21"/>
        <v>0.45</v>
      </c>
    </row>
    <row r="1355" spans="1:5" x14ac:dyDescent="0.25">
      <c r="A1355" s="128"/>
      <c r="B1355" s="5">
        <v>109</v>
      </c>
      <c r="C1355" s="128">
        <v>2.4094853021190579</v>
      </c>
      <c r="D1355" s="76">
        <v>0</v>
      </c>
      <c r="E1355" s="128">
        <f t="shared" si="21"/>
        <v>0.45</v>
      </c>
    </row>
    <row r="1356" spans="1:5" x14ac:dyDescent="0.25">
      <c r="A1356" s="128"/>
      <c r="B1356" s="128">
        <v>110</v>
      </c>
      <c r="C1356" s="128">
        <v>1.244892336028022</v>
      </c>
      <c r="D1356" s="76">
        <v>0</v>
      </c>
      <c r="E1356" s="128">
        <f t="shared" si="21"/>
        <v>0.45</v>
      </c>
    </row>
    <row r="1357" spans="1:5" x14ac:dyDescent="0.25">
      <c r="A1357" s="128"/>
      <c r="B1357" s="5">
        <v>111</v>
      </c>
      <c r="C1357" s="128">
        <v>0.86425571542240043</v>
      </c>
      <c r="D1357" s="76">
        <v>0</v>
      </c>
      <c r="E1357" s="128">
        <f t="shared" si="21"/>
        <v>0.45</v>
      </c>
    </row>
    <row r="1358" spans="1:5" x14ac:dyDescent="0.25">
      <c r="A1358" s="128"/>
      <c r="B1358" s="128">
        <v>112</v>
      </c>
      <c r="C1358" s="128">
        <v>0.30209426831712405</v>
      </c>
      <c r="D1358" s="76">
        <v>0</v>
      </c>
      <c r="E1358" s="128">
        <f t="shared" si="21"/>
        <v>0.45</v>
      </c>
    </row>
    <row r="1359" spans="1:5" x14ac:dyDescent="0.25">
      <c r="A1359" s="128"/>
      <c r="B1359" s="5">
        <v>113</v>
      </c>
      <c r="C1359" s="128">
        <v>5.3714997953882161E-2</v>
      </c>
      <c r="D1359" s="76">
        <v>0</v>
      </c>
      <c r="E1359" s="128">
        <f t="shared" si="21"/>
        <v>0.45</v>
      </c>
    </row>
    <row r="1360" spans="1:5" x14ac:dyDescent="0.25">
      <c r="A1360" s="128"/>
      <c r="B1360" s="128">
        <v>114</v>
      </c>
      <c r="C1360" s="128">
        <v>-3.112720340329888E-2</v>
      </c>
      <c r="D1360" s="76">
        <v>0</v>
      </c>
      <c r="E1360" s="128">
        <f t="shared" si="21"/>
        <v>0.45</v>
      </c>
    </row>
    <row r="1361" spans="1:5" x14ac:dyDescent="0.25">
      <c r="A1361" s="128"/>
      <c r="B1361" s="5">
        <v>115</v>
      </c>
      <c r="C1361" s="128">
        <v>3.4528606242430038</v>
      </c>
      <c r="D1361" s="76">
        <v>0</v>
      </c>
      <c r="E1361" s="128">
        <f t="shared" si="21"/>
        <v>0.45</v>
      </c>
    </row>
    <row r="1362" spans="1:5" x14ac:dyDescent="0.25">
      <c r="A1362" s="128"/>
      <c r="B1362" s="128">
        <v>116</v>
      </c>
      <c r="C1362" s="128">
        <v>13.568443950653824</v>
      </c>
      <c r="D1362" s="76">
        <v>0</v>
      </c>
      <c r="E1362" s="128">
        <f t="shared" si="21"/>
        <v>0.45</v>
      </c>
    </row>
    <row r="1363" spans="1:5" x14ac:dyDescent="0.25">
      <c r="A1363" s="128"/>
      <c r="B1363" s="5">
        <v>117</v>
      </c>
      <c r="C1363" s="128">
        <v>20.971367487700604</v>
      </c>
      <c r="D1363" s="76">
        <v>0</v>
      </c>
      <c r="E1363" s="128">
        <f t="shared" si="21"/>
        <v>0.45</v>
      </c>
    </row>
    <row r="1364" spans="1:5" x14ac:dyDescent="0.25">
      <c r="A1364" s="128"/>
      <c r="B1364" s="128">
        <v>118</v>
      </c>
      <c r="C1364" s="128">
        <v>15.7044194473246</v>
      </c>
      <c r="D1364" s="76">
        <v>0</v>
      </c>
      <c r="E1364" s="128">
        <f t="shared" si="21"/>
        <v>0.45</v>
      </c>
    </row>
    <row r="1365" spans="1:5" x14ac:dyDescent="0.25">
      <c r="A1365" s="128"/>
      <c r="B1365" s="5">
        <v>119</v>
      </c>
      <c r="C1365" s="128">
        <v>7.9566120873843005</v>
      </c>
      <c r="D1365" s="76">
        <v>0</v>
      </c>
      <c r="E1365" s="128">
        <f t="shared" si="21"/>
        <v>0.45</v>
      </c>
    </row>
    <row r="1366" spans="1:5" x14ac:dyDescent="0.25">
      <c r="A1366" s="128"/>
      <c r="B1366" s="128">
        <v>120</v>
      </c>
      <c r="C1366" s="128">
        <v>4.5668903701523975</v>
      </c>
      <c r="D1366" s="76">
        <v>0</v>
      </c>
      <c r="E1366" s="128">
        <f t="shared" si="21"/>
        <v>0.45</v>
      </c>
    </row>
    <row r="1367" spans="1:5" x14ac:dyDescent="0.25">
      <c r="A1367" s="128"/>
      <c r="B1367" s="5">
        <v>121</v>
      </c>
      <c r="C1367" s="128">
        <v>2.7553262186942091</v>
      </c>
      <c r="D1367" s="76">
        <v>0</v>
      </c>
      <c r="E1367" s="128">
        <f t="shared" si="21"/>
        <v>0.45</v>
      </c>
    </row>
    <row r="1368" spans="1:5" x14ac:dyDescent="0.25">
      <c r="A1368" s="128"/>
      <c r="B1368" s="128">
        <v>122</v>
      </c>
      <c r="C1368" s="128">
        <v>1.3892622693806518</v>
      </c>
      <c r="D1368" s="76">
        <v>0</v>
      </c>
      <c r="E1368" s="128">
        <f t="shared" si="21"/>
        <v>0.45</v>
      </c>
    </row>
    <row r="1369" spans="1:5" x14ac:dyDescent="0.25">
      <c r="A1369" s="128"/>
      <c r="B1369" s="5">
        <v>123</v>
      </c>
      <c r="C1369" s="128">
        <v>0.92855124106715403</v>
      </c>
      <c r="D1369" s="76">
        <v>0</v>
      </c>
      <c r="E1369" s="128">
        <f t="shared" si="21"/>
        <v>0.45</v>
      </c>
    </row>
    <row r="1370" spans="1:5" x14ac:dyDescent="0.25">
      <c r="A1370" s="128"/>
      <c r="B1370" s="128">
        <v>124</v>
      </c>
      <c r="C1370" s="128">
        <v>0.31250356598437917</v>
      </c>
      <c r="D1370" s="76">
        <v>0</v>
      </c>
      <c r="E1370" s="128">
        <f t="shared" si="21"/>
        <v>0.45</v>
      </c>
    </row>
    <row r="1371" spans="1:5" x14ac:dyDescent="0.25">
      <c r="A1371" s="128"/>
      <c r="B1371" s="5">
        <v>125</v>
      </c>
      <c r="C1371" s="128">
        <v>6.0443061846662878E-2</v>
      </c>
      <c r="D1371" s="76">
        <v>0</v>
      </c>
      <c r="E1371" s="128">
        <f t="shared" si="21"/>
        <v>0.45</v>
      </c>
    </row>
    <row r="1372" spans="1:5" x14ac:dyDescent="0.25">
      <c r="A1372" s="128"/>
      <c r="B1372" s="128">
        <v>126</v>
      </c>
      <c r="C1372" s="128">
        <v>-4.2881704060734925E-3</v>
      </c>
      <c r="D1372" s="76">
        <v>0</v>
      </c>
      <c r="E1372" s="128">
        <f t="shared" si="21"/>
        <v>0.45</v>
      </c>
    </row>
    <row r="1373" spans="1:5" x14ac:dyDescent="0.25">
      <c r="A1373" s="128"/>
      <c r="B1373" s="5">
        <v>127</v>
      </c>
      <c r="C1373" s="128">
        <v>2.8270469607772695</v>
      </c>
      <c r="D1373" s="76">
        <v>0</v>
      </c>
      <c r="E1373" s="128">
        <f t="shared" si="21"/>
        <v>0.45</v>
      </c>
    </row>
    <row r="1374" spans="1:5" x14ac:dyDescent="0.25">
      <c r="A1374" s="128"/>
      <c r="B1374" s="128">
        <v>128</v>
      </c>
      <c r="C1374" s="128">
        <v>8.2310828673006711</v>
      </c>
      <c r="D1374" s="76">
        <v>0</v>
      </c>
      <c r="E1374" s="128">
        <f t="shared" si="21"/>
        <v>0.45</v>
      </c>
    </row>
    <row r="1375" spans="1:5" x14ac:dyDescent="0.25">
      <c r="A1375" s="128"/>
      <c r="B1375" s="5">
        <v>129</v>
      </c>
      <c r="C1375" s="128">
        <v>10.785837260528982</v>
      </c>
      <c r="D1375" s="76">
        <v>0</v>
      </c>
      <c r="E1375" s="128">
        <f t="shared" si="21"/>
        <v>0.45</v>
      </c>
    </row>
    <row r="1376" spans="1:5" x14ac:dyDescent="0.25">
      <c r="A1376" s="128"/>
      <c r="B1376" s="128">
        <v>130</v>
      </c>
      <c r="C1376" s="128">
        <v>6.8215108063261711</v>
      </c>
      <c r="D1376" s="76">
        <v>0</v>
      </c>
      <c r="E1376" s="128">
        <f t="shared" si="21"/>
        <v>0.45</v>
      </c>
    </row>
    <row r="1377" spans="1:5" x14ac:dyDescent="0.25">
      <c r="A1377" s="128"/>
      <c r="B1377" s="5">
        <v>131</v>
      </c>
      <c r="C1377" s="128">
        <v>3.2267375706147359</v>
      </c>
      <c r="D1377" s="76">
        <v>0</v>
      </c>
      <c r="E1377" s="128">
        <f t="shared" si="21"/>
        <v>0.45</v>
      </c>
    </row>
    <row r="1378" spans="1:5" x14ac:dyDescent="0.25">
      <c r="A1378" s="128"/>
      <c r="B1378" s="128">
        <v>132</v>
      </c>
      <c r="C1378" s="128">
        <v>1.9885310752185505</v>
      </c>
      <c r="D1378" s="76">
        <v>0</v>
      </c>
      <c r="E1378" s="128">
        <f t="shared" si="21"/>
        <v>0.45</v>
      </c>
    </row>
    <row r="1379" spans="1:5" x14ac:dyDescent="0.25">
      <c r="A1379" s="128"/>
      <c r="B1379" s="5">
        <v>133</v>
      </c>
      <c r="C1379" s="128">
        <v>1.1869660290649617</v>
      </c>
      <c r="D1379" s="76">
        <v>0</v>
      </c>
      <c r="E1379" s="128">
        <f t="shared" si="21"/>
        <v>0.45</v>
      </c>
    </row>
    <row r="1380" spans="1:5" x14ac:dyDescent="0.25">
      <c r="A1380" s="128"/>
      <c r="B1380" s="128">
        <v>134</v>
      </c>
      <c r="C1380" s="128">
        <v>0.40588766964685141</v>
      </c>
      <c r="D1380" s="76">
        <v>0</v>
      </c>
      <c r="E1380" s="128">
        <f t="shared" si="21"/>
        <v>0.45</v>
      </c>
    </row>
    <row r="1381" spans="1:5" x14ac:dyDescent="0.25">
      <c r="A1381" s="128"/>
      <c r="B1381" s="5">
        <v>135</v>
      </c>
      <c r="C1381" s="128">
        <v>0.14509967324274922</v>
      </c>
      <c r="D1381" s="76">
        <v>0</v>
      </c>
      <c r="E1381" s="128">
        <f t="shared" si="21"/>
        <v>0.45</v>
      </c>
    </row>
    <row r="1382" spans="1:5" x14ac:dyDescent="0.25">
      <c r="A1382" s="128"/>
      <c r="B1382" s="128">
        <v>136</v>
      </c>
      <c r="C1382" s="128">
        <v>-0.21815767897987054</v>
      </c>
      <c r="D1382" s="76">
        <v>0</v>
      </c>
      <c r="E1382" s="128">
        <f t="shared" si="21"/>
        <v>0.45</v>
      </c>
    </row>
    <row r="1383" spans="1:5" x14ac:dyDescent="0.25">
      <c r="A1383" s="128"/>
      <c r="B1383" s="5">
        <v>137</v>
      </c>
      <c r="C1383" s="128">
        <v>-0.3608509172640425</v>
      </c>
      <c r="D1383" s="76">
        <v>0</v>
      </c>
      <c r="E1383" s="128">
        <f t="shared" si="21"/>
        <v>0.45</v>
      </c>
    </row>
    <row r="1384" spans="1:5" x14ac:dyDescent="0.25">
      <c r="A1384" s="128"/>
      <c r="B1384" s="128">
        <v>138</v>
      </c>
      <c r="C1384" s="128">
        <v>-0.37039248381803369</v>
      </c>
      <c r="D1384" s="76">
        <v>0</v>
      </c>
      <c r="E1384" s="128">
        <f t="shared" si="21"/>
        <v>0.45</v>
      </c>
    </row>
    <row r="1385" spans="1:5" x14ac:dyDescent="0.25">
      <c r="A1385" s="128"/>
      <c r="B1385" s="5">
        <v>139</v>
      </c>
      <c r="C1385" s="128">
        <v>5.5197446398595718</v>
      </c>
      <c r="D1385" s="76">
        <v>0</v>
      </c>
      <c r="E1385" s="128">
        <f t="shared" si="21"/>
        <v>0.45</v>
      </c>
    </row>
    <row r="1386" spans="1:5" x14ac:dyDescent="0.25">
      <c r="A1386" s="128"/>
      <c r="B1386" s="128">
        <v>140</v>
      </c>
      <c r="C1386" s="128">
        <v>18.441793509993865</v>
      </c>
      <c r="D1386" s="76">
        <v>0</v>
      </c>
      <c r="E1386" s="128">
        <f t="shared" si="21"/>
        <v>0.45</v>
      </c>
    </row>
    <row r="1387" spans="1:5" x14ac:dyDescent="0.25">
      <c r="A1387" s="128"/>
      <c r="B1387" s="5">
        <v>141</v>
      </c>
      <c r="C1387" s="128">
        <v>18.484507552570744</v>
      </c>
      <c r="D1387" s="76">
        <v>0</v>
      </c>
      <c r="E1387" s="128">
        <f t="shared" si="21"/>
        <v>0.45</v>
      </c>
    </row>
    <row r="1388" spans="1:5" x14ac:dyDescent="0.25">
      <c r="A1388" s="128"/>
      <c r="B1388" s="128">
        <v>142</v>
      </c>
      <c r="C1388" s="128">
        <v>11.333254203458921</v>
      </c>
      <c r="D1388" s="76">
        <v>0</v>
      </c>
      <c r="E1388" s="128">
        <f t="shared" si="21"/>
        <v>0.45</v>
      </c>
    </row>
    <row r="1389" spans="1:5" x14ac:dyDescent="0.25">
      <c r="A1389" s="128"/>
      <c r="B1389" s="5">
        <v>143</v>
      </c>
      <c r="C1389" s="128">
        <v>5.927256275529281</v>
      </c>
      <c r="D1389" s="76">
        <v>0</v>
      </c>
      <c r="E1389" s="128">
        <f t="shared" si="21"/>
        <v>0.45</v>
      </c>
    </row>
    <row r="1390" spans="1:5" x14ac:dyDescent="0.25">
      <c r="A1390" s="128"/>
      <c r="B1390" s="128">
        <v>144</v>
      </c>
      <c r="C1390" s="128">
        <v>3.8130916775655299</v>
      </c>
      <c r="D1390" s="76">
        <v>0</v>
      </c>
      <c r="E1390" s="128">
        <f t="shared" si="21"/>
        <v>0.45</v>
      </c>
    </row>
    <row r="1391" spans="1:5" x14ac:dyDescent="0.25">
      <c r="A1391" s="128"/>
      <c r="B1391" s="5">
        <v>145</v>
      </c>
      <c r="C1391" s="128">
        <v>5.2156669857712092</v>
      </c>
      <c r="D1391" s="76">
        <v>0</v>
      </c>
      <c r="E1391" s="128">
        <f t="shared" si="21"/>
        <v>0.45</v>
      </c>
    </row>
    <row r="1392" spans="1:5" x14ac:dyDescent="0.25">
      <c r="A1392" s="128"/>
      <c r="B1392" s="128">
        <v>146</v>
      </c>
      <c r="C1392" s="128">
        <v>2.8344588198543992</v>
      </c>
      <c r="D1392" s="76">
        <v>0</v>
      </c>
      <c r="E1392" s="128">
        <f t="shared" si="21"/>
        <v>0.45</v>
      </c>
    </row>
    <row r="1393" spans="1:5" x14ac:dyDescent="0.25">
      <c r="A1393" s="128"/>
      <c r="B1393" s="5">
        <v>147</v>
      </c>
      <c r="C1393" s="128">
        <v>2.1355834065279371</v>
      </c>
      <c r="D1393" s="76">
        <v>0</v>
      </c>
      <c r="E1393" s="128">
        <f t="shared" si="21"/>
        <v>0.45</v>
      </c>
    </row>
    <row r="1394" spans="1:5" x14ac:dyDescent="0.25">
      <c r="A1394" s="128"/>
      <c r="B1394" s="128">
        <v>148</v>
      </c>
      <c r="C1394" s="128">
        <v>1.009624263744392</v>
      </c>
      <c r="D1394" s="76">
        <v>0</v>
      </c>
      <c r="E1394" s="128">
        <f t="shared" si="21"/>
        <v>0.45</v>
      </c>
    </row>
    <row r="1395" spans="1:5" x14ac:dyDescent="0.25">
      <c r="A1395" s="128"/>
      <c r="B1395" s="5">
        <v>149</v>
      </c>
      <c r="C1395" s="128">
        <v>0.42311143337331059</v>
      </c>
      <c r="D1395" s="76">
        <v>0</v>
      </c>
      <c r="E1395" s="128">
        <f t="shared" si="21"/>
        <v>0.45</v>
      </c>
    </row>
    <row r="1396" spans="1:5" x14ac:dyDescent="0.25">
      <c r="A1396" s="128"/>
      <c r="B1396" s="128">
        <v>150</v>
      </c>
      <c r="C1396" s="128">
        <v>-3.2862251945712968E-2</v>
      </c>
      <c r="D1396" s="76">
        <v>0</v>
      </c>
      <c r="E1396" s="128">
        <f t="shared" si="21"/>
        <v>0.45</v>
      </c>
    </row>
    <row r="1397" spans="1:5" x14ac:dyDescent="0.25">
      <c r="A1397" s="128"/>
      <c r="B1397" s="5">
        <v>151</v>
      </c>
      <c r="C1397" s="128">
        <v>3.092969330014486</v>
      </c>
      <c r="D1397" s="76">
        <v>0</v>
      </c>
      <c r="E1397" s="128">
        <f t="shared" si="21"/>
        <v>0.45</v>
      </c>
    </row>
    <row r="1398" spans="1:5" x14ac:dyDescent="0.25">
      <c r="A1398" s="128"/>
      <c r="B1398" s="128">
        <v>152</v>
      </c>
      <c r="C1398" s="128">
        <v>18.183994447478291</v>
      </c>
      <c r="D1398" s="76">
        <v>0</v>
      </c>
      <c r="E1398" s="128">
        <f t="shared" si="21"/>
        <v>0.45</v>
      </c>
    </row>
    <row r="1399" spans="1:5" x14ac:dyDescent="0.25">
      <c r="A1399" s="128"/>
      <c r="B1399" s="5">
        <v>153</v>
      </c>
      <c r="C1399" s="128">
        <v>24.708645686341914</v>
      </c>
      <c r="D1399" s="76">
        <v>0</v>
      </c>
      <c r="E1399" s="128">
        <f t="shared" si="21"/>
        <v>0.45</v>
      </c>
    </row>
    <row r="1400" spans="1:5" x14ac:dyDescent="0.25">
      <c r="A1400" s="128"/>
      <c r="B1400" s="128">
        <v>154</v>
      </c>
      <c r="C1400" s="128">
        <v>15.830315131082495</v>
      </c>
      <c r="D1400" s="76">
        <v>0</v>
      </c>
      <c r="E1400" s="128">
        <f t="shared" si="21"/>
        <v>0.45</v>
      </c>
    </row>
    <row r="1401" spans="1:5" x14ac:dyDescent="0.25">
      <c r="A1401" s="128"/>
      <c r="B1401" s="5">
        <v>155</v>
      </c>
      <c r="C1401" s="128">
        <v>8.0586729785087154</v>
      </c>
      <c r="D1401" s="76">
        <v>0</v>
      </c>
      <c r="E1401" s="128">
        <f t="shared" si="21"/>
        <v>0.45</v>
      </c>
    </row>
    <row r="1402" spans="1:5" x14ac:dyDescent="0.25">
      <c r="A1402" s="128"/>
      <c r="B1402" s="128">
        <v>156</v>
      </c>
      <c r="C1402" s="128">
        <v>5.5096191761666251</v>
      </c>
      <c r="D1402" s="76">
        <v>0</v>
      </c>
      <c r="E1402" s="128">
        <f t="shared" si="21"/>
        <v>0.45</v>
      </c>
    </row>
    <row r="1403" spans="1:5" x14ac:dyDescent="0.25">
      <c r="A1403" s="128"/>
      <c r="B1403" s="5">
        <v>157</v>
      </c>
      <c r="C1403" s="128">
        <v>3.7861325687049097</v>
      </c>
      <c r="D1403" s="76">
        <v>0</v>
      </c>
      <c r="E1403" s="128">
        <f t="shared" si="21"/>
        <v>0.45</v>
      </c>
    </row>
    <row r="1404" spans="1:5" x14ac:dyDescent="0.25">
      <c r="A1404" s="128"/>
      <c r="B1404" s="128">
        <v>158</v>
      </c>
      <c r="C1404" s="128">
        <v>2.0050687781425878</v>
      </c>
      <c r="D1404" s="76">
        <v>0</v>
      </c>
      <c r="E1404" s="128">
        <f t="shared" ref="E1404:E1467" si="22">54*0.1/12</f>
        <v>0.45</v>
      </c>
    </row>
    <row r="1405" spans="1:5" x14ac:dyDescent="0.25">
      <c r="A1405" s="128"/>
      <c r="B1405" s="5">
        <v>159</v>
      </c>
      <c r="C1405" s="128">
        <v>1.6091985361556929</v>
      </c>
      <c r="D1405" s="76">
        <v>0</v>
      </c>
      <c r="E1405" s="128">
        <f t="shared" si="22"/>
        <v>0.45</v>
      </c>
    </row>
    <row r="1406" spans="1:5" x14ac:dyDescent="0.25">
      <c r="A1406" s="128"/>
      <c r="B1406" s="128">
        <v>160</v>
      </c>
      <c r="C1406" s="128">
        <v>0.77927960510273697</v>
      </c>
      <c r="D1406" s="76">
        <v>0</v>
      </c>
      <c r="E1406" s="128">
        <f t="shared" si="22"/>
        <v>0.45</v>
      </c>
    </row>
    <row r="1407" spans="1:5" x14ac:dyDescent="0.25">
      <c r="A1407" s="128"/>
      <c r="B1407" s="5">
        <v>161</v>
      </c>
      <c r="C1407" s="128">
        <v>0.87641522307449804</v>
      </c>
      <c r="D1407" s="76">
        <v>0</v>
      </c>
      <c r="E1407" s="128">
        <f t="shared" si="22"/>
        <v>0.45</v>
      </c>
    </row>
    <row r="1408" spans="1:5" x14ac:dyDescent="0.25">
      <c r="A1408" s="128"/>
      <c r="B1408" s="128">
        <v>162</v>
      </c>
      <c r="C1408" s="128">
        <v>0.85099628178810116</v>
      </c>
      <c r="D1408" s="76">
        <v>0</v>
      </c>
      <c r="E1408" s="128">
        <f t="shared" si="22"/>
        <v>0.45</v>
      </c>
    </row>
    <row r="1409" spans="1:5" x14ac:dyDescent="0.25">
      <c r="A1409" s="128"/>
      <c r="B1409" s="5">
        <v>163</v>
      </c>
      <c r="C1409" s="128">
        <v>7.5857509298286239</v>
      </c>
      <c r="D1409" s="76">
        <v>0</v>
      </c>
      <c r="E1409" s="128">
        <f t="shared" si="22"/>
        <v>0.45</v>
      </c>
    </row>
    <row r="1410" spans="1:5" x14ac:dyDescent="0.25">
      <c r="A1410" s="128"/>
      <c r="B1410" s="128">
        <v>164</v>
      </c>
      <c r="C1410" s="128">
        <v>26.263530647974239</v>
      </c>
      <c r="D1410" s="76">
        <v>0</v>
      </c>
      <c r="E1410" s="128">
        <f t="shared" si="22"/>
        <v>0.45</v>
      </c>
    </row>
    <row r="1411" spans="1:5" x14ac:dyDescent="0.25">
      <c r="A1411" s="128"/>
      <c r="B1411" s="5">
        <v>165</v>
      </c>
      <c r="C1411" s="128">
        <v>25.732829021508973</v>
      </c>
      <c r="D1411" s="76">
        <v>0</v>
      </c>
      <c r="E1411" s="128">
        <f t="shared" si="22"/>
        <v>0.45</v>
      </c>
    </row>
    <row r="1412" spans="1:5" x14ac:dyDescent="0.25">
      <c r="A1412" s="128"/>
      <c r="B1412" s="128">
        <v>166</v>
      </c>
      <c r="C1412" s="128">
        <v>15.105730249794652</v>
      </c>
      <c r="D1412" s="76">
        <v>0</v>
      </c>
      <c r="E1412" s="128">
        <f t="shared" si="22"/>
        <v>0.45</v>
      </c>
    </row>
    <row r="1413" spans="1:5" x14ac:dyDescent="0.25">
      <c r="A1413" s="128"/>
      <c r="B1413" s="5">
        <v>167</v>
      </c>
      <c r="C1413" s="128">
        <v>7.9384617228130647</v>
      </c>
      <c r="D1413" s="76">
        <v>0</v>
      </c>
      <c r="E1413" s="128">
        <f t="shared" si="22"/>
        <v>0.45</v>
      </c>
    </row>
    <row r="1414" spans="1:5" x14ac:dyDescent="0.25">
      <c r="A1414" s="128"/>
      <c r="B1414" s="128">
        <v>168</v>
      </c>
      <c r="C1414" s="128">
        <v>5.3635648491986512</v>
      </c>
      <c r="D1414" s="76">
        <v>0</v>
      </c>
      <c r="E1414" s="128">
        <f t="shared" si="22"/>
        <v>0.45</v>
      </c>
    </row>
    <row r="1415" spans="1:5" x14ac:dyDescent="0.25">
      <c r="A1415" s="128"/>
      <c r="B1415" s="5">
        <v>169</v>
      </c>
      <c r="C1415" s="128">
        <v>3.6523131298212208</v>
      </c>
      <c r="D1415" s="76">
        <v>0</v>
      </c>
      <c r="E1415" s="128">
        <f t="shared" si="22"/>
        <v>0.45</v>
      </c>
    </row>
    <row r="1416" spans="1:5" x14ac:dyDescent="0.25">
      <c r="A1416" s="128"/>
      <c r="B1416" s="128">
        <v>170</v>
      </c>
      <c r="C1416" s="128">
        <v>1.8993716117761203</v>
      </c>
      <c r="D1416" s="76">
        <v>0</v>
      </c>
      <c r="E1416" s="128">
        <f t="shared" si="22"/>
        <v>0.45</v>
      </c>
    </row>
    <row r="1417" spans="1:5" x14ac:dyDescent="0.25">
      <c r="A1417" s="128"/>
      <c r="B1417" s="5">
        <v>171</v>
      </c>
      <c r="C1417" s="128">
        <v>1.3291194536557605</v>
      </c>
      <c r="D1417" s="76">
        <v>0</v>
      </c>
      <c r="E1417" s="128">
        <f t="shared" si="22"/>
        <v>0.45</v>
      </c>
    </row>
    <row r="1418" spans="1:5" x14ac:dyDescent="0.25">
      <c r="A1418" s="128"/>
      <c r="B1418" s="128">
        <v>172</v>
      </c>
      <c r="C1418" s="128">
        <v>0.36025665512123134</v>
      </c>
      <c r="D1418" s="76">
        <v>0</v>
      </c>
      <c r="E1418" s="128">
        <f t="shared" si="22"/>
        <v>0.45</v>
      </c>
    </row>
    <row r="1419" spans="1:5" x14ac:dyDescent="0.25">
      <c r="A1419" s="128"/>
      <c r="B1419" s="5">
        <v>173</v>
      </c>
      <c r="C1419" s="128">
        <v>9.0801909107705275E-2</v>
      </c>
      <c r="D1419" s="76">
        <v>0</v>
      </c>
      <c r="E1419" s="128">
        <f t="shared" si="22"/>
        <v>0.45</v>
      </c>
    </row>
    <row r="1420" spans="1:5" x14ac:dyDescent="0.25">
      <c r="A1420" s="128"/>
      <c r="B1420" s="128">
        <v>174</v>
      </c>
      <c r="C1420" s="128">
        <v>0.88961796293005424</v>
      </c>
      <c r="D1420" s="76">
        <v>0</v>
      </c>
      <c r="E1420" s="128">
        <f t="shared" si="22"/>
        <v>0.45</v>
      </c>
    </row>
    <row r="1421" spans="1:5" x14ac:dyDescent="0.25">
      <c r="A1421" s="128"/>
      <c r="B1421" s="5">
        <v>175</v>
      </c>
      <c r="C1421" s="128">
        <v>16.777634068741492</v>
      </c>
      <c r="D1421" s="76">
        <v>0</v>
      </c>
      <c r="E1421" s="128">
        <f t="shared" si="22"/>
        <v>0.45</v>
      </c>
    </row>
    <row r="1422" spans="1:5" x14ac:dyDescent="0.25">
      <c r="A1422" s="128"/>
      <c r="B1422" s="128">
        <v>176</v>
      </c>
      <c r="C1422" s="128">
        <v>48.676720690210203</v>
      </c>
      <c r="D1422" s="76">
        <v>0</v>
      </c>
      <c r="E1422" s="128">
        <f t="shared" si="22"/>
        <v>0.45</v>
      </c>
    </row>
    <row r="1423" spans="1:5" x14ac:dyDescent="0.25">
      <c r="A1423" s="128"/>
      <c r="B1423" s="5">
        <v>177</v>
      </c>
      <c r="C1423" s="128">
        <v>46.972516260247126</v>
      </c>
      <c r="D1423" s="76">
        <v>0</v>
      </c>
      <c r="E1423" s="128">
        <f t="shared" si="22"/>
        <v>0.45</v>
      </c>
    </row>
    <row r="1424" spans="1:5" x14ac:dyDescent="0.25">
      <c r="A1424" s="128"/>
      <c r="B1424" s="128">
        <v>178</v>
      </c>
      <c r="C1424" s="128">
        <v>29.358698099465286</v>
      </c>
      <c r="D1424" s="76">
        <v>0</v>
      </c>
      <c r="E1424" s="128">
        <f t="shared" si="22"/>
        <v>0.45</v>
      </c>
    </row>
    <row r="1425" spans="1:5" x14ac:dyDescent="0.25">
      <c r="A1425" s="128"/>
      <c r="B1425" s="5">
        <v>179</v>
      </c>
      <c r="C1425" s="128">
        <v>15.366708692225457</v>
      </c>
      <c r="D1425" s="76">
        <v>0</v>
      </c>
      <c r="E1425" s="128">
        <f t="shared" si="22"/>
        <v>0.45</v>
      </c>
    </row>
    <row r="1426" spans="1:5" x14ac:dyDescent="0.25">
      <c r="A1426" s="128"/>
      <c r="B1426" s="128">
        <v>180</v>
      </c>
      <c r="C1426" s="128">
        <v>9.6169166121699661</v>
      </c>
      <c r="D1426" s="76">
        <v>0</v>
      </c>
      <c r="E1426" s="128">
        <f t="shared" si="22"/>
        <v>0.45</v>
      </c>
    </row>
    <row r="1427" spans="1:5" x14ac:dyDescent="0.25">
      <c r="A1427" s="128"/>
      <c r="B1427" s="5">
        <v>181</v>
      </c>
      <c r="C1427" s="128">
        <v>7.10561079081993</v>
      </c>
      <c r="D1427" s="76">
        <v>0</v>
      </c>
      <c r="E1427" s="128">
        <f t="shared" si="22"/>
        <v>0.45</v>
      </c>
    </row>
    <row r="1428" spans="1:5" x14ac:dyDescent="0.25">
      <c r="A1428" s="128"/>
      <c r="B1428" s="128">
        <v>182</v>
      </c>
      <c r="C1428" s="128">
        <v>4.2246743244771245</v>
      </c>
      <c r="D1428" s="76">
        <v>0</v>
      </c>
      <c r="E1428" s="128">
        <f t="shared" si="22"/>
        <v>0.45</v>
      </c>
    </row>
    <row r="1429" spans="1:5" x14ac:dyDescent="0.25">
      <c r="A1429" s="128"/>
      <c r="B1429" s="5">
        <v>183</v>
      </c>
      <c r="C1429" s="128">
        <v>3.4208807871788265</v>
      </c>
      <c r="D1429" s="76">
        <v>0</v>
      </c>
      <c r="E1429" s="128">
        <f t="shared" si="22"/>
        <v>0.45</v>
      </c>
    </row>
    <row r="1430" spans="1:5" x14ac:dyDescent="0.25">
      <c r="A1430" s="128"/>
      <c r="B1430" s="128">
        <v>184</v>
      </c>
      <c r="C1430" s="128">
        <v>1.9572360237542143</v>
      </c>
      <c r="D1430" s="76">
        <v>0</v>
      </c>
      <c r="E1430" s="128">
        <f t="shared" si="22"/>
        <v>0.45</v>
      </c>
    </row>
    <row r="1431" spans="1:5" x14ac:dyDescent="0.25">
      <c r="A1431" s="128"/>
      <c r="B1431" s="5">
        <v>185</v>
      </c>
      <c r="C1431" s="128">
        <v>1.1840135371626821</v>
      </c>
      <c r="D1431" s="76">
        <v>0</v>
      </c>
      <c r="E1431" s="128">
        <f t="shared" si="22"/>
        <v>0.45</v>
      </c>
    </row>
    <row r="1432" spans="1:5" x14ac:dyDescent="0.25">
      <c r="A1432" s="128"/>
      <c r="B1432" s="128">
        <v>186</v>
      </c>
      <c r="C1432" s="128">
        <v>0.63304829919926586</v>
      </c>
      <c r="D1432" s="76">
        <v>0</v>
      </c>
      <c r="E1432" s="128">
        <f t="shared" si="22"/>
        <v>0.45</v>
      </c>
    </row>
    <row r="1433" spans="1:5" x14ac:dyDescent="0.25">
      <c r="A1433" s="128"/>
      <c r="B1433" s="5">
        <v>187</v>
      </c>
      <c r="C1433" s="128">
        <v>4.5845229021267633</v>
      </c>
      <c r="D1433" s="76">
        <v>0</v>
      </c>
      <c r="E1433" s="128">
        <f t="shared" si="22"/>
        <v>0.45</v>
      </c>
    </row>
    <row r="1434" spans="1:5" x14ac:dyDescent="0.25">
      <c r="A1434" s="128"/>
      <c r="B1434" s="128">
        <v>188</v>
      </c>
      <c r="C1434" s="128">
        <v>15.179311676368405</v>
      </c>
      <c r="D1434" s="76">
        <v>0</v>
      </c>
      <c r="E1434" s="128">
        <f t="shared" si="22"/>
        <v>0.45</v>
      </c>
    </row>
    <row r="1435" spans="1:5" x14ac:dyDescent="0.25">
      <c r="A1435" s="128"/>
      <c r="B1435" s="5">
        <v>189</v>
      </c>
      <c r="C1435" s="128">
        <v>13.083281209426662</v>
      </c>
      <c r="D1435" s="76">
        <v>0</v>
      </c>
      <c r="E1435" s="128">
        <f t="shared" si="22"/>
        <v>0.45</v>
      </c>
    </row>
    <row r="1436" spans="1:5" x14ac:dyDescent="0.25">
      <c r="A1436" s="128"/>
      <c r="B1436" s="128">
        <v>190</v>
      </c>
      <c r="C1436" s="128">
        <v>9.3408650867059908</v>
      </c>
      <c r="D1436" s="76">
        <v>0</v>
      </c>
      <c r="E1436" s="128">
        <f t="shared" si="22"/>
        <v>0.45</v>
      </c>
    </row>
    <row r="1437" spans="1:5" x14ac:dyDescent="0.25">
      <c r="A1437" s="128"/>
      <c r="B1437" s="5">
        <v>191</v>
      </c>
      <c r="C1437" s="128">
        <v>6.7515522736934495</v>
      </c>
      <c r="D1437" s="76">
        <v>0</v>
      </c>
      <c r="E1437" s="128">
        <f t="shared" si="22"/>
        <v>0.45</v>
      </c>
    </row>
    <row r="1438" spans="1:5" x14ac:dyDescent="0.25">
      <c r="A1438" s="128"/>
      <c r="B1438" s="128">
        <v>192</v>
      </c>
      <c r="C1438" s="128">
        <v>5.1698176153501532</v>
      </c>
      <c r="D1438" s="76">
        <v>0</v>
      </c>
      <c r="E1438" s="128">
        <f t="shared" si="22"/>
        <v>0.45</v>
      </c>
    </row>
    <row r="1439" spans="1:5" x14ac:dyDescent="0.25">
      <c r="A1439" s="128"/>
      <c r="B1439" s="5">
        <v>193</v>
      </c>
      <c r="C1439" s="128">
        <v>3.6022909368134157</v>
      </c>
      <c r="D1439" s="76">
        <v>0</v>
      </c>
      <c r="E1439" s="128">
        <f t="shared" si="22"/>
        <v>0.45</v>
      </c>
    </row>
    <row r="1440" spans="1:5" x14ac:dyDescent="0.25">
      <c r="A1440" s="128"/>
      <c r="B1440" s="128">
        <v>194</v>
      </c>
      <c r="C1440" s="128">
        <v>1.7816667019470114</v>
      </c>
      <c r="D1440" s="76">
        <v>0</v>
      </c>
      <c r="E1440" s="128">
        <f t="shared" si="22"/>
        <v>0.45</v>
      </c>
    </row>
    <row r="1441" spans="1:5" x14ac:dyDescent="0.25">
      <c r="A1441" s="128"/>
      <c r="B1441" s="5">
        <v>195</v>
      </c>
      <c r="C1441" s="128">
        <v>1.2154977599976391</v>
      </c>
      <c r="D1441" s="76">
        <v>0</v>
      </c>
      <c r="E1441" s="128">
        <f t="shared" si="22"/>
        <v>0.45</v>
      </c>
    </row>
    <row r="1442" spans="1:5" x14ac:dyDescent="0.25">
      <c r="A1442" s="128"/>
      <c r="B1442" s="128">
        <v>196</v>
      </c>
      <c r="C1442" s="128">
        <v>0.28575335703114724</v>
      </c>
      <c r="D1442" s="76">
        <v>0</v>
      </c>
      <c r="E1442" s="128">
        <f t="shared" si="22"/>
        <v>0.45</v>
      </c>
    </row>
    <row r="1443" spans="1:5" x14ac:dyDescent="0.25">
      <c r="A1443" s="128"/>
      <c r="B1443" s="5">
        <v>197</v>
      </c>
      <c r="C1443" s="128">
        <v>-8.4972461867880753E-2</v>
      </c>
      <c r="D1443" s="76">
        <v>0</v>
      </c>
      <c r="E1443" s="128">
        <f t="shared" si="22"/>
        <v>0.45</v>
      </c>
    </row>
    <row r="1444" spans="1:5" x14ac:dyDescent="0.25">
      <c r="A1444" s="128"/>
      <c r="B1444" s="128">
        <v>198</v>
      </c>
      <c r="C1444" s="128">
        <v>0.21138321417495873</v>
      </c>
      <c r="D1444" s="76">
        <v>0</v>
      </c>
      <c r="E1444" s="128">
        <f t="shared" si="22"/>
        <v>0.45</v>
      </c>
    </row>
    <row r="1445" spans="1:5" x14ac:dyDescent="0.25">
      <c r="A1445" s="128"/>
      <c r="B1445" s="5">
        <v>199</v>
      </c>
      <c r="C1445" s="128">
        <v>4.8823267098148992</v>
      </c>
      <c r="D1445" s="76">
        <v>0</v>
      </c>
      <c r="E1445" s="128">
        <f t="shared" si="22"/>
        <v>0.45</v>
      </c>
    </row>
    <row r="1446" spans="1:5" x14ac:dyDescent="0.25">
      <c r="A1446" s="128"/>
      <c r="B1446" s="128">
        <v>200</v>
      </c>
      <c r="C1446" s="128">
        <v>19.578140548848335</v>
      </c>
      <c r="D1446" s="76">
        <v>0</v>
      </c>
      <c r="E1446" s="128">
        <f t="shared" si="22"/>
        <v>0.45</v>
      </c>
    </row>
    <row r="1447" spans="1:5" x14ac:dyDescent="0.25">
      <c r="A1447" s="128"/>
      <c r="B1447" s="5">
        <v>201</v>
      </c>
      <c r="C1447" s="128">
        <v>20.291729369922162</v>
      </c>
      <c r="D1447" s="76">
        <v>0</v>
      </c>
      <c r="E1447" s="128">
        <f t="shared" si="22"/>
        <v>0.45</v>
      </c>
    </row>
    <row r="1448" spans="1:5" x14ac:dyDescent="0.25">
      <c r="A1448" s="128"/>
      <c r="B1448" s="128">
        <v>202</v>
      </c>
      <c r="C1448" s="128">
        <v>12.82574261761212</v>
      </c>
      <c r="D1448" s="76">
        <v>0</v>
      </c>
      <c r="E1448" s="128">
        <f t="shared" si="22"/>
        <v>0.45</v>
      </c>
    </row>
    <row r="1449" spans="1:5" x14ac:dyDescent="0.25">
      <c r="A1449" s="128"/>
      <c r="B1449" s="5">
        <v>203</v>
      </c>
      <c r="C1449" s="128">
        <v>7.2763677679712773</v>
      </c>
      <c r="D1449" s="76">
        <v>0</v>
      </c>
      <c r="E1449" s="128">
        <f t="shared" si="22"/>
        <v>0.45</v>
      </c>
    </row>
    <row r="1450" spans="1:5" x14ac:dyDescent="0.25">
      <c r="A1450" s="128"/>
      <c r="B1450" s="128">
        <v>204</v>
      </c>
      <c r="C1450" s="128">
        <v>5.3395034099930854</v>
      </c>
      <c r="D1450" s="76">
        <v>0</v>
      </c>
      <c r="E1450" s="128">
        <f t="shared" si="22"/>
        <v>0.45</v>
      </c>
    </row>
    <row r="1451" spans="1:5" x14ac:dyDescent="0.25">
      <c r="A1451" s="128"/>
      <c r="B1451" s="5">
        <v>205</v>
      </c>
      <c r="C1451" s="128">
        <v>3.8965772020540426</v>
      </c>
      <c r="D1451" s="76">
        <v>0</v>
      </c>
      <c r="E1451" s="128">
        <f t="shared" si="22"/>
        <v>0.45</v>
      </c>
    </row>
    <row r="1452" spans="1:5" x14ac:dyDescent="0.25">
      <c r="A1452" s="128"/>
      <c r="B1452" s="128">
        <v>206</v>
      </c>
      <c r="C1452" s="128">
        <v>2.1518195657692396</v>
      </c>
      <c r="D1452" s="76">
        <v>0</v>
      </c>
      <c r="E1452" s="128">
        <f t="shared" si="22"/>
        <v>0.45</v>
      </c>
    </row>
    <row r="1453" spans="1:5" x14ac:dyDescent="0.25">
      <c r="A1453" s="128"/>
      <c r="B1453" s="5">
        <v>207</v>
      </c>
      <c r="C1453" s="128">
        <v>1.6427918658714442</v>
      </c>
      <c r="D1453" s="76">
        <v>0</v>
      </c>
      <c r="E1453" s="128">
        <f t="shared" si="22"/>
        <v>0.45</v>
      </c>
    </row>
    <row r="1454" spans="1:5" x14ac:dyDescent="0.25">
      <c r="A1454" s="128"/>
      <c r="B1454" s="128">
        <v>208</v>
      </c>
      <c r="C1454" s="128">
        <v>0.61427520465837249</v>
      </c>
      <c r="D1454" s="76">
        <v>0</v>
      </c>
      <c r="E1454" s="128">
        <f t="shared" si="22"/>
        <v>0.45</v>
      </c>
    </row>
    <row r="1455" spans="1:5" x14ac:dyDescent="0.25">
      <c r="A1455" s="128"/>
      <c r="B1455" s="5">
        <v>209</v>
      </c>
      <c r="C1455" s="128">
        <v>0.26128438406946125</v>
      </c>
      <c r="D1455" s="76">
        <v>0</v>
      </c>
      <c r="E1455" s="128">
        <f t="shared" si="22"/>
        <v>0.45</v>
      </c>
    </row>
    <row r="1456" spans="1:5" x14ac:dyDescent="0.25">
      <c r="A1456" s="128"/>
      <c r="B1456" s="128">
        <v>210</v>
      </c>
      <c r="C1456" s="128">
        <v>0.30832555085894592</v>
      </c>
      <c r="D1456" s="76">
        <v>0</v>
      </c>
      <c r="E1456" s="128">
        <f t="shared" si="22"/>
        <v>0.45</v>
      </c>
    </row>
    <row r="1457" spans="1:5" x14ac:dyDescent="0.25">
      <c r="A1457" s="128"/>
      <c r="B1457" s="5">
        <v>211</v>
      </c>
      <c r="C1457" s="128">
        <v>7.3257492998754055</v>
      </c>
      <c r="D1457" s="76">
        <v>0</v>
      </c>
      <c r="E1457" s="128">
        <f t="shared" si="22"/>
        <v>0.45</v>
      </c>
    </row>
    <row r="1458" spans="1:5" x14ac:dyDescent="0.25">
      <c r="A1458" s="128"/>
      <c r="B1458" s="128">
        <v>212</v>
      </c>
      <c r="C1458" s="128">
        <v>23.211517452915974</v>
      </c>
      <c r="D1458" s="76">
        <v>0</v>
      </c>
      <c r="E1458" s="128">
        <f t="shared" si="22"/>
        <v>0.45</v>
      </c>
    </row>
    <row r="1459" spans="1:5" x14ac:dyDescent="0.25">
      <c r="A1459" s="128"/>
      <c r="B1459" s="5">
        <v>213</v>
      </c>
      <c r="C1459" s="128">
        <v>26.63382762268968</v>
      </c>
      <c r="D1459" s="76">
        <v>0</v>
      </c>
      <c r="E1459" s="128">
        <f t="shared" si="22"/>
        <v>0.45</v>
      </c>
    </row>
    <row r="1460" spans="1:5" x14ac:dyDescent="0.25">
      <c r="A1460" s="128"/>
      <c r="B1460" s="128">
        <v>214</v>
      </c>
      <c r="C1460" s="128">
        <v>19.536147113469049</v>
      </c>
      <c r="D1460" s="76">
        <v>0</v>
      </c>
      <c r="E1460" s="128">
        <f t="shared" si="22"/>
        <v>0.45</v>
      </c>
    </row>
    <row r="1461" spans="1:5" x14ac:dyDescent="0.25">
      <c r="A1461" s="128"/>
      <c r="B1461" s="5">
        <v>215</v>
      </c>
      <c r="C1461" s="128">
        <v>12.184408564011996</v>
      </c>
      <c r="D1461" s="76">
        <v>0</v>
      </c>
      <c r="E1461" s="128">
        <f t="shared" si="22"/>
        <v>0.45</v>
      </c>
    </row>
    <row r="1462" spans="1:5" x14ac:dyDescent="0.25">
      <c r="A1462" s="128"/>
      <c r="B1462" s="128">
        <v>216</v>
      </c>
      <c r="C1462" s="128">
        <v>8.7384894818232155</v>
      </c>
      <c r="D1462" s="76">
        <v>0</v>
      </c>
      <c r="E1462" s="128">
        <f t="shared" si="22"/>
        <v>0.45</v>
      </c>
    </row>
    <row r="1463" spans="1:5" x14ac:dyDescent="0.25">
      <c r="A1463" s="128"/>
      <c r="B1463" s="5">
        <v>217</v>
      </c>
      <c r="C1463" s="128">
        <v>2.3585290037748208</v>
      </c>
      <c r="D1463" s="76">
        <v>0</v>
      </c>
      <c r="E1463" s="128">
        <f t="shared" si="22"/>
        <v>0.45</v>
      </c>
    </row>
    <row r="1464" spans="1:5" x14ac:dyDescent="0.25">
      <c r="A1464" s="128"/>
      <c r="B1464" s="128">
        <v>218</v>
      </c>
      <c r="C1464" s="128">
        <v>1.4806357083318098</v>
      </c>
      <c r="D1464" s="76">
        <v>0</v>
      </c>
      <c r="E1464" s="128">
        <f t="shared" si="22"/>
        <v>0.45</v>
      </c>
    </row>
    <row r="1465" spans="1:5" x14ac:dyDescent="0.25">
      <c r="A1465" s="128"/>
      <c r="B1465" s="5">
        <v>219</v>
      </c>
      <c r="C1465" s="128">
        <v>1.3010450721525595</v>
      </c>
      <c r="D1465" s="76">
        <v>0</v>
      </c>
      <c r="E1465" s="128">
        <f t="shared" si="22"/>
        <v>0.45</v>
      </c>
    </row>
    <row r="1466" spans="1:5" x14ac:dyDescent="0.25">
      <c r="A1466" s="128"/>
      <c r="B1466" s="128">
        <v>220</v>
      </c>
      <c r="C1466" s="128">
        <v>0.85059745656491903</v>
      </c>
      <c r="D1466" s="76">
        <v>0</v>
      </c>
      <c r="E1466" s="128">
        <f t="shared" si="22"/>
        <v>0.45</v>
      </c>
    </row>
    <row r="1467" spans="1:5" x14ac:dyDescent="0.25">
      <c r="A1467" s="128"/>
      <c r="B1467" s="5">
        <v>221</v>
      </c>
      <c r="C1467" s="128">
        <v>0.59545960249517116</v>
      </c>
      <c r="D1467" s="76">
        <v>0</v>
      </c>
      <c r="E1467" s="128">
        <f t="shared" si="22"/>
        <v>0.45</v>
      </c>
    </row>
    <row r="1468" spans="1:5" x14ac:dyDescent="0.25">
      <c r="A1468" s="128"/>
      <c r="B1468" s="128">
        <v>222</v>
      </c>
      <c r="C1468" s="128">
        <v>0.90744372341233981</v>
      </c>
      <c r="D1468" s="76">
        <v>0</v>
      </c>
      <c r="E1468" s="128">
        <f t="shared" ref="E1468:E1531" si="23">54*0.1/12</f>
        <v>0.45</v>
      </c>
    </row>
    <row r="1469" spans="1:5" x14ac:dyDescent="0.25">
      <c r="A1469" s="128"/>
      <c r="B1469" s="5">
        <v>223</v>
      </c>
      <c r="C1469" s="128">
        <v>5.7236342996401701</v>
      </c>
      <c r="D1469" s="76">
        <v>0</v>
      </c>
      <c r="E1469" s="128">
        <f t="shared" si="23"/>
        <v>0.45</v>
      </c>
    </row>
    <row r="1470" spans="1:5" x14ac:dyDescent="0.25">
      <c r="A1470" s="128"/>
      <c r="B1470" s="128">
        <v>224</v>
      </c>
      <c r="C1470" s="128">
        <v>10.02621611101689</v>
      </c>
      <c r="D1470" s="76">
        <v>0</v>
      </c>
      <c r="E1470" s="128">
        <f t="shared" si="23"/>
        <v>0.45</v>
      </c>
    </row>
    <row r="1471" spans="1:5" x14ac:dyDescent="0.25">
      <c r="A1471" s="128"/>
      <c r="B1471" s="5">
        <v>225</v>
      </c>
      <c r="C1471" s="128">
        <v>9.9900866667920312</v>
      </c>
      <c r="D1471" s="76">
        <v>0</v>
      </c>
      <c r="E1471" s="128">
        <f t="shared" si="23"/>
        <v>0.45</v>
      </c>
    </row>
    <row r="1472" spans="1:5" x14ac:dyDescent="0.25">
      <c r="A1472" s="128"/>
      <c r="B1472" s="128">
        <v>226</v>
      </c>
      <c r="C1472" s="128">
        <v>6.2165841836237652</v>
      </c>
      <c r="D1472" s="76">
        <v>0</v>
      </c>
      <c r="E1472" s="128">
        <f t="shared" si="23"/>
        <v>0.45</v>
      </c>
    </row>
    <row r="1473" spans="1:5" x14ac:dyDescent="0.25">
      <c r="A1473" s="128"/>
      <c r="B1473" s="5">
        <v>227</v>
      </c>
      <c r="C1473" s="128">
        <v>3.3794061401634785</v>
      </c>
      <c r="D1473" s="76">
        <v>0</v>
      </c>
      <c r="E1473" s="128">
        <f t="shared" si="23"/>
        <v>0.45</v>
      </c>
    </row>
    <row r="1474" spans="1:5" x14ac:dyDescent="0.25">
      <c r="A1474" s="128"/>
      <c r="B1474" s="128">
        <v>228</v>
      </c>
      <c r="C1474" s="128">
        <v>2.4191563459745935</v>
      </c>
      <c r="D1474" s="76">
        <v>0</v>
      </c>
      <c r="E1474" s="128">
        <f t="shared" si="23"/>
        <v>0.45</v>
      </c>
    </row>
    <row r="1475" spans="1:5" x14ac:dyDescent="0.25">
      <c r="A1475" s="128"/>
      <c r="B1475" s="5">
        <v>229</v>
      </c>
      <c r="C1475" s="128">
        <v>1.7066861759303782</v>
      </c>
      <c r="D1475" s="76">
        <v>0</v>
      </c>
      <c r="E1475" s="128">
        <f t="shared" si="23"/>
        <v>0.45</v>
      </c>
    </row>
    <row r="1476" spans="1:5" x14ac:dyDescent="0.25">
      <c r="A1476" s="128"/>
      <c r="B1476" s="128">
        <v>230</v>
      </c>
      <c r="C1476" s="128">
        <v>0.93081708771343907</v>
      </c>
      <c r="D1476" s="76">
        <v>0</v>
      </c>
      <c r="E1476" s="128">
        <f t="shared" si="23"/>
        <v>0.45</v>
      </c>
    </row>
    <row r="1477" spans="1:5" x14ac:dyDescent="0.25">
      <c r="A1477" s="128"/>
      <c r="B1477" s="5">
        <v>231</v>
      </c>
      <c r="C1477" s="128">
        <v>0.70319284561828843</v>
      </c>
      <c r="D1477" s="76">
        <v>0</v>
      </c>
      <c r="E1477" s="128">
        <f t="shared" si="23"/>
        <v>0.45</v>
      </c>
    </row>
    <row r="1478" spans="1:5" x14ac:dyDescent="0.25">
      <c r="A1478" s="128"/>
      <c r="B1478" s="128">
        <v>232</v>
      </c>
      <c r="C1478" s="128">
        <v>0.2894341409759103</v>
      </c>
      <c r="D1478" s="76">
        <v>0</v>
      </c>
      <c r="E1478" s="128">
        <f t="shared" si="23"/>
        <v>0.45</v>
      </c>
    </row>
    <row r="1479" spans="1:5" x14ac:dyDescent="0.25">
      <c r="A1479" s="128"/>
      <c r="B1479" s="5">
        <v>233</v>
      </c>
      <c r="C1479" s="128">
        <v>0.10562593259442039</v>
      </c>
      <c r="D1479" s="76">
        <v>0</v>
      </c>
      <c r="E1479" s="128">
        <f t="shared" si="23"/>
        <v>0.45</v>
      </c>
    </row>
    <row r="1480" spans="1:5" x14ac:dyDescent="0.25">
      <c r="A1480" s="128"/>
      <c r="B1480" s="128">
        <v>234</v>
      </c>
      <c r="C1480" s="128">
        <v>0.16724675383488918</v>
      </c>
      <c r="D1480" s="76">
        <v>0</v>
      </c>
      <c r="E1480" s="128">
        <f t="shared" si="23"/>
        <v>0.45</v>
      </c>
    </row>
    <row r="1481" spans="1:5" x14ac:dyDescent="0.25">
      <c r="A1481" s="128"/>
      <c r="B1481" s="5">
        <v>235</v>
      </c>
      <c r="C1481" s="128">
        <v>3.2045091763234912</v>
      </c>
      <c r="D1481" s="76">
        <v>0</v>
      </c>
      <c r="E1481" s="128">
        <f t="shared" si="23"/>
        <v>0.45</v>
      </c>
    </row>
    <row r="1482" spans="1:5" x14ac:dyDescent="0.25">
      <c r="A1482" s="128"/>
      <c r="B1482" s="128">
        <v>236</v>
      </c>
      <c r="C1482" s="128">
        <v>8.3104452506429904</v>
      </c>
      <c r="D1482" s="76">
        <v>0</v>
      </c>
      <c r="E1482" s="128">
        <f t="shared" si="23"/>
        <v>0.45</v>
      </c>
    </row>
    <row r="1483" spans="1:5" x14ac:dyDescent="0.25">
      <c r="A1483" s="128"/>
      <c r="B1483" s="5">
        <v>237</v>
      </c>
      <c r="C1483" s="128">
        <v>7.1988653518511994</v>
      </c>
      <c r="D1483" s="76">
        <v>0</v>
      </c>
      <c r="E1483" s="128">
        <f t="shared" si="23"/>
        <v>0.45</v>
      </c>
    </row>
    <row r="1484" spans="1:5" x14ac:dyDescent="0.25">
      <c r="A1484" s="128"/>
      <c r="B1484" s="128">
        <v>238</v>
      </c>
      <c r="C1484" s="128">
        <v>4.5687051316374081</v>
      </c>
      <c r="D1484" s="76">
        <v>0</v>
      </c>
      <c r="E1484" s="128">
        <f t="shared" si="23"/>
        <v>0.45</v>
      </c>
    </row>
    <row r="1485" spans="1:5" x14ac:dyDescent="0.25">
      <c r="A1485" s="128"/>
      <c r="B1485" s="5">
        <v>239</v>
      </c>
      <c r="C1485" s="128">
        <v>2.7203846054371841</v>
      </c>
      <c r="D1485" s="76">
        <v>0</v>
      </c>
      <c r="E1485" s="128">
        <f t="shared" si="23"/>
        <v>0.45</v>
      </c>
    </row>
    <row r="1486" spans="1:5" x14ac:dyDescent="0.25">
      <c r="A1486" s="128"/>
      <c r="B1486" s="128">
        <v>240</v>
      </c>
      <c r="C1486" s="128">
        <v>1.9499191453281923</v>
      </c>
      <c r="D1486" s="76">
        <v>0</v>
      </c>
      <c r="E1486" s="128">
        <f t="shared" si="23"/>
        <v>0.45</v>
      </c>
    </row>
    <row r="1487" spans="1:5" x14ac:dyDescent="0.25">
      <c r="A1487" s="128"/>
      <c r="B1487" s="5">
        <v>241</v>
      </c>
      <c r="C1487" s="128">
        <v>1.3557845324894249</v>
      </c>
      <c r="D1487" s="76">
        <v>0</v>
      </c>
      <c r="E1487" s="128">
        <f t="shared" si="23"/>
        <v>0.45</v>
      </c>
    </row>
    <row r="1488" spans="1:5" x14ac:dyDescent="0.25">
      <c r="A1488" s="128"/>
      <c r="B1488" s="128">
        <v>242</v>
      </c>
      <c r="C1488" s="128">
        <v>0.66080203677787419</v>
      </c>
      <c r="D1488" s="76">
        <v>0</v>
      </c>
      <c r="E1488" s="128">
        <f t="shared" si="23"/>
        <v>0.45</v>
      </c>
    </row>
    <row r="1489" spans="1:5" x14ac:dyDescent="0.25">
      <c r="A1489" s="128"/>
      <c r="B1489" s="5">
        <v>243</v>
      </c>
      <c r="C1489" s="128">
        <v>0.45385587470971384</v>
      </c>
      <c r="D1489" s="76">
        <v>0</v>
      </c>
      <c r="E1489" s="128">
        <f t="shared" si="23"/>
        <v>0.45</v>
      </c>
    </row>
    <row r="1490" spans="1:5" x14ac:dyDescent="0.25">
      <c r="A1490" s="128"/>
      <c r="B1490" s="128">
        <v>244</v>
      </c>
      <c r="C1490" s="128">
        <v>0.10547862236690358</v>
      </c>
      <c r="D1490" s="76">
        <v>0</v>
      </c>
      <c r="E1490" s="128">
        <f t="shared" si="23"/>
        <v>0.45</v>
      </c>
    </row>
    <row r="1491" spans="1:5" x14ac:dyDescent="0.25">
      <c r="A1491" s="128"/>
      <c r="B1491" s="5">
        <v>245</v>
      </c>
      <c r="C1491" s="128">
        <v>-4.0013006936938551E-2</v>
      </c>
      <c r="D1491" s="76">
        <v>0</v>
      </c>
      <c r="E1491" s="128">
        <f t="shared" si="23"/>
        <v>0.45</v>
      </c>
    </row>
    <row r="1492" spans="1:5" x14ac:dyDescent="0.25">
      <c r="A1492" s="128"/>
      <c r="B1492" s="128">
        <v>246</v>
      </c>
      <c r="C1492" s="128">
        <v>-0.12096020073426678</v>
      </c>
      <c r="D1492" s="76">
        <v>0</v>
      </c>
      <c r="E1492" s="128">
        <f t="shared" si="23"/>
        <v>0.45</v>
      </c>
    </row>
    <row r="1493" spans="1:5" x14ac:dyDescent="0.25">
      <c r="A1493" s="128"/>
      <c r="B1493" s="5">
        <v>247</v>
      </c>
      <c r="C1493" s="128">
        <v>1.6098211718883726</v>
      </c>
      <c r="D1493" s="76">
        <v>0</v>
      </c>
      <c r="E1493" s="128">
        <f t="shared" si="23"/>
        <v>0.45</v>
      </c>
    </row>
    <row r="1494" spans="1:5" x14ac:dyDescent="0.25">
      <c r="A1494" s="128"/>
      <c r="B1494" s="128">
        <v>248</v>
      </c>
      <c r="C1494" s="128">
        <v>7.2337097721181385</v>
      </c>
      <c r="D1494" s="76">
        <v>0</v>
      </c>
      <c r="E1494" s="128">
        <f t="shared" si="23"/>
        <v>0.45</v>
      </c>
    </row>
    <row r="1495" spans="1:5" x14ac:dyDescent="0.25">
      <c r="A1495" s="128"/>
      <c r="B1495" s="5">
        <v>249</v>
      </c>
      <c r="C1495" s="128">
        <v>8.9722775974009839</v>
      </c>
      <c r="D1495" s="76">
        <v>0</v>
      </c>
      <c r="E1495" s="128">
        <f t="shared" si="23"/>
        <v>0.45</v>
      </c>
    </row>
    <row r="1496" spans="1:5" x14ac:dyDescent="0.25">
      <c r="A1496" s="128"/>
      <c r="B1496" s="128">
        <v>250</v>
      </c>
      <c r="C1496" s="128">
        <v>6.3678650910977455</v>
      </c>
      <c r="D1496" s="76">
        <v>0</v>
      </c>
      <c r="E1496" s="128">
        <f t="shared" si="23"/>
        <v>0.45</v>
      </c>
    </row>
    <row r="1497" spans="1:5" x14ac:dyDescent="0.25">
      <c r="A1497" s="128"/>
      <c r="B1497" s="5">
        <v>251</v>
      </c>
      <c r="C1497" s="128">
        <v>3.6045196704181497</v>
      </c>
      <c r="D1497" s="76">
        <v>0</v>
      </c>
      <c r="E1497" s="128">
        <f t="shared" si="23"/>
        <v>0.45</v>
      </c>
    </row>
    <row r="1498" spans="1:5" x14ac:dyDescent="0.25">
      <c r="A1498" s="128"/>
      <c r="B1498" s="128">
        <v>252</v>
      </c>
      <c r="C1498" s="128">
        <v>2.5155755921256375</v>
      </c>
      <c r="D1498" s="76">
        <v>0</v>
      </c>
      <c r="E1498" s="128">
        <f t="shared" si="23"/>
        <v>0.45</v>
      </c>
    </row>
    <row r="1499" spans="1:5" x14ac:dyDescent="0.25">
      <c r="A1499" s="128"/>
      <c r="B1499" s="5">
        <v>253</v>
      </c>
      <c r="C1499" s="128">
        <v>3.7119423539963452</v>
      </c>
      <c r="D1499" s="76">
        <v>0</v>
      </c>
      <c r="E1499" s="128">
        <f t="shared" si="23"/>
        <v>0.45</v>
      </c>
    </row>
    <row r="1500" spans="1:5" x14ac:dyDescent="0.25">
      <c r="A1500" s="128"/>
      <c r="B1500" s="128">
        <v>254</v>
      </c>
      <c r="C1500" s="128">
        <v>2.1350243931454158</v>
      </c>
      <c r="D1500" s="76">
        <v>0</v>
      </c>
      <c r="E1500" s="128">
        <f t="shared" si="23"/>
        <v>0.45</v>
      </c>
    </row>
    <row r="1501" spans="1:5" x14ac:dyDescent="0.25">
      <c r="A1501" s="128"/>
      <c r="B1501" s="5">
        <v>255</v>
      </c>
      <c r="C1501" s="128">
        <v>1.7397878589525844</v>
      </c>
      <c r="D1501" s="76">
        <v>0</v>
      </c>
      <c r="E1501" s="128">
        <f t="shared" si="23"/>
        <v>0.45</v>
      </c>
    </row>
    <row r="1502" spans="1:5" x14ac:dyDescent="0.25">
      <c r="A1502" s="128"/>
      <c r="B1502" s="128">
        <v>256</v>
      </c>
      <c r="C1502" s="128">
        <v>0.84794023277790409</v>
      </c>
      <c r="D1502" s="76">
        <v>0</v>
      </c>
      <c r="E1502" s="128">
        <f t="shared" si="23"/>
        <v>0.45</v>
      </c>
    </row>
    <row r="1503" spans="1:5" x14ac:dyDescent="0.25">
      <c r="A1503" s="128"/>
      <c r="B1503" s="5">
        <v>257</v>
      </c>
      <c r="C1503" s="128">
        <v>0.58369093563681163</v>
      </c>
      <c r="D1503" s="76">
        <v>0</v>
      </c>
      <c r="E1503" s="128">
        <f t="shared" si="23"/>
        <v>0.45</v>
      </c>
    </row>
    <row r="1504" spans="1:5" x14ac:dyDescent="0.25">
      <c r="A1504" s="128"/>
      <c r="B1504" s="128">
        <v>258</v>
      </c>
      <c r="C1504" s="128">
        <v>1.1722827985369295</v>
      </c>
      <c r="D1504" s="76">
        <v>0</v>
      </c>
      <c r="E1504" s="128">
        <f t="shared" si="23"/>
        <v>0.45</v>
      </c>
    </row>
    <row r="1505" spans="1:5" x14ac:dyDescent="0.25">
      <c r="A1505" s="128"/>
      <c r="B1505" s="5">
        <v>259</v>
      </c>
      <c r="C1505" s="128">
        <v>5.7213398605128694</v>
      </c>
      <c r="D1505" s="76">
        <v>0</v>
      </c>
      <c r="E1505" s="128">
        <f t="shared" si="23"/>
        <v>0.45</v>
      </c>
    </row>
    <row r="1506" spans="1:5" x14ac:dyDescent="0.25">
      <c r="A1506" s="128"/>
      <c r="B1506" s="128">
        <v>260</v>
      </c>
      <c r="C1506" s="128">
        <v>15.796400221915684</v>
      </c>
      <c r="D1506" s="76">
        <v>0</v>
      </c>
      <c r="E1506" s="128">
        <f t="shared" si="23"/>
        <v>0.45</v>
      </c>
    </row>
    <row r="1507" spans="1:5" x14ac:dyDescent="0.25">
      <c r="A1507" s="128"/>
      <c r="B1507" s="5">
        <v>261</v>
      </c>
      <c r="C1507" s="128">
        <v>16.560816971019161</v>
      </c>
      <c r="D1507" s="76">
        <v>0</v>
      </c>
      <c r="E1507" s="128">
        <f t="shared" si="23"/>
        <v>0.45</v>
      </c>
    </row>
    <row r="1508" spans="1:5" x14ac:dyDescent="0.25">
      <c r="A1508" s="128"/>
      <c r="B1508" s="128">
        <v>262</v>
      </c>
      <c r="C1508" s="128">
        <v>11.10360855943423</v>
      </c>
      <c r="D1508" s="76">
        <v>0</v>
      </c>
      <c r="E1508" s="128">
        <f t="shared" si="23"/>
        <v>0.45</v>
      </c>
    </row>
    <row r="1509" spans="1:5" x14ac:dyDescent="0.25">
      <c r="A1509" s="128"/>
      <c r="B1509" s="5">
        <v>263</v>
      </c>
      <c r="C1509" s="128">
        <v>6.3060120080617326</v>
      </c>
      <c r="D1509" s="76">
        <v>0</v>
      </c>
      <c r="E1509" s="128">
        <f t="shared" si="23"/>
        <v>0.45</v>
      </c>
    </row>
    <row r="1510" spans="1:5" x14ac:dyDescent="0.25">
      <c r="A1510" s="128"/>
      <c r="B1510" s="128">
        <v>264</v>
      </c>
      <c r="C1510" s="128">
        <v>4.4070031926662088</v>
      </c>
      <c r="D1510" s="76">
        <v>0</v>
      </c>
      <c r="E1510" s="128">
        <f t="shared" si="23"/>
        <v>0.45</v>
      </c>
    </row>
    <row r="1511" spans="1:5" x14ac:dyDescent="0.25">
      <c r="A1511" s="128"/>
      <c r="B1511" s="5">
        <v>265</v>
      </c>
      <c r="C1511" s="128">
        <v>3.0721020590347581</v>
      </c>
      <c r="D1511" s="76">
        <v>0</v>
      </c>
      <c r="E1511" s="128">
        <f t="shared" si="23"/>
        <v>0.45</v>
      </c>
    </row>
    <row r="1512" spans="1:5" x14ac:dyDescent="0.25">
      <c r="A1512" s="128"/>
      <c r="B1512" s="128">
        <v>266</v>
      </c>
      <c r="C1512" s="128">
        <v>1.6003003734873271</v>
      </c>
      <c r="D1512" s="76">
        <v>0</v>
      </c>
      <c r="E1512" s="128">
        <f t="shared" si="23"/>
        <v>0.45</v>
      </c>
    </row>
    <row r="1513" spans="1:5" x14ac:dyDescent="0.25">
      <c r="A1513" s="128"/>
      <c r="B1513" s="5">
        <v>267</v>
      </c>
      <c r="C1513" s="128">
        <v>1.1190154353596966</v>
      </c>
      <c r="D1513" s="76">
        <v>0</v>
      </c>
      <c r="E1513" s="128">
        <f t="shared" si="23"/>
        <v>0.45</v>
      </c>
    </row>
    <row r="1514" spans="1:5" x14ac:dyDescent="0.25">
      <c r="A1514" s="128"/>
      <c r="B1514" s="128">
        <v>268</v>
      </c>
      <c r="C1514" s="128">
        <v>0.34407827219713316</v>
      </c>
      <c r="D1514" s="76">
        <v>0</v>
      </c>
      <c r="E1514" s="128">
        <f t="shared" si="23"/>
        <v>0.45</v>
      </c>
    </row>
    <row r="1515" spans="1:5" x14ac:dyDescent="0.25">
      <c r="A1515" s="128"/>
      <c r="B1515" s="5">
        <v>269</v>
      </c>
      <c r="C1515" s="128">
        <v>6.5042945155227771E-3</v>
      </c>
      <c r="D1515" s="76">
        <v>0</v>
      </c>
      <c r="E1515" s="128">
        <f t="shared" si="23"/>
        <v>0.45</v>
      </c>
    </row>
    <row r="1516" spans="1:5" x14ac:dyDescent="0.25">
      <c r="A1516" s="128"/>
      <c r="B1516" s="128">
        <v>270</v>
      </c>
      <c r="C1516" s="128">
        <v>0.36201539732115862</v>
      </c>
      <c r="D1516" s="76">
        <v>0</v>
      </c>
      <c r="E1516" s="128">
        <f t="shared" si="23"/>
        <v>0.45</v>
      </c>
    </row>
    <row r="1517" spans="1:5" x14ac:dyDescent="0.25">
      <c r="A1517" s="128"/>
      <c r="B1517" s="5">
        <v>271</v>
      </c>
      <c r="C1517" s="128">
        <v>3.7157097829689523</v>
      </c>
      <c r="D1517" s="76">
        <v>0</v>
      </c>
      <c r="E1517" s="128">
        <f t="shared" si="23"/>
        <v>0.45</v>
      </c>
    </row>
    <row r="1518" spans="1:5" x14ac:dyDescent="0.25">
      <c r="A1518" s="128"/>
      <c r="B1518" s="128">
        <v>272</v>
      </c>
      <c r="C1518" s="128">
        <v>9.4377455246834412</v>
      </c>
      <c r="D1518" s="76">
        <v>0</v>
      </c>
      <c r="E1518" s="128">
        <f t="shared" si="23"/>
        <v>0.45</v>
      </c>
    </row>
    <row r="1519" spans="1:5" x14ac:dyDescent="0.25">
      <c r="A1519" s="128"/>
      <c r="B1519" s="5">
        <v>273</v>
      </c>
      <c r="C1519" s="128">
        <v>10.570534393950155</v>
      </c>
      <c r="D1519" s="76">
        <v>0</v>
      </c>
      <c r="E1519" s="128">
        <f t="shared" si="23"/>
        <v>0.45</v>
      </c>
    </row>
    <row r="1520" spans="1:5" x14ac:dyDescent="0.25">
      <c r="A1520" s="128"/>
      <c r="B1520" s="128">
        <v>274</v>
      </c>
      <c r="C1520" s="128">
        <v>6.737043568923947</v>
      </c>
      <c r="D1520" s="76">
        <v>0</v>
      </c>
      <c r="E1520" s="128">
        <f t="shared" si="23"/>
        <v>0.45</v>
      </c>
    </row>
    <row r="1521" spans="1:5" x14ac:dyDescent="0.25">
      <c r="A1521" s="128"/>
      <c r="B1521" s="5">
        <v>275</v>
      </c>
      <c r="C1521" s="128">
        <v>3.6711893842465639</v>
      </c>
      <c r="D1521" s="76">
        <v>0</v>
      </c>
      <c r="E1521" s="128">
        <f t="shared" si="23"/>
        <v>0.45</v>
      </c>
    </row>
    <row r="1522" spans="1:5" x14ac:dyDescent="0.25">
      <c r="A1522" s="128"/>
      <c r="B1522" s="128">
        <v>276</v>
      </c>
      <c r="C1522" s="128">
        <v>2.6076805136984635</v>
      </c>
      <c r="D1522" s="76">
        <v>0</v>
      </c>
      <c r="E1522" s="128">
        <f t="shared" si="23"/>
        <v>0.45</v>
      </c>
    </row>
    <row r="1523" spans="1:5" x14ac:dyDescent="0.25">
      <c r="A1523" s="128"/>
      <c r="B1523" s="5">
        <v>277</v>
      </c>
      <c r="C1523" s="128">
        <v>1.6589478414700565</v>
      </c>
      <c r="D1523" s="76">
        <v>0</v>
      </c>
      <c r="E1523" s="128">
        <f t="shared" si="23"/>
        <v>0.45</v>
      </c>
    </row>
    <row r="1524" spans="1:5" x14ac:dyDescent="0.25">
      <c r="A1524" s="128"/>
      <c r="B1524" s="128">
        <v>278</v>
      </c>
      <c r="C1524" s="128">
        <v>0.53743598687075311</v>
      </c>
      <c r="D1524" s="76">
        <v>0</v>
      </c>
      <c r="E1524" s="128">
        <f t="shared" si="23"/>
        <v>0.45</v>
      </c>
    </row>
    <row r="1525" spans="1:5" x14ac:dyDescent="0.25">
      <c r="A1525" s="128"/>
      <c r="B1525" s="5">
        <v>279</v>
      </c>
      <c r="C1525" s="128">
        <v>0.1822003207310626</v>
      </c>
      <c r="D1525" s="76">
        <v>0</v>
      </c>
      <c r="E1525" s="128">
        <f t="shared" si="23"/>
        <v>0.45</v>
      </c>
    </row>
    <row r="1526" spans="1:5" x14ac:dyDescent="0.25">
      <c r="A1526" s="128"/>
      <c r="B1526" s="128">
        <v>280</v>
      </c>
      <c r="C1526" s="128">
        <v>-0.37025636691596864</v>
      </c>
      <c r="D1526" s="76">
        <v>0</v>
      </c>
      <c r="E1526" s="128">
        <f t="shared" si="23"/>
        <v>0.45</v>
      </c>
    </row>
    <row r="1527" spans="1:5" x14ac:dyDescent="0.25">
      <c r="A1527" s="128"/>
      <c r="B1527" s="5">
        <v>281</v>
      </c>
      <c r="C1527" s="128">
        <v>-0.34339521133293166</v>
      </c>
      <c r="D1527" s="76">
        <v>0</v>
      </c>
      <c r="E1527" s="128">
        <f t="shared" si="23"/>
        <v>0.45</v>
      </c>
    </row>
    <row r="1528" spans="1:5" x14ac:dyDescent="0.25">
      <c r="A1528" s="128"/>
      <c r="B1528" s="128">
        <v>282</v>
      </c>
      <c r="C1528" s="128">
        <v>-8.0178236357578481E-2</v>
      </c>
      <c r="D1528" s="76">
        <v>0</v>
      </c>
      <c r="E1528" s="128">
        <f t="shared" si="23"/>
        <v>0.45</v>
      </c>
    </row>
    <row r="1529" spans="1:5" x14ac:dyDescent="0.25">
      <c r="A1529" s="128"/>
      <c r="B1529" s="5">
        <v>283</v>
      </c>
      <c r="C1529" s="128">
        <v>3.5579451068892642</v>
      </c>
      <c r="D1529" s="76">
        <v>0</v>
      </c>
      <c r="E1529" s="128">
        <f t="shared" si="23"/>
        <v>0.45</v>
      </c>
    </row>
    <row r="1530" spans="1:5" x14ac:dyDescent="0.25">
      <c r="A1530" s="128"/>
      <c r="B1530" s="128">
        <v>284</v>
      </c>
      <c r="C1530" s="128">
        <v>13.696865560488181</v>
      </c>
      <c r="D1530" s="76">
        <v>0</v>
      </c>
      <c r="E1530" s="128">
        <f t="shared" si="23"/>
        <v>0.45</v>
      </c>
    </row>
    <row r="1531" spans="1:5" x14ac:dyDescent="0.25">
      <c r="A1531" s="128"/>
      <c r="B1531" s="5">
        <v>285</v>
      </c>
      <c r="C1531" s="128">
        <v>16.13819324688928</v>
      </c>
      <c r="D1531" s="76">
        <v>0</v>
      </c>
      <c r="E1531" s="128">
        <f t="shared" si="23"/>
        <v>0.45</v>
      </c>
    </row>
    <row r="1532" spans="1:5" x14ac:dyDescent="0.25">
      <c r="A1532" s="128"/>
      <c r="B1532" s="128">
        <v>286</v>
      </c>
      <c r="C1532" s="128">
        <v>10.706261454025595</v>
      </c>
      <c r="D1532" s="76">
        <v>0</v>
      </c>
      <c r="E1532" s="128">
        <f t="shared" ref="E1532:E1595" si="24">54*0.1/12</f>
        <v>0.45</v>
      </c>
    </row>
    <row r="1533" spans="1:5" x14ac:dyDescent="0.25">
      <c r="A1533" s="128"/>
      <c r="B1533" s="5">
        <v>287</v>
      </c>
      <c r="C1533" s="128">
        <v>5.9323946079966428</v>
      </c>
      <c r="D1533" s="76">
        <v>0</v>
      </c>
      <c r="E1533" s="128">
        <f t="shared" si="24"/>
        <v>0.45</v>
      </c>
    </row>
    <row r="1534" spans="1:5" x14ac:dyDescent="0.25">
      <c r="A1534" s="128"/>
      <c r="B1534" s="128">
        <v>288</v>
      </c>
      <c r="C1534" s="128">
        <v>4.2116076490738124</v>
      </c>
      <c r="D1534" s="76">
        <v>0</v>
      </c>
      <c r="E1534" s="128">
        <f t="shared" si="24"/>
        <v>0.45</v>
      </c>
    </row>
    <row r="1535" spans="1:5" x14ac:dyDescent="0.25">
      <c r="A1535" s="128"/>
      <c r="B1535" s="5">
        <v>289</v>
      </c>
      <c r="C1535" s="128">
        <v>3.0177211182298769</v>
      </c>
      <c r="D1535" s="76">
        <v>0</v>
      </c>
      <c r="E1535" s="128">
        <f t="shared" si="24"/>
        <v>0.45</v>
      </c>
    </row>
    <row r="1536" spans="1:5" x14ac:dyDescent="0.25">
      <c r="A1536" s="128"/>
      <c r="B1536" s="128">
        <v>290</v>
      </c>
      <c r="C1536" s="128">
        <v>1.5504078807019217</v>
      </c>
      <c r="D1536" s="76">
        <v>0</v>
      </c>
      <c r="E1536" s="128">
        <f t="shared" si="24"/>
        <v>0.45</v>
      </c>
    </row>
    <row r="1537" spans="1:5" x14ac:dyDescent="0.25">
      <c r="A1537" s="128"/>
      <c r="B1537" s="5">
        <v>291</v>
      </c>
      <c r="C1537" s="128">
        <v>1.0354000469562028</v>
      </c>
      <c r="D1537" s="76">
        <v>0</v>
      </c>
      <c r="E1537" s="128">
        <f t="shared" si="24"/>
        <v>0.45</v>
      </c>
    </row>
    <row r="1538" spans="1:5" x14ac:dyDescent="0.25">
      <c r="A1538" s="128"/>
      <c r="B1538" s="128">
        <v>292</v>
      </c>
      <c r="C1538" s="128">
        <v>0.18697972748254357</v>
      </c>
      <c r="D1538" s="76">
        <v>0</v>
      </c>
      <c r="E1538" s="128">
        <f t="shared" si="24"/>
        <v>0.45</v>
      </c>
    </row>
    <row r="1539" spans="1:5" x14ac:dyDescent="0.25">
      <c r="A1539" s="128"/>
      <c r="B1539" s="5">
        <v>293</v>
      </c>
      <c r="C1539" s="128">
        <v>0.1122507080776422</v>
      </c>
      <c r="D1539" s="76">
        <v>0</v>
      </c>
      <c r="E1539" s="128">
        <f t="shared" si="24"/>
        <v>0.45</v>
      </c>
    </row>
    <row r="1540" spans="1:5" x14ac:dyDescent="0.25">
      <c r="A1540" s="128"/>
      <c r="B1540" s="128">
        <v>294</v>
      </c>
      <c r="C1540" s="128">
        <v>1.1599477171395596</v>
      </c>
      <c r="D1540" s="76">
        <v>0</v>
      </c>
      <c r="E1540" s="128">
        <f t="shared" si="24"/>
        <v>0.45</v>
      </c>
    </row>
    <row r="1541" spans="1:5" x14ac:dyDescent="0.25">
      <c r="A1541" s="128"/>
      <c r="B1541" s="5">
        <v>295</v>
      </c>
      <c r="C1541" s="128">
        <v>8.6665348639221431</v>
      </c>
      <c r="D1541" s="76">
        <v>0</v>
      </c>
      <c r="E1541" s="128">
        <f t="shared" si="24"/>
        <v>0.45</v>
      </c>
    </row>
    <row r="1542" spans="1:5" x14ac:dyDescent="0.25">
      <c r="A1542" s="128"/>
      <c r="B1542" s="128">
        <v>296</v>
      </c>
      <c r="C1542" s="128">
        <v>20.432346866280064</v>
      </c>
      <c r="D1542" s="76">
        <v>0</v>
      </c>
      <c r="E1542" s="128">
        <f t="shared" si="24"/>
        <v>0.45</v>
      </c>
    </row>
    <row r="1543" spans="1:5" x14ac:dyDescent="0.25">
      <c r="A1543" s="128"/>
      <c r="B1543" s="5">
        <v>297</v>
      </c>
      <c r="C1543" s="128">
        <v>26.595770038295036</v>
      </c>
      <c r="D1543" s="76">
        <v>0</v>
      </c>
      <c r="E1543" s="128">
        <f t="shared" si="24"/>
        <v>0.45</v>
      </c>
    </row>
    <row r="1544" spans="1:5" x14ac:dyDescent="0.25">
      <c r="A1544" s="128"/>
      <c r="B1544" s="128">
        <v>298</v>
      </c>
      <c r="C1544" s="128">
        <v>18.068160316609045</v>
      </c>
      <c r="D1544" s="76">
        <v>0</v>
      </c>
      <c r="E1544" s="128">
        <f t="shared" si="24"/>
        <v>0.45</v>
      </c>
    </row>
    <row r="1545" spans="1:5" x14ac:dyDescent="0.25">
      <c r="A1545" s="128"/>
      <c r="B1545" s="5">
        <v>299</v>
      </c>
      <c r="C1545" s="128">
        <v>9.4307304251774724</v>
      </c>
      <c r="D1545" s="76">
        <v>0</v>
      </c>
      <c r="E1545" s="128">
        <f t="shared" si="24"/>
        <v>0.45</v>
      </c>
    </row>
    <row r="1546" spans="1:5" x14ac:dyDescent="0.25">
      <c r="A1546" s="128"/>
      <c r="B1546" s="128">
        <v>300</v>
      </c>
      <c r="C1546" s="128">
        <v>6.2920723553410447</v>
      </c>
      <c r="D1546" s="76">
        <v>0</v>
      </c>
      <c r="E1546" s="128">
        <f t="shared" si="24"/>
        <v>0.45</v>
      </c>
    </row>
    <row r="1547" spans="1:5" x14ac:dyDescent="0.25">
      <c r="A1547" s="128"/>
      <c r="B1547" s="5">
        <v>301</v>
      </c>
      <c r="C1547" s="128">
        <v>4.3081993232087754</v>
      </c>
      <c r="D1547" s="76">
        <v>0</v>
      </c>
      <c r="E1547" s="128">
        <f t="shared" si="24"/>
        <v>0.45</v>
      </c>
    </row>
    <row r="1548" spans="1:5" x14ac:dyDescent="0.25">
      <c r="A1548" s="128"/>
      <c r="B1548" s="128">
        <v>302</v>
      </c>
      <c r="C1548" s="128">
        <v>2.4249822773381347</v>
      </c>
      <c r="D1548" s="76">
        <v>0</v>
      </c>
      <c r="E1548" s="128">
        <f t="shared" si="24"/>
        <v>0.45</v>
      </c>
    </row>
    <row r="1549" spans="1:5" x14ac:dyDescent="0.25">
      <c r="A1549" s="128"/>
      <c r="B1549" s="5">
        <v>303</v>
      </c>
      <c r="C1549" s="128">
        <v>1.8473557337013196</v>
      </c>
      <c r="D1549" s="76">
        <v>0</v>
      </c>
      <c r="E1549" s="128">
        <f t="shared" si="24"/>
        <v>0.45</v>
      </c>
    </row>
    <row r="1550" spans="1:5" x14ac:dyDescent="0.25">
      <c r="A1550" s="128"/>
      <c r="B1550" s="128">
        <v>304</v>
      </c>
      <c r="C1550" s="128">
        <v>0.81725194906096787</v>
      </c>
      <c r="D1550" s="76">
        <v>0</v>
      </c>
      <c r="E1550" s="128">
        <f t="shared" si="24"/>
        <v>0.45</v>
      </c>
    </row>
    <row r="1551" spans="1:5" x14ac:dyDescent="0.25">
      <c r="A1551" s="128"/>
      <c r="B1551" s="5">
        <v>305</v>
      </c>
      <c r="C1551" s="128">
        <v>0.29261529704396666</v>
      </c>
      <c r="D1551" s="76">
        <v>0</v>
      </c>
      <c r="E1551" s="128">
        <f t="shared" si="24"/>
        <v>0.45</v>
      </c>
    </row>
    <row r="1552" spans="1:5" x14ac:dyDescent="0.25">
      <c r="A1552" s="128"/>
      <c r="B1552" s="128">
        <v>306</v>
      </c>
      <c r="C1552" s="128">
        <v>0.7320844926221024</v>
      </c>
      <c r="D1552" s="76">
        <v>0</v>
      </c>
      <c r="E1552" s="128">
        <f t="shared" si="24"/>
        <v>0.45</v>
      </c>
    </row>
    <row r="1553" spans="1:5" x14ac:dyDescent="0.25">
      <c r="A1553" s="128"/>
      <c r="B1553" s="5">
        <v>307</v>
      </c>
      <c r="C1553" s="128">
        <v>6.4341901531602632</v>
      </c>
      <c r="D1553" s="76">
        <v>0</v>
      </c>
      <c r="E1553" s="128">
        <f t="shared" si="24"/>
        <v>0.45</v>
      </c>
    </row>
    <row r="1554" spans="1:5" x14ac:dyDescent="0.25">
      <c r="A1554" s="128"/>
      <c r="B1554" s="128">
        <v>308</v>
      </c>
      <c r="C1554" s="128">
        <v>27.649910249949162</v>
      </c>
      <c r="D1554" s="76">
        <v>0</v>
      </c>
      <c r="E1554" s="128">
        <f t="shared" si="24"/>
        <v>0.45</v>
      </c>
    </row>
    <row r="1555" spans="1:5" x14ac:dyDescent="0.25">
      <c r="A1555" s="128"/>
      <c r="B1555" s="5">
        <v>309</v>
      </c>
      <c r="C1555" s="128">
        <v>37.667952788402943</v>
      </c>
      <c r="D1555" s="76">
        <v>0</v>
      </c>
      <c r="E1555" s="128">
        <f t="shared" si="24"/>
        <v>0.45</v>
      </c>
    </row>
    <row r="1556" spans="1:5" x14ac:dyDescent="0.25">
      <c r="A1556" s="128"/>
      <c r="B1556" s="128">
        <v>310</v>
      </c>
      <c r="C1556" s="128">
        <v>24.315695140524017</v>
      </c>
      <c r="D1556" s="76">
        <v>0</v>
      </c>
      <c r="E1556" s="128">
        <f t="shared" si="24"/>
        <v>0.45</v>
      </c>
    </row>
    <row r="1557" spans="1:5" x14ac:dyDescent="0.25">
      <c r="A1557" s="128"/>
      <c r="B1557" s="5">
        <v>311</v>
      </c>
      <c r="C1557" s="128">
        <v>12.019157602078774</v>
      </c>
      <c r="D1557" s="76">
        <v>0</v>
      </c>
      <c r="E1557" s="128">
        <f t="shared" si="24"/>
        <v>0.45</v>
      </c>
    </row>
    <row r="1558" spans="1:5" x14ac:dyDescent="0.25">
      <c r="A1558" s="128"/>
      <c r="B1558" s="128">
        <v>312</v>
      </c>
      <c r="C1558" s="128">
        <v>7.6759295670077741</v>
      </c>
      <c r="D1558" s="76">
        <v>0</v>
      </c>
      <c r="E1558" s="128">
        <f t="shared" si="24"/>
        <v>0.45</v>
      </c>
    </row>
    <row r="1559" spans="1:5" x14ac:dyDescent="0.25">
      <c r="A1559" s="128"/>
      <c r="B1559" s="5">
        <v>313</v>
      </c>
      <c r="C1559" s="128">
        <v>5.12710968989545</v>
      </c>
      <c r="D1559" s="76">
        <v>0</v>
      </c>
      <c r="E1559" s="128">
        <f t="shared" si="24"/>
        <v>0.45</v>
      </c>
    </row>
    <row r="1560" spans="1:5" x14ac:dyDescent="0.25">
      <c r="A1560" s="128"/>
      <c r="B1560" s="128">
        <v>314</v>
      </c>
      <c r="C1560" s="128">
        <v>2.8544282867333357</v>
      </c>
      <c r="D1560" s="76">
        <v>0</v>
      </c>
      <c r="E1560" s="128">
        <f t="shared" si="24"/>
        <v>0.45</v>
      </c>
    </row>
    <row r="1561" spans="1:5" x14ac:dyDescent="0.25">
      <c r="A1561" s="128"/>
      <c r="B1561" s="5">
        <v>315</v>
      </c>
      <c r="C1561" s="128">
        <v>2.1596725324301924</v>
      </c>
      <c r="D1561" s="76">
        <v>0</v>
      </c>
      <c r="E1561" s="128">
        <f t="shared" si="24"/>
        <v>0.45</v>
      </c>
    </row>
    <row r="1562" spans="1:5" x14ac:dyDescent="0.25">
      <c r="A1562" s="128"/>
      <c r="B1562" s="128">
        <v>316</v>
      </c>
      <c r="C1562" s="128">
        <v>1.0384384873449342</v>
      </c>
      <c r="D1562" s="76">
        <v>0</v>
      </c>
      <c r="E1562" s="128">
        <f t="shared" si="24"/>
        <v>0.45</v>
      </c>
    </row>
    <row r="1563" spans="1:5" x14ac:dyDescent="0.25">
      <c r="A1563" s="128"/>
      <c r="B1563" s="5">
        <v>317</v>
      </c>
      <c r="C1563" s="128">
        <v>0.96162230215185296</v>
      </c>
      <c r="D1563" s="76">
        <v>0</v>
      </c>
      <c r="E1563" s="128">
        <f t="shared" si="24"/>
        <v>0.45</v>
      </c>
    </row>
    <row r="1564" spans="1:5" x14ac:dyDescent="0.25">
      <c r="A1564" s="128"/>
      <c r="B1564" s="128">
        <v>318</v>
      </c>
      <c r="C1564" s="128">
        <v>1.1497190192994333</v>
      </c>
      <c r="D1564" s="76">
        <v>0</v>
      </c>
      <c r="E1564" s="128">
        <f t="shared" si="24"/>
        <v>0.45</v>
      </c>
    </row>
    <row r="1565" spans="1:5" x14ac:dyDescent="0.25">
      <c r="A1565" s="128"/>
      <c r="B1565" s="5">
        <v>319</v>
      </c>
      <c r="C1565" s="128">
        <v>11.462393666848158</v>
      </c>
      <c r="D1565" s="76">
        <v>0</v>
      </c>
      <c r="E1565" s="128">
        <f t="shared" si="24"/>
        <v>0.45</v>
      </c>
    </row>
    <row r="1566" spans="1:5" x14ac:dyDescent="0.25">
      <c r="A1566" s="128"/>
      <c r="B1566" s="128">
        <v>320</v>
      </c>
      <c r="C1566" s="128">
        <v>22.845665179967664</v>
      </c>
      <c r="D1566" s="76">
        <v>0</v>
      </c>
      <c r="E1566" s="128">
        <f t="shared" si="24"/>
        <v>0.45</v>
      </c>
    </row>
    <row r="1567" spans="1:5" x14ac:dyDescent="0.25">
      <c r="A1567" s="128"/>
      <c r="B1567" s="5">
        <v>321</v>
      </c>
      <c r="C1567" s="128">
        <v>19.101317729230438</v>
      </c>
      <c r="D1567" s="76">
        <v>0</v>
      </c>
      <c r="E1567" s="128">
        <f t="shared" si="24"/>
        <v>0.45</v>
      </c>
    </row>
    <row r="1568" spans="1:5" x14ac:dyDescent="0.25">
      <c r="A1568" s="128"/>
      <c r="B1568" s="128">
        <v>322</v>
      </c>
      <c r="C1568" s="128">
        <v>10.301927062469995</v>
      </c>
      <c r="D1568" s="76">
        <v>0</v>
      </c>
      <c r="E1568" s="128">
        <f t="shared" si="24"/>
        <v>0.45</v>
      </c>
    </row>
    <row r="1569" spans="1:5" x14ac:dyDescent="0.25">
      <c r="A1569" s="128"/>
      <c r="B1569" s="5">
        <v>323</v>
      </c>
      <c r="C1569" s="128">
        <v>5.3501106602316275</v>
      </c>
      <c r="D1569" s="76">
        <v>0</v>
      </c>
      <c r="E1569" s="128">
        <f t="shared" si="24"/>
        <v>0.45</v>
      </c>
    </row>
    <row r="1570" spans="1:5" x14ac:dyDescent="0.25">
      <c r="A1570" s="128"/>
      <c r="B1570" s="128">
        <v>324</v>
      </c>
      <c r="C1570" s="128">
        <v>3.7436112305086255</v>
      </c>
      <c r="D1570" s="76">
        <v>0</v>
      </c>
      <c r="E1570" s="128">
        <f t="shared" si="24"/>
        <v>0.45</v>
      </c>
    </row>
    <row r="1571" spans="1:5" x14ac:dyDescent="0.25">
      <c r="A1571" s="128"/>
      <c r="B1571" s="5">
        <v>325</v>
      </c>
      <c r="C1571" s="128">
        <v>1.2068348723883915</v>
      </c>
      <c r="D1571" s="76">
        <v>0</v>
      </c>
      <c r="E1571" s="128">
        <f t="shared" si="24"/>
        <v>0.45</v>
      </c>
    </row>
    <row r="1572" spans="1:5" x14ac:dyDescent="0.25">
      <c r="A1572" s="128"/>
      <c r="B1572" s="128">
        <v>326</v>
      </c>
      <c r="C1572" s="128">
        <v>0.47784877431223133</v>
      </c>
      <c r="D1572" s="76">
        <v>0</v>
      </c>
      <c r="E1572" s="128">
        <f t="shared" si="24"/>
        <v>0.45</v>
      </c>
    </row>
    <row r="1573" spans="1:5" x14ac:dyDescent="0.25">
      <c r="A1573" s="128"/>
      <c r="B1573" s="5">
        <v>327</v>
      </c>
      <c r="C1573" s="128">
        <v>0.25485281363356516</v>
      </c>
      <c r="D1573" s="76">
        <v>0</v>
      </c>
      <c r="E1573" s="128">
        <f t="shared" si="24"/>
        <v>0.45</v>
      </c>
    </row>
    <row r="1574" spans="1:5" x14ac:dyDescent="0.25">
      <c r="A1574" s="128"/>
      <c r="B1574" s="128">
        <v>328</v>
      </c>
      <c r="C1574" s="128">
        <v>-8.5506445464539435E-2</v>
      </c>
      <c r="D1574" s="76">
        <v>0</v>
      </c>
      <c r="E1574" s="128">
        <f t="shared" si="24"/>
        <v>0.45</v>
      </c>
    </row>
    <row r="1575" spans="1:5" x14ac:dyDescent="0.25">
      <c r="A1575" s="128"/>
      <c r="B1575" s="5">
        <v>329</v>
      </c>
      <c r="C1575" s="128">
        <v>-0.18137224322842971</v>
      </c>
      <c r="D1575" s="76">
        <v>0</v>
      </c>
      <c r="E1575" s="128">
        <f t="shared" si="24"/>
        <v>0.45</v>
      </c>
    </row>
    <row r="1576" spans="1:5" x14ac:dyDescent="0.25">
      <c r="A1576" s="128"/>
      <c r="B1576" s="128">
        <v>330</v>
      </c>
      <c r="C1576" s="128">
        <v>-6.548410637701324E-2</v>
      </c>
      <c r="D1576" s="76">
        <v>0</v>
      </c>
      <c r="E1576" s="128">
        <f t="shared" si="24"/>
        <v>0.45</v>
      </c>
    </row>
    <row r="1577" spans="1:5" x14ac:dyDescent="0.25">
      <c r="A1577" s="128"/>
      <c r="B1577" s="5">
        <v>331</v>
      </c>
      <c r="C1577" s="128">
        <v>2.644598800359097</v>
      </c>
      <c r="D1577" s="76">
        <v>0</v>
      </c>
      <c r="E1577" s="128">
        <f t="shared" si="24"/>
        <v>0.45</v>
      </c>
    </row>
    <row r="1578" spans="1:5" x14ac:dyDescent="0.25">
      <c r="A1578" s="128"/>
      <c r="B1578" s="128">
        <v>332</v>
      </c>
      <c r="C1578" s="128">
        <v>7.169940870152165</v>
      </c>
      <c r="D1578" s="76">
        <v>0</v>
      </c>
      <c r="E1578" s="128">
        <f t="shared" si="24"/>
        <v>0.45</v>
      </c>
    </row>
    <row r="1579" spans="1:5" x14ac:dyDescent="0.25">
      <c r="A1579" s="128"/>
      <c r="B1579" s="5">
        <v>333</v>
      </c>
      <c r="C1579" s="128">
        <v>6.1491665874198089</v>
      </c>
      <c r="D1579" s="76">
        <v>0</v>
      </c>
      <c r="E1579" s="128">
        <f t="shared" si="24"/>
        <v>0.45</v>
      </c>
    </row>
    <row r="1580" spans="1:5" x14ac:dyDescent="0.25">
      <c r="A1580" s="128"/>
      <c r="B1580" s="128">
        <v>334</v>
      </c>
      <c r="C1580" s="128">
        <v>5.4590521753972832</v>
      </c>
      <c r="D1580" s="76">
        <v>0</v>
      </c>
      <c r="E1580" s="128">
        <f t="shared" si="24"/>
        <v>0.45</v>
      </c>
    </row>
    <row r="1581" spans="1:5" x14ac:dyDescent="0.25">
      <c r="A1581" s="128"/>
      <c r="B1581" s="5">
        <v>335</v>
      </c>
      <c r="C1581" s="128">
        <v>3.3292302424727205</v>
      </c>
      <c r="D1581" s="76">
        <v>0</v>
      </c>
      <c r="E1581" s="128">
        <f t="shared" si="24"/>
        <v>0.45</v>
      </c>
    </row>
    <row r="1582" spans="1:5" x14ac:dyDescent="0.25">
      <c r="A1582" s="128"/>
      <c r="B1582" s="128">
        <v>336</v>
      </c>
      <c r="C1582" s="128">
        <v>2.0260146704585966</v>
      </c>
      <c r="D1582" s="76">
        <v>0</v>
      </c>
      <c r="E1582" s="128">
        <f t="shared" si="24"/>
        <v>0.45</v>
      </c>
    </row>
    <row r="1583" spans="1:5" x14ac:dyDescent="0.25">
      <c r="A1583" s="128"/>
      <c r="B1583" s="5">
        <v>337</v>
      </c>
      <c r="C1583" s="128">
        <v>1.3462280473472406</v>
      </c>
      <c r="D1583" s="76">
        <v>0</v>
      </c>
      <c r="E1583" s="128">
        <f t="shared" si="24"/>
        <v>0.45</v>
      </c>
    </row>
    <row r="1584" spans="1:5" x14ac:dyDescent="0.25">
      <c r="A1584" s="128"/>
      <c r="B1584" s="128">
        <v>338</v>
      </c>
      <c r="C1584" s="128">
        <v>0.63835838372750242</v>
      </c>
      <c r="D1584" s="76">
        <v>0</v>
      </c>
      <c r="E1584" s="128">
        <f t="shared" si="24"/>
        <v>0.45</v>
      </c>
    </row>
    <row r="1585" spans="1:5" x14ac:dyDescent="0.25">
      <c r="A1585" s="128"/>
      <c r="B1585" s="5">
        <v>339</v>
      </c>
      <c r="C1585" s="128">
        <v>0.38865987540144814</v>
      </c>
      <c r="D1585" s="76">
        <v>0</v>
      </c>
      <c r="E1585" s="128">
        <f t="shared" si="24"/>
        <v>0.45</v>
      </c>
    </row>
    <row r="1586" spans="1:5" x14ac:dyDescent="0.25">
      <c r="A1586" s="128"/>
      <c r="B1586" s="128">
        <v>340</v>
      </c>
      <c r="C1586" s="128">
        <v>-1.7487691668187117E-3</v>
      </c>
      <c r="D1586" s="76">
        <v>0</v>
      </c>
      <c r="E1586" s="128">
        <f t="shared" si="24"/>
        <v>0.45</v>
      </c>
    </row>
    <row r="1587" spans="1:5" x14ac:dyDescent="0.25">
      <c r="A1587" s="128"/>
      <c r="B1587" s="5">
        <v>341</v>
      </c>
      <c r="C1587" s="128">
        <v>-0.16632124392557948</v>
      </c>
      <c r="D1587" s="76">
        <v>0</v>
      </c>
      <c r="E1587" s="128">
        <f t="shared" si="24"/>
        <v>0.45</v>
      </c>
    </row>
    <row r="1588" spans="1:5" x14ac:dyDescent="0.25">
      <c r="A1588" s="128"/>
      <c r="B1588" s="128">
        <v>342</v>
      </c>
      <c r="C1588" s="128">
        <v>-0.20552889294928642</v>
      </c>
      <c r="D1588" s="76">
        <v>0</v>
      </c>
      <c r="E1588" s="128">
        <f t="shared" si="24"/>
        <v>0.45</v>
      </c>
    </row>
    <row r="1589" spans="1:5" x14ac:dyDescent="0.25">
      <c r="A1589" s="128"/>
      <c r="B1589" s="5">
        <v>343</v>
      </c>
      <c r="C1589" s="128">
        <v>2.1193352605886151</v>
      </c>
      <c r="D1589" s="76">
        <v>0</v>
      </c>
      <c r="E1589" s="128">
        <f t="shared" si="24"/>
        <v>0.45</v>
      </c>
    </row>
    <row r="1590" spans="1:5" x14ac:dyDescent="0.25">
      <c r="A1590" s="128"/>
      <c r="B1590" s="128">
        <v>344</v>
      </c>
      <c r="C1590" s="128">
        <v>5.3228195669946814</v>
      </c>
      <c r="D1590" s="76">
        <v>0</v>
      </c>
      <c r="E1590" s="128">
        <f t="shared" si="24"/>
        <v>0.45</v>
      </c>
    </row>
    <row r="1591" spans="1:5" x14ac:dyDescent="0.25">
      <c r="A1591" s="128"/>
      <c r="B1591" s="5">
        <v>345</v>
      </c>
      <c r="C1591" s="128">
        <v>5.1850693501890781</v>
      </c>
      <c r="D1591" s="76">
        <v>0</v>
      </c>
      <c r="E1591" s="128">
        <f t="shared" si="24"/>
        <v>0.45</v>
      </c>
    </row>
    <row r="1592" spans="1:5" x14ac:dyDescent="0.25">
      <c r="A1592" s="128"/>
      <c r="B1592" s="128">
        <v>346</v>
      </c>
      <c r="C1592" s="128">
        <v>3.3416388076538444</v>
      </c>
      <c r="D1592" s="76">
        <v>0</v>
      </c>
      <c r="E1592" s="128">
        <f t="shared" si="24"/>
        <v>0.45</v>
      </c>
    </row>
    <row r="1593" spans="1:5" x14ac:dyDescent="0.25">
      <c r="A1593" s="128"/>
      <c r="B1593" s="5">
        <v>347</v>
      </c>
      <c r="C1593" s="128">
        <v>1.9616934350304358</v>
      </c>
      <c r="D1593" s="76">
        <v>0</v>
      </c>
      <c r="E1593" s="128">
        <f t="shared" si="24"/>
        <v>0.45</v>
      </c>
    </row>
    <row r="1594" spans="1:5" x14ac:dyDescent="0.25">
      <c r="A1594" s="128"/>
      <c r="B1594" s="128">
        <v>348</v>
      </c>
      <c r="C1594" s="128">
        <v>1.4708317884497004</v>
      </c>
      <c r="D1594" s="76">
        <v>0</v>
      </c>
      <c r="E1594" s="128">
        <f t="shared" si="24"/>
        <v>0.45</v>
      </c>
    </row>
    <row r="1595" spans="1:5" x14ac:dyDescent="0.25">
      <c r="A1595" s="128"/>
      <c r="B1595" s="5">
        <v>349</v>
      </c>
      <c r="C1595" s="128">
        <v>1.0386779050963633</v>
      </c>
      <c r="D1595" s="76">
        <v>0</v>
      </c>
      <c r="E1595" s="128">
        <f t="shared" si="24"/>
        <v>0.45</v>
      </c>
    </row>
    <row r="1596" spans="1:5" x14ac:dyDescent="0.25">
      <c r="A1596" s="128"/>
      <c r="B1596" s="128">
        <v>350</v>
      </c>
      <c r="C1596" s="128">
        <v>0.49473436810346699</v>
      </c>
      <c r="D1596" s="76">
        <v>0</v>
      </c>
      <c r="E1596" s="128">
        <f t="shared" ref="E1596:E1659" si="25">54*0.1/12</f>
        <v>0.45</v>
      </c>
    </row>
    <row r="1597" spans="1:5" x14ac:dyDescent="0.25">
      <c r="A1597" s="128"/>
      <c r="B1597" s="5">
        <v>351</v>
      </c>
      <c r="C1597" s="128">
        <v>0.34988284572820283</v>
      </c>
      <c r="D1597" s="76">
        <v>0</v>
      </c>
      <c r="E1597" s="128">
        <f t="shared" si="25"/>
        <v>0.45</v>
      </c>
    </row>
    <row r="1598" spans="1:5" x14ac:dyDescent="0.25">
      <c r="A1598" s="128"/>
      <c r="B1598" s="128">
        <v>352</v>
      </c>
      <c r="C1598" s="128">
        <v>1.7476559253395727E-2</v>
      </c>
      <c r="D1598" s="76">
        <v>0</v>
      </c>
      <c r="E1598" s="128">
        <f t="shared" si="25"/>
        <v>0.45</v>
      </c>
    </row>
    <row r="1599" spans="1:5" x14ac:dyDescent="0.25">
      <c r="A1599" s="128"/>
      <c r="B1599" s="5">
        <v>353</v>
      </c>
      <c r="C1599" s="128">
        <v>-7.9735152023770947E-2</v>
      </c>
      <c r="D1599" s="76">
        <v>0</v>
      </c>
      <c r="E1599" s="128">
        <f t="shared" si="25"/>
        <v>0.45</v>
      </c>
    </row>
    <row r="1600" spans="1:5" x14ac:dyDescent="0.25">
      <c r="A1600" s="128"/>
      <c r="B1600" s="128">
        <v>354</v>
      </c>
      <c r="C1600" s="128">
        <v>0.23061714389364463</v>
      </c>
      <c r="D1600" s="76">
        <v>0</v>
      </c>
      <c r="E1600" s="128">
        <f t="shared" si="25"/>
        <v>0.45</v>
      </c>
    </row>
    <row r="1601" spans="1:5" x14ac:dyDescent="0.25">
      <c r="A1601" s="128"/>
      <c r="B1601" s="5">
        <v>355</v>
      </c>
      <c r="C1601" s="128">
        <v>2.4823196996815136</v>
      </c>
      <c r="D1601" s="76">
        <v>0</v>
      </c>
      <c r="E1601" s="128">
        <f t="shared" si="25"/>
        <v>0.45</v>
      </c>
    </row>
    <row r="1602" spans="1:5" x14ac:dyDescent="0.25">
      <c r="A1602" s="128"/>
      <c r="B1602" s="128">
        <v>356</v>
      </c>
      <c r="C1602" s="128">
        <v>6.0611341814033191</v>
      </c>
      <c r="D1602" s="76">
        <v>0</v>
      </c>
      <c r="E1602" s="128">
        <f t="shared" si="25"/>
        <v>0.45</v>
      </c>
    </row>
    <row r="1603" spans="1:5" x14ac:dyDescent="0.25">
      <c r="A1603" s="128"/>
      <c r="B1603" s="5">
        <v>357</v>
      </c>
      <c r="C1603" s="128">
        <v>6.5301060685270516</v>
      </c>
      <c r="D1603" s="76">
        <v>0</v>
      </c>
      <c r="E1603" s="128">
        <f t="shared" si="25"/>
        <v>0.45</v>
      </c>
    </row>
    <row r="1604" spans="1:5" x14ac:dyDescent="0.25">
      <c r="A1604" s="128"/>
      <c r="B1604" s="128">
        <v>358</v>
      </c>
      <c r="C1604" s="128">
        <v>5.0753912648025583</v>
      </c>
      <c r="D1604" s="76">
        <v>0</v>
      </c>
      <c r="E1604" s="128">
        <f t="shared" si="25"/>
        <v>0.45</v>
      </c>
    </row>
    <row r="1605" spans="1:5" x14ac:dyDescent="0.25">
      <c r="A1605" s="128"/>
      <c r="B1605" s="5">
        <v>359</v>
      </c>
      <c r="C1605" s="128">
        <v>2.8368061554463342</v>
      </c>
      <c r="D1605" s="76">
        <v>0</v>
      </c>
      <c r="E1605" s="128">
        <f t="shared" si="25"/>
        <v>0.45</v>
      </c>
    </row>
    <row r="1606" spans="1:5" x14ac:dyDescent="0.25">
      <c r="A1606" s="128"/>
      <c r="B1606" s="128">
        <v>360</v>
      </c>
      <c r="C1606" s="128">
        <v>1.7295117992923379</v>
      </c>
      <c r="D1606" s="76">
        <v>0</v>
      </c>
      <c r="E1606" s="128">
        <f t="shared" si="25"/>
        <v>0.45</v>
      </c>
    </row>
    <row r="1607" spans="1:5" x14ac:dyDescent="0.25">
      <c r="A1607" s="128"/>
      <c r="B1607" s="5">
        <v>361</v>
      </c>
      <c r="C1607" s="128">
        <v>2.0453686071745829</v>
      </c>
      <c r="D1607" s="76">
        <v>0</v>
      </c>
      <c r="E1607" s="128">
        <f t="shared" si="25"/>
        <v>0.45</v>
      </c>
    </row>
    <row r="1608" spans="1:5" x14ac:dyDescent="0.25">
      <c r="A1608" s="128"/>
      <c r="B1608" s="128">
        <v>362</v>
      </c>
      <c r="C1608" s="128">
        <v>0.57882768234694348</v>
      </c>
      <c r="D1608" s="76">
        <v>0</v>
      </c>
      <c r="E1608" s="128">
        <f t="shared" si="25"/>
        <v>0.45</v>
      </c>
    </row>
    <row r="1609" spans="1:5" x14ac:dyDescent="0.25">
      <c r="A1609" s="128"/>
      <c r="B1609" s="5">
        <v>363</v>
      </c>
      <c r="C1609" s="128">
        <v>0.17122314270787803</v>
      </c>
      <c r="D1609" s="76">
        <v>0</v>
      </c>
      <c r="E1609" s="128">
        <f t="shared" si="25"/>
        <v>0.45</v>
      </c>
    </row>
    <row r="1610" spans="1:5" x14ac:dyDescent="0.25">
      <c r="A1610" s="128"/>
      <c r="B1610" s="128">
        <v>364</v>
      </c>
      <c r="C1610" s="128">
        <v>-0.35051668152552778</v>
      </c>
      <c r="D1610" s="76">
        <v>0</v>
      </c>
      <c r="E1610" s="128">
        <f t="shared" si="25"/>
        <v>0.45</v>
      </c>
    </row>
    <row r="1611" spans="1:5" x14ac:dyDescent="0.25">
      <c r="A1611" s="128"/>
      <c r="B1611" s="5">
        <v>365</v>
      </c>
      <c r="C1611" s="128">
        <v>-0.39770898621986117</v>
      </c>
      <c r="D1611" s="76">
        <v>0</v>
      </c>
      <c r="E1611" s="128">
        <f t="shared" si="25"/>
        <v>0.45</v>
      </c>
    </row>
    <row r="1612" spans="1:5" x14ac:dyDescent="0.25">
      <c r="A1612" s="128"/>
      <c r="B1612" s="128">
        <v>366</v>
      </c>
      <c r="C1612" s="128">
        <v>-0.18638781033384003</v>
      </c>
      <c r="D1612" s="76">
        <v>0</v>
      </c>
      <c r="E1612" s="128">
        <f t="shared" si="25"/>
        <v>0.45</v>
      </c>
    </row>
    <row r="1613" spans="1:5" x14ac:dyDescent="0.25">
      <c r="A1613" s="128"/>
      <c r="B1613" s="5">
        <v>367</v>
      </c>
      <c r="C1613" s="128">
        <v>6.1138556530499866</v>
      </c>
      <c r="D1613" s="76">
        <v>0</v>
      </c>
      <c r="E1613" s="128">
        <f t="shared" si="25"/>
        <v>0.45</v>
      </c>
    </row>
    <row r="1614" spans="1:5" x14ac:dyDescent="0.25">
      <c r="A1614" s="128"/>
      <c r="B1614" s="128">
        <v>368</v>
      </c>
      <c r="C1614" s="128">
        <v>21.265453461357993</v>
      </c>
      <c r="D1614" s="76">
        <v>0</v>
      </c>
      <c r="E1614" s="128">
        <f t="shared" si="25"/>
        <v>0.45</v>
      </c>
    </row>
    <row r="1615" spans="1:5" x14ac:dyDescent="0.25">
      <c r="A1615" s="128"/>
      <c r="B1615" s="5">
        <v>369</v>
      </c>
      <c r="C1615" s="128">
        <v>21.432672685269402</v>
      </c>
      <c r="D1615" s="76">
        <v>0</v>
      </c>
      <c r="E1615" s="128">
        <f t="shared" si="25"/>
        <v>0.45</v>
      </c>
    </row>
    <row r="1616" spans="1:5" x14ac:dyDescent="0.25">
      <c r="A1616" s="128"/>
      <c r="B1616" s="128">
        <v>370</v>
      </c>
      <c r="C1616" s="128">
        <v>13.155896364787965</v>
      </c>
      <c r="D1616" s="76">
        <v>0</v>
      </c>
      <c r="E1616" s="128">
        <f t="shared" si="25"/>
        <v>0.45</v>
      </c>
    </row>
    <row r="1617" spans="1:5" x14ac:dyDescent="0.25">
      <c r="A1617" s="128"/>
      <c r="B1617" s="5">
        <v>371</v>
      </c>
      <c r="C1617" s="128">
        <v>6.8550060355774285</v>
      </c>
      <c r="D1617" s="76">
        <v>0</v>
      </c>
      <c r="E1617" s="128">
        <f t="shared" si="25"/>
        <v>0.45</v>
      </c>
    </row>
    <row r="1618" spans="1:5" x14ac:dyDescent="0.25">
      <c r="A1618" s="128"/>
      <c r="B1618" s="128">
        <v>372</v>
      </c>
      <c r="C1618" s="128">
        <v>4.3310418786058245</v>
      </c>
      <c r="D1618" s="76">
        <v>0</v>
      </c>
      <c r="E1618" s="128">
        <f t="shared" si="25"/>
        <v>0.45</v>
      </c>
    </row>
    <row r="1619" spans="1:5" x14ac:dyDescent="0.25">
      <c r="A1619" s="128"/>
      <c r="B1619" s="5">
        <v>373</v>
      </c>
      <c r="C1619" s="128">
        <v>2.6011997434179257</v>
      </c>
      <c r="D1619" s="76">
        <v>0</v>
      </c>
      <c r="E1619" s="128">
        <f t="shared" si="25"/>
        <v>0.45</v>
      </c>
    </row>
    <row r="1620" spans="1:5" x14ac:dyDescent="0.25">
      <c r="A1620" s="128"/>
      <c r="B1620" s="128">
        <v>374</v>
      </c>
      <c r="C1620" s="128">
        <v>0.97833688982078737</v>
      </c>
      <c r="D1620" s="76">
        <v>0</v>
      </c>
      <c r="E1620" s="128">
        <f t="shared" si="25"/>
        <v>0.45</v>
      </c>
    </row>
    <row r="1621" spans="1:5" x14ac:dyDescent="0.25">
      <c r="A1621" s="128"/>
      <c r="B1621" s="5">
        <v>375</v>
      </c>
      <c r="C1621" s="128">
        <v>0.52586936900474091</v>
      </c>
      <c r="D1621" s="76">
        <v>0</v>
      </c>
      <c r="E1621" s="128">
        <f t="shared" si="25"/>
        <v>0.45</v>
      </c>
    </row>
    <row r="1622" spans="1:5" x14ac:dyDescent="0.25">
      <c r="A1622" s="128"/>
      <c r="B1622" s="128">
        <v>376</v>
      </c>
      <c r="C1622" s="128">
        <v>-0.24379943340994756</v>
      </c>
      <c r="D1622" s="76">
        <v>0</v>
      </c>
      <c r="E1622" s="128">
        <f t="shared" si="25"/>
        <v>0.45</v>
      </c>
    </row>
    <row r="1623" spans="1:5" x14ac:dyDescent="0.25">
      <c r="A1623" s="128"/>
      <c r="B1623" s="5">
        <v>377</v>
      </c>
      <c r="C1623" s="128">
        <v>-0.52574492757143454</v>
      </c>
      <c r="D1623" s="76">
        <v>0</v>
      </c>
      <c r="E1623" s="128">
        <f t="shared" si="25"/>
        <v>0.45</v>
      </c>
    </row>
    <row r="1624" spans="1:5" x14ac:dyDescent="0.25">
      <c r="A1624" s="128"/>
      <c r="B1624" s="128">
        <v>378</v>
      </c>
      <c r="C1624" s="128">
        <v>-0.68372171769550238</v>
      </c>
      <c r="D1624" s="76">
        <v>0</v>
      </c>
      <c r="E1624" s="128">
        <f t="shared" si="25"/>
        <v>0.45</v>
      </c>
    </row>
    <row r="1625" spans="1:5" x14ac:dyDescent="0.25">
      <c r="A1625" s="128"/>
      <c r="B1625" s="5">
        <v>379</v>
      </c>
      <c r="C1625" s="128">
        <v>5.7669595958982516</v>
      </c>
      <c r="D1625" s="76">
        <v>0</v>
      </c>
      <c r="E1625" s="128">
        <f t="shared" si="25"/>
        <v>0.45</v>
      </c>
    </row>
    <row r="1626" spans="1:5" x14ac:dyDescent="0.25">
      <c r="A1626" s="128"/>
      <c r="B1626" s="128">
        <v>380</v>
      </c>
      <c r="C1626" s="128">
        <v>20.781854060892478</v>
      </c>
      <c r="D1626" s="76">
        <v>0</v>
      </c>
      <c r="E1626" s="128">
        <f t="shared" si="25"/>
        <v>0.45</v>
      </c>
    </row>
    <row r="1627" spans="1:5" x14ac:dyDescent="0.25">
      <c r="A1627" s="128"/>
      <c r="B1627" s="5">
        <v>381</v>
      </c>
      <c r="C1627" s="128">
        <v>26.502092498841446</v>
      </c>
      <c r="D1627" s="76">
        <v>0</v>
      </c>
      <c r="E1627" s="128">
        <f t="shared" si="25"/>
        <v>0.45</v>
      </c>
    </row>
    <row r="1628" spans="1:5" x14ac:dyDescent="0.25">
      <c r="A1628" s="128"/>
      <c r="B1628" s="128">
        <v>382</v>
      </c>
      <c r="C1628" s="128">
        <v>16.573154085984051</v>
      </c>
      <c r="D1628" s="76">
        <v>0</v>
      </c>
      <c r="E1628" s="128">
        <f t="shared" si="25"/>
        <v>0.45</v>
      </c>
    </row>
    <row r="1629" spans="1:5" x14ac:dyDescent="0.25">
      <c r="A1629" s="128"/>
      <c r="B1629" s="5">
        <v>383</v>
      </c>
      <c r="C1629" s="128">
        <v>8.3552130254060533</v>
      </c>
      <c r="D1629" s="76">
        <v>0</v>
      </c>
      <c r="E1629" s="128">
        <f t="shared" si="25"/>
        <v>0.45</v>
      </c>
    </row>
    <row r="1630" spans="1:5" x14ac:dyDescent="0.25">
      <c r="A1630" s="128"/>
      <c r="B1630" s="128">
        <v>384</v>
      </c>
      <c r="C1630" s="128">
        <v>5.6193211642764522</v>
      </c>
      <c r="D1630" s="76">
        <v>0</v>
      </c>
      <c r="E1630" s="128">
        <f t="shared" si="25"/>
        <v>0.45</v>
      </c>
    </row>
    <row r="1631" spans="1:5" x14ac:dyDescent="0.25">
      <c r="A1631" s="128"/>
      <c r="B1631" s="5">
        <v>385</v>
      </c>
      <c r="C1631" s="128">
        <v>3.6812486556878983</v>
      </c>
      <c r="D1631" s="76">
        <v>0</v>
      </c>
      <c r="E1631" s="128">
        <f t="shared" si="25"/>
        <v>0.45</v>
      </c>
    </row>
    <row r="1632" spans="1:5" x14ac:dyDescent="0.25">
      <c r="A1632" s="128"/>
      <c r="B1632" s="128">
        <v>386</v>
      </c>
      <c r="C1632" s="128">
        <v>1.825695398583921</v>
      </c>
      <c r="D1632" s="76">
        <v>0</v>
      </c>
      <c r="E1632" s="128">
        <f t="shared" si="25"/>
        <v>0.45</v>
      </c>
    </row>
    <row r="1633" spans="1:5" x14ac:dyDescent="0.25">
      <c r="A1633" s="128"/>
      <c r="B1633" s="5">
        <v>387</v>
      </c>
      <c r="C1633" s="128">
        <v>1.2088024824999044</v>
      </c>
      <c r="D1633" s="76">
        <v>0</v>
      </c>
      <c r="E1633" s="128">
        <f t="shared" si="25"/>
        <v>0.45</v>
      </c>
    </row>
    <row r="1634" spans="1:5" x14ac:dyDescent="0.25">
      <c r="A1634" s="128"/>
      <c r="B1634" s="128">
        <v>388</v>
      </c>
      <c r="C1634" s="128">
        <v>0.28178046435177384</v>
      </c>
      <c r="D1634" s="76">
        <v>0</v>
      </c>
      <c r="E1634" s="128">
        <f t="shared" si="25"/>
        <v>0.45</v>
      </c>
    </row>
    <row r="1635" spans="1:5" x14ac:dyDescent="0.25">
      <c r="A1635" s="128"/>
      <c r="B1635" s="5">
        <v>389</v>
      </c>
      <c r="C1635" s="128">
        <v>-9.3464952199800291E-2</v>
      </c>
      <c r="D1635" s="76">
        <v>0</v>
      </c>
      <c r="E1635" s="128">
        <f t="shared" si="25"/>
        <v>0.45</v>
      </c>
    </row>
    <row r="1636" spans="1:5" x14ac:dyDescent="0.25">
      <c r="A1636" s="128"/>
      <c r="B1636" s="128">
        <v>390</v>
      </c>
      <c r="C1636" s="128">
        <v>-0.24848207223009713</v>
      </c>
      <c r="D1636" s="76">
        <v>0</v>
      </c>
      <c r="E1636" s="128">
        <f t="shared" si="25"/>
        <v>0.45</v>
      </c>
    </row>
    <row r="1637" spans="1:5" x14ac:dyDescent="0.25">
      <c r="A1637" s="128"/>
      <c r="B1637" s="5">
        <v>391</v>
      </c>
      <c r="C1637" s="128">
        <v>1.7489476428883373</v>
      </c>
      <c r="D1637" s="76">
        <v>0</v>
      </c>
      <c r="E1637" s="128">
        <f t="shared" si="25"/>
        <v>0.45</v>
      </c>
    </row>
    <row r="1638" spans="1:5" x14ac:dyDescent="0.25">
      <c r="A1638" s="128"/>
      <c r="B1638" s="128">
        <v>392</v>
      </c>
      <c r="C1638" s="128">
        <v>9.2516571338464093</v>
      </c>
      <c r="D1638" s="76">
        <v>0</v>
      </c>
      <c r="E1638" s="128">
        <f t="shared" si="25"/>
        <v>0.45</v>
      </c>
    </row>
    <row r="1639" spans="1:5" x14ac:dyDescent="0.25">
      <c r="A1639" s="128"/>
      <c r="B1639" s="5">
        <v>393</v>
      </c>
      <c r="C1639" s="128">
        <v>8.9196524836791706</v>
      </c>
      <c r="D1639" s="76">
        <v>0</v>
      </c>
      <c r="E1639" s="128">
        <f t="shared" si="25"/>
        <v>0.45</v>
      </c>
    </row>
    <row r="1640" spans="1:5" x14ac:dyDescent="0.25">
      <c r="A1640" s="128"/>
      <c r="B1640" s="128">
        <v>394</v>
      </c>
      <c r="C1640" s="128">
        <v>8.0390837152882231</v>
      </c>
      <c r="D1640" s="76">
        <v>0</v>
      </c>
      <c r="E1640" s="128">
        <f t="shared" si="25"/>
        <v>0.45</v>
      </c>
    </row>
    <row r="1641" spans="1:5" x14ac:dyDescent="0.25">
      <c r="A1641" s="128"/>
      <c r="B1641" s="5">
        <v>395</v>
      </c>
      <c r="C1641" s="128">
        <v>4.7463524589532406</v>
      </c>
      <c r="D1641" s="76">
        <v>0</v>
      </c>
      <c r="E1641" s="128">
        <f t="shared" si="25"/>
        <v>0.45</v>
      </c>
    </row>
    <row r="1642" spans="1:5" x14ac:dyDescent="0.25">
      <c r="A1642" s="128"/>
      <c r="B1642" s="128">
        <v>396</v>
      </c>
      <c r="C1642" s="128">
        <v>2.7642695963799482</v>
      </c>
      <c r="D1642" s="76">
        <v>0</v>
      </c>
      <c r="E1642" s="128">
        <f t="shared" si="25"/>
        <v>0.45</v>
      </c>
    </row>
    <row r="1643" spans="1:5" x14ac:dyDescent="0.25">
      <c r="A1643" s="128"/>
      <c r="B1643" s="5">
        <v>397</v>
      </c>
      <c r="C1643" s="128">
        <v>0.69488113959737063</v>
      </c>
      <c r="D1643" s="76">
        <v>0</v>
      </c>
      <c r="E1643" s="128">
        <f t="shared" si="25"/>
        <v>0.45</v>
      </c>
    </row>
    <row r="1644" spans="1:5" x14ac:dyDescent="0.25">
      <c r="A1644" s="128"/>
      <c r="B1644" s="128">
        <v>398</v>
      </c>
      <c r="C1644" s="128">
        <v>0.19308136715967888</v>
      </c>
      <c r="D1644" s="76">
        <v>0</v>
      </c>
      <c r="E1644" s="128">
        <f t="shared" si="25"/>
        <v>0.45</v>
      </c>
    </row>
    <row r="1645" spans="1:5" x14ac:dyDescent="0.25">
      <c r="A1645" s="128"/>
      <c r="B1645" s="5">
        <v>399</v>
      </c>
      <c r="C1645" s="128">
        <v>3.4989286628055227E-2</v>
      </c>
      <c r="D1645" s="76">
        <v>0</v>
      </c>
      <c r="E1645" s="128">
        <f t="shared" si="25"/>
        <v>0.45</v>
      </c>
    </row>
    <row r="1646" spans="1:5" x14ac:dyDescent="0.25">
      <c r="A1646" s="128"/>
      <c r="B1646" s="128">
        <v>400</v>
      </c>
      <c r="C1646" s="128">
        <v>-0.20702644378582857</v>
      </c>
      <c r="D1646" s="76">
        <v>0</v>
      </c>
      <c r="E1646" s="128">
        <f t="shared" si="25"/>
        <v>0.45</v>
      </c>
    </row>
    <row r="1647" spans="1:5" x14ac:dyDescent="0.25">
      <c r="A1647" s="128"/>
      <c r="B1647" s="5">
        <v>401</v>
      </c>
      <c r="C1647" s="128">
        <v>-1.5367548379930717E-2</v>
      </c>
      <c r="D1647" s="76">
        <v>0</v>
      </c>
      <c r="E1647" s="128">
        <f t="shared" si="25"/>
        <v>0.45</v>
      </c>
    </row>
    <row r="1648" spans="1:5" x14ac:dyDescent="0.25">
      <c r="A1648" s="128"/>
      <c r="B1648" s="128">
        <v>402</v>
      </c>
      <c r="C1648" s="128">
        <v>-5.9571171635548981E-2</v>
      </c>
      <c r="D1648" s="76">
        <v>0</v>
      </c>
      <c r="E1648" s="128">
        <f t="shared" si="25"/>
        <v>0.45</v>
      </c>
    </row>
    <row r="1649" spans="1:5" x14ac:dyDescent="0.25">
      <c r="A1649" s="128"/>
      <c r="B1649" s="5">
        <v>403</v>
      </c>
      <c r="C1649" s="128">
        <v>1.1326426957909477</v>
      </c>
      <c r="D1649" s="76">
        <v>0</v>
      </c>
      <c r="E1649" s="128">
        <f t="shared" si="25"/>
        <v>0.45</v>
      </c>
    </row>
    <row r="1650" spans="1:5" x14ac:dyDescent="0.25">
      <c r="A1650" s="128"/>
      <c r="B1650" s="128">
        <v>404</v>
      </c>
      <c r="C1650" s="128">
        <v>4.6614355080584984</v>
      </c>
      <c r="D1650" s="76">
        <v>0</v>
      </c>
      <c r="E1650" s="128">
        <f t="shared" si="25"/>
        <v>0.45</v>
      </c>
    </row>
    <row r="1651" spans="1:5" x14ac:dyDescent="0.25">
      <c r="A1651" s="128"/>
      <c r="B1651" s="5">
        <v>405</v>
      </c>
      <c r="C1651" s="128">
        <v>5.0562084219701067</v>
      </c>
      <c r="D1651" s="76">
        <v>0</v>
      </c>
      <c r="E1651" s="128">
        <f t="shared" si="25"/>
        <v>0.45</v>
      </c>
    </row>
    <row r="1652" spans="1:5" x14ac:dyDescent="0.25">
      <c r="A1652" s="128"/>
      <c r="B1652" s="128">
        <v>406</v>
      </c>
      <c r="C1652" s="128">
        <v>3.6844745418879223</v>
      </c>
      <c r="D1652" s="76">
        <v>0</v>
      </c>
      <c r="E1652" s="128">
        <f t="shared" si="25"/>
        <v>0.45</v>
      </c>
    </row>
    <row r="1653" spans="1:5" x14ac:dyDescent="0.25">
      <c r="A1653" s="128"/>
      <c r="B1653" s="5">
        <v>407</v>
      </c>
      <c r="C1653" s="128">
        <v>2.1887486128818274</v>
      </c>
      <c r="D1653" s="76">
        <v>0</v>
      </c>
      <c r="E1653" s="128">
        <f t="shared" si="25"/>
        <v>0.45</v>
      </c>
    </row>
    <row r="1654" spans="1:5" x14ac:dyDescent="0.25">
      <c r="A1654" s="128"/>
      <c r="B1654" s="128">
        <v>408</v>
      </c>
      <c r="C1654" s="128">
        <v>1.4940391667878454</v>
      </c>
      <c r="D1654" s="76">
        <v>0</v>
      </c>
      <c r="E1654" s="128">
        <f t="shared" si="25"/>
        <v>0.45</v>
      </c>
    </row>
    <row r="1655" spans="1:5" x14ac:dyDescent="0.25">
      <c r="A1655" s="128"/>
      <c r="B1655" s="5">
        <v>409</v>
      </c>
      <c r="C1655" s="128">
        <v>0.98105439683463691</v>
      </c>
      <c r="D1655" s="76">
        <v>0</v>
      </c>
      <c r="E1655" s="128">
        <f t="shared" si="25"/>
        <v>0.45</v>
      </c>
    </row>
    <row r="1656" spans="1:5" x14ac:dyDescent="0.25">
      <c r="A1656" s="128"/>
      <c r="B1656" s="128">
        <v>410</v>
      </c>
      <c r="C1656" s="128">
        <v>0.39320355060127121</v>
      </c>
      <c r="D1656" s="76">
        <v>0</v>
      </c>
      <c r="E1656" s="128">
        <f t="shared" si="25"/>
        <v>0.45</v>
      </c>
    </row>
    <row r="1657" spans="1:5" x14ac:dyDescent="0.25">
      <c r="A1657" s="128"/>
      <c r="B1657" s="5">
        <v>411</v>
      </c>
      <c r="C1657" s="128">
        <v>0.19272849347051718</v>
      </c>
      <c r="D1657" s="76">
        <v>0</v>
      </c>
      <c r="E1657" s="128">
        <f t="shared" si="25"/>
        <v>0.45</v>
      </c>
    </row>
    <row r="1658" spans="1:5" x14ac:dyDescent="0.25">
      <c r="A1658" s="128"/>
      <c r="B1658" s="128">
        <v>412</v>
      </c>
      <c r="C1658" s="128">
        <v>-9.7279265196867859E-2</v>
      </c>
      <c r="D1658" s="76">
        <v>0</v>
      </c>
      <c r="E1658" s="128">
        <f t="shared" si="25"/>
        <v>0.45</v>
      </c>
    </row>
    <row r="1659" spans="1:5" x14ac:dyDescent="0.25">
      <c r="A1659" s="128"/>
      <c r="B1659" s="5">
        <v>413</v>
      </c>
      <c r="C1659" s="128">
        <v>-0.13557249164281546</v>
      </c>
      <c r="D1659" s="76">
        <v>0</v>
      </c>
      <c r="E1659" s="128">
        <f t="shared" si="25"/>
        <v>0.45</v>
      </c>
    </row>
    <row r="1660" spans="1:5" x14ac:dyDescent="0.25">
      <c r="A1660" s="128"/>
      <c r="B1660" s="128">
        <v>414</v>
      </c>
      <c r="C1660" s="128">
        <v>0.37798821756775181</v>
      </c>
      <c r="D1660" s="76">
        <v>0</v>
      </c>
      <c r="E1660" s="128">
        <f t="shared" ref="E1660:E1723" si="26">54*0.1/12</f>
        <v>0.45</v>
      </c>
    </row>
    <row r="1661" spans="1:5" x14ac:dyDescent="0.25">
      <c r="A1661" s="128"/>
      <c r="B1661" s="5">
        <v>415</v>
      </c>
      <c r="C1661" s="128">
        <v>1.9856281058808589</v>
      </c>
      <c r="D1661" s="76">
        <v>0</v>
      </c>
      <c r="E1661" s="128">
        <f t="shared" si="26"/>
        <v>0.45</v>
      </c>
    </row>
    <row r="1662" spans="1:5" x14ac:dyDescent="0.25">
      <c r="A1662" s="128"/>
      <c r="B1662" s="128">
        <v>416</v>
      </c>
      <c r="C1662" s="128">
        <v>3.3572487471168859</v>
      </c>
      <c r="D1662" s="76">
        <v>0</v>
      </c>
      <c r="E1662" s="128">
        <f t="shared" si="26"/>
        <v>0.45</v>
      </c>
    </row>
    <row r="1663" spans="1:5" x14ac:dyDescent="0.25">
      <c r="A1663" s="128"/>
      <c r="B1663" s="5">
        <v>417</v>
      </c>
      <c r="C1663" s="128">
        <v>3.6274610921699657</v>
      </c>
      <c r="D1663" s="76">
        <v>0</v>
      </c>
      <c r="E1663" s="128">
        <f t="shared" si="26"/>
        <v>0.45</v>
      </c>
    </row>
    <row r="1664" spans="1:5" x14ac:dyDescent="0.25">
      <c r="A1664" s="128"/>
      <c r="B1664" s="128">
        <v>418</v>
      </c>
      <c r="C1664" s="128">
        <v>2.7334227350913904</v>
      </c>
      <c r="D1664" s="76">
        <v>0</v>
      </c>
      <c r="E1664" s="128">
        <f t="shared" si="26"/>
        <v>0.45</v>
      </c>
    </row>
    <row r="1665" spans="1:5" x14ac:dyDescent="0.25">
      <c r="A1665" s="128"/>
      <c r="B1665" s="5">
        <v>419</v>
      </c>
      <c r="C1665" s="128">
        <v>1.6049442183112019</v>
      </c>
      <c r="D1665" s="76">
        <v>0</v>
      </c>
      <c r="E1665" s="128">
        <f t="shared" si="26"/>
        <v>0.45</v>
      </c>
    </row>
    <row r="1666" spans="1:5" x14ac:dyDescent="0.25">
      <c r="A1666" s="128"/>
      <c r="B1666" s="128">
        <v>420</v>
      </c>
      <c r="C1666" s="128">
        <v>1.1218080333442302</v>
      </c>
      <c r="D1666" s="76">
        <v>0</v>
      </c>
      <c r="E1666" s="128">
        <f t="shared" si="26"/>
        <v>0.45</v>
      </c>
    </row>
    <row r="1667" spans="1:5" x14ac:dyDescent="0.25">
      <c r="A1667" s="128"/>
      <c r="B1667" s="5">
        <v>421</v>
      </c>
      <c r="C1667" s="128">
        <v>0.73233966766959957</v>
      </c>
      <c r="D1667" s="76">
        <v>0</v>
      </c>
      <c r="E1667" s="128">
        <f t="shared" si="26"/>
        <v>0.45</v>
      </c>
    </row>
    <row r="1668" spans="1:5" x14ac:dyDescent="0.25">
      <c r="A1668" s="128"/>
      <c r="B1668" s="128">
        <v>422</v>
      </c>
      <c r="C1668" s="128">
        <v>0.23178081653810148</v>
      </c>
      <c r="D1668" s="76">
        <v>0</v>
      </c>
      <c r="E1668" s="128">
        <f t="shared" si="26"/>
        <v>0.45</v>
      </c>
    </row>
    <row r="1669" spans="1:5" x14ac:dyDescent="0.25">
      <c r="A1669" s="128"/>
      <c r="B1669" s="5">
        <v>423</v>
      </c>
      <c r="C1669" s="128">
        <v>6.6349879358938713E-2</v>
      </c>
      <c r="D1669" s="76">
        <v>0</v>
      </c>
      <c r="E1669" s="128">
        <f t="shared" si="26"/>
        <v>0.45</v>
      </c>
    </row>
    <row r="1670" spans="1:5" x14ac:dyDescent="0.25">
      <c r="A1670" s="128"/>
      <c r="B1670" s="128">
        <v>424</v>
      </c>
      <c r="C1670" s="128">
        <v>-0.19127536904698592</v>
      </c>
      <c r="D1670" s="76">
        <v>0</v>
      </c>
      <c r="E1670" s="128">
        <f t="shared" si="26"/>
        <v>0.45</v>
      </c>
    </row>
    <row r="1671" spans="1:5" x14ac:dyDescent="0.25">
      <c r="A1671" s="128"/>
      <c r="B1671" s="5">
        <v>425</v>
      </c>
      <c r="C1671" s="128">
        <v>-0.23883764435996302</v>
      </c>
      <c r="D1671" s="76">
        <v>0</v>
      </c>
      <c r="E1671" s="128">
        <f t="shared" si="26"/>
        <v>0.45</v>
      </c>
    </row>
    <row r="1672" spans="1:5" x14ac:dyDescent="0.25">
      <c r="A1672" s="128"/>
      <c r="B1672" s="128">
        <v>426</v>
      </c>
      <c r="C1672" s="128">
        <v>-0.21363619228834616</v>
      </c>
      <c r="D1672" s="76">
        <v>0</v>
      </c>
      <c r="E1672" s="128">
        <f t="shared" si="26"/>
        <v>0.45</v>
      </c>
    </row>
    <row r="1673" spans="1:5" x14ac:dyDescent="0.25">
      <c r="A1673" s="128"/>
      <c r="B1673" s="5">
        <v>427</v>
      </c>
      <c r="C1673" s="128">
        <v>1.3650425581216987</v>
      </c>
      <c r="D1673" s="76">
        <v>0</v>
      </c>
      <c r="E1673" s="128">
        <f t="shared" si="26"/>
        <v>0.45</v>
      </c>
    </row>
    <row r="1674" spans="1:5" x14ac:dyDescent="0.25">
      <c r="A1674" s="128"/>
      <c r="B1674" s="128">
        <v>428</v>
      </c>
      <c r="C1674" s="128">
        <v>6.8745295930262049</v>
      </c>
      <c r="D1674" s="76">
        <v>0</v>
      </c>
      <c r="E1674" s="128">
        <f t="shared" si="26"/>
        <v>0.45</v>
      </c>
    </row>
    <row r="1675" spans="1:5" x14ac:dyDescent="0.25">
      <c r="A1675" s="128"/>
      <c r="B1675" s="5">
        <v>429</v>
      </c>
      <c r="C1675" s="128">
        <v>7.1589335792776811</v>
      </c>
      <c r="D1675" s="76">
        <v>0</v>
      </c>
      <c r="E1675" s="128">
        <f t="shared" si="26"/>
        <v>0.45</v>
      </c>
    </row>
    <row r="1676" spans="1:5" x14ac:dyDescent="0.25">
      <c r="A1676" s="128"/>
      <c r="B1676" s="128">
        <v>430</v>
      </c>
      <c r="C1676" s="128">
        <v>4.1555768146916439</v>
      </c>
      <c r="D1676" s="76">
        <v>0</v>
      </c>
      <c r="E1676" s="128">
        <f t="shared" si="26"/>
        <v>0.45</v>
      </c>
    </row>
    <row r="1677" spans="1:5" x14ac:dyDescent="0.25">
      <c r="A1677" s="128"/>
      <c r="B1677" s="5">
        <v>431</v>
      </c>
      <c r="C1677" s="128">
        <v>2.0485601005609242</v>
      </c>
      <c r="D1677" s="76">
        <v>0</v>
      </c>
      <c r="E1677" s="128">
        <f t="shared" si="26"/>
        <v>0.45</v>
      </c>
    </row>
    <row r="1678" spans="1:5" x14ac:dyDescent="0.25">
      <c r="A1678" s="128"/>
      <c r="B1678" s="128">
        <v>432</v>
      </c>
      <c r="C1678" s="128">
        <v>1.270673408104521</v>
      </c>
      <c r="D1678" s="76">
        <v>0</v>
      </c>
      <c r="E1678" s="128">
        <f t="shared" si="26"/>
        <v>0.45</v>
      </c>
    </row>
    <row r="1679" spans="1:5" x14ac:dyDescent="0.25">
      <c r="A1679" s="128"/>
      <c r="B1679" s="5">
        <v>433</v>
      </c>
      <c r="C1679" s="128">
        <v>1.5389215656283024</v>
      </c>
      <c r="D1679" s="76">
        <v>0</v>
      </c>
      <c r="E1679" s="128">
        <f t="shared" si="26"/>
        <v>0.45</v>
      </c>
    </row>
    <row r="1680" spans="1:5" x14ac:dyDescent="0.25">
      <c r="A1680" s="128"/>
      <c r="B1680" s="128">
        <v>434</v>
      </c>
      <c r="C1680" s="128">
        <v>0.25814791927245373</v>
      </c>
      <c r="D1680" s="76">
        <v>0</v>
      </c>
      <c r="E1680" s="128">
        <f t="shared" si="26"/>
        <v>0.45</v>
      </c>
    </row>
    <row r="1681" spans="1:5" x14ac:dyDescent="0.25">
      <c r="A1681" s="128"/>
      <c r="B1681" s="5">
        <v>435</v>
      </c>
      <c r="C1681" s="128">
        <v>-0.11874156683739222</v>
      </c>
      <c r="D1681" s="76">
        <v>0</v>
      </c>
      <c r="E1681" s="128">
        <f t="shared" si="26"/>
        <v>0.45</v>
      </c>
    </row>
    <row r="1682" spans="1:5" x14ac:dyDescent="0.25">
      <c r="A1682" s="128"/>
      <c r="B1682" s="128">
        <v>436</v>
      </c>
      <c r="C1682" s="128">
        <v>-0.65509574146427252</v>
      </c>
      <c r="D1682" s="76">
        <v>0</v>
      </c>
      <c r="E1682" s="128">
        <f t="shared" si="26"/>
        <v>0.45</v>
      </c>
    </row>
    <row r="1683" spans="1:5" x14ac:dyDescent="0.25">
      <c r="A1683" s="128"/>
      <c r="B1683" s="5">
        <v>437</v>
      </c>
      <c r="C1683" s="128">
        <v>-0.86489217479470937</v>
      </c>
      <c r="D1683" s="76">
        <v>0</v>
      </c>
      <c r="E1683" s="128">
        <f t="shared" si="26"/>
        <v>0.45</v>
      </c>
    </row>
    <row r="1684" spans="1:5" x14ac:dyDescent="0.25">
      <c r="A1684" s="128"/>
      <c r="B1684" s="128">
        <v>438</v>
      </c>
      <c r="C1684" s="128">
        <v>0.70648403809565163</v>
      </c>
      <c r="D1684" s="76">
        <v>0</v>
      </c>
      <c r="E1684" s="128">
        <f t="shared" si="26"/>
        <v>0.45</v>
      </c>
    </row>
    <row r="1685" spans="1:5" x14ac:dyDescent="0.25">
      <c r="A1685" s="128"/>
      <c r="B1685" s="5">
        <v>439</v>
      </c>
      <c r="C1685" s="128">
        <v>8.3929869320653268</v>
      </c>
      <c r="D1685" s="76">
        <v>0</v>
      </c>
      <c r="E1685" s="128">
        <f t="shared" si="26"/>
        <v>0.45</v>
      </c>
    </row>
    <row r="1686" spans="1:5" x14ac:dyDescent="0.25">
      <c r="A1686" s="128"/>
      <c r="B1686" s="128">
        <v>440</v>
      </c>
      <c r="C1686" s="128">
        <v>20.98549936752163</v>
      </c>
      <c r="D1686" s="76">
        <v>0</v>
      </c>
      <c r="E1686" s="128">
        <f t="shared" si="26"/>
        <v>0.45</v>
      </c>
    </row>
    <row r="1687" spans="1:5" x14ac:dyDescent="0.25">
      <c r="A1687" s="128"/>
      <c r="B1687" s="5">
        <v>441</v>
      </c>
      <c r="C1687" s="128">
        <v>17.91846913002929</v>
      </c>
      <c r="D1687" s="76">
        <v>0</v>
      </c>
      <c r="E1687" s="128">
        <f t="shared" si="26"/>
        <v>0.45</v>
      </c>
    </row>
    <row r="1688" spans="1:5" x14ac:dyDescent="0.25">
      <c r="A1688" s="128"/>
      <c r="B1688" s="128">
        <v>442</v>
      </c>
      <c r="C1688" s="128">
        <v>9.0133281954222415</v>
      </c>
      <c r="D1688" s="76">
        <v>0</v>
      </c>
      <c r="E1688" s="128">
        <f t="shared" si="26"/>
        <v>0.45</v>
      </c>
    </row>
    <row r="1689" spans="1:5" x14ac:dyDescent="0.25">
      <c r="A1689" s="128"/>
      <c r="B1689" s="5">
        <v>443</v>
      </c>
      <c r="C1689" s="128">
        <v>4.2174973916665097</v>
      </c>
      <c r="D1689" s="76">
        <v>0</v>
      </c>
      <c r="E1689" s="128">
        <f t="shared" si="26"/>
        <v>0.45</v>
      </c>
    </row>
    <row r="1690" spans="1:5" x14ac:dyDescent="0.25">
      <c r="A1690" s="128"/>
      <c r="B1690" s="128">
        <v>444</v>
      </c>
      <c r="C1690" s="128">
        <v>2.6680211792021087</v>
      </c>
      <c r="D1690" s="76">
        <v>0</v>
      </c>
      <c r="E1690" s="128">
        <f t="shared" si="26"/>
        <v>0.45</v>
      </c>
    </row>
    <row r="1691" spans="1:5" x14ac:dyDescent="0.25">
      <c r="A1691" s="128"/>
      <c r="B1691" s="5">
        <v>445</v>
      </c>
      <c r="C1691" s="128">
        <v>1.3732313393321591</v>
      </c>
      <c r="D1691" s="76">
        <v>0</v>
      </c>
      <c r="E1691" s="128">
        <f t="shared" si="26"/>
        <v>0.45</v>
      </c>
    </row>
    <row r="1692" spans="1:5" x14ac:dyDescent="0.25">
      <c r="A1692" s="128"/>
      <c r="B1692" s="128">
        <v>446</v>
      </c>
      <c r="C1692" s="128">
        <v>0.13605900645230964</v>
      </c>
      <c r="D1692" s="76">
        <v>0</v>
      </c>
      <c r="E1692" s="128">
        <f t="shared" si="26"/>
        <v>0.45</v>
      </c>
    </row>
    <row r="1693" spans="1:5" x14ac:dyDescent="0.25">
      <c r="A1693" s="128"/>
      <c r="B1693" s="5">
        <v>447</v>
      </c>
      <c r="C1693" s="128">
        <v>-0.17046260495640225</v>
      </c>
      <c r="D1693" s="76">
        <v>0</v>
      </c>
      <c r="E1693" s="128">
        <f t="shared" si="26"/>
        <v>0.45</v>
      </c>
    </row>
    <row r="1694" spans="1:5" x14ac:dyDescent="0.25">
      <c r="A1694" s="128"/>
      <c r="B1694" s="128">
        <v>448</v>
      </c>
      <c r="C1694" s="128">
        <v>-0.69504703709273752</v>
      </c>
      <c r="D1694" s="76">
        <v>0</v>
      </c>
      <c r="E1694" s="128">
        <f t="shared" si="26"/>
        <v>0.45</v>
      </c>
    </row>
    <row r="1695" spans="1:5" x14ac:dyDescent="0.25">
      <c r="A1695" s="128"/>
      <c r="B1695" s="5">
        <v>449</v>
      </c>
      <c r="C1695" s="128">
        <v>0.49839828751228482</v>
      </c>
      <c r="D1695" s="76">
        <v>0</v>
      </c>
      <c r="E1695" s="128">
        <f t="shared" si="26"/>
        <v>0.45</v>
      </c>
    </row>
    <row r="1696" spans="1:5" x14ac:dyDescent="0.25">
      <c r="A1696" s="128"/>
      <c r="B1696" s="128">
        <v>450</v>
      </c>
      <c r="C1696" s="128">
        <v>0.98558484038900818</v>
      </c>
      <c r="D1696" s="76">
        <v>0</v>
      </c>
      <c r="E1696" s="128">
        <f t="shared" si="26"/>
        <v>0.45</v>
      </c>
    </row>
    <row r="1697" spans="1:5" x14ac:dyDescent="0.25">
      <c r="A1697" s="128"/>
      <c r="B1697" s="5">
        <v>451</v>
      </c>
      <c r="C1697" s="128">
        <v>3.6176123827415347</v>
      </c>
      <c r="D1697" s="76">
        <v>0</v>
      </c>
      <c r="E1697" s="128">
        <f t="shared" si="26"/>
        <v>0.45</v>
      </c>
    </row>
    <row r="1698" spans="1:5" x14ac:dyDescent="0.25">
      <c r="A1698" s="128"/>
      <c r="B1698" s="128">
        <v>452</v>
      </c>
      <c r="C1698" s="128">
        <v>10.479346349077597</v>
      </c>
      <c r="D1698" s="76">
        <v>0</v>
      </c>
      <c r="E1698" s="128">
        <f t="shared" si="26"/>
        <v>0.45</v>
      </c>
    </row>
    <row r="1699" spans="1:5" x14ac:dyDescent="0.25">
      <c r="A1699" s="128"/>
      <c r="B1699" s="5">
        <v>453</v>
      </c>
      <c r="C1699" s="128">
        <v>8.8161313889005584</v>
      </c>
      <c r="D1699" s="76">
        <v>0</v>
      </c>
      <c r="E1699" s="128">
        <f t="shared" si="26"/>
        <v>0.45</v>
      </c>
    </row>
    <row r="1700" spans="1:5" x14ac:dyDescent="0.25">
      <c r="A1700" s="128"/>
      <c r="B1700" s="128">
        <v>454</v>
      </c>
      <c r="C1700" s="128">
        <v>5.5061360038899618</v>
      </c>
      <c r="D1700" s="76">
        <v>0</v>
      </c>
      <c r="E1700" s="128">
        <f t="shared" si="26"/>
        <v>0.45</v>
      </c>
    </row>
    <row r="1701" spans="1:5" x14ac:dyDescent="0.25">
      <c r="A1701" s="128"/>
      <c r="B1701" s="5">
        <v>455</v>
      </c>
      <c r="C1701" s="128">
        <v>3.1781534888876322</v>
      </c>
      <c r="D1701" s="76">
        <v>0</v>
      </c>
      <c r="E1701" s="128">
        <f t="shared" si="26"/>
        <v>0.45</v>
      </c>
    </row>
    <row r="1702" spans="1:5" x14ac:dyDescent="0.25">
      <c r="A1702" s="128"/>
      <c r="B1702" s="128">
        <v>456</v>
      </c>
      <c r="C1702" s="128">
        <v>2.0537859325142893</v>
      </c>
      <c r="D1702" s="76">
        <v>0</v>
      </c>
      <c r="E1702" s="128">
        <f t="shared" si="26"/>
        <v>0.45</v>
      </c>
    </row>
    <row r="1703" spans="1:5" x14ac:dyDescent="0.25">
      <c r="A1703" s="128"/>
      <c r="B1703" s="5">
        <v>457</v>
      </c>
      <c r="C1703" s="128">
        <v>0.95396890305339821</v>
      </c>
      <c r="D1703" s="76">
        <v>0</v>
      </c>
      <c r="E1703" s="128">
        <f t="shared" si="26"/>
        <v>0.45</v>
      </c>
    </row>
    <row r="1704" spans="1:5" x14ac:dyDescent="0.25">
      <c r="A1704" s="128"/>
      <c r="B1704" s="128">
        <v>458</v>
      </c>
      <c r="C1704" s="128">
        <v>-0.19411883163270477</v>
      </c>
      <c r="D1704" s="76">
        <v>0</v>
      </c>
      <c r="E1704" s="128">
        <f t="shared" si="26"/>
        <v>0.45</v>
      </c>
    </row>
    <row r="1705" spans="1:5" x14ac:dyDescent="0.25">
      <c r="A1705" s="128"/>
      <c r="B1705" s="5">
        <v>459</v>
      </c>
      <c r="C1705" s="128">
        <v>-0.5157034469828029</v>
      </c>
      <c r="D1705" s="76">
        <v>0</v>
      </c>
      <c r="E1705" s="128">
        <f t="shared" si="26"/>
        <v>0.45</v>
      </c>
    </row>
    <row r="1706" spans="1:5" x14ac:dyDescent="0.25">
      <c r="A1706" s="128"/>
      <c r="B1706" s="128">
        <v>460</v>
      </c>
      <c r="C1706" s="128">
        <v>-0.96850587832742974</v>
      </c>
      <c r="D1706" s="76">
        <v>0</v>
      </c>
      <c r="E1706" s="128">
        <f t="shared" si="26"/>
        <v>0.45</v>
      </c>
    </row>
    <row r="1707" spans="1:5" x14ac:dyDescent="0.25">
      <c r="A1707" s="128"/>
      <c r="B1707" s="5">
        <v>461</v>
      </c>
      <c r="C1707" s="128">
        <v>-1.0971948535010292</v>
      </c>
      <c r="D1707" s="76">
        <v>0</v>
      </c>
      <c r="E1707" s="128">
        <f t="shared" si="26"/>
        <v>0.45</v>
      </c>
    </row>
    <row r="1708" spans="1:5" x14ac:dyDescent="0.25">
      <c r="A1708" s="128"/>
      <c r="B1708" s="128">
        <v>462</v>
      </c>
      <c r="C1708" s="128">
        <v>-0.96404294125782164</v>
      </c>
      <c r="D1708" s="76">
        <v>0</v>
      </c>
      <c r="E1708" s="128">
        <f t="shared" si="26"/>
        <v>0.45</v>
      </c>
    </row>
    <row r="1709" spans="1:5" x14ac:dyDescent="0.25">
      <c r="A1709" s="128"/>
      <c r="B1709" s="5">
        <v>463</v>
      </c>
      <c r="C1709" s="128">
        <v>5.8363012436343205</v>
      </c>
      <c r="D1709" s="76">
        <v>0</v>
      </c>
      <c r="E1709" s="128">
        <f t="shared" si="26"/>
        <v>0.45</v>
      </c>
    </row>
    <row r="1710" spans="1:5" x14ac:dyDescent="0.25">
      <c r="A1710" s="128"/>
      <c r="B1710" s="128">
        <v>464</v>
      </c>
      <c r="C1710" s="128">
        <v>24.604996053446563</v>
      </c>
      <c r="D1710" s="76">
        <v>0</v>
      </c>
      <c r="E1710" s="128">
        <f t="shared" si="26"/>
        <v>0.45</v>
      </c>
    </row>
    <row r="1711" spans="1:5" x14ac:dyDescent="0.25">
      <c r="A1711" s="128"/>
      <c r="B1711" s="5">
        <v>465</v>
      </c>
      <c r="C1711" s="128">
        <v>28.460220491549673</v>
      </c>
      <c r="D1711" s="76">
        <v>0</v>
      </c>
      <c r="E1711" s="128">
        <f t="shared" si="26"/>
        <v>0.45</v>
      </c>
    </row>
    <row r="1712" spans="1:5" x14ac:dyDescent="0.25">
      <c r="A1712" s="128"/>
      <c r="B1712" s="128">
        <v>466</v>
      </c>
      <c r="C1712" s="128">
        <v>16.917494226508428</v>
      </c>
      <c r="D1712" s="76">
        <v>0</v>
      </c>
      <c r="E1712" s="128">
        <f t="shared" si="26"/>
        <v>0.45</v>
      </c>
    </row>
    <row r="1713" spans="1:5" x14ac:dyDescent="0.25">
      <c r="A1713" s="128"/>
      <c r="B1713" s="5">
        <v>467</v>
      </c>
      <c r="C1713" s="128">
        <v>8.2614668562810145</v>
      </c>
      <c r="D1713" s="76">
        <v>0</v>
      </c>
      <c r="E1713" s="128">
        <f t="shared" si="26"/>
        <v>0.45</v>
      </c>
    </row>
    <row r="1714" spans="1:5" x14ac:dyDescent="0.25">
      <c r="A1714" s="128"/>
      <c r="B1714" s="128">
        <v>468</v>
      </c>
      <c r="C1714" s="128">
        <v>5.5161175537230624</v>
      </c>
      <c r="D1714" s="76">
        <v>0</v>
      </c>
      <c r="E1714" s="128">
        <f t="shared" si="26"/>
        <v>0.45</v>
      </c>
    </row>
    <row r="1715" spans="1:5" x14ac:dyDescent="0.25">
      <c r="A1715" s="128"/>
      <c r="B1715" s="5">
        <v>469</v>
      </c>
      <c r="C1715" s="128">
        <v>3.371812649005034</v>
      </c>
      <c r="D1715" s="76">
        <v>0</v>
      </c>
      <c r="E1715" s="128">
        <f t="shared" si="26"/>
        <v>0.45</v>
      </c>
    </row>
    <row r="1716" spans="1:5" x14ac:dyDescent="0.25">
      <c r="A1716" s="128"/>
      <c r="B1716" s="128">
        <v>470</v>
      </c>
      <c r="C1716" s="128">
        <v>1.8631610716677658</v>
      </c>
      <c r="D1716" s="76">
        <v>0</v>
      </c>
      <c r="E1716" s="128">
        <f t="shared" si="26"/>
        <v>0.45</v>
      </c>
    </row>
    <row r="1717" spans="1:5" x14ac:dyDescent="0.25">
      <c r="A1717" s="128"/>
      <c r="B1717" s="5">
        <v>471</v>
      </c>
      <c r="C1717" s="128">
        <v>1.4939507136425791</v>
      </c>
      <c r="D1717" s="76">
        <v>0</v>
      </c>
      <c r="E1717" s="128">
        <f t="shared" si="26"/>
        <v>0.45</v>
      </c>
    </row>
    <row r="1718" spans="1:5" x14ac:dyDescent="0.25">
      <c r="A1718" s="128"/>
      <c r="B1718" s="128">
        <v>472</v>
      </c>
      <c r="C1718" s="128">
        <v>0.80686979042313267</v>
      </c>
      <c r="D1718" s="76">
        <v>0</v>
      </c>
      <c r="E1718" s="128">
        <f t="shared" si="26"/>
        <v>0.45</v>
      </c>
    </row>
    <row r="1719" spans="1:5" x14ac:dyDescent="0.25">
      <c r="A1719" s="128"/>
      <c r="B1719" s="5">
        <v>473</v>
      </c>
      <c r="C1719" s="128">
        <v>0.41801100534109437</v>
      </c>
      <c r="D1719" s="76">
        <v>0</v>
      </c>
      <c r="E1719" s="128">
        <f t="shared" si="26"/>
        <v>0.45</v>
      </c>
    </row>
    <row r="1720" spans="1:5" x14ac:dyDescent="0.25">
      <c r="A1720" s="128"/>
      <c r="B1720" s="128">
        <v>474</v>
      </c>
      <c r="C1720" s="128">
        <v>0.38147674669190929</v>
      </c>
      <c r="D1720" s="76">
        <v>0</v>
      </c>
      <c r="E1720" s="128">
        <f t="shared" si="26"/>
        <v>0.45</v>
      </c>
    </row>
    <row r="1721" spans="1:5" x14ac:dyDescent="0.25">
      <c r="A1721" s="128"/>
      <c r="B1721" s="5">
        <v>475</v>
      </c>
      <c r="C1721" s="128">
        <v>4.4748863368031584</v>
      </c>
      <c r="D1721" s="76">
        <v>0</v>
      </c>
      <c r="E1721" s="128">
        <f t="shared" si="26"/>
        <v>0.45</v>
      </c>
    </row>
    <row r="1722" spans="1:5" x14ac:dyDescent="0.25">
      <c r="A1722" s="128"/>
      <c r="B1722" s="128">
        <v>476</v>
      </c>
      <c r="C1722" s="128">
        <v>15.740804593250337</v>
      </c>
      <c r="D1722" s="76">
        <v>0</v>
      </c>
      <c r="E1722" s="128">
        <f t="shared" si="26"/>
        <v>0.45</v>
      </c>
    </row>
    <row r="1723" spans="1:5" x14ac:dyDescent="0.25">
      <c r="A1723" s="128"/>
      <c r="B1723" s="5">
        <v>477</v>
      </c>
      <c r="C1723" s="128">
        <v>20.172325960965566</v>
      </c>
      <c r="D1723" s="76">
        <v>0</v>
      </c>
      <c r="E1723" s="128">
        <f t="shared" si="26"/>
        <v>0.45</v>
      </c>
    </row>
    <row r="1724" spans="1:5" x14ac:dyDescent="0.25">
      <c r="A1724" s="128"/>
      <c r="B1724" s="128">
        <v>478</v>
      </c>
      <c r="C1724" s="128">
        <v>13.358991622052947</v>
      </c>
      <c r="D1724" s="76">
        <v>0</v>
      </c>
      <c r="E1724" s="128">
        <f t="shared" ref="E1724:E1787" si="27">54*0.1/12</f>
        <v>0.45</v>
      </c>
    </row>
    <row r="1725" spans="1:5" x14ac:dyDescent="0.25">
      <c r="A1725" s="128"/>
      <c r="B1725" s="5">
        <v>479</v>
      </c>
      <c r="C1725" s="128">
        <v>7.138787432277331</v>
      </c>
      <c r="D1725" s="76">
        <v>0</v>
      </c>
      <c r="E1725" s="128">
        <f t="shared" si="27"/>
        <v>0.45</v>
      </c>
    </row>
    <row r="1726" spans="1:5" x14ac:dyDescent="0.25">
      <c r="A1726" s="128"/>
      <c r="B1726" s="128">
        <v>480</v>
      </c>
      <c r="C1726" s="128">
        <v>4.8865709495988936</v>
      </c>
      <c r="D1726" s="76">
        <v>0</v>
      </c>
      <c r="E1726" s="128">
        <f t="shared" si="27"/>
        <v>0.45</v>
      </c>
    </row>
    <row r="1727" spans="1:5" x14ac:dyDescent="0.25">
      <c r="A1727" s="128"/>
      <c r="B1727" s="5">
        <v>481</v>
      </c>
      <c r="C1727" s="128">
        <v>3.3232840664868561</v>
      </c>
      <c r="D1727" s="76">
        <v>0</v>
      </c>
      <c r="E1727" s="128">
        <f t="shared" si="27"/>
        <v>0.45</v>
      </c>
    </row>
    <row r="1728" spans="1:5" x14ac:dyDescent="0.25">
      <c r="A1728" s="128"/>
      <c r="B1728" s="128">
        <v>482</v>
      </c>
      <c r="C1728" s="128">
        <v>1.7739102147697965</v>
      </c>
      <c r="D1728" s="76">
        <v>0</v>
      </c>
      <c r="E1728" s="128">
        <f t="shared" si="27"/>
        <v>0.45</v>
      </c>
    </row>
    <row r="1729" spans="1:5" x14ac:dyDescent="0.25">
      <c r="A1729" s="128"/>
      <c r="B1729" s="5">
        <v>483</v>
      </c>
      <c r="C1729" s="128">
        <v>1.2418993601200339</v>
      </c>
      <c r="D1729" s="76">
        <v>0</v>
      </c>
      <c r="E1729" s="128">
        <f t="shared" si="27"/>
        <v>0.45</v>
      </c>
    </row>
    <row r="1730" spans="1:5" x14ac:dyDescent="0.25">
      <c r="A1730" s="128"/>
      <c r="B1730" s="128">
        <v>484</v>
      </c>
      <c r="C1730" s="128">
        <v>0.3918263052587232</v>
      </c>
      <c r="D1730" s="76">
        <v>0</v>
      </c>
      <c r="E1730" s="128">
        <f t="shared" si="27"/>
        <v>0.45</v>
      </c>
    </row>
    <row r="1731" spans="1:5" x14ac:dyDescent="0.25">
      <c r="A1731" s="128"/>
      <c r="B1731" s="5">
        <v>485</v>
      </c>
      <c r="C1731" s="128">
        <v>3.4413648331235503E-3</v>
      </c>
      <c r="D1731" s="76">
        <v>0</v>
      </c>
      <c r="E1731" s="128">
        <f t="shared" si="27"/>
        <v>0.45</v>
      </c>
    </row>
    <row r="1732" spans="1:5" x14ac:dyDescent="0.25">
      <c r="A1732" s="128"/>
      <c r="B1732" s="128">
        <v>486</v>
      </c>
      <c r="C1732" s="128">
        <v>-6.2030776629849467E-2</v>
      </c>
      <c r="D1732" s="76">
        <v>0</v>
      </c>
      <c r="E1732" s="128">
        <f t="shared" si="27"/>
        <v>0.45</v>
      </c>
    </row>
    <row r="1733" spans="1:5" x14ac:dyDescent="0.25">
      <c r="A1733" s="128"/>
      <c r="B1733" s="5">
        <v>487</v>
      </c>
      <c r="C1733" s="128">
        <v>3.1337053950124334</v>
      </c>
      <c r="D1733" s="76">
        <v>0</v>
      </c>
      <c r="E1733" s="128">
        <f t="shared" si="27"/>
        <v>0.45</v>
      </c>
    </row>
    <row r="1734" spans="1:5" x14ac:dyDescent="0.25">
      <c r="A1734" s="128"/>
      <c r="B1734" s="128">
        <v>488</v>
      </c>
      <c r="C1734" s="128">
        <v>10.702438663123058</v>
      </c>
      <c r="D1734" s="76">
        <v>0</v>
      </c>
      <c r="E1734" s="128">
        <f t="shared" si="27"/>
        <v>0.45</v>
      </c>
    </row>
    <row r="1735" spans="1:5" x14ac:dyDescent="0.25">
      <c r="A1735" s="128"/>
      <c r="B1735" s="5">
        <v>489</v>
      </c>
      <c r="C1735" s="128">
        <v>16.28437592983833</v>
      </c>
      <c r="D1735" s="76">
        <v>0</v>
      </c>
      <c r="E1735" s="128">
        <f t="shared" si="27"/>
        <v>0.45</v>
      </c>
    </row>
    <row r="1736" spans="1:5" x14ac:dyDescent="0.25">
      <c r="A1736" s="128"/>
      <c r="B1736" s="128">
        <v>490</v>
      </c>
      <c r="C1736" s="128">
        <v>11.111089162301095</v>
      </c>
      <c r="D1736" s="76">
        <v>0</v>
      </c>
      <c r="E1736" s="128">
        <f t="shared" si="27"/>
        <v>0.45</v>
      </c>
    </row>
    <row r="1737" spans="1:5" x14ac:dyDescent="0.25">
      <c r="A1737" s="128"/>
      <c r="B1737" s="5">
        <v>491</v>
      </c>
      <c r="C1737" s="128">
        <v>5.6716333426693799</v>
      </c>
      <c r="D1737" s="76">
        <v>0</v>
      </c>
      <c r="E1737" s="128">
        <f t="shared" si="27"/>
        <v>0.45</v>
      </c>
    </row>
    <row r="1738" spans="1:5" x14ac:dyDescent="0.25">
      <c r="A1738" s="128"/>
      <c r="B1738" s="128">
        <v>492</v>
      </c>
      <c r="C1738" s="128">
        <v>3.8026464414973566</v>
      </c>
      <c r="D1738" s="76">
        <v>0</v>
      </c>
      <c r="E1738" s="128">
        <f t="shared" si="27"/>
        <v>0.45</v>
      </c>
    </row>
    <row r="1739" spans="1:5" x14ac:dyDescent="0.25">
      <c r="A1739" s="128"/>
      <c r="B1739" s="5">
        <v>493</v>
      </c>
      <c r="C1739" s="128">
        <v>2.5245669278622782</v>
      </c>
      <c r="D1739" s="76">
        <v>0</v>
      </c>
      <c r="E1739" s="128">
        <f t="shared" si="27"/>
        <v>0.45</v>
      </c>
    </row>
    <row r="1740" spans="1:5" x14ac:dyDescent="0.25">
      <c r="A1740" s="128"/>
      <c r="B1740" s="128">
        <v>494</v>
      </c>
      <c r="C1740" s="128">
        <v>1.1566928983257996</v>
      </c>
      <c r="D1740" s="76">
        <v>0</v>
      </c>
      <c r="E1740" s="128">
        <f t="shared" si="27"/>
        <v>0.45</v>
      </c>
    </row>
    <row r="1741" spans="1:5" x14ac:dyDescent="0.25">
      <c r="A1741" s="128"/>
      <c r="B1741" s="5">
        <v>495</v>
      </c>
      <c r="C1741" s="128">
        <v>0.70256584390706922</v>
      </c>
      <c r="D1741" s="76">
        <v>0</v>
      </c>
      <c r="E1741" s="128">
        <f t="shared" si="27"/>
        <v>0.45</v>
      </c>
    </row>
    <row r="1742" spans="1:5" x14ac:dyDescent="0.25">
      <c r="A1742" s="128"/>
      <c r="B1742" s="128">
        <v>496</v>
      </c>
      <c r="C1742" s="128">
        <v>2.9302368085354202E-2</v>
      </c>
      <c r="D1742" s="76">
        <v>0</v>
      </c>
      <c r="E1742" s="128">
        <f t="shared" si="27"/>
        <v>0.45</v>
      </c>
    </row>
    <row r="1743" spans="1:5" x14ac:dyDescent="0.25">
      <c r="A1743" s="128"/>
      <c r="B1743" s="5">
        <v>497</v>
      </c>
      <c r="C1743" s="128">
        <v>-0.19771499058554812</v>
      </c>
      <c r="D1743" s="76">
        <v>0</v>
      </c>
      <c r="E1743" s="128">
        <f t="shared" si="27"/>
        <v>0.45</v>
      </c>
    </row>
    <row r="1744" spans="1:5" x14ac:dyDescent="0.25">
      <c r="A1744" s="128"/>
      <c r="B1744" s="128">
        <v>498</v>
      </c>
      <c r="C1744" s="128">
        <v>-0.17918277579067973</v>
      </c>
      <c r="D1744" s="76">
        <v>0</v>
      </c>
      <c r="E1744" s="128">
        <f t="shared" si="27"/>
        <v>0.45</v>
      </c>
    </row>
    <row r="1745" spans="1:5" x14ac:dyDescent="0.25">
      <c r="A1745" s="128"/>
      <c r="B1745" s="5">
        <v>499</v>
      </c>
      <c r="C1745" s="128">
        <v>3.393683637509334</v>
      </c>
      <c r="D1745" s="76">
        <v>0</v>
      </c>
      <c r="E1745" s="128">
        <f t="shared" si="27"/>
        <v>0.45</v>
      </c>
    </row>
    <row r="1746" spans="1:5" x14ac:dyDescent="0.25">
      <c r="A1746" s="128"/>
      <c r="B1746" s="128">
        <v>500</v>
      </c>
      <c r="C1746" s="128">
        <v>10.563478879208551</v>
      </c>
      <c r="D1746" s="76">
        <v>0</v>
      </c>
      <c r="E1746" s="128">
        <f t="shared" si="27"/>
        <v>0.45</v>
      </c>
    </row>
    <row r="1747" spans="1:5" x14ac:dyDescent="0.25">
      <c r="A1747" s="128"/>
      <c r="B1747" s="5">
        <v>501</v>
      </c>
      <c r="C1747" s="128">
        <v>11.229621502909415</v>
      </c>
      <c r="D1747" s="76">
        <v>0</v>
      </c>
      <c r="E1747" s="128">
        <f t="shared" si="27"/>
        <v>0.45</v>
      </c>
    </row>
    <row r="1748" spans="1:5" x14ac:dyDescent="0.25">
      <c r="A1748" s="128"/>
      <c r="B1748" s="128">
        <v>502</v>
      </c>
      <c r="C1748" s="128">
        <v>7.32669874344238</v>
      </c>
      <c r="D1748" s="76">
        <v>0</v>
      </c>
      <c r="E1748" s="128">
        <f t="shared" si="27"/>
        <v>0.45</v>
      </c>
    </row>
    <row r="1749" spans="1:5" x14ac:dyDescent="0.25">
      <c r="A1749" s="128"/>
      <c r="B1749" s="5">
        <v>503</v>
      </c>
      <c r="C1749" s="128">
        <v>4.0196816717798072</v>
      </c>
      <c r="D1749" s="76">
        <v>0</v>
      </c>
      <c r="E1749" s="128">
        <f t="shared" si="27"/>
        <v>0.45</v>
      </c>
    </row>
    <row r="1750" spans="1:5" x14ac:dyDescent="0.25">
      <c r="A1750" s="128"/>
      <c r="B1750" s="128">
        <v>504</v>
      </c>
      <c r="C1750" s="128">
        <v>2.6961618750072258</v>
      </c>
      <c r="D1750" s="76">
        <v>0</v>
      </c>
      <c r="E1750" s="128">
        <f t="shared" si="27"/>
        <v>0.45</v>
      </c>
    </row>
    <row r="1751" spans="1:5" x14ac:dyDescent="0.25">
      <c r="A1751" s="128"/>
      <c r="B1751" s="5">
        <v>505</v>
      </c>
      <c r="C1751" s="128">
        <v>2.2510243508769086</v>
      </c>
      <c r="D1751" s="76">
        <v>0</v>
      </c>
      <c r="E1751" s="128">
        <f t="shared" si="27"/>
        <v>0.45</v>
      </c>
    </row>
    <row r="1752" spans="1:5" x14ac:dyDescent="0.25">
      <c r="A1752" s="128"/>
      <c r="B1752" s="128">
        <v>506</v>
      </c>
      <c r="C1752" s="128">
        <v>0.69766505589885797</v>
      </c>
      <c r="D1752" s="76">
        <v>0</v>
      </c>
      <c r="E1752" s="128">
        <f t="shared" si="27"/>
        <v>0.45</v>
      </c>
    </row>
    <row r="1753" spans="1:5" x14ac:dyDescent="0.25">
      <c r="A1753" s="128"/>
      <c r="B1753" s="5">
        <v>507</v>
      </c>
      <c r="C1753" s="128">
        <v>0.22274417785444836</v>
      </c>
      <c r="D1753" s="76">
        <v>0</v>
      </c>
      <c r="E1753" s="128">
        <f t="shared" si="27"/>
        <v>0.45</v>
      </c>
    </row>
    <row r="1754" spans="1:5" x14ac:dyDescent="0.25">
      <c r="A1754" s="128"/>
      <c r="B1754" s="128">
        <v>508</v>
      </c>
      <c r="C1754" s="128">
        <v>-0.4838648102963129</v>
      </c>
      <c r="D1754" s="76">
        <v>0</v>
      </c>
      <c r="E1754" s="128">
        <f t="shared" si="27"/>
        <v>0.45</v>
      </c>
    </row>
    <row r="1755" spans="1:5" x14ac:dyDescent="0.25">
      <c r="A1755" s="128"/>
      <c r="B1755" s="5">
        <v>509</v>
      </c>
      <c r="C1755" s="128">
        <v>-0.72027671235723911</v>
      </c>
      <c r="D1755" s="76">
        <v>0</v>
      </c>
      <c r="E1755" s="128">
        <f t="shared" si="27"/>
        <v>0.45</v>
      </c>
    </row>
    <row r="1756" spans="1:5" x14ac:dyDescent="0.25">
      <c r="A1756" s="128"/>
      <c r="B1756" s="128">
        <v>510</v>
      </c>
      <c r="C1756" s="128">
        <v>-0.83443385549030225</v>
      </c>
      <c r="D1756" s="76">
        <v>0</v>
      </c>
      <c r="E1756" s="128">
        <f t="shared" si="27"/>
        <v>0.45</v>
      </c>
    </row>
    <row r="1757" spans="1:5" x14ac:dyDescent="0.25">
      <c r="A1757" s="128"/>
      <c r="B1757" s="5">
        <v>511</v>
      </c>
      <c r="C1757" s="128">
        <v>1.9378091798523966</v>
      </c>
      <c r="D1757" s="76">
        <v>0</v>
      </c>
      <c r="E1757" s="128">
        <f t="shared" si="27"/>
        <v>0.45</v>
      </c>
    </row>
    <row r="1758" spans="1:5" x14ac:dyDescent="0.25">
      <c r="A1758" s="128"/>
      <c r="B1758" s="128">
        <v>512</v>
      </c>
      <c r="C1758" s="128">
        <v>12.871472901848506</v>
      </c>
      <c r="D1758" s="76">
        <v>0</v>
      </c>
      <c r="E1758" s="128">
        <f t="shared" si="27"/>
        <v>0.45</v>
      </c>
    </row>
    <row r="1759" spans="1:5" x14ac:dyDescent="0.25">
      <c r="A1759" s="128"/>
      <c r="B1759" s="5">
        <v>513</v>
      </c>
      <c r="C1759" s="128">
        <v>15.880741574643139</v>
      </c>
      <c r="D1759" s="76">
        <v>0</v>
      </c>
      <c r="E1759" s="128">
        <f t="shared" si="27"/>
        <v>0.45</v>
      </c>
    </row>
    <row r="1760" spans="1:5" x14ac:dyDescent="0.25">
      <c r="A1760" s="128"/>
      <c r="B1760" s="128">
        <v>514</v>
      </c>
      <c r="C1760" s="128">
        <v>11.342571514993812</v>
      </c>
      <c r="D1760" s="76">
        <v>0</v>
      </c>
      <c r="E1760" s="128">
        <f t="shared" si="27"/>
        <v>0.45</v>
      </c>
    </row>
    <row r="1761" spans="1:5" x14ac:dyDescent="0.25">
      <c r="A1761" s="128"/>
      <c r="B1761" s="5">
        <v>515</v>
      </c>
      <c r="C1761" s="128">
        <v>6.1044978103504759</v>
      </c>
      <c r="D1761" s="76">
        <v>0</v>
      </c>
      <c r="E1761" s="128">
        <f t="shared" si="27"/>
        <v>0.45</v>
      </c>
    </row>
    <row r="1762" spans="1:5" x14ac:dyDescent="0.25">
      <c r="A1762" s="128"/>
      <c r="B1762" s="128">
        <v>516</v>
      </c>
      <c r="C1762" s="128">
        <v>3.9036831143584263</v>
      </c>
      <c r="D1762" s="76">
        <v>0</v>
      </c>
      <c r="E1762" s="128">
        <f t="shared" si="27"/>
        <v>0.45</v>
      </c>
    </row>
    <row r="1763" spans="1:5" x14ac:dyDescent="0.25">
      <c r="A1763" s="128"/>
      <c r="B1763" s="5">
        <v>517</v>
      </c>
      <c r="C1763" s="128">
        <v>2.5145331988771655</v>
      </c>
      <c r="D1763" s="76">
        <v>0</v>
      </c>
      <c r="E1763" s="128">
        <f t="shared" si="27"/>
        <v>0.45</v>
      </c>
    </row>
    <row r="1764" spans="1:5" x14ac:dyDescent="0.25">
      <c r="A1764" s="128"/>
      <c r="B1764" s="128">
        <v>518</v>
      </c>
      <c r="C1764" s="128">
        <v>1.0244212988856343</v>
      </c>
      <c r="D1764" s="76">
        <v>0</v>
      </c>
      <c r="E1764" s="128">
        <f t="shared" si="27"/>
        <v>0.45</v>
      </c>
    </row>
    <row r="1765" spans="1:5" x14ac:dyDescent="0.25">
      <c r="A1765" s="128"/>
      <c r="B1765" s="5">
        <v>519</v>
      </c>
      <c r="C1765" s="128">
        <v>0.51007516307737955</v>
      </c>
      <c r="D1765" s="76">
        <v>0</v>
      </c>
      <c r="E1765" s="128">
        <f t="shared" si="27"/>
        <v>0.45</v>
      </c>
    </row>
    <row r="1766" spans="1:5" x14ac:dyDescent="0.25">
      <c r="A1766" s="128"/>
      <c r="B1766" s="128">
        <v>520</v>
      </c>
      <c r="C1766" s="128">
        <v>0.26074528991752055</v>
      </c>
      <c r="D1766" s="76">
        <v>0</v>
      </c>
      <c r="E1766" s="128">
        <f t="shared" si="27"/>
        <v>0.45</v>
      </c>
    </row>
    <row r="1767" spans="1:5" x14ac:dyDescent="0.25">
      <c r="A1767" s="128"/>
      <c r="B1767" s="5">
        <v>521</v>
      </c>
      <c r="C1767" s="128">
        <v>0.96653095406664424</v>
      </c>
      <c r="D1767" s="76">
        <v>0</v>
      </c>
      <c r="E1767" s="128">
        <f t="shared" si="27"/>
        <v>0.45</v>
      </c>
    </row>
    <row r="1768" spans="1:5" x14ac:dyDescent="0.25">
      <c r="A1768" s="128"/>
      <c r="B1768" s="128">
        <v>522</v>
      </c>
      <c r="C1768" s="128">
        <v>2.0014825591596472</v>
      </c>
      <c r="D1768" s="76">
        <v>0</v>
      </c>
      <c r="E1768" s="128">
        <f t="shared" si="27"/>
        <v>0.45</v>
      </c>
    </row>
    <row r="1769" spans="1:5" x14ac:dyDescent="0.25">
      <c r="A1769" s="128"/>
      <c r="B1769" s="5">
        <v>523</v>
      </c>
      <c r="C1769" s="128">
        <v>14.255672106833654</v>
      </c>
      <c r="D1769" s="76">
        <v>0</v>
      </c>
      <c r="E1769" s="128">
        <f t="shared" si="27"/>
        <v>0.45</v>
      </c>
    </row>
    <row r="1770" spans="1:5" x14ac:dyDescent="0.25">
      <c r="A1770" s="128"/>
      <c r="B1770" s="128">
        <v>524</v>
      </c>
      <c r="C1770" s="128">
        <v>28.111328061004706</v>
      </c>
      <c r="D1770" s="76">
        <v>0</v>
      </c>
      <c r="E1770" s="128">
        <f t="shared" si="27"/>
        <v>0.45</v>
      </c>
    </row>
    <row r="1771" spans="1:5" x14ac:dyDescent="0.25">
      <c r="A1771" s="128"/>
      <c r="B1771" s="5">
        <v>525</v>
      </c>
      <c r="C1771" s="128">
        <v>34.143741534039165</v>
      </c>
      <c r="D1771" s="76">
        <v>0</v>
      </c>
      <c r="E1771" s="128">
        <f t="shared" si="27"/>
        <v>0.45</v>
      </c>
    </row>
    <row r="1772" spans="1:5" x14ac:dyDescent="0.25">
      <c r="A1772" s="128"/>
      <c r="B1772" s="128">
        <v>526</v>
      </c>
      <c r="C1772" s="128">
        <v>23.117671437766681</v>
      </c>
      <c r="D1772" s="76">
        <v>0</v>
      </c>
      <c r="E1772" s="128">
        <f t="shared" si="27"/>
        <v>0.45</v>
      </c>
    </row>
    <row r="1773" spans="1:5" x14ac:dyDescent="0.25">
      <c r="A1773" s="128"/>
      <c r="B1773" s="5">
        <v>527</v>
      </c>
      <c r="C1773" s="128">
        <v>11.114272609422088</v>
      </c>
      <c r="D1773" s="76">
        <v>0</v>
      </c>
      <c r="E1773" s="128">
        <f t="shared" si="27"/>
        <v>0.45</v>
      </c>
    </row>
    <row r="1774" spans="1:5" x14ac:dyDescent="0.25">
      <c r="A1774" s="128"/>
      <c r="B1774" s="128">
        <v>528</v>
      </c>
      <c r="C1774" s="128">
        <v>6.1821958093315521</v>
      </c>
      <c r="D1774" s="76">
        <v>0</v>
      </c>
      <c r="E1774" s="128">
        <f t="shared" si="27"/>
        <v>0.45</v>
      </c>
    </row>
    <row r="1775" spans="1:5" x14ac:dyDescent="0.25">
      <c r="A1775" s="128"/>
      <c r="B1775" s="5">
        <v>529</v>
      </c>
      <c r="C1775" s="128">
        <v>3.2506845415464798</v>
      </c>
      <c r="D1775" s="76">
        <v>0</v>
      </c>
      <c r="E1775" s="128">
        <f t="shared" si="27"/>
        <v>0.45</v>
      </c>
    </row>
    <row r="1776" spans="1:5" x14ac:dyDescent="0.25">
      <c r="A1776" s="128"/>
      <c r="B1776" s="128">
        <v>530</v>
      </c>
      <c r="C1776" s="128">
        <v>0.99785643360144183</v>
      </c>
      <c r="D1776" s="76">
        <v>0</v>
      </c>
      <c r="E1776" s="128">
        <f t="shared" si="27"/>
        <v>0.45</v>
      </c>
    </row>
    <row r="1777" spans="1:5" x14ac:dyDescent="0.25">
      <c r="A1777" s="128"/>
      <c r="B1777" s="5">
        <v>531</v>
      </c>
      <c r="C1777" s="128">
        <v>0.3155401405509517</v>
      </c>
      <c r="D1777" s="76">
        <v>0</v>
      </c>
      <c r="E1777" s="128">
        <f t="shared" si="27"/>
        <v>0.45</v>
      </c>
    </row>
    <row r="1778" spans="1:5" x14ac:dyDescent="0.25">
      <c r="A1778" s="128"/>
      <c r="B1778" s="128">
        <v>532</v>
      </c>
      <c r="C1778" s="128">
        <v>-0.48821792751629639</v>
      </c>
      <c r="D1778" s="76">
        <v>0</v>
      </c>
      <c r="E1778" s="128">
        <f t="shared" si="27"/>
        <v>0.45</v>
      </c>
    </row>
    <row r="1779" spans="1:5" x14ac:dyDescent="0.25">
      <c r="A1779" s="128"/>
      <c r="B1779" s="5">
        <v>533</v>
      </c>
      <c r="C1779" s="128">
        <v>-0.76991127911230761</v>
      </c>
      <c r="D1779" s="76">
        <v>0</v>
      </c>
      <c r="E1779" s="128">
        <f t="shared" si="27"/>
        <v>0.45</v>
      </c>
    </row>
    <row r="1780" spans="1:5" x14ac:dyDescent="0.25">
      <c r="A1780" s="128"/>
      <c r="B1780" s="128">
        <v>534</v>
      </c>
      <c r="C1780" s="128">
        <v>-0.55195362147841276</v>
      </c>
      <c r="D1780" s="76">
        <v>0</v>
      </c>
      <c r="E1780" s="128">
        <f t="shared" si="27"/>
        <v>0.45</v>
      </c>
    </row>
    <row r="1781" spans="1:5" x14ac:dyDescent="0.25">
      <c r="A1781" s="128"/>
      <c r="B1781" s="5">
        <v>535</v>
      </c>
      <c r="C1781" s="128">
        <v>8.8600689648618616</v>
      </c>
      <c r="D1781" s="76">
        <v>0</v>
      </c>
      <c r="E1781" s="128">
        <f t="shared" si="27"/>
        <v>0.45</v>
      </c>
    </row>
    <row r="1782" spans="1:5" x14ac:dyDescent="0.25">
      <c r="A1782" s="128"/>
      <c r="B1782" s="128">
        <v>536</v>
      </c>
      <c r="C1782" s="128">
        <v>30.808789733873201</v>
      </c>
      <c r="D1782" s="76">
        <v>0</v>
      </c>
      <c r="E1782" s="128">
        <f t="shared" si="27"/>
        <v>0.45</v>
      </c>
    </row>
    <row r="1783" spans="1:5" x14ac:dyDescent="0.25">
      <c r="A1783" s="128"/>
      <c r="B1783" s="5">
        <v>537</v>
      </c>
      <c r="C1783" s="128">
        <v>30.933604830192664</v>
      </c>
      <c r="D1783" s="76">
        <v>0</v>
      </c>
      <c r="E1783" s="128">
        <f t="shared" si="27"/>
        <v>0.45</v>
      </c>
    </row>
    <row r="1784" spans="1:5" x14ac:dyDescent="0.25">
      <c r="A1784" s="128"/>
      <c r="B1784" s="128">
        <v>538</v>
      </c>
      <c r="C1784" s="128">
        <v>17.025107206062028</v>
      </c>
      <c r="D1784" s="76">
        <v>0</v>
      </c>
      <c r="E1784" s="128">
        <f t="shared" si="27"/>
        <v>0.45</v>
      </c>
    </row>
    <row r="1785" spans="1:5" x14ac:dyDescent="0.25">
      <c r="A1785" s="128"/>
      <c r="B1785" s="5">
        <v>539</v>
      </c>
      <c r="C1785" s="128">
        <v>8.0459757554492981</v>
      </c>
      <c r="D1785" s="76">
        <v>0</v>
      </c>
      <c r="E1785" s="128">
        <f t="shared" si="27"/>
        <v>0.45</v>
      </c>
    </row>
    <row r="1786" spans="1:5" x14ac:dyDescent="0.25">
      <c r="A1786" s="128"/>
      <c r="B1786" s="128">
        <v>540</v>
      </c>
      <c r="C1786" s="128">
        <v>5.075039062387841</v>
      </c>
      <c r="D1786" s="76">
        <v>0</v>
      </c>
      <c r="E1786" s="128">
        <f t="shared" si="27"/>
        <v>0.45</v>
      </c>
    </row>
    <row r="1787" spans="1:5" x14ac:dyDescent="0.25">
      <c r="A1787" s="128"/>
      <c r="B1787" s="5">
        <v>541</v>
      </c>
      <c r="C1787" s="128">
        <v>1.8879912666739178</v>
      </c>
      <c r="D1787" s="76">
        <v>0</v>
      </c>
      <c r="E1787" s="128">
        <f t="shared" si="27"/>
        <v>0.45</v>
      </c>
    </row>
    <row r="1788" spans="1:5" x14ac:dyDescent="0.25">
      <c r="A1788" s="128"/>
      <c r="B1788" s="128">
        <v>542</v>
      </c>
      <c r="C1788" s="128">
        <v>0.75032887956611749</v>
      </c>
      <c r="D1788" s="76">
        <v>0</v>
      </c>
      <c r="E1788" s="128">
        <f t="shared" ref="E1788:E1851" si="28">54*0.1/12</f>
        <v>0.45</v>
      </c>
    </row>
    <row r="1789" spans="1:5" x14ac:dyDescent="0.25">
      <c r="A1789" s="128"/>
      <c r="B1789" s="5">
        <v>543</v>
      </c>
      <c r="C1789" s="128">
        <v>0.33704134910374434</v>
      </c>
      <c r="D1789" s="76">
        <v>0</v>
      </c>
      <c r="E1789" s="128">
        <f t="shared" si="28"/>
        <v>0.45</v>
      </c>
    </row>
    <row r="1790" spans="1:5" x14ac:dyDescent="0.25">
      <c r="A1790" s="128"/>
      <c r="B1790" s="128">
        <v>544</v>
      </c>
      <c r="C1790" s="128">
        <v>-4.6901186007712259E-2</v>
      </c>
      <c r="D1790" s="76">
        <v>0</v>
      </c>
      <c r="E1790" s="128">
        <f t="shared" si="28"/>
        <v>0.45</v>
      </c>
    </row>
    <row r="1791" spans="1:5" x14ac:dyDescent="0.25">
      <c r="A1791" s="128"/>
      <c r="B1791" s="5">
        <v>545</v>
      </c>
      <c r="C1791" s="128">
        <v>-0.35723171597923814</v>
      </c>
      <c r="D1791" s="76">
        <v>0</v>
      </c>
      <c r="E1791" s="128">
        <f t="shared" si="28"/>
        <v>0.45</v>
      </c>
    </row>
    <row r="1792" spans="1:5" x14ac:dyDescent="0.25">
      <c r="A1792" s="128"/>
      <c r="B1792" s="128">
        <v>546</v>
      </c>
      <c r="C1792" s="128">
        <v>-0.43126296569485301</v>
      </c>
      <c r="D1792" s="76">
        <v>0</v>
      </c>
      <c r="E1792" s="128">
        <f t="shared" si="28"/>
        <v>0.45</v>
      </c>
    </row>
    <row r="1793" spans="1:5" x14ac:dyDescent="0.25">
      <c r="A1793" s="128"/>
      <c r="B1793" s="5">
        <v>547</v>
      </c>
      <c r="C1793" s="128">
        <v>3.42634858684323</v>
      </c>
      <c r="D1793" s="76">
        <v>0</v>
      </c>
      <c r="E1793" s="128">
        <f t="shared" si="28"/>
        <v>0.45</v>
      </c>
    </row>
    <row r="1794" spans="1:5" x14ac:dyDescent="0.25">
      <c r="A1794" s="128"/>
      <c r="B1794" s="128">
        <v>548</v>
      </c>
      <c r="C1794" s="128">
        <v>14.275050650606417</v>
      </c>
      <c r="D1794" s="76">
        <v>0</v>
      </c>
      <c r="E1794" s="128">
        <f t="shared" si="28"/>
        <v>0.45</v>
      </c>
    </row>
    <row r="1795" spans="1:5" x14ac:dyDescent="0.25">
      <c r="A1795" s="128"/>
      <c r="B1795" s="5">
        <v>549</v>
      </c>
      <c r="C1795" s="128">
        <v>11.490945631751124</v>
      </c>
      <c r="D1795" s="76">
        <v>0</v>
      </c>
      <c r="E1795" s="128">
        <f t="shared" si="28"/>
        <v>0.45</v>
      </c>
    </row>
    <row r="1796" spans="1:5" x14ac:dyDescent="0.25">
      <c r="A1796" s="128"/>
      <c r="B1796" s="128">
        <v>550</v>
      </c>
      <c r="C1796" s="128">
        <v>5.7882602613597562</v>
      </c>
      <c r="D1796" s="76">
        <v>0</v>
      </c>
      <c r="E1796" s="128">
        <f t="shared" si="28"/>
        <v>0.45</v>
      </c>
    </row>
    <row r="1797" spans="1:5" x14ac:dyDescent="0.25">
      <c r="A1797" s="128"/>
      <c r="B1797" s="5">
        <v>551</v>
      </c>
      <c r="C1797" s="128">
        <v>2.8198479780990047</v>
      </c>
      <c r="D1797" s="76">
        <v>0</v>
      </c>
      <c r="E1797" s="128">
        <f t="shared" si="28"/>
        <v>0.45</v>
      </c>
    </row>
    <row r="1798" spans="1:5" x14ac:dyDescent="0.25">
      <c r="A1798" s="128"/>
      <c r="B1798" s="128">
        <v>552</v>
      </c>
      <c r="C1798" s="128">
        <v>1.6650014714520309</v>
      </c>
      <c r="D1798" s="76">
        <v>0</v>
      </c>
      <c r="E1798" s="128">
        <f t="shared" si="28"/>
        <v>0.45</v>
      </c>
    </row>
    <row r="1799" spans="1:5" x14ac:dyDescent="0.25">
      <c r="A1799" s="128"/>
      <c r="B1799" s="5">
        <v>553</v>
      </c>
      <c r="C1799" s="128">
        <v>0.7416244843647406</v>
      </c>
      <c r="D1799" s="76">
        <v>0</v>
      </c>
      <c r="E1799" s="128">
        <f t="shared" si="28"/>
        <v>0.45</v>
      </c>
    </row>
    <row r="1800" spans="1:5" x14ac:dyDescent="0.25">
      <c r="A1800" s="128"/>
      <c r="B1800" s="128">
        <v>554</v>
      </c>
      <c r="C1800" s="128">
        <v>-0.11602675517409977</v>
      </c>
      <c r="D1800" s="76">
        <v>0</v>
      </c>
      <c r="E1800" s="128">
        <f t="shared" si="28"/>
        <v>0.45</v>
      </c>
    </row>
    <row r="1801" spans="1:5" x14ac:dyDescent="0.25">
      <c r="A1801" s="128"/>
      <c r="B1801" s="5">
        <v>555</v>
      </c>
      <c r="C1801" s="128">
        <v>-0.30948766248387183</v>
      </c>
      <c r="D1801" s="76">
        <v>0</v>
      </c>
      <c r="E1801" s="128">
        <f t="shared" si="28"/>
        <v>0.45</v>
      </c>
    </row>
    <row r="1802" spans="1:5" x14ac:dyDescent="0.25">
      <c r="A1802" s="128"/>
      <c r="B1802" s="128">
        <v>556</v>
      </c>
      <c r="C1802" s="128">
        <v>-0.59190756942448497</v>
      </c>
      <c r="D1802" s="76">
        <v>0</v>
      </c>
      <c r="E1802" s="128">
        <f t="shared" si="28"/>
        <v>0.45</v>
      </c>
    </row>
    <row r="1803" spans="1:5" x14ac:dyDescent="0.25">
      <c r="A1803" s="128"/>
      <c r="B1803" s="5">
        <v>557</v>
      </c>
      <c r="C1803" s="128">
        <v>-0.18661386965886148</v>
      </c>
      <c r="D1803" s="76">
        <v>0</v>
      </c>
      <c r="E1803" s="128">
        <f t="shared" si="28"/>
        <v>0.45</v>
      </c>
    </row>
    <row r="1804" spans="1:5" x14ac:dyDescent="0.25">
      <c r="A1804" s="128"/>
      <c r="B1804" s="128">
        <v>558</v>
      </c>
      <c r="C1804" s="128">
        <v>2.6086348005238453</v>
      </c>
      <c r="D1804" s="76">
        <v>0</v>
      </c>
      <c r="E1804" s="128">
        <f t="shared" si="28"/>
        <v>0.45</v>
      </c>
    </row>
    <row r="1805" spans="1:5" x14ac:dyDescent="0.25">
      <c r="A1805" s="128"/>
      <c r="B1805" s="5">
        <v>559</v>
      </c>
      <c r="C1805" s="128">
        <v>8.5836769763220833</v>
      </c>
      <c r="D1805" s="76">
        <v>0</v>
      </c>
      <c r="E1805" s="128">
        <f t="shared" si="28"/>
        <v>0.45</v>
      </c>
    </row>
    <row r="1806" spans="1:5" x14ac:dyDescent="0.25">
      <c r="A1806" s="128"/>
      <c r="B1806" s="128">
        <v>560</v>
      </c>
      <c r="C1806" s="128">
        <v>19.826181678448631</v>
      </c>
      <c r="D1806" s="76">
        <v>0</v>
      </c>
      <c r="E1806" s="128">
        <f t="shared" si="28"/>
        <v>0.45</v>
      </c>
    </row>
    <row r="1807" spans="1:5" x14ac:dyDescent="0.25">
      <c r="A1807" s="128"/>
      <c r="B1807" s="5">
        <v>561</v>
      </c>
      <c r="C1807" s="128">
        <v>16.127017195669243</v>
      </c>
      <c r="D1807" s="76">
        <v>0</v>
      </c>
      <c r="E1807" s="128">
        <f t="shared" si="28"/>
        <v>0.45</v>
      </c>
    </row>
    <row r="1808" spans="1:5" x14ac:dyDescent="0.25">
      <c r="A1808" s="128"/>
      <c r="B1808" s="128">
        <v>562</v>
      </c>
      <c r="C1808" s="128">
        <v>8.8014484933858057</v>
      </c>
      <c r="D1808" s="76">
        <v>0</v>
      </c>
      <c r="E1808" s="128">
        <f t="shared" si="28"/>
        <v>0.45</v>
      </c>
    </row>
    <row r="1809" spans="1:5" x14ac:dyDescent="0.25">
      <c r="A1809" s="128"/>
      <c r="B1809" s="5">
        <v>563</v>
      </c>
      <c r="C1809" s="128">
        <v>4.5527031798489368</v>
      </c>
      <c r="D1809" s="76">
        <v>0</v>
      </c>
      <c r="E1809" s="128">
        <f t="shared" si="28"/>
        <v>0.45</v>
      </c>
    </row>
    <row r="1810" spans="1:5" x14ac:dyDescent="0.25">
      <c r="A1810" s="128"/>
      <c r="B1810" s="128">
        <v>564</v>
      </c>
      <c r="C1810" s="128">
        <v>2.9307004787617759</v>
      </c>
      <c r="D1810" s="76">
        <v>0</v>
      </c>
      <c r="E1810" s="128">
        <f t="shared" si="28"/>
        <v>0.45</v>
      </c>
    </row>
    <row r="1811" spans="1:5" x14ac:dyDescent="0.25">
      <c r="A1811" s="128"/>
      <c r="B1811" s="5">
        <v>565</v>
      </c>
      <c r="C1811" s="128">
        <v>1.8089770391012907</v>
      </c>
      <c r="D1811" s="76">
        <v>0</v>
      </c>
      <c r="E1811" s="128">
        <f t="shared" si="28"/>
        <v>0.45</v>
      </c>
    </row>
    <row r="1812" spans="1:5" x14ac:dyDescent="0.25">
      <c r="A1812" s="128"/>
      <c r="B1812" s="128">
        <v>566</v>
      </c>
      <c r="C1812" s="128">
        <v>0.68993814123975628</v>
      </c>
      <c r="D1812" s="76">
        <v>0</v>
      </c>
      <c r="E1812" s="128">
        <f t="shared" si="28"/>
        <v>0.45</v>
      </c>
    </row>
    <row r="1813" spans="1:5" x14ac:dyDescent="0.25">
      <c r="A1813" s="128"/>
      <c r="B1813" s="5">
        <v>567</v>
      </c>
      <c r="C1813" s="128">
        <v>0.32291559284054233</v>
      </c>
      <c r="D1813" s="76">
        <v>0</v>
      </c>
      <c r="E1813" s="128">
        <f t="shared" si="28"/>
        <v>0.45</v>
      </c>
    </row>
    <row r="1814" spans="1:5" x14ac:dyDescent="0.25">
      <c r="A1814" s="128"/>
      <c r="B1814" s="128">
        <v>568</v>
      </c>
      <c r="C1814" s="128">
        <v>-0.16963790562976794</v>
      </c>
      <c r="D1814" s="76">
        <v>0</v>
      </c>
      <c r="E1814" s="128">
        <f t="shared" si="28"/>
        <v>0.45</v>
      </c>
    </row>
    <row r="1815" spans="1:5" x14ac:dyDescent="0.25">
      <c r="A1815" s="128"/>
      <c r="B1815" s="5">
        <v>569</v>
      </c>
      <c r="C1815" s="128">
        <v>-0.29984275245458852</v>
      </c>
      <c r="D1815" s="76">
        <v>0</v>
      </c>
      <c r="E1815" s="128">
        <f t="shared" si="28"/>
        <v>0.45</v>
      </c>
    </row>
    <row r="1816" spans="1:5" x14ac:dyDescent="0.25">
      <c r="A1816" s="128"/>
      <c r="B1816" s="128">
        <v>570</v>
      </c>
      <c r="C1816" s="128">
        <v>0.28115522633303092</v>
      </c>
      <c r="D1816" s="76">
        <v>0</v>
      </c>
      <c r="E1816" s="128">
        <f t="shared" si="28"/>
        <v>0.45</v>
      </c>
    </row>
    <row r="1817" spans="1:5" x14ac:dyDescent="0.25">
      <c r="A1817" s="128"/>
      <c r="B1817" s="5">
        <v>571</v>
      </c>
      <c r="C1817" s="128">
        <v>3.7032539829314723</v>
      </c>
      <c r="D1817" s="76">
        <v>0</v>
      </c>
      <c r="E1817" s="128">
        <f t="shared" si="28"/>
        <v>0.45</v>
      </c>
    </row>
    <row r="1818" spans="1:5" x14ac:dyDescent="0.25">
      <c r="A1818" s="128"/>
      <c r="B1818" s="128">
        <v>572</v>
      </c>
      <c r="C1818" s="128">
        <v>10.600691448382555</v>
      </c>
      <c r="D1818" s="76">
        <v>0</v>
      </c>
      <c r="E1818" s="128">
        <f t="shared" si="28"/>
        <v>0.45</v>
      </c>
    </row>
    <row r="1819" spans="1:5" x14ac:dyDescent="0.25">
      <c r="A1819" s="128"/>
      <c r="B1819" s="5">
        <v>573</v>
      </c>
      <c r="C1819" s="128">
        <v>8.7537216886328242</v>
      </c>
      <c r="D1819" s="76">
        <v>0</v>
      </c>
      <c r="E1819" s="128">
        <f t="shared" si="28"/>
        <v>0.45</v>
      </c>
    </row>
    <row r="1820" spans="1:5" x14ac:dyDescent="0.25">
      <c r="A1820" s="128"/>
      <c r="B1820" s="128">
        <v>574</v>
      </c>
      <c r="C1820" s="128">
        <v>6.8712038175307564</v>
      </c>
      <c r="D1820" s="76">
        <v>0</v>
      </c>
      <c r="E1820" s="128">
        <f t="shared" si="28"/>
        <v>0.45</v>
      </c>
    </row>
    <row r="1821" spans="1:5" x14ac:dyDescent="0.25">
      <c r="A1821" s="128"/>
      <c r="B1821" s="5">
        <v>575</v>
      </c>
      <c r="C1821" s="128">
        <v>4.1315895907992077</v>
      </c>
      <c r="D1821" s="76">
        <v>0</v>
      </c>
      <c r="E1821" s="128">
        <f t="shared" si="28"/>
        <v>0.45</v>
      </c>
    </row>
    <row r="1822" spans="1:5" x14ac:dyDescent="0.25">
      <c r="A1822" s="128"/>
      <c r="B1822" s="128">
        <v>576</v>
      </c>
      <c r="C1822" s="128">
        <v>2.4153643956776523</v>
      </c>
      <c r="D1822" s="76">
        <v>0</v>
      </c>
      <c r="E1822" s="128">
        <f t="shared" si="28"/>
        <v>0.45</v>
      </c>
    </row>
    <row r="1823" spans="1:5" x14ac:dyDescent="0.25">
      <c r="A1823" s="128"/>
      <c r="B1823" s="5">
        <v>577</v>
      </c>
      <c r="C1823" s="128">
        <v>0.9295037855427678</v>
      </c>
      <c r="D1823" s="76">
        <v>0</v>
      </c>
      <c r="E1823" s="128">
        <f t="shared" si="28"/>
        <v>0.45</v>
      </c>
    </row>
    <row r="1824" spans="1:5" x14ac:dyDescent="0.25">
      <c r="A1824" s="128"/>
      <c r="B1824" s="128">
        <v>578</v>
      </c>
      <c r="C1824" s="128">
        <v>0.19534375736073434</v>
      </c>
      <c r="D1824" s="76">
        <v>0</v>
      </c>
      <c r="E1824" s="128">
        <f t="shared" si="28"/>
        <v>0.45</v>
      </c>
    </row>
    <row r="1825" spans="1:5" x14ac:dyDescent="0.25">
      <c r="A1825" s="128"/>
      <c r="B1825" s="5">
        <v>579</v>
      </c>
      <c r="C1825" s="128">
        <v>-2.6743322532398348E-2</v>
      </c>
      <c r="D1825" s="76">
        <v>0</v>
      </c>
      <c r="E1825" s="128">
        <f t="shared" si="28"/>
        <v>0.45</v>
      </c>
    </row>
    <row r="1826" spans="1:5" x14ac:dyDescent="0.25">
      <c r="A1826" s="128"/>
      <c r="B1826" s="128">
        <v>580</v>
      </c>
      <c r="C1826" s="128">
        <v>-0.32448781327904125</v>
      </c>
      <c r="D1826" s="76">
        <v>0</v>
      </c>
      <c r="E1826" s="128">
        <f t="shared" si="28"/>
        <v>0.45</v>
      </c>
    </row>
    <row r="1827" spans="1:5" x14ac:dyDescent="0.25">
      <c r="A1827" s="128"/>
      <c r="B1827" s="5">
        <v>581</v>
      </c>
      <c r="C1827" s="128">
        <v>-0.37247980173799206</v>
      </c>
      <c r="D1827" s="76">
        <v>0</v>
      </c>
      <c r="E1827" s="128">
        <f t="shared" si="28"/>
        <v>0.45</v>
      </c>
    </row>
    <row r="1828" spans="1:5" x14ac:dyDescent="0.25">
      <c r="A1828" s="128"/>
      <c r="B1828" s="128">
        <v>582</v>
      </c>
      <c r="C1828" s="128">
        <v>-0.37275493416499522</v>
      </c>
      <c r="D1828" s="76">
        <v>0</v>
      </c>
      <c r="E1828" s="128">
        <f t="shared" si="28"/>
        <v>0.45</v>
      </c>
    </row>
    <row r="1829" spans="1:5" x14ac:dyDescent="0.25">
      <c r="A1829" s="128"/>
      <c r="B1829" s="5">
        <v>583</v>
      </c>
      <c r="C1829" s="128">
        <v>3.8649774752923967</v>
      </c>
      <c r="D1829" s="76">
        <v>0</v>
      </c>
      <c r="E1829" s="128">
        <f t="shared" si="28"/>
        <v>0.45</v>
      </c>
    </row>
    <row r="1830" spans="1:5" x14ac:dyDescent="0.25">
      <c r="A1830" s="128"/>
      <c r="B1830" s="128">
        <v>584</v>
      </c>
      <c r="C1830" s="128">
        <v>16.319938235965736</v>
      </c>
      <c r="D1830" s="76">
        <v>0</v>
      </c>
      <c r="E1830" s="128">
        <f t="shared" si="28"/>
        <v>0.45</v>
      </c>
    </row>
    <row r="1831" spans="1:5" x14ac:dyDescent="0.25">
      <c r="A1831" s="128"/>
      <c r="B1831" s="5">
        <v>585</v>
      </c>
      <c r="C1831" s="128">
        <v>17.531505817677985</v>
      </c>
      <c r="D1831" s="76">
        <v>0</v>
      </c>
      <c r="E1831" s="128">
        <f t="shared" si="28"/>
        <v>0.45</v>
      </c>
    </row>
    <row r="1832" spans="1:5" x14ac:dyDescent="0.25">
      <c r="A1832" s="128"/>
      <c r="B1832" s="128">
        <v>586</v>
      </c>
      <c r="C1832" s="128">
        <v>13.085481624276913</v>
      </c>
      <c r="D1832" s="76">
        <v>0</v>
      </c>
      <c r="E1832" s="128">
        <f t="shared" si="28"/>
        <v>0.45</v>
      </c>
    </row>
    <row r="1833" spans="1:5" x14ac:dyDescent="0.25">
      <c r="A1833" s="128"/>
      <c r="B1833" s="5">
        <v>587</v>
      </c>
      <c r="C1833" s="128">
        <v>7.1965306500206303</v>
      </c>
      <c r="D1833" s="76">
        <v>0</v>
      </c>
      <c r="E1833" s="128">
        <f t="shared" si="28"/>
        <v>0.45</v>
      </c>
    </row>
    <row r="1834" spans="1:5" x14ac:dyDescent="0.25">
      <c r="A1834" s="128"/>
      <c r="B1834" s="128">
        <v>588</v>
      </c>
      <c r="C1834" s="128">
        <v>4.0895688697639851</v>
      </c>
      <c r="D1834" s="76">
        <v>0</v>
      </c>
      <c r="E1834" s="128">
        <f t="shared" si="28"/>
        <v>0.45</v>
      </c>
    </row>
    <row r="1835" spans="1:5" x14ac:dyDescent="0.25">
      <c r="A1835" s="128"/>
      <c r="B1835" s="5">
        <v>589</v>
      </c>
      <c r="C1835" s="128">
        <v>2.4015020288194866</v>
      </c>
      <c r="D1835" s="76">
        <v>0</v>
      </c>
      <c r="E1835" s="128">
        <f t="shared" si="28"/>
        <v>0.45</v>
      </c>
    </row>
    <row r="1836" spans="1:5" x14ac:dyDescent="0.25">
      <c r="A1836" s="128"/>
      <c r="B1836" s="128">
        <v>590</v>
      </c>
      <c r="C1836" s="128">
        <v>1.1467014826820767</v>
      </c>
      <c r="D1836" s="76">
        <v>0</v>
      </c>
      <c r="E1836" s="128">
        <f t="shared" si="28"/>
        <v>0.45</v>
      </c>
    </row>
    <row r="1837" spans="1:5" x14ac:dyDescent="0.25">
      <c r="A1837" s="128"/>
      <c r="B1837" s="5">
        <v>591</v>
      </c>
      <c r="C1837" s="128">
        <v>0.70790755246795845</v>
      </c>
      <c r="D1837" s="76">
        <v>0</v>
      </c>
      <c r="E1837" s="128">
        <f t="shared" si="28"/>
        <v>0.45</v>
      </c>
    </row>
    <row r="1838" spans="1:5" x14ac:dyDescent="0.25">
      <c r="A1838" s="128"/>
      <c r="B1838" s="128">
        <v>592</v>
      </c>
      <c r="C1838" s="128">
        <v>0.14728318345482552</v>
      </c>
      <c r="D1838" s="76">
        <v>0</v>
      </c>
      <c r="E1838" s="128">
        <f t="shared" si="28"/>
        <v>0.45</v>
      </c>
    </row>
    <row r="1839" spans="1:5" x14ac:dyDescent="0.25">
      <c r="A1839" s="128"/>
      <c r="B1839" s="5">
        <v>593</v>
      </c>
      <c r="C1839" s="128">
        <v>-9.0374937964684085E-2</v>
      </c>
      <c r="D1839" s="76">
        <v>0</v>
      </c>
      <c r="E1839" s="128">
        <f t="shared" si="28"/>
        <v>0.45</v>
      </c>
    </row>
    <row r="1840" spans="1:5" x14ac:dyDescent="0.25">
      <c r="A1840" s="128"/>
      <c r="B1840" s="128">
        <v>594</v>
      </c>
      <c r="C1840" s="128">
        <v>-0.1267339418982712</v>
      </c>
      <c r="D1840" s="76">
        <v>0</v>
      </c>
      <c r="E1840" s="128">
        <f t="shared" si="28"/>
        <v>0.45</v>
      </c>
    </row>
    <row r="1841" spans="1:5" x14ac:dyDescent="0.25">
      <c r="A1841" s="128"/>
      <c r="B1841" s="5">
        <v>595</v>
      </c>
      <c r="C1841" s="128">
        <v>2.5699558129501789</v>
      </c>
      <c r="D1841" s="76">
        <v>0</v>
      </c>
      <c r="E1841" s="128">
        <f t="shared" si="28"/>
        <v>0.45</v>
      </c>
    </row>
    <row r="1842" spans="1:5" x14ac:dyDescent="0.25">
      <c r="A1842" s="128"/>
      <c r="B1842" s="128">
        <v>596</v>
      </c>
      <c r="C1842" s="128">
        <v>13.556131287817815</v>
      </c>
      <c r="D1842" s="76">
        <v>0</v>
      </c>
      <c r="E1842" s="128">
        <f t="shared" si="28"/>
        <v>0.45</v>
      </c>
    </row>
    <row r="1843" spans="1:5" x14ac:dyDescent="0.25">
      <c r="A1843" s="128"/>
      <c r="B1843" s="5">
        <v>597</v>
      </c>
      <c r="C1843" s="128">
        <v>13.387118545138152</v>
      </c>
      <c r="D1843" s="76">
        <v>0</v>
      </c>
      <c r="E1843" s="128">
        <f t="shared" si="28"/>
        <v>0.45</v>
      </c>
    </row>
    <row r="1844" spans="1:5" x14ac:dyDescent="0.25">
      <c r="A1844" s="128"/>
      <c r="B1844" s="128">
        <v>598</v>
      </c>
      <c r="C1844" s="128">
        <v>9.6850846737507972</v>
      </c>
      <c r="D1844" s="76">
        <v>0</v>
      </c>
      <c r="E1844" s="128">
        <f t="shared" si="28"/>
        <v>0.45</v>
      </c>
    </row>
    <row r="1845" spans="1:5" x14ac:dyDescent="0.25">
      <c r="A1845" s="128"/>
      <c r="B1845" s="5">
        <v>599</v>
      </c>
      <c r="C1845" s="128">
        <v>5.1148593516659639</v>
      </c>
      <c r="D1845" s="76">
        <v>0</v>
      </c>
      <c r="E1845" s="128">
        <f t="shared" si="28"/>
        <v>0.45</v>
      </c>
    </row>
    <row r="1846" spans="1:5" x14ac:dyDescent="0.25">
      <c r="A1846" s="128"/>
      <c r="B1846" s="128">
        <v>600</v>
      </c>
      <c r="C1846" s="128">
        <v>2.7824081270835932</v>
      </c>
      <c r="D1846" s="76">
        <v>0</v>
      </c>
      <c r="E1846" s="128">
        <f t="shared" si="28"/>
        <v>0.45</v>
      </c>
    </row>
    <row r="1847" spans="1:5" x14ac:dyDescent="0.25">
      <c r="A1847" s="128"/>
      <c r="B1847" s="5">
        <v>601</v>
      </c>
      <c r="C1847" s="128">
        <v>1.5872522732055914</v>
      </c>
      <c r="D1847" s="76">
        <v>0</v>
      </c>
      <c r="E1847" s="128">
        <f t="shared" si="28"/>
        <v>0.45</v>
      </c>
    </row>
    <row r="1848" spans="1:5" x14ac:dyDescent="0.25">
      <c r="A1848" s="128"/>
      <c r="B1848" s="128">
        <v>602</v>
      </c>
      <c r="C1848" s="128">
        <v>0.61823419728486551</v>
      </c>
      <c r="D1848" s="76">
        <v>0</v>
      </c>
      <c r="E1848" s="128">
        <f t="shared" si="28"/>
        <v>0.45</v>
      </c>
    </row>
    <row r="1849" spans="1:5" x14ac:dyDescent="0.25">
      <c r="A1849" s="128"/>
      <c r="B1849" s="5">
        <v>603</v>
      </c>
      <c r="C1849" s="128">
        <v>0.30887929025785821</v>
      </c>
      <c r="D1849" s="76">
        <v>0</v>
      </c>
      <c r="E1849" s="128">
        <f t="shared" si="28"/>
        <v>0.45</v>
      </c>
    </row>
    <row r="1850" spans="1:5" x14ac:dyDescent="0.25">
      <c r="A1850" s="128"/>
      <c r="B1850" s="128">
        <v>604</v>
      </c>
      <c r="C1850" s="128">
        <v>-7.508098377906125E-2</v>
      </c>
      <c r="D1850" s="76">
        <v>0</v>
      </c>
      <c r="E1850" s="128">
        <f t="shared" si="28"/>
        <v>0.45</v>
      </c>
    </row>
    <row r="1851" spans="1:5" x14ac:dyDescent="0.25">
      <c r="A1851" s="128"/>
      <c r="B1851" s="5">
        <v>605</v>
      </c>
      <c r="C1851" s="128">
        <v>-0.11425742543118557</v>
      </c>
      <c r="D1851" s="76">
        <v>0</v>
      </c>
      <c r="E1851" s="128">
        <f t="shared" si="28"/>
        <v>0.45</v>
      </c>
    </row>
    <row r="1852" spans="1:5" x14ac:dyDescent="0.25">
      <c r="A1852" s="128"/>
      <c r="B1852" s="128">
        <v>606</v>
      </c>
      <c r="C1852" s="128">
        <v>-8.7078957448912518E-4</v>
      </c>
      <c r="D1852" s="76">
        <v>0</v>
      </c>
      <c r="E1852" s="128">
        <f t="shared" ref="E1852:E1915" si="29">54*0.1/12</f>
        <v>0.45</v>
      </c>
    </row>
    <row r="1853" spans="1:5" x14ac:dyDescent="0.25">
      <c r="A1853" s="128"/>
      <c r="B1853" s="5">
        <v>607</v>
      </c>
      <c r="C1853" s="128">
        <v>1.5878841507048831</v>
      </c>
      <c r="D1853" s="76">
        <v>0</v>
      </c>
      <c r="E1853" s="128">
        <f t="shared" si="29"/>
        <v>0.45</v>
      </c>
    </row>
    <row r="1854" spans="1:5" x14ac:dyDescent="0.25">
      <c r="A1854" s="128"/>
      <c r="B1854" s="128">
        <v>608</v>
      </c>
      <c r="C1854" s="128">
        <v>5.1637875069560337</v>
      </c>
      <c r="D1854" s="76">
        <v>0</v>
      </c>
      <c r="E1854" s="128">
        <f t="shared" si="29"/>
        <v>0.45</v>
      </c>
    </row>
    <row r="1855" spans="1:5" x14ac:dyDescent="0.25">
      <c r="A1855" s="128"/>
      <c r="B1855" s="5">
        <v>609</v>
      </c>
      <c r="C1855" s="128">
        <v>7.3413837545084544</v>
      </c>
      <c r="D1855" s="76">
        <v>0</v>
      </c>
      <c r="E1855" s="128">
        <f t="shared" si="29"/>
        <v>0.45</v>
      </c>
    </row>
    <row r="1856" spans="1:5" x14ac:dyDescent="0.25">
      <c r="A1856" s="128"/>
      <c r="B1856" s="128">
        <v>610</v>
      </c>
      <c r="C1856" s="128">
        <v>5.2001770322308438</v>
      </c>
      <c r="D1856" s="76">
        <v>0</v>
      </c>
      <c r="E1856" s="128">
        <f t="shared" si="29"/>
        <v>0.45</v>
      </c>
    </row>
    <row r="1857" spans="1:5" x14ac:dyDescent="0.25">
      <c r="A1857" s="128"/>
      <c r="B1857" s="5">
        <v>611</v>
      </c>
      <c r="C1857" s="128">
        <v>2.8566453297894725</v>
      </c>
      <c r="D1857" s="76">
        <v>0</v>
      </c>
      <c r="E1857" s="128">
        <f t="shared" si="29"/>
        <v>0.45</v>
      </c>
    </row>
    <row r="1858" spans="1:5" x14ac:dyDescent="0.25">
      <c r="A1858" s="128"/>
      <c r="B1858" s="128">
        <v>612</v>
      </c>
      <c r="C1858" s="128">
        <v>1.9939722736950811</v>
      </c>
      <c r="D1858" s="76">
        <v>0</v>
      </c>
      <c r="E1858" s="128">
        <f t="shared" si="29"/>
        <v>0.45</v>
      </c>
    </row>
    <row r="1859" spans="1:5" x14ac:dyDescent="0.25">
      <c r="A1859" s="5" t="s">
        <v>257</v>
      </c>
      <c r="B1859" s="5">
        <v>1</v>
      </c>
      <c r="C1859" s="76">
        <v>-1.6223776481770842</v>
      </c>
      <c r="D1859" s="76">
        <v>0</v>
      </c>
      <c r="E1859" s="128">
        <f t="shared" si="29"/>
        <v>0.45</v>
      </c>
    </row>
    <row r="1860" spans="1:5" x14ac:dyDescent="0.25">
      <c r="A1860" s="128"/>
      <c r="B1860" s="128">
        <v>2</v>
      </c>
      <c r="C1860" s="128">
        <v>-1.5033189881770843</v>
      </c>
      <c r="D1860" s="76">
        <v>0</v>
      </c>
      <c r="E1860" s="128">
        <f t="shared" si="29"/>
        <v>0.45</v>
      </c>
    </row>
    <row r="1861" spans="1:5" x14ac:dyDescent="0.25">
      <c r="A1861" s="128"/>
      <c r="B1861" s="5">
        <v>3</v>
      </c>
      <c r="C1861" s="128">
        <v>-1.3529608186458324</v>
      </c>
      <c r="D1861" s="76">
        <v>0</v>
      </c>
      <c r="E1861" s="128">
        <f t="shared" si="29"/>
        <v>0.45</v>
      </c>
    </row>
    <row r="1862" spans="1:5" x14ac:dyDescent="0.25">
      <c r="A1862" s="128"/>
      <c r="B1862" s="128">
        <v>4</v>
      </c>
      <c r="C1862" s="128">
        <v>-1.3984489083333334</v>
      </c>
      <c r="D1862" s="76">
        <v>0</v>
      </c>
      <c r="E1862" s="128">
        <f t="shared" si="29"/>
        <v>0.45</v>
      </c>
    </row>
    <row r="1863" spans="1:5" x14ac:dyDescent="0.25">
      <c r="A1863" s="128"/>
      <c r="B1863" s="5">
        <v>5</v>
      </c>
      <c r="C1863" s="128">
        <v>-1.410824950013021</v>
      </c>
      <c r="D1863" s="76">
        <v>0</v>
      </c>
      <c r="E1863" s="128">
        <f t="shared" si="29"/>
        <v>0.45</v>
      </c>
    </row>
    <row r="1864" spans="1:5" x14ac:dyDescent="0.25">
      <c r="A1864" s="128"/>
      <c r="B1864" s="128">
        <v>6</v>
      </c>
      <c r="C1864" s="128">
        <v>-1.2875235216145833</v>
      </c>
      <c r="D1864" s="76">
        <v>0</v>
      </c>
      <c r="E1864" s="128">
        <f t="shared" si="29"/>
        <v>0.45</v>
      </c>
    </row>
    <row r="1865" spans="1:5" x14ac:dyDescent="0.25">
      <c r="A1865" s="128"/>
      <c r="B1865" s="5">
        <v>7</v>
      </c>
      <c r="C1865" s="128">
        <v>3.9979359772916774</v>
      </c>
      <c r="D1865" s="76">
        <v>0</v>
      </c>
      <c r="E1865" s="128">
        <f t="shared" si="29"/>
        <v>0.45</v>
      </c>
    </row>
    <row r="1866" spans="1:5" x14ac:dyDescent="0.25">
      <c r="A1866" s="128"/>
      <c r="B1866" s="128">
        <v>8</v>
      </c>
      <c r="C1866" s="128">
        <v>22.175792644166666</v>
      </c>
      <c r="D1866" s="76">
        <v>0</v>
      </c>
      <c r="E1866" s="128">
        <f t="shared" si="29"/>
        <v>0.45</v>
      </c>
    </row>
    <row r="1867" spans="1:5" x14ac:dyDescent="0.25">
      <c r="A1867" s="128"/>
      <c r="B1867" s="5">
        <v>9</v>
      </c>
      <c r="C1867" s="128">
        <v>30.495730391666672</v>
      </c>
      <c r="D1867" s="76">
        <v>0</v>
      </c>
      <c r="E1867" s="128">
        <f t="shared" si="29"/>
        <v>0.45</v>
      </c>
    </row>
    <row r="1868" spans="1:5" x14ac:dyDescent="0.25">
      <c r="A1868" s="128"/>
      <c r="B1868" s="128">
        <v>10</v>
      </c>
      <c r="C1868" s="128">
        <v>17.646116044166668</v>
      </c>
      <c r="D1868" s="76">
        <v>0</v>
      </c>
      <c r="E1868" s="128">
        <f t="shared" si="29"/>
        <v>0.45</v>
      </c>
    </row>
    <row r="1869" spans="1:5" x14ac:dyDescent="0.25">
      <c r="A1869" s="128"/>
      <c r="B1869" s="5">
        <v>11</v>
      </c>
      <c r="C1869" s="128">
        <v>7.1907080666666676</v>
      </c>
      <c r="D1869" s="76">
        <v>0</v>
      </c>
      <c r="E1869" s="128">
        <f t="shared" si="29"/>
        <v>0.45</v>
      </c>
    </row>
    <row r="1870" spans="1:5" x14ac:dyDescent="0.25">
      <c r="A1870" s="128"/>
      <c r="B1870" s="128">
        <v>12</v>
      </c>
      <c r="C1870" s="128">
        <v>4.0946732985416778</v>
      </c>
      <c r="D1870" s="76">
        <v>0</v>
      </c>
      <c r="E1870" s="128">
        <f t="shared" si="29"/>
        <v>0.45</v>
      </c>
    </row>
    <row r="1871" spans="1:5" x14ac:dyDescent="0.25">
      <c r="A1871" s="128"/>
      <c r="B1871" s="5">
        <v>13</v>
      </c>
      <c r="C1871" s="128">
        <v>2.5030586854166668</v>
      </c>
      <c r="D1871" s="76">
        <v>0</v>
      </c>
      <c r="E1871" s="128">
        <f t="shared" si="29"/>
        <v>0.45</v>
      </c>
    </row>
    <row r="1872" spans="1:5" x14ac:dyDescent="0.25">
      <c r="A1872" s="128"/>
      <c r="B1872" s="128">
        <v>14</v>
      </c>
      <c r="C1872" s="128">
        <v>1.1685419704166722</v>
      </c>
      <c r="D1872" s="76">
        <v>0</v>
      </c>
      <c r="E1872" s="128">
        <f t="shared" si="29"/>
        <v>0.45</v>
      </c>
    </row>
    <row r="1873" spans="1:5" x14ac:dyDescent="0.25">
      <c r="A1873" s="128"/>
      <c r="B1873" s="5">
        <v>15</v>
      </c>
      <c r="C1873" s="128">
        <v>0.67127738479167709</v>
      </c>
      <c r="D1873" s="76">
        <v>0</v>
      </c>
      <c r="E1873" s="128">
        <f t="shared" si="29"/>
        <v>0.45</v>
      </c>
    </row>
    <row r="1874" spans="1:5" x14ac:dyDescent="0.25">
      <c r="A1874" s="128"/>
      <c r="B1874" s="128">
        <v>16</v>
      </c>
      <c r="C1874" s="128">
        <v>-1.3931728645832387E-2</v>
      </c>
      <c r="D1874" s="76">
        <v>0</v>
      </c>
      <c r="E1874" s="128">
        <f t="shared" si="29"/>
        <v>0.45</v>
      </c>
    </row>
    <row r="1875" spans="1:5" x14ac:dyDescent="0.25">
      <c r="A1875" s="128"/>
      <c r="B1875" s="5">
        <v>17</v>
      </c>
      <c r="C1875" s="128">
        <v>-0.27233993677083229</v>
      </c>
      <c r="D1875" s="76">
        <v>0</v>
      </c>
      <c r="E1875" s="128">
        <f t="shared" si="29"/>
        <v>0.45</v>
      </c>
    </row>
    <row r="1876" spans="1:5" x14ac:dyDescent="0.25">
      <c r="A1876" s="128"/>
      <c r="B1876" s="128">
        <v>18</v>
      </c>
      <c r="C1876" s="128">
        <v>-0.33484955208333339</v>
      </c>
      <c r="D1876" s="76">
        <v>0</v>
      </c>
      <c r="E1876" s="128">
        <f t="shared" si="29"/>
        <v>0.45</v>
      </c>
    </row>
    <row r="1877" spans="1:5" x14ac:dyDescent="0.25">
      <c r="A1877" s="128"/>
      <c r="B1877" s="5">
        <v>19</v>
      </c>
      <c r="C1877" s="128">
        <v>1.5518861310416774</v>
      </c>
      <c r="D1877" s="76">
        <v>0</v>
      </c>
      <c r="E1877" s="128">
        <f t="shared" si="29"/>
        <v>0.45</v>
      </c>
    </row>
    <row r="1878" spans="1:5" x14ac:dyDescent="0.25">
      <c r="A1878" s="128"/>
      <c r="B1878" s="128">
        <v>20</v>
      </c>
      <c r="C1878" s="128">
        <v>6.6852217785416785</v>
      </c>
      <c r="D1878" s="76">
        <v>0</v>
      </c>
      <c r="E1878" s="128">
        <f t="shared" si="29"/>
        <v>0.45</v>
      </c>
    </row>
    <row r="1879" spans="1:5" x14ac:dyDescent="0.25">
      <c r="A1879" s="128"/>
      <c r="B1879" s="5">
        <v>21</v>
      </c>
      <c r="C1879" s="128">
        <v>7.9122540416666673</v>
      </c>
      <c r="D1879" s="76">
        <v>0</v>
      </c>
      <c r="E1879" s="128">
        <f t="shared" si="29"/>
        <v>0.45</v>
      </c>
    </row>
    <row r="1880" spans="1:5" x14ac:dyDescent="0.25">
      <c r="A1880" s="128"/>
      <c r="B1880" s="128">
        <v>22</v>
      </c>
      <c r="C1880" s="128">
        <v>6.0732769541666665</v>
      </c>
      <c r="D1880" s="76">
        <v>0</v>
      </c>
      <c r="E1880" s="128">
        <f t="shared" si="29"/>
        <v>0.45</v>
      </c>
    </row>
    <row r="1881" spans="1:5" x14ac:dyDescent="0.25">
      <c r="A1881" s="128"/>
      <c r="B1881" s="5">
        <v>23</v>
      </c>
      <c r="C1881" s="128">
        <v>3.7451346229166766</v>
      </c>
      <c r="D1881" s="76">
        <v>0</v>
      </c>
      <c r="E1881" s="128">
        <f t="shared" si="29"/>
        <v>0.45</v>
      </c>
    </row>
    <row r="1882" spans="1:5" x14ac:dyDescent="0.25">
      <c r="A1882" s="128"/>
      <c r="B1882" s="128">
        <v>24</v>
      </c>
      <c r="C1882" s="128">
        <v>2.5614839010416768</v>
      </c>
      <c r="D1882" s="76">
        <v>0</v>
      </c>
      <c r="E1882" s="128">
        <f t="shared" si="29"/>
        <v>0.45</v>
      </c>
    </row>
    <row r="1883" spans="1:5" x14ac:dyDescent="0.25">
      <c r="A1883" s="128"/>
      <c r="B1883" s="5">
        <v>25</v>
      </c>
      <c r="C1883" s="128">
        <v>1.6443599835416778</v>
      </c>
      <c r="D1883" s="76">
        <v>0</v>
      </c>
      <c r="E1883" s="128">
        <f t="shared" si="29"/>
        <v>0.45</v>
      </c>
    </row>
    <row r="1884" spans="1:5" x14ac:dyDescent="0.25">
      <c r="A1884" s="128"/>
      <c r="B1884" s="128">
        <v>26</v>
      </c>
      <c r="C1884" s="128">
        <v>0.65542587041667155</v>
      </c>
      <c r="D1884" s="76">
        <v>0</v>
      </c>
      <c r="E1884" s="128">
        <f t="shared" si="29"/>
        <v>0.45</v>
      </c>
    </row>
    <row r="1885" spans="1:5" x14ac:dyDescent="0.25">
      <c r="A1885" s="128"/>
      <c r="B1885" s="5">
        <v>27</v>
      </c>
      <c r="C1885" s="128">
        <v>0.30079424385417203</v>
      </c>
      <c r="D1885" s="76">
        <v>0</v>
      </c>
      <c r="E1885" s="128">
        <f t="shared" si="29"/>
        <v>0.45</v>
      </c>
    </row>
    <row r="1886" spans="1:5" x14ac:dyDescent="0.25">
      <c r="A1886" s="128"/>
      <c r="B1886" s="128">
        <v>28</v>
      </c>
      <c r="C1886" s="128">
        <v>-0.21182561302083425</v>
      </c>
      <c r="D1886" s="76">
        <v>0</v>
      </c>
      <c r="E1886" s="128">
        <f t="shared" si="29"/>
        <v>0.45</v>
      </c>
    </row>
    <row r="1887" spans="1:5" x14ac:dyDescent="0.25">
      <c r="A1887" s="128"/>
      <c r="B1887" s="5">
        <v>29</v>
      </c>
      <c r="C1887" s="128">
        <v>-0.39935599458333348</v>
      </c>
      <c r="D1887" s="76">
        <v>0</v>
      </c>
      <c r="E1887" s="128">
        <f t="shared" si="29"/>
        <v>0.45</v>
      </c>
    </row>
    <row r="1888" spans="1:5" x14ac:dyDescent="0.25">
      <c r="A1888" s="128"/>
      <c r="B1888" s="128">
        <v>30</v>
      </c>
      <c r="C1888" s="128">
        <v>-0.46742782083333351</v>
      </c>
      <c r="D1888" s="76">
        <v>0</v>
      </c>
      <c r="E1888" s="128">
        <f t="shared" si="29"/>
        <v>0.45</v>
      </c>
    </row>
    <row r="1889" spans="1:5" x14ac:dyDescent="0.25">
      <c r="A1889" s="128"/>
      <c r="B1889" s="5">
        <v>31</v>
      </c>
      <c r="C1889" s="128">
        <v>1.8355849269791606</v>
      </c>
      <c r="D1889" s="76">
        <v>0</v>
      </c>
      <c r="E1889" s="128">
        <f t="shared" si="29"/>
        <v>0.45</v>
      </c>
    </row>
    <row r="1890" spans="1:5" x14ac:dyDescent="0.25">
      <c r="A1890" s="128"/>
      <c r="B1890" s="128">
        <v>32</v>
      </c>
      <c r="C1890" s="128">
        <v>12.172864234166669</v>
      </c>
      <c r="D1890" s="76">
        <v>0</v>
      </c>
      <c r="E1890" s="128">
        <f t="shared" si="29"/>
        <v>0.45</v>
      </c>
    </row>
    <row r="1891" spans="1:5" x14ac:dyDescent="0.25">
      <c r="A1891" s="128"/>
      <c r="B1891" s="5">
        <v>33</v>
      </c>
      <c r="C1891" s="128">
        <v>12.045329666666667</v>
      </c>
      <c r="D1891" s="76">
        <v>0</v>
      </c>
      <c r="E1891" s="128">
        <f t="shared" si="29"/>
        <v>0.45</v>
      </c>
    </row>
    <row r="1892" spans="1:5" x14ac:dyDescent="0.25">
      <c r="A1892" s="128"/>
      <c r="B1892" s="128">
        <v>34</v>
      </c>
      <c r="C1892" s="128">
        <v>6.709009841666667</v>
      </c>
      <c r="D1892" s="76">
        <v>0</v>
      </c>
      <c r="E1892" s="128">
        <f t="shared" si="29"/>
        <v>0.45</v>
      </c>
    </row>
    <row r="1893" spans="1:5" x14ac:dyDescent="0.25">
      <c r="A1893" s="128"/>
      <c r="B1893" s="5">
        <v>35</v>
      </c>
      <c r="C1893" s="128">
        <v>3.3602038916666666</v>
      </c>
      <c r="D1893" s="76">
        <v>0</v>
      </c>
      <c r="E1893" s="128">
        <f t="shared" si="29"/>
        <v>0.45</v>
      </c>
    </row>
    <row r="1894" spans="1:5" x14ac:dyDescent="0.25">
      <c r="A1894" s="128"/>
      <c r="B1894" s="128">
        <v>36</v>
      </c>
      <c r="C1894" s="128">
        <v>2.1791783966666665</v>
      </c>
      <c r="D1894" s="76">
        <v>0</v>
      </c>
      <c r="E1894" s="128">
        <f t="shared" si="29"/>
        <v>0.45</v>
      </c>
    </row>
    <row r="1895" spans="1:5" x14ac:dyDescent="0.25">
      <c r="A1895" s="128"/>
      <c r="B1895" s="5">
        <v>37</v>
      </c>
      <c r="C1895" s="128">
        <v>1.2886734332291609</v>
      </c>
      <c r="D1895" s="76">
        <v>0</v>
      </c>
      <c r="E1895" s="128">
        <f t="shared" si="29"/>
        <v>0.45</v>
      </c>
    </row>
    <row r="1896" spans="1:5" x14ac:dyDescent="0.25">
      <c r="A1896" s="128"/>
      <c r="B1896" s="128">
        <v>38</v>
      </c>
      <c r="C1896" s="128">
        <v>0.36360656291666182</v>
      </c>
      <c r="D1896" s="76">
        <v>0</v>
      </c>
      <c r="E1896" s="128">
        <f t="shared" si="29"/>
        <v>0.45</v>
      </c>
    </row>
    <row r="1897" spans="1:5" x14ac:dyDescent="0.25">
      <c r="A1897" s="128"/>
      <c r="B1897" s="5">
        <v>39</v>
      </c>
      <c r="C1897" s="128">
        <v>4.9331718229167799E-2</v>
      </c>
      <c r="D1897" s="76">
        <v>0</v>
      </c>
      <c r="E1897" s="128">
        <f t="shared" si="29"/>
        <v>0.45</v>
      </c>
    </row>
    <row r="1898" spans="1:5" x14ac:dyDescent="0.25">
      <c r="A1898" s="128"/>
      <c r="B1898" s="128">
        <v>40</v>
      </c>
      <c r="C1898" s="128">
        <v>-0.41778469270833213</v>
      </c>
      <c r="D1898" s="76">
        <v>0</v>
      </c>
      <c r="E1898" s="128">
        <f t="shared" si="29"/>
        <v>0.45</v>
      </c>
    </row>
    <row r="1899" spans="1:5" x14ac:dyDescent="0.25">
      <c r="A1899" s="128"/>
      <c r="B1899" s="5">
        <v>41</v>
      </c>
      <c r="C1899" s="128">
        <v>-0.59394672427083228</v>
      </c>
      <c r="D1899" s="76">
        <v>0</v>
      </c>
      <c r="E1899" s="128">
        <f t="shared" si="29"/>
        <v>0.45</v>
      </c>
    </row>
    <row r="1900" spans="1:5" x14ac:dyDescent="0.25">
      <c r="A1900" s="128"/>
      <c r="B1900" s="128">
        <v>42</v>
      </c>
      <c r="C1900" s="128">
        <v>-0.63199058489583293</v>
      </c>
      <c r="D1900" s="76">
        <v>0</v>
      </c>
      <c r="E1900" s="128">
        <f t="shared" si="29"/>
        <v>0.45</v>
      </c>
    </row>
    <row r="1901" spans="1:5" x14ac:dyDescent="0.25">
      <c r="A1901" s="128"/>
      <c r="B1901" s="5">
        <v>43</v>
      </c>
      <c r="C1901" s="128">
        <v>6.3257412641666662</v>
      </c>
      <c r="D1901" s="76">
        <v>0</v>
      </c>
      <c r="E1901" s="128">
        <f t="shared" si="29"/>
        <v>0.45</v>
      </c>
    </row>
    <row r="1902" spans="1:5" x14ac:dyDescent="0.25">
      <c r="A1902" s="128"/>
      <c r="B1902" s="128">
        <v>44</v>
      </c>
      <c r="C1902" s="128">
        <v>18.298505231666667</v>
      </c>
      <c r="D1902" s="76">
        <v>0</v>
      </c>
      <c r="E1902" s="128">
        <f t="shared" si="29"/>
        <v>0.45</v>
      </c>
    </row>
    <row r="1903" spans="1:5" x14ac:dyDescent="0.25">
      <c r="A1903" s="128"/>
      <c r="B1903" s="5">
        <v>45</v>
      </c>
      <c r="C1903" s="128">
        <v>19.715464691666668</v>
      </c>
      <c r="D1903" s="76">
        <v>0</v>
      </c>
      <c r="E1903" s="128">
        <f t="shared" si="29"/>
        <v>0.45</v>
      </c>
    </row>
    <row r="1904" spans="1:5" x14ac:dyDescent="0.25">
      <c r="A1904" s="128"/>
      <c r="B1904" s="128">
        <v>46</v>
      </c>
      <c r="C1904" s="128">
        <v>10.767521355416669</v>
      </c>
      <c r="D1904" s="76">
        <v>0</v>
      </c>
      <c r="E1904" s="128">
        <f t="shared" si="29"/>
        <v>0.45</v>
      </c>
    </row>
    <row r="1905" spans="1:5" x14ac:dyDescent="0.25">
      <c r="A1905" s="128"/>
      <c r="B1905" s="5">
        <v>47</v>
      </c>
      <c r="C1905" s="128">
        <v>4.808124960416678</v>
      </c>
      <c r="D1905" s="76">
        <v>0</v>
      </c>
      <c r="E1905" s="128">
        <f t="shared" si="29"/>
        <v>0.45</v>
      </c>
    </row>
    <row r="1906" spans="1:5" x14ac:dyDescent="0.25">
      <c r="A1906" s="128"/>
      <c r="B1906" s="128">
        <v>48</v>
      </c>
      <c r="C1906" s="128">
        <v>3.0458845729166661</v>
      </c>
      <c r="D1906" s="76">
        <v>0</v>
      </c>
      <c r="E1906" s="128">
        <f t="shared" si="29"/>
        <v>0.45</v>
      </c>
    </row>
    <row r="1907" spans="1:5" x14ac:dyDescent="0.25">
      <c r="A1907" s="128"/>
      <c r="B1907" s="5">
        <v>49</v>
      </c>
      <c r="C1907" s="128">
        <v>1.8612062816666672</v>
      </c>
      <c r="D1907" s="76">
        <v>0</v>
      </c>
      <c r="E1907" s="128">
        <f t="shared" si="29"/>
        <v>0.45</v>
      </c>
    </row>
    <row r="1908" spans="1:5" x14ac:dyDescent="0.25">
      <c r="A1908" s="128"/>
      <c r="B1908" s="128">
        <v>50</v>
      </c>
      <c r="C1908" s="128">
        <v>0.72935865416667578</v>
      </c>
      <c r="D1908" s="76">
        <v>0</v>
      </c>
      <c r="E1908" s="128">
        <f t="shared" si="29"/>
        <v>0.45</v>
      </c>
    </row>
    <row r="1909" spans="1:5" x14ac:dyDescent="0.25">
      <c r="A1909" s="128"/>
      <c r="B1909" s="5">
        <v>51</v>
      </c>
      <c r="C1909" s="128">
        <v>0.31904842916666659</v>
      </c>
      <c r="D1909" s="76">
        <v>0</v>
      </c>
      <c r="E1909" s="128">
        <f t="shared" si="29"/>
        <v>0.45</v>
      </c>
    </row>
    <row r="1910" spans="1:5" x14ac:dyDescent="0.25">
      <c r="A1910" s="128"/>
      <c r="B1910" s="128">
        <v>52</v>
      </c>
      <c r="C1910" s="128">
        <v>-0.2100825942708342</v>
      </c>
      <c r="D1910" s="76">
        <v>0</v>
      </c>
      <c r="E1910" s="128">
        <f t="shared" si="29"/>
        <v>0.45</v>
      </c>
    </row>
    <row r="1911" spans="1:5" x14ac:dyDescent="0.25">
      <c r="A1911" s="128"/>
      <c r="B1911" s="5">
        <v>53</v>
      </c>
      <c r="C1911" s="128">
        <v>-0.42004323427083234</v>
      </c>
      <c r="D1911" s="76">
        <v>0</v>
      </c>
      <c r="E1911" s="128">
        <f t="shared" si="29"/>
        <v>0.45</v>
      </c>
    </row>
    <row r="1912" spans="1:5" x14ac:dyDescent="0.25">
      <c r="A1912" s="128"/>
      <c r="B1912" s="128">
        <v>54</v>
      </c>
      <c r="C1912" s="128">
        <v>5.9487430729165958E-2</v>
      </c>
      <c r="D1912" s="76">
        <v>0</v>
      </c>
      <c r="E1912" s="128">
        <f t="shared" si="29"/>
        <v>0.45</v>
      </c>
    </row>
    <row r="1913" spans="1:5" x14ac:dyDescent="0.25">
      <c r="A1913" s="128"/>
      <c r="B1913" s="5">
        <v>55</v>
      </c>
      <c r="C1913" s="128">
        <v>10.141124156666669</v>
      </c>
      <c r="D1913" s="76">
        <v>0</v>
      </c>
      <c r="E1913" s="128">
        <f t="shared" si="29"/>
        <v>0.45</v>
      </c>
    </row>
    <row r="1914" spans="1:5" x14ac:dyDescent="0.25">
      <c r="A1914" s="128"/>
      <c r="B1914" s="128">
        <v>56</v>
      </c>
      <c r="C1914" s="128">
        <v>31.702160456666675</v>
      </c>
      <c r="D1914" s="76">
        <v>0</v>
      </c>
      <c r="E1914" s="128">
        <f t="shared" si="29"/>
        <v>0.45</v>
      </c>
    </row>
    <row r="1915" spans="1:5" x14ac:dyDescent="0.25">
      <c r="A1915" s="128"/>
      <c r="B1915" s="5">
        <v>57</v>
      </c>
      <c r="C1915" s="128">
        <v>46.604299616666673</v>
      </c>
      <c r="D1915" s="76">
        <v>0</v>
      </c>
      <c r="E1915" s="128">
        <f t="shared" si="29"/>
        <v>0.45</v>
      </c>
    </row>
    <row r="1916" spans="1:5" x14ac:dyDescent="0.25">
      <c r="A1916" s="128"/>
      <c r="B1916" s="128">
        <v>58</v>
      </c>
      <c r="C1916" s="128">
        <v>33.128609336666671</v>
      </c>
      <c r="D1916" s="76">
        <v>0</v>
      </c>
      <c r="E1916" s="128">
        <f t="shared" ref="E1916:E1979" si="30">54*0.1/12</f>
        <v>0.45</v>
      </c>
    </row>
    <row r="1917" spans="1:5" x14ac:dyDescent="0.25">
      <c r="A1917" s="128"/>
      <c r="B1917" s="5">
        <v>59</v>
      </c>
      <c r="C1917" s="128">
        <v>15.132397616666669</v>
      </c>
      <c r="D1917" s="76">
        <v>0</v>
      </c>
      <c r="E1917" s="128">
        <f t="shared" si="30"/>
        <v>0.45</v>
      </c>
    </row>
    <row r="1918" spans="1:5" x14ac:dyDescent="0.25">
      <c r="A1918" s="128"/>
      <c r="B1918" s="128">
        <v>60</v>
      </c>
      <c r="C1918" s="128">
        <v>7.8711341216666675</v>
      </c>
      <c r="D1918" s="76">
        <v>0</v>
      </c>
      <c r="E1918" s="128">
        <f t="shared" si="30"/>
        <v>0.45</v>
      </c>
    </row>
    <row r="1919" spans="1:5" x14ac:dyDescent="0.25">
      <c r="A1919" s="128"/>
      <c r="B1919" s="5">
        <v>61</v>
      </c>
      <c r="C1919" s="128">
        <v>4.620780111041678</v>
      </c>
      <c r="D1919" s="76">
        <v>0</v>
      </c>
      <c r="E1919" s="128">
        <f t="shared" si="30"/>
        <v>0.45</v>
      </c>
    </row>
    <row r="1920" spans="1:5" x14ac:dyDescent="0.25">
      <c r="A1920" s="128"/>
      <c r="B1920" s="128">
        <v>62</v>
      </c>
      <c r="C1920" s="128">
        <v>2.487990424166675</v>
      </c>
      <c r="D1920" s="76">
        <v>0</v>
      </c>
      <c r="E1920" s="128">
        <f t="shared" si="30"/>
        <v>0.45</v>
      </c>
    </row>
    <row r="1921" spans="1:5" x14ac:dyDescent="0.25">
      <c r="A1921" s="128"/>
      <c r="B1921" s="5">
        <v>63</v>
      </c>
      <c r="C1921" s="128">
        <v>1.8325746041666671</v>
      </c>
      <c r="D1921" s="76">
        <v>0</v>
      </c>
      <c r="E1921" s="128">
        <f t="shared" si="30"/>
        <v>0.45</v>
      </c>
    </row>
    <row r="1922" spans="1:5" x14ac:dyDescent="0.25">
      <c r="A1922" s="128"/>
      <c r="B1922" s="128">
        <v>64</v>
      </c>
      <c r="C1922" s="128">
        <v>0.98485231354167224</v>
      </c>
      <c r="D1922" s="76">
        <v>0</v>
      </c>
      <c r="E1922" s="128">
        <f t="shared" si="30"/>
        <v>0.45</v>
      </c>
    </row>
    <row r="1923" spans="1:5" x14ac:dyDescent="0.25">
      <c r="A1923" s="128"/>
      <c r="B1923" s="5">
        <v>65</v>
      </c>
      <c r="C1923" s="128">
        <v>0.53053871197916125</v>
      </c>
      <c r="D1923" s="76">
        <v>0</v>
      </c>
      <c r="E1923" s="128">
        <f t="shared" si="30"/>
        <v>0.45</v>
      </c>
    </row>
    <row r="1924" spans="1:5" x14ac:dyDescent="0.25">
      <c r="A1924" s="128"/>
      <c r="B1924" s="128">
        <v>66</v>
      </c>
      <c r="C1924" s="128">
        <v>0.2969018479166769</v>
      </c>
      <c r="D1924" s="76">
        <v>0</v>
      </c>
      <c r="E1924" s="128">
        <f t="shared" si="30"/>
        <v>0.45</v>
      </c>
    </row>
    <row r="1925" spans="1:5" x14ac:dyDescent="0.25">
      <c r="A1925" s="128"/>
      <c r="B1925" s="5">
        <v>67</v>
      </c>
      <c r="C1925" s="128">
        <v>4.3829486535416775</v>
      </c>
      <c r="D1925" s="76">
        <v>0</v>
      </c>
      <c r="E1925" s="128">
        <f t="shared" si="30"/>
        <v>0.45</v>
      </c>
    </row>
    <row r="1926" spans="1:5" x14ac:dyDescent="0.25">
      <c r="A1926" s="128"/>
      <c r="B1926" s="128">
        <v>68</v>
      </c>
      <c r="C1926" s="128">
        <v>13.825025857916666</v>
      </c>
      <c r="D1926" s="76">
        <v>0</v>
      </c>
      <c r="E1926" s="128">
        <f t="shared" si="30"/>
        <v>0.45</v>
      </c>
    </row>
    <row r="1927" spans="1:5" x14ac:dyDescent="0.25">
      <c r="A1927" s="128"/>
      <c r="B1927" s="5">
        <v>69</v>
      </c>
      <c r="C1927" s="128">
        <v>20.036953691666668</v>
      </c>
      <c r="D1927" s="76">
        <v>0</v>
      </c>
      <c r="E1927" s="128">
        <f t="shared" si="30"/>
        <v>0.45</v>
      </c>
    </row>
    <row r="1928" spans="1:5" x14ac:dyDescent="0.25">
      <c r="A1928" s="128"/>
      <c r="B1928" s="128">
        <v>70</v>
      </c>
      <c r="C1928" s="128">
        <v>13.989785122916667</v>
      </c>
      <c r="D1928" s="76">
        <v>0</v>
      </c>
      <c r="E1928" s="128">
        <f t="shared" si="30"/>
        <v>0.45</v>
      </c>
    </row>
    <row r="1929" spans="1:5" x14ac:dyDescent="0.25">
      <c r="A1929" s="128"/>
      <c r="B1929" s="5">
        <v>71</v>
      </c>
      <c r="C1929" s="128">
        <v>7.2095334791666676</v>
      </c>
      <c r="D1929" s="76">
        <v>0</v>
      </c>
      <c r="E1929" s="128">
        <f t="shared" si="30"/>
        <v>0.45</v>
      </c>
    </row>
    <row r="1930" spans="1:5" x14ac:dyDescent="0.25">
      <c r="A1930" s="128"/>
      <c r="B1930" s="128">
        <v>72</v>
      </c>
      <c r="C1930" s="128">
        <v>4.6341538016666668</v>
      </c>
      <c r="D1930" s="76">
        <v>0</v>
      </c>
      <c r="E1930" s="128">
        <f t="shared" si="30"/>
        <v>0.45</v>
      </c>
    </row>
    <row r="1931" spans="1:5" x14ac:dyDescent="0.25">
      <c r="A1931" s="128"/>
      <c r="B1931" s="5">
        <v>73</v>
      </c>
      <c r="C1931" s="128">
        <v>3.0475151535416778</v>
      </c>
      <c r="D1931" s="76">
        <v>0</v>
      </c>
      <c r="E1931" s="128">
        <f t="shared" si="30"/>
        <v>0.45</v>
      </c>
    </row>
    <row r="1932" spans="1:5" x14ac:dyDescent="0.25">
      <c r="A1932" s="128"/>
      <c r="B1932" s="128">
        <v>74</v>
      </c>
      <c r="C1932" s="128">
        <v>1.6180907554166724</v>
      </c>
      <c r="D1932" s="76">
        <v>0</v>
      </c>
      <c r="E1932" s="128">
        <f t="shared" si="30"/>
        <v>0.45</v>
      </c>
    </row>
    <row r="1933" spans="1:5" x14ac:dyDescent="0.25">
      <c r="A1933" s="128"/>
      <c r="B1933" s="5">
        <v>75</v>
      </c>
      <c r="C1933" s="128">
        <v>1.1746685404166668</v>
      </c>
      <c r="D1933" s="76">
        <v>0</v>
      </c>
      <c r="E1933" s="128">
        <f t="shared" si="30"/>
        <v>0.45</v>
      </c>
    </row>
    <row r="1934" spans="1:5" x14ac:dyDescent="0.25">
      <c r="A1934" s="128"/>
      <c r="B1934" s="128">
        <v>76</v>
      </c>
      <c r="C1934" s="128">
        <v>0.4657645729166765</v>
      </c>
      <c r="D1934" s="76">
        <v>0</v>
      </c>
      <c r="E1934" s="128">
        <f t="shared" si="30"/>
        <v>0.45</v>
      </c>
    </row>
    <row r="1935" spans="1:5" x14ac:dyDescent="0.25">
      <c r="A1935" s="128"/>
      <c r="B1935" s="5">
        <v>77</v>
      </c>
      <c r="C1935" s="128">
        <v>0.12587236026041762</v>
      </c>
      <c r="D1935" s="76">
        <v>0</v>
      </c>
      <c r="E1935" s="128">
        <f t="shared" si="30"/>
        <v>0.45</v>
      </c>
    </row>
    <row r="1936" spans="1:5" x14ac:dyDescent="0.25">
      <c r="A1936" s="128"/>
      <c r="B1936" s="128">
        <v>78</v>
      </c>
      <c r="C1936" s="128">
        <v>0.12213498229166167</v>
      </c>
      <c r="D1936" s="76">
        <v>0</v>
      </c>
      <c r="E1936" s="128">
        <f t="shared" si="30"/>
        <v>0.45</v>
      </c>
    </row>
    <row r="1937" spans="1:5" x14ac:dyDescent="0.25">
      <c r="A1937" s="128"/>
      <c r="B1937" s="5">
        <v>79</v>
      </c>
      <c r="C1937" s="128">
        <v>4.7135987029166664</v>
      </c>
      <c r="D1937" s="76">
        <v>0</v>
      </c>
      <c r="E1937" s="128">
        <f t="shared" si="30"/>
        <v>0.45</v>
      </c>
    </row>
    <row r="1938" spans="1:5" x14ac:dyDescent="0.25">
      <c r="A1938" s="128"/>
      <c r="B1938" s="128">
        <v>80</v>
      </c>
      <c r="C1938" s="128">
        <v>21.269815474166666</v>
      </c>
      <c r="D1938" s="76">
        <v>0</v>
      </c>
      <c r="E1938" s="128">
        <f t="shared" si="30"/>
        <v>0.45</v>
      </c>
    </row>
    <row r="1939" spans="1:5" x14ac:dyDescent="0.25">
      <c r="A1939" s="128"/>
      <c r="B1939" s="5">
        <v>81</v>
      </c>
      <c r="C1939" s="128">
        <v>27.951479891666668</v>
      </c>
      <c r="D1939" s="76">
        <v>0</v>
      </c>
      <c r="E1939" s="128">
        <f t="shared" si="30"/>
        <v>0.45</v>
      </c>
    </row>
    <row r="1940" spans="1:5" x14ac:dyDescent="0.25">
      <c r="A1940" s="128"/>
      <c r="B1940" s="128">
        <v>82</v>
      </c>
      <c r="C1940" s="128">
        <v>21.08086900166667</v>
      </c>
      <c r="D1940" s="76">
        <v>0</v>
      </c>
      <c r="E1940" s="128">
        <f t="shared" si="30"/>
        <v>0.45</v>
      </c>
    </row>
    <row r="1941" spans="1:5" x14ac:dyDescent="0.25">
      <c r="A1941" s="128"/>
      <c r="B1941" s="5">
        <v>83</v>
      </c>
      <c r="C1941" s="128">
        <v>11.186763079166667</v>
      </c>
      <c r="D1941" s="76">
        <v>0</v>
      </c>
      <c r="E1941" s="128">
        <f t="shared" si="30"/>
        <v>0.45</v>
      </c>
    </row>
    <row r="1942" spans="1:5" x14ac:dyDescent="0.25">
      <c r="A1942" s="128"/>
      <c r="B1942" s="128">
        <v>84</v>
      </c>
      <c r="C1942" s="128">
        <v>6.4253939610416797</v>
      </c>
      <c r="D1942" s="76">
        <v>0</v>
      </c>
      <c r="E1942" s="128">
        <f t="shared" si="30"/>
        <v>0.45</v>
      </c>
    </row>
    <row r="1943" spans="1:5" x14ac:dyDescent="0.25">
      <c r="A1943" s="128"/>
      <c r="B1943" s="5">
        <v>85</v>
      </c>
      <c r="C1943" s="128">
        <v>3.8578750129166668</v>
      </c>
      <c r="D1943" s="76">
        <v>0</v>
      </c>
      <c r="E1943" s="128">
        <f t="shared" si="30"/>
        <v>0.45</v>
      </c>
    </row>
    <row r="1944" spans="1:5" x14ac:dyDescent="0.25">
      <c r="A1944" s="128"/>
      <c r="B1944" s="128">
        <v>86</v>
      </c>
      <c r="C1944" s="128">
        <v>1.9594696429166618</v>
      </c>
      <c r="D1944" s="76">
        <v>0</v>
      </c>
      <c r="E1944" s="128">
        <f t="shared" si="30"/>
        <v>0.45</v>
      </c>
    </row>
    <row r="1945" spans="1:5" x14ac:dyDescent="0.25">
      <c r="A1945" s="128"/>
      <c r="B1945" s="5">
        <v>87</v>
      </c>
      <c r="C1945" s="128">
        <v>1.6151050026041731</v>
      </c>
      <c r="D1945" s="76">
        <v>0</v>
      </c>
      <c r="E1945" s="128">
        <f t="shared" si="30"/>
        <v>0.45</v>
      </c>
    </row>
    <row r="1946" spans="1:5" x14ac:dyDescent="0.25">
      <c r="A1946" s="128"/>
      <c r="B1946" s="128">
        <v>88</v>
      </c>
      <c r="C1946" s="128">
        <v>0.75422455729166149</v>
      </c>
      <c r="D1946" s="76">
        <v>0</v>
      </c>
      <c r="E1946" s="128">
        <f t="shared" si="30"/>
        <v>0.45</v>
      </c>
    </row>
    <row r="1947" spans="1:5" x14ac:dyDescent="0.25">
      <c r="A1947" s="128"/>
      <c r="B1947" s="5">
        <v>89</v>
      </c>
      <c r="C1947" s="128">
        <v>0.29553683760417204</v>
      </c>
      <c r="D1947" s="76">
        <v>0</v>
      </c>
      <c r="E1947" s="128">
        <f t="shared" si="30"/>
        <v>0.45</v>
      </c>
    </row>
    <row r="1948" spans="1:5" x14ac:dyDescent="0.25">
      <c r="A1948" s="128"/>
      <c r="B1948" s="128">
        <v>90</v>
      </c>
      <c r="C1948" s="128">
        <v>0.35761185416666685</v>
      </c>
      <c r="D1948" s="76">
        <v>0</v>
      </c>
      <c r="E1948" s="128">
        <f t="shared" si="30"/>
        <v>0.45</v>
      </c>
    </row>
    <row r="1949" spans="1:5" x14ac:dyDescent="0.25">
      <c r="A1949" s="128"/>
      <c r="B1949" s="5">
        <v>91</v>
      </c>
      <c r="C1949" s="128">
        <v>3.9203942047916778</v>
      </c>
      <c r="D1949" s="76">
        <v>0</v>
      </c>
      <c r="E1949" s="128">
        <f t="shared" si="30"/>
        <v>0.45</v>
      </c>
    </row>
    <row r="1950" spans="1:5" x14ac:dyDescent="0.25">
      <c r="A1950" s="128"/>
      <c r="B1950" s="128">
        <v>92</v>
      </c>
      <c r="C1950" s="128">
        <v>22.617203426666666</v>
      </c>
      <c r="D1950" s="76">
        <v>0</v>
      </c>
      <c r="E1950" s="128">
        <f t="shared" si="30"/>
        <v>0.45</v>
      </c>
    </row>
    <row r="1951" spans="1:5" x14ac:dyDescent="0.25">
      <c r="A1951" s="128"/>
      <c r="B1951" s="5">
        <v>93</v>
      </c>
      <c r="C1951" s="128">
        <v>20.550973616666667</v>
      </c>
      <c r="D1951" s="76">
        <v>0</v>
      </c>
      <c r="E1951" s="128">
        <f t="shared" si="30"/>
        <v>0.45</v>
      </c>
    </row>
    <row r="1952" spans="1:5" x14ac:dyDescent="0.25">
      <c r="A1952" s="128"/>
      <c r="B1952" s="128">
        <v>94</v>
      </c>
      <c r="C1952" s="128">
        <v>10.035804446666667</v>
      </c>
      <c r="D1952" s="76">
        <v>0</v>
      </c>
      <c r="E1952" s="128">
        <f t="shared" si="30"/>
        <v>0.45</v>
      </c>
    </row>
    <row r="1953" spans="1:5" x14ac:dyDescent="0.25">
      <c r="A1953" s="128"/>
      <c r="B1953" s="5">
        <v>95</v>
      </c>
      <c r="C1953" s="128">
        <v>4.2286965229166773</v>
      </c>
      <c r="D1953" s="76">
        <v>0</v>
      </c>
      <c r="E1953" s="128">
        <f t="shared" si="30"/>
        <v>0.45</v>
      </c>
    </row>
    <row r="1954" spans="1:5" x14ac:dyDescent="0.25">
      <c r="A1954" s="128"/>
      <c r="B1954" s="128">
        <v>96</v>
      </c>
      <c r="C1954" s="128">
        <v>2.4306542619791602</v>
      </c>
      <c r="D1954" s="76">
        <v>0</v>
      </c>
      <c r="E1954" s="128">
        <f t="shared" si="30"/>
        <v>0.45</v>
      </c>
    </row>
    <row r="1955" spans="1:5" x14ac:dyDescent="0.25">
      <c r="A1955" s="128"/>
      <c r="B1955" s="5">
        <v>97</v>
      </c>
      <c r="C1955" s="128">
        <v>1.3396205769791614</v>
      </c>
      <c r="D1955" s="76">
        <v>0</v>
      </c>
      <c r="E1955" s="128">
        <f t="shared" si="30"/>
        <v>0.45</v>
      </c>
    </row>
    <row r="1956" spans="1:5" x14ac:dyDescent="0.25">
      <c r="A1956" s="128"/>
      <c r="B1956" s="128">
        <v>98</v>
      </c>
      <c r="C1956" s="128">
        <v>0.34101019541667182</v>
      </c>
      <c r="D1956" s="76">
        <v>0</v>
      </c>
      <c r="E1956" s="128">
        <f t="shared" si="30"/>
        <v>0.45</v>
      </c>
    </row>
    <row r="1957" spans="1:5" x14ac:dyDescent="0.25">
      <c r="A1957" s="128"/>
      <c r="B1957" s="5">
        <v>99</v>
      </c>
      <c r="C1957" s="128">
        <v>3.1557500104167781E-2</v>
      </c>
      <c r="D1957" s="76">
        <v>0</v>
      </c>
      <c r="E1957" s="128">
        <f t="shared" si="30"/>
        <v>0.45</v>
      </c>
    </row>
    <row r="1958" spans="1:5" x14ac:dyDescent="0.25">
      <c r="A1958" s="128"/>
      <c r="B1958" s="128">
        <v>100</v>
      </c>
      <c r="C1958" s="128">
        <v>-0.36773023645833214</v>
      </c>
      <c r="D1958" s="76">
        <v>0</v>
      </c>
      <c r="E1958" s="128">
        <f t="shared" si="30"/>
        <v>0.45</v>
      </c>
    </row>
    <row r="1959" spans="1:5" x14ac:dyDescent="0.25">
      <c r="A1959" s="128"/>
      <c r="B1959" s="5">
        <v>101</v>
      </c>
      <c r="C1959" s="128">
        <v>-0.52513290005208402</v>
      </c>
      <c r="D1959" s="76">
        <v>0</v>
      </c>
      <c r="E1959" s="128">
        <f t="shared" si="30"/>
        <v>0.45</v>
      </c>
    </row>
    <row r="1960" spans="1:5" x14ac:dyDescent="0.25">
      <c r="A1960" s="128"/>
      <c r="B1960" s="128">
        <v>102</v>
      </c>
      <c r="C1960" s="128">
        <v>-0.18160312083333335</v>
      </c>
      <c r="D1960" s="76">
        <v>0</v>
      </c>
      <c r="E1960" s="128">
        <f t="shared" si="30"/>
        <v>0.45</v>
      </c>
    </row>
    <row r="1961" spans="1:5" x14ac:dyDescent="0.25">
      <c r="A1961" s="128"/>
      <c r="B1961" s="5">
        <v>103</v>
      </c>
      <c r="C1961" s="128">
        <v>6.861915094166668</v>
      </c>
      <c r="D1961" s="76">
        <v>0</v>
      </c>
      <c r="E1961" s="128">
        <f t="shared" si="30"/>
        <v>0.45</v>
      </c>
    </row>
    <row r="1962" spans="1:5" x14ac:dyDescent="0.25">
      <c r="A1962" s="128"/>
      <c r="B1962" s="128">
        <v>104</v>
      </c>
      <c r="C1962" s="128">
        <v>19.803508654166667</v>
      </c>
      <c r="D1962" s="76">
        <v>0</v>
      </c>
      <c r="E1962" s="128">
        <f t="shared" si="30"/>
        <v>0.45</v>
      </c>
    </row>
    <row r="1963" spans="1:5" x14ac:dyDescent="0.25">
      <c r="A1963" s="128"/>
      <c r="B1963" s="5">
        <v>105</v>
      </c>
      <c r="C1963" s="128">
        <v>20.902564241666667</v>
      </c>
      <c r="D1963" s="76">
        <v>0</v>
      </c>
      <c r="E1963" s="128">
        <f t="shared" si="30"/>
        <v>0.45</v>
      </c>
    </row>
    <row r="1964" spans="1:5" x14ac:dyDescent="0.25">
      <c r="A1964" s="128"/>
      <c r="B1964" s="128">
        <v>106</v>
      </c>
      <c r="C1964" s="128">
        <v>14.309340214166667</v>
      </c>
      <c r="D1964" s="76">
        <v>0</v>
      </c>
      <c r="E1964" s="128">
        <f t="shared" si="30"/>
        <v>0.45</v>
      </c>
    </row>
    <row r="1965" spans="1:5" x14ac:dyDescent="0.25">
      <c r="A1965" s="128"/>
      <c r="B1965" s="5">
        <v>107</v>
      </c>
      <c r="C1965" s="128">
        <v>7.7236870541666676</v>
      </c>
      <c r="D1965" s="76">
        <v>0</v>
      </c>
      <c r="E1965" s="128">
        <f t="shared" si="30"/>
        <v>0.45</v>
      </c>
    </row>
    <row r="1966" spans="1:5" x14ac:dyDescent="0.25">
      <c r="A1966" s="128"/>
      <c r="B1966" s="128">
        <v>108</v>
      </c>
      <c r="C1966" s="128">
        <v>4.8008706004166664</v>
      </c>
      <c r="D1966" s="76">
        <v>0</v>
      </c>
      <c r="E1966" s="128">
        <f t="shared" si="30"/>
        <v>0.45</v>
      </c>
    </row>
    <row r="1967" spans="1:5" x14ac:dyDescent="0.25">
      <c r="A1967" s="128"/>
      <c r="B1967" s="5">
        <v>109</v>
      </c>
      <c r="C1967" s="128">
        <v>3.053284699166666</v>
      </c>
      <c r="D1967" s="76">
        <v>0</v>
      </c>
      <c r="E1967" s="128">
        <f t="shared" si="30"/>
        <v>0.45</v>
      </c>
    </row>
    <row r="1968" spans="1:5" x14ac:dyDescent="0.25">
      <c r="A1968" s="128"/>
      <c r="B1968" s="128">
        <v>110</v>
      </c>
      <c r="C1968" s="128">
        <v>1.5775197791666762</v>
      </c>
      <c r="D1968" s="76">
        <v>0</v>
      </c>
      <c r="E1968" s="128">
        <f t="shared" si="30"/>
        <v>0.45</v>
      </c>
    </row>
    <row r="1969" spans="1:5" x14ac:dyDescent="0.25">
      <c r="A1969" s="128"/>
      <c r="B1969" s="5">
        <v>111</v>
      </c>
      <c r="C1969" s="128">
        <v>1.0951794351041726</v>
      </c>
      <c r="D1969" s="76">
        <v>0</v>
      </c>
      <c r="E1969" s="128">
        <f t="shared" si="30"/>
        <v>0.45</v>
      </c>
    </row>
    <row r="1970" spans="1:5" x14ac:dyDescent="0.25">
      <c r="A1970" s="128"/>
      <c r="B1970" s="128">
        <v>112</v>
      </c>
      <c r="C1970" s="128">
        <v>0.38281196666666678</v>
      </c>
      <c r="D1970" s="76">
        <v>0</v>
      </c>
      <c r="E1970" s="128">
        <f t="shared" si="30"/>
        <v>0.45</v>
      </c>
    </row>
    <row r="1971" spans="1:5" x14ac:dyDescent="0.25">
      <c r="A1971" s="128"/>
      <c r="B1971" s="5">
        <v>113</v>
      </c>
      <c r="C1971" s="128">
        <v>6.8067309322915825E-2</v>
      </c>
      <c r="D1971" s="76">
        <v>0</v>
      </c>
      <c r="E1971" s="128">
        <f t="shared" si="30"/>
        <v>0.45</v>
      </c>
    </row>
    <row r="1972" spans="1:5" x14ac:dyDescent="0.25">
      <c r="A1972" s="128"/>
      <c r="B1972" s="128">
        <v>114</v>
      </c>
      <c r="C1972" s="128">
        <v>-3.944419739583243E-2</v>
      </c>
      <c r="D1972" s="76">
        <v>0</v>
      </c>
      <c r="E1972" s="128">
        <f t="shared" si="30"/>
        <v>0.45</v>
      </c>
    </row>
    <row r="1973" spans="1:5" x14ac:dyDescent="0.25">
      <c r="A1973" s="128"/>
      <c r="B1973" s="5">
        <v>115</v>
      </c>
      <c r="C1973" s="128">
        <v>4.3754433791666667</v>
      </c>
      <c r="D1973" s="76">
        <v>0</v>
      </c>
      <c r="E1973" s="128">
        <f t="shared" si="30"/>
        <v>0.45</v>
      </c>
    </row>
    <row r="1974" spans="1:5" x14ac:dyDescent="0.25">
      <c r="A1974" s="128"/>
      <c r="B1974" s="128">
        <v>116</v>
      </c>
      <c r="C1974" s="128">
        <v>17.193847279166668</v>
      </c>
      <c r="D1974" s="76">
        <v>0</v>
      </c>
      <c r="E1974" s="128">
        <f t="shared" si="30"/>
        <v>0.45</v>
      </c>
    </row>
    <row r="1975" spans="1:5" x14ac:dyDescent="0.25">
      <c r="A1975" s="128"/>
      <c r="B1975" s="5">
        <v>117</v>
      </c>
      <c r="C1975" s="128">
        <v>26.574785666666671</v>
      </c>
      <c r="D1975" s="76">
        <v>0</v>
      </c>
      <c r="E1975" s="128">
        <f t="shared" si="30"/>
        <v>0.45</v>
      </c>
    </row>
    <row r="1976" spans="1:5" x14ac:dyDescent="0.25">
      <c r="A1976" s="128"/>
      <c r="B1976" s="128">
        <v>118</v>
      </c>
      <c r="C1976" s="128">
        <v>19.900542064166668</v>
      </c>
      <c r="D1976" s="76">
        <v>0</v>
      </c>
      <c r="E1976" s="128">
        <f t="shared" si="30"/>
        <v>0.45</v>
      </c>
    </row>
    <row r="1977" spans="1:5" x14ac:dyDescent="0.25">
      <c r="A1977" s="128"/>
      <c r="B1977" s="5">
        <v>119</v>
      </c>
      <c r="C1977" s="128">
        <v>10.082569054166669</v>
      </c>
      <c r="D1977" s="76">
        <v>0</v>
      </c>
      <c r="E1977" s="128">
        <f t="shared" si="30"/>
        <v>0.45</v>
      </c>
    </row>
    <row r="1978" spans="1:5" x14ac:dyDescent="0.25">
      <c r="A1978" s="128"/>
      <c r="B1978" s="128">
        <v>120</v>
      </c>
      <c r="C1978" s="128">
        <v>5.7871349029166659</v>
      </c>
      <c r="D1978" s="76">
        <v>0</v>
      </c>
      <c r="E1978" s="128">
        <f t="shared" si="30"/>
        <v>0.45</v>
      </c>
    </row>
    <row r="1979" spans="1:5" x14ac:dyDescent="0.25">
      <c r="A1979" s="128"/>
      <c r="B1979" s="5">
        <v>121</v>
      </c>
      <c r="C1979" s="128">
        <v>3.4915321447916776</v>
      </c>
      <c r="D1979" s="76">
        <v>0</v>
      </c>
      <c r="E1979" s="128">
        <f t="shared" si="30"/>
        <v>0.45</v>
      </c>
    </row>
    <row r="1980" spans="1:5" x14ac:dyDescent="0.25">
      <c r="A1980" s="128"/>
      <c r="B1980" s="128">
        <v>122</v>
      </c>
      <c r="C1980" s="128">
        <v>1.7604644554166726</v>
      </c>
      <c r="D1980" s="76">
        <v>0</v>
      </c>
      <c r="E1980" s="128">
        <f t="shared" ref="E1980:E2043" si="31">54*0.1/12</f>
        <v>0.45</v>
      </c>
    </row>
    <row r="1981" spans="1:5" x14ac:dyDescent="0.25">
      <c r="A1981" s="128"/>
      <c r="B1981" s="5">
        <v>123</v>
      </c>
      <c r="C1981" s="128">
        <v>1.1766543229166666</v>
      </c>
      <c r="D1981" s="76">
        <v>0</v>
      </c>
      <c r="E1981" s="128">
        <f t="shared" si="31"/>
        <v>0.45</v>
      </c>
    </row>
    <row r="1982" spans="1:5" x14ac:dyDescent="0.25">
      <c r="A1982" s="128"/>
      <c r="B1982" s="128">
        <v>124</v>
      </c>
      <c r="C1982" s="128">
        <v>0.39600256354167152</v>
      </c>
      <c r="D1982" s="76">
        <v>0</v>
      </c>
      <c r="E1982" s="128">
        <f t="shared" si="31"/>
        <v>0.45</v>
      </c>
    </row>
    <row r="1983" spans="1:5" x14ac:dyDescent="0.25">
      <c r="A1983" s="128"/>
      <c r="B1983" s="5">
        <v>125</v>
      </c>
      <c r="C1983" s="128">
        <v>7.659306979166676E-2</v>
      </c>
      <c r="D1983" s="76">
        <v>0</v>
      </c>
      <c r="E1983" s="128">
        <f t="shared" si="31"/>
        <v>0.45</v>
      </c>
    </row>
    <row r="1984" spans="1:5" x14ac:dyDescent="0.25">
      <c r="A1984" s="128"/>
      <c r="B1984" s="128">
        <v>126</v>
      </c>
      <c r="C1984" s="128">
        <v>-5.4339427083322182E-3</v>
      </c>
      <c r="D1984" s="76">
        <v>0</v>
      </c>
      <c r="E1984" s="128">
        <f t="shared" si="31"/>
        <v>0.45</v>
      </c>
    </row>
    <row r="1985" spans="1:5" x14ac:dyDescent="0.25">
      <c r="A1985" s="128"/>
      <c r="B1985" s="5">
        <v>127</v>
      </c>
      <c r="C1985" s="128">
        <v>3.5824162204166665</v>
      </c>
      <c r="D1985" s="76">
        <v>0</v>
      </c>
      <c r="E1985" s="128">
        <f t="shared" si="31"/>
        <v>0.45</v>
      </c>
    </row>
    <row r="1986" spans="1:5" x14ac:dyDescent="0.25">
      <c r="A1986" s="128"/>
      <c r="B1986" s="128">
        <v>128</v>
      </c>
      <c r="C1986" s="128">
        <v>10.430376709166667</v>
      </c>
      <c r="D1986" s="76">
        <v>0</v>
      </c>
      <c r="E1986" s="128">
        <f t="shared" si="31"/>
        <v>0.45</v>
      </c>
    </row>
    <row r="1987" spans="1:5" x14ac:dyDescent="0.25">
      <c r="A1987" s="128"/>
      <c r="B1987" s="5">
        <v>129</v>
      </c>
      <c r="C1987" s="128">
        <v>13.667745491666668</v>
      </c>
      <c r="D1987" s="76">
        <v>0</v>
      </c>
      <c r="E1987" s="128">
        <f t="shared" si="31"/>
        <v>0.45</v>
      </c>
    </row>
    <row r="1988" spans="1:5" x14ac:dyDescent="0.25">
      <c r="A1988" s="128"/>
      <c r="B1988" s="128">
        <v>130</v>
      </c>
      <c r="C1988" s="128">
        <v>8.6441758129166679</v>
      </c>
      <c r="D1988" s="76">
        <v>0</v>
      </c>
      <c r="E1988" s="128">
        <f t="shared" si="31"/>
        <v>0.45</v>
      </c>
    </row>
    <row r="1989" spans="1:5" x14ac:dyDescent="0.25">
      <c r="A1989" s="128"/>
      <c r="B1989" s="5">
        <v>131</v>
      </c>
      <c r="C1989" s="128">
        <v>4.0889016604166768</v>
      </c>
      <c r="D1989" s="76">
        <v>0</v>
      </c>
      <c r="E1989" s="128">
        <f t="shared" si="31"/>
        <v>0.45</v>
      </c>
    </row>
    <row r="1990" spans="1:5" x14ac:dyDescent="0.25">
      <c r="A1990" s="128"/>
      <c r="B1990" s="128">
        <v>132</v>
      </c>
      <c r="C1990" s="128">
        <v>2.519854136666666</v>
      </c>
      <c r="D1990" s="76">
        <v>0</v>
      </c>
      <c r="E1990" s="128">
        <f t="shared" si="31"/>
        <v>0.45</v>
      </c>
    </row>
    <row r="1991" spans="1:5" x14ac:dyDescent="0.25">
      <c r="A1991" s="128"/>
      <c r="B1991" s="5">
        <v>133</v>
      </c>
      <c r="C1991" s="128">
        <v>1.5041159254166672</v>
      </c>
      <c r="D1991" s="76">
        <v>0</v>
      </c>
      <c r="E1991" s="128">
        <f t="shared" si="31"/>
        <v>0.45</v>
      </c>
    </row>
    <row r="1992" spans="1:5" x14ac:dyDescent="0.25">
      <c r="A1992" s="128"/>
      <c r="B1992" s="128">
        <v>134</v>
      </c>
      <c r="C1992" s="128">
        <v>0.51433831541667152</v>
      </c>
      <c r="D1992" s="76">
        <v>0</v>
      </c>
      <c r="E1992" s="128">
        <f t="shared" si="31"/>
        <v>0.45</v>
      </c>
    </row>
    <row r="1993" spans="1:5" x14ac:dyDescent="0.25">
      <c r="A1993" s="128"/>
      <c r="B1993" s="5">
        <v>135</v>
      </c>
      <c r="C1993" s="128">
        <v>0.18386939807291594</v>
      </c>
      <c r="D1993" s="76">
        <v>0</v>
      </c>
      <c r="E1993" s="128">
        <f t="shared" si="31"/>
        <v>0.45</v>
      </c>
    </row>
    <row r="1994" spans="1:5" x14ac:dyDescent="0.25">
      <c r="A1994" s="128"/>
      <c r="B1994" s="128">
        <v>136</v>
      </c>
      <c r="C1994" s="128">
        <v>-0.27644804583333332</v>
      </c>
      <c r="D1994" s="76">
        <v>0</v>
      </c>
      <c r="E1994" s="128">
        <f t="shared" si="31"/>
        <v>0.45</v>
      </c>
    </row>
    <row r="1995" spans="1:5" x14ac:dyDescent="0.25">
      <c r="A1995" s="128"/>
      <c r="B1995" s="5">
        <v>137</v>
      </c>
      <c r="C1995" s="128">
        <v>-0.45726802458333338</v>
      </c>
      <c r="D1995" s="76">
        <v>0</v>
      </c>
      <c r="E1995" s="128">
        <f t="shared" si="31"/>
        <v>0.45</v>
      </c>
    </row>
    <row r="1996" spans="1:5" x14ac:dyDescent="0.25">
      <c r="A1996" s="128"/>
      <c r="B1996" s="128">
        <v>138</v>
      </c>
      <c r="C1996" s="128">
        <v>-0.4693590380208339</v>
      </c>
      <c r="D1996" s="76">
        <v>0</v>
      </c>
      <c r="E1996" s="128">
        <f t="shared" si="31"/>
        <v>0.45</v>
      </c>
    </row>
    <row r="1997" spans="1:5" x14ac:dyDescent="0.25">
      <c r="A1997" s="128"/>
      <c r="B1997" s="5">
        <v>139</v>
      </c>
      <c r="C1997" s="128">
        <v>6.9945858716666667</v>
      </c>
      <c r="D1997" s="76">
        <v>0</v>
      </c>
      <c r="E1997" s="128">
        <f t="shared" si="31"/>
        <v>0.45</v>
      </c>
    </row>
    <row r="1998" spans="1:5" x14ac:dyDescent="0.25">
      <c r="A1998" s="128"/>
      <c r="B1998" s="128">
        <v>140</v>
      </c>
      <c r="C1998" s="128">
        <v>23.369325349166669</v>
      </c>
      <c r="D1998" s="76">
        <v>0</v>
      </c>
      <c r="E1998" s="128">
        <f t="shared" si="31"/>
        <v>0.45</v>
      </c>
    </row>
    <row r="1999" spans="1:5" x14ac:dyDescent="0.25">
      <c r="A1999" s="128"/>
      <c r="B1999" s="5">
        <v>141</v>
      </c>
      <c r="C1999" s="128">
        <v>23.423452316666669</v>
      </c>
      <c r="D1999" s="76">
        <v>0</v>
      </c>
      <c r="E1999" s="128">
        <f t="shared" si="31"/>
        <v>0.45</v>
      </c>
    </row>
    <row r="2000" spans="1:5" x14ac:dyDescent="0.25">
      <c r="A2000" s="128"/>
      <c r="B2000" s="128">
        <v>142</v>
      </c>
      <c r="C2000" s="128">
        <v>14.361428816666669</v>
      </c>
      <c r="D2000" s="76">
        <v>0</v>
      </c>
      <c r="E2000" s="128">
        <f t="shared" si="31"/>
        <v>0.45</v>
      </c>
    </row>
    <row r="2001" spans="1:5" x14ac:dyDescent="0.25">
      <c r="A2001" s="128"/>
      <c r="B2001" s="5">
        <v>143</v>
      </c>
      <c r="C2001" s="128">
        <v>7.5109820666666671</v>
      </c>
      <c r="D2001" s="76">
        <v>0</v>
      </c>
      <c r="E2001" s="128">
        <f t="shared" si="31"/>
        <v>0.45</v>
      </c>
    </row>
    <row r="2002" spans="1:5" x14ac:dyDescent="0.25">
      <c r="A2002" s="128"/>
      <c r="B2002" s="128">
        <v>144</v>
      </c>
      <c r="C2002" s="128">
        <v>4.831925916041679</v>
      </c>
      <c r="D2002" s="76">
        <v>0</v>
      </c>
      <c r="E2002" s="128">
        <f t="shared" si="31"/>
        <v>0.45</v>
      </c>
    </row>
    <row r="2003" spans="1:5" x14ac:dyDescent="0.25">
      <c r="A2003" s="128"/>
      <c r="B2003" s="5">
        <v>145</v>
      </c>
      <c r="C2003" s="128">
        <v>3.162773715416666</v>
      </c>
      <c r="D2003" s="76">
        <v>0</v>
      </c>
      <c r="E2003" s="128">
        <f t="shared" si="31"/>
        <v>0.45</v>
      </c>
    </row>
    <row r="2004" spans="1:5" x14ac:dyDescent="0.25">
      <c r="A2004" s="128"/>
      <c r="B2004" s="128">
        <v>146</v>
      </c>
      <c r="C2004" s="128">
        <v>1.7188121629166617</v>
      </c>
      <c r="D2004" s="76">
        <v>0</v>
      </c>
      <c r="E2004" s="128">
        <f t="shared" si="31"/>
        <v>0.45</v>
      </c>
    </row>
    <row r="2005" spans="1:5" x14ac:dyDescent="0.25">
      <c r="A2005" s="128"/>
      <c r="B2005" s="5">
        <v>147</v>
      </c>
      <c r="C2005" s="128">
        <v>1.2950150160416767</v>
      </c>
      <c r="D2005" s="76">
        <v>0</v>
      </c>
      <c r="E2005" s="128">
        <f t="shared" si="31"/>
        <v>0.45</v>
      </c>
    </row>
    <row r="2006" spans="1:5" x14ac:dyDescent="0.25">
      <c r="A2006" s="128"/>
      <c r="B2006" s="128">
        <v>148</v>
      </c>
      <c r="C2006" s="128">
        <v>0.61223484791667659</v>
      </c>
      <c r="D2006" s="76">
        <v>0</v>
      </c>
      <c r="E2006" s="128">
        <f t="shared" si="31"/>
        <v>0.45</v>
      </c>
    </row>
    <row r="2007" spans="1:5" x14ac:dyDescent="0.25">
      <c r="A2007" s="128"/>
      <c r="B2007" s="5">
        <v>149</v>
      </c>
      <c r="C2007" s="128">
        <v>0.25657422604167746</v>
      </c>
      <c r="D2007" s="76">
        <v>0</v>
      </c>
      <c r="E2007" s="128">
        <f t="shared" si="31"/>
        <v>0.45</v>
      </c>
    </row>
    <row r="2008" spans="1:5" x14ac:dyDescent="0.25">
      <c r="A2008" s="128"/>
      <c r="B2008" s="128">
        <v>150</v>
      </c>
      <c r="C2008" s="128">
        <v>-1.9927627083333201E-2</v>
      </c>
      <c r="D2008" s="76">
        <v>0</v>
      </c>
      <c r="E2008" s="128">
        <f t="shared" si="31"/>
        <v>0.45</v>
      </c>
    </row>
    <row r="2009" spans="1:5" x14ac:dyDescent="0.25">
      <c r="A2009" s="128"/>
      <c r="B2009" s="5">
        <v>151</v>
      </c>
      <c r="C2009" s="128">
        <v>1.875572601979161</v>
      </c>
      <c r="D2009" s="76">
        <v>0</v>
      </c>
      <c r="E2009" s="128">
        <f t="shared" si="31"/>
        <v>0.45</v>
      </c>
    </row>
    <row r="2010" spans="1:5" x14ac:dyDescent="0.25">
      <c r="A2010" s="128"/>
      <c r="B2010" s="128">
        <v>152</v>
      </c>
      <c r="C2010" s="128">
        <v>11.026750717916668</v>
      </c>
      <c r="D2010" s="76">
        <v>0</v>
      </c>
      <c r="E2010" s="128">
        <f t="shared" si="31"/>
        <v>0.45</v>
      </c>
    </row>
    <row r="2011" spans="1:5" x14ac:dyDescent="0.25">
      <c r="A2011" s="128"/>
      <c r="B2011" s="5">
        <v>153</v>
      </c>
      <c r="C2011" s="128">
        <v>14.983290791666668</v>
      </c>
      <c r="D2011" s="76">
        <v>0</v>
      </c>
      <c r="E2011" s="128">
        <f t="shared" si="31"/>
        <v>0.45</v>
      </c>
    </row>
    <row r="2012" spans="1:5" x14ac:dyDescent="0.25">
      <c r="A2012" s="128"/>
      <c r="B2012" s="128">
        <v>154</v>
      </c>
      <c r="C2012" s="128">
        <v>9.5994826241666686</v>
      </c>
      <c r="D2012" s="76">
        <v>0</v>
      </c>
      <c r="E2012" s="128">
        <f t="shared" si="31"/>
        <v>0.45</v>
      </c>
    </row>
    <row r="2013" spans="1:5" x14ac:dyDescent="0.25">
      <c r="A2013" s="128"/>
      <c r="B2013" s="5">
        <v>155</v>
      </c>
      <c r="C2013" s="128">
        <v>4.8867688729166785</v>
      </c>
      <c r="D2013" s="76">
        <v>0</v>
      </c>
      <c r="E2013" s="128">
        <f t="shared" si="31"/>
        <v>0.45</v>
      </c>
    </row>
    <row r="2014" spans="1:5" x14ac:dyDescent="0.25">
      <c r="A2014" s="128"/>
      <c r="B2014" s="128">
        <v>156</v>
      </c>
      <c r="C2014" s="128">
        <v>3.3410259435416778</v>
      </c>
      <c r="D2014" s="76">
        <v>0</v>
      </c>
      <c r="E2014" s="128">
        <f t="shared" si="31"/>
        <v>0.45</v>
      </c>
    </row>
    <row r="2015" spans="1:5" x14ac:dyDescent="0.25">
      <c r="A2015" s="128"/>
      <c r="B2015" s="5">
        <v>157</v>
      </c>
      <c r="C2015" s="128">
        <v>2.295905893541677</v>
      </c>
      <c r="D2015" s="76">
        <v>0</v>
      </c>
      <c r="E2015" s="128">
        <f t="shared" si="31"/>
        <v>0.45</v>
      </c>
    </row>
    <row r="2016" spans="1:5" x14ac:dyDescent="0.25">
      <c r="A2016" s="128"/>
      <c r="B2016" s="128">
        <v>158</v>
      </c>
      <c r="C2016" s="128">
        <v>1.215871114166676</v>
      </c>
      <c r="D2016" s="76">
        <v>0</v>
      </c>
      <c r="E2016" s="128">
        <f t="shared" si="31"/>
        <v>0.45</v>
      </c>
    </row>
    <row r="2017" spans="1:5" x14ac:dyDescent="0.25">
      <c r="A2017" s="128"/>
      <c r="B2017" s="5">
        <v>159</v>
      </c>
      <c r="C2017" s="128">
        <v>0.97581591135417245</v>
      </c>
      <c r="D2017" s="76">
        <v>0</v>
      </c>
      <c r="E2017" s="128">
        <f t="shared" si="31"/>
        <v>0.45</v>
      </c>
    </row>
    <row r="2018" spans="1:5" x14ac:dyDescent="0.25">
      <c r="A2018" s="128"/>
      <c r="B2018" s="128">
        <v>160</v>
      </c>
      <c r="C2018" s="128">
        <v>0.47255414479166141</v>
      </c>
      <c r="D2018" s="76">
        <v>0</v>
      </c>
      <c r="E2018" s="128">
        <f t="shared" si="31"/>
        <v>0.45</v>
      </c>
    </row>
    <row r="2019" spans="1:5" x14ac:dyDescent="0.25">
      <c r="A2019" s="128"/>
      <c r="B2019" s="5">
        <v>161</v>
      </c>
      <c r="C2019" s="128">
        <v>0.53145705791666686</v>
      </c>
      <c r="D2019" s="76">
        <v>0</v>
      </c>
      <c r="E2019" s="128">
        <f t="shared" si="31"/>
        <v>0.45</v>
      </c>
    </row>
    <row r="2020" spans="1:5" x14ac:dyDescent="0.25">
      <c r="A2020" s="128"/>
      <c r="B2020" s="128">
        <v>162</v>
      </c>
      <c r="C2020" s="128">
        <v>0.51604304479166119</v>
      </c>
      <c r="D2020" s="76">
        <v>0</v>
      </c>
      <c r="E2020" s="128">
        <f t="shared" si="31"/>
        <v>0.45</v>
      </c>
    </row>
    <row r="2021" spans="1:5" x14ac:dyDescent="0.25">
      <c r="A2021" s="128"/>
      <c r="B2021" s="5">
        <v>163</v>
      </c>
      <c r="C2021" s="128">
        <v>4.5999895541666671</v>
      </c>
      <c r="D2021" s="76">
        <v>0</v>
      </c>
      <c r="E2021" s="128">
        <f t="shared" si="31"/>
        <v>0.45</v>
      </c>
    </row>
    <row r="2022" spans="1:5" x14ac:dyDescent="0.25">
      <c r="A2022" s="128"/>
      <c r="B2022" s="128">
        <v>164</v>
      </c>
      <c r="C2022" s="128">
        <v>15.926171021666669</v>
      </c>
      <c r="D2022" s="76">
        <v>0</v>
      </c>
      <c r="E2022" s="128">
        <f t="shared" si="31"/>
        <v>0.45</v>
      </c>
    </row>
    <row r="2023" spans="1:5" x14ac:dyDescent="0.25">
      <c r="A2023" s="128"/>
      <c r="B2023" s="5">
        <v>165</v>
      </c>
      <c r="C2023" s="128">
        <v>15.604354241666668</v>
      </c>
      <c r="D2023" s="76">
        <v>0</v>
      </c>
      <c r="E2023" s="128">
        <f t="shared" si="31"/>
        <v>0.45</v>
      </c>
    </row>
    <row r="2024" spans="1:5" x14ac:dyDescent="0.25">
      <c r="A2024" s="128"/>
      <c r="B2024" s="128">
        <v>166</v>
      </c>
      <c r="C2024" s="128">
        <v>9.1600952891666676</v>
      </c>
      <c r="D2024" s="76">
        <v>0</v>
      </c>
      <c r="E2024" s="128">
        <f t="shared" si="31"/>
        <v>0.45</v>
      </c>
    </row>
    <row r="2025" spans="1:5" x14ac:dyDescent="0.25">
      <c r="A2025" s="128"/>
      <c r="B2025" s="5">
        <v>167</v>
      </c>
      <c r="C2025" s="128">
        <v>4.8138729229166781</v>
      </c>
      <c r="D2025" s="76">
        <v>0</v>
      </c>
      <c r="E2025" s="128">
        <f t="shared" si="31"/>
        <v>0.45</v>
      </c>
    </row>
    <row r="2026" spans="1:5" x14ac:dyDescent="0.25">
      <c r="A2026" s="128"/>
      <c r="B2026" s="128">
        <v>168</v>
      </c>
      <c r="C2026" s="128">
        <v>3.252458788541678</v>
      </c>
      <c r="D2026" s="76">
        <v>0</v>
      </c>
      <c r="E2026" s="128">
        <f t="shared" si="31"/>
        <v>0.45</v>
      </c>
    </row>
    <row r="2027" spans="1:5" x14ac:dyDescent="0.25">
      <c r="A2027" s="128"/>
      <c r="B2027" s="5">
        <v>169</v>
      </c>
      <c r="C2027" s="128">
        <v>2.2147579588541726</v>
      </c>
      <c r="D2027" s="76">
        <v>0</v>
      </c>
      <c r="E2027" s="128">
        <f t="shared" si="31"/>
        <v>0.45</v>
      </c>
    </row>
    <row r="2028" spans="1:5" x14ac:dyDescent="0.25">
      <c r="A2028" s="128"/>
      <c r="B2028" s="128">
        <v>170</v>
      </c>
      <c r="C2028" s="128">
        <v>1.151776489166676</v>
      </c>
      <c r="D2028" s="76">
        <v>0</v>
      </c>
      <c r="E2028" s="128">
        <f t="shared" si="31"/>
        <v>0.45</v>
      </c>
    </row>
    <row r="2029" spans="1:5" x14ac:dyDescent="0.25">
      <c r="A2029" s="128"/>
      <c r="B2029" s="5">
        <v>171</v>
      </c>
      <c r="C2029" s="128">
        <v>0.8059763179166668</v>
      </c>
      <c r="D2029" s="76">
        <v>0</v>
      </c>
      <c r="E2029" s="128">
        <f t="shared" si="31"/>
        <v>0.45</v>
      </c>
    </row>
    <row r="2030" spans="1:5" x14ac:dyDescent="0.25">
      <c r="A2030" s="128"/>
      <c r="B2030" s="128">
        <v>172</v>
      </c>
      <c r="C2030" s="128">
        <v>0.2184591697916618</v>
      </c>
      <c r="D2030" s="76">
        <v>0</v>
      </c>
      <c r="E2030" s="128">
        <f t="shared" si="31"/>
        <v>0.45</v>
      </c>
    </row>
    <row r="2031" spans="1:5" x14ac:dyDescent="0.25">
      <c r="A2031" s="128"/>
      <c r="B2031" s="5">
        <v>173</v>
      </c>
      <c r="C2031" s="128">
        <v>5.5062160260417596E-2</v>
      </c>
      <c r="D2031" s="76">
        <v>0</v>
      </c>
      <c r="E2031" s="128">
        <f t="shared" si="31"/>
        <v>0.45</v>
      </c>
    </row>
    <row r="2032" spans="1:5" x14ac:dyDescent="0.25">
      <c r="A2032" s="128"/>
      <c r="B2032" s="128">
        <v>174</v>
      </c>
      <c r="C2032" s="128">
        <v>0.53946318229166135</v>
      </c>
      <c r="D2032" s="76">
        <v>0</v>
      </c>
      <c r="E2032" s="128">
        <f t="shared" si="31"/>
        <v>0.45</v>
      </c>
    </row>
    <row r="2033" spans="1:5" x14ac:dyDescent="0.25">
      <c r="A2033" s="128"/>
      <c r="B2033" s="5">
        <v>175</v>
      </c>
      <c r="C2033" s="128">
        <v>10.173935602916668</v>
      </c>
      <c r="D2033" s="76">
        <v>0</v>
      </c>
      <c r="E2033" s="128">
        <f t="shared" si="31"/>
        <v>0.45</v>
      </c>
    </row>
    <row r="2034" spans="1:5" x14ac:dyDescent="0.25">
      <c r="A2034" s="128"/>
      <c r="B2034" s="128">
        <v>176</v>
      </c>
      <c r="C2034" s="128">
        <v>29.517500479166671</v>
      </c>
      <c r="D2034" s="76">
        <v>0</v>
      </c>
      <c r="E2034" s="128">
        <f t="shared" si="31"/>
        <v>0.45</v>
      </c>
    </row>
    <row r="2035" spans="1:5" x14ac:dyDescent="0.25">
      <c r="A2035" s="128"/>
      <c r="B2035" s="5">
        <v>177</v>
      </c>
      <c r="C2035" s="128">
        <v>28.484073116666668</v>
      </c>
      <c r="D2035" s="76">
        <v>0</v>
      </c>
      <c r="E2035" s="128">
        <f t="shared" si="31"/>
        <v>0.45</v>
      </c>
    </row>
    <row r="2036" spans="1:5" x14ac:dyDescent="0.25">
      <c r="A2036" s="128"/>
      <c r="B2036" s="128">
        <v>178</v>
      </c>
      <c r="C2036" s="128">
        <v>17.803076561666668</v>
      </c>
      <c r="D2036" s="76">
        <v>0</v>
      </c>
      <c r="E2036" s="128">
        <f t="shared" si="31"/>
        <v>0.45</v>
      </c>
    </row>
    <row r="2037" spans="1:5" x14ac:dyDescent="0.25">
      <c r="A2037" s="128"/>
      <c r="B2037" s="5">
        <v>179</v>
      </c>
      <c r="C2037" s="128">
        <v>9.3183522791666675</v>
      </c>
      <c r="D2037" s="76">
        <v>0</v>
      </c>
      <c r="E2037" s="128">
        <f t="shared" si="31"/>
        <v>0.45</v>
      </c>
    </row>
    <row r="2038" spans="1:5" x14ac:dyDescent="0.25">
      <c r="A2038" s="128"/>
      <c r="B2038" s="128">
        <v>180</v>
      </c>
      <c r="C2038" s="128">
        <v>5.8316857972916791</v>
      </c>
      <c r="D2038" s="76">
        <v>0</v>
      </c>
      <c r="E2038" s="128">
        <f t="shared" si="31"/>
        <v>0.45</v>
      </c>
    </row>
    <row r="2039" spans="1:5" x14ac:dyDescent="0.25">
      <c r="A2039" s="128"/>
      <c r="B2039" s="5">
        <v>181</v>
      </c>
      <c r="C2039" s="128">
        <v>3.9384645116666661</v>
      </c>
      <c r="D2039" s="76">
        <v>0</v>
      </c>
      <c r="E2039" s="128">
        <f t="shared" si="31"/>
        <v>0.45</v>
      </c>
    </row>
    <row r="2040" spans="1:5" x14ac:dyDescent="0.25">
      <c r="A2040" s="128"/>
      <c r="B2040" s="128">
        <v>182</v>
      </c>
      <c r="C2040" s="128">
        <v>2.3416326041666751</v>
      </c>
      <c r="D2040" s="76">
        <v>0</v>
      </c>
      <c r="E2040" s="128">
        <f t="shared" si="31"/>
        <v>0.45</v>
      </c>
    </row>
    <row r="2041" spans="1:5" x14ac:dyDescent="0.25">
      <c r="A2041" s="128"/>
      <c r="B2041" s="5">
        <v>183</v>
      </c>
      <c r="C2041" s="128">
        <v>1.8961097047916775</v>
      </c>
      <c r="D2041" s="76">
        <v>0</v>
      </c>
      <c r="E2041" s="128">
        <f t="shared" si="31"/>
        <v>0.45</v>
      </c>
    </row>
    <row r="2042" spans="1:5" x14ac:dyDescent="0.25">
      <c r="A2042" s="128"/>
      <c r="B2042" s="128">
        <v>184</v>
      </c>
      <c r="C2042" s="128">
        <v>1.0848475729166767</v>
      </c>
      <c r="D2042" s="76">
        <v>0</v>
      </c>
      <c r="E2042" s="128">
        <f t="shared" si="31"/>
        <v>0.45</v>
      </c>
    </row>
    <row r="2043" spans="1:5" x14ac:dyDescent="0.25">
      <c r="A2043" s="128"/>
      <c r="B2043" s="5">
        <v>185</v>
      </c>
      <c r="C2043" s="128">
        <v>0.65626945166666661</v>
      </c>
      <c r="D2043" s="76">
        <v>0</v>
      </c>
      <c r="E2043" s="128">
        <f t="shared" si="31"/>
        <v>0.45</v>
      </c>
    </row>
    <row r="2044" spans="1:5" x14ac:dyDescent="0.25">
      <c r="A2044" s="128"/>
      <c r="B2044" s="128">
        <v>186</v>
      </c>
      <c r="C2044" s="128">
        <v>0.35088303229166179</v>
      </c>
      <c r="D2044" s="76">
        <v>0</v>
      </c>
      <c r="E2044" s="128">
        <f t="shared" ref="E2044:E2107" si="32">54*0.1/12</f>
        <v>0.45</v>
      </c>
    </row>
    <row r="2045" spans="1:5" x14ac:dyDescent="0.25">
      <c r="A2045" s="128"/>
      <c r="B2045" s="5">
        <v>187</v>
      </c>
      <c r="C2045" s="128">
        <v>2.5410877804166661</v>
      </c>
      <c r="D2045" s="76">
        <v>0</v>
      </c>
      <c r="E2045" s="128">
        <f t="shared" si="32"/>
        <v>0.45</v>
      </c>
    </row>
    <row r="2046" spans="1:5" x14ac:dyDescent="0.25">
      <c r="A2046" s="128"/>
      <c r="B2046" s="128">
        <v>188</v>
      </c>
      <c r="C2046" s="128">
        <v>8.4135174454166677</v>
      </c>
      <c r="D2046" s="76">
        <v>0</v>
      </c>
      <c r="E2046" s="128">
        <f t="shared" si="32"/>
        <v>0.45</v>
      </c>
    </row>
    <row r="2047" spans="1:5" x14ac:dyDescent="0.25">
      <c r="A2047" s="128"/>
      <c r="B2047" s="5">
        <v>189</v>
      </c>
      <c r="C2047" s="128">
        <v>7.2517395416666677</v>
      </c>
      <c r="D2047" s="76">
        <v>0</v>
      </c>
      <c r="E2047" s="128">
        <f t="shared" si="32"/>
        <v>0.45</v>
      </c>
    </row>
    <row r="2048" spans="1:5" x14ac:dyDescent="0.25">
      <c r="A2048" s="128"/>
      <c r="B2048" s="128">
        <v>190</v>
      </c>
      <c r="C2048" s="128">
        <v>5.177410744166667</v>
      </c>
      <c r="D2048" s="76">
        <v>0</v>
      </c>
      <c r="E2048" s="128">
        <f t="shared" si="32"/>
        <v>0.45</v>
      </c>
    </row>
    <row r="2049" spans="1:5" x14ac:dyDescent="0.25">
      <c r="A2049" s="128"/>
      <c r="B2049" s="5">
        <v>191</v>
      </c>
      <c r="C2049" s="128">
        <v>3.7422186229166772</v>
      </c>
      <c r="D2049" s="76">
        <v>0</v>
      </c>
      <c r="E2049" s="128">
        <f t="shared" si="32"/>
        <v>0.45</v>
      </c>
    </row>
    <row r="2050" spans="1:5" x14ac:dyDescent="0.25">
      <c r="A2050" s="128"/>
      <c r="B2050" s="128">
        <v>192</v>
      </c>
      <c r="C2050" s="128">
        <v>2.8655021797916769</v>
      </c>
      <c r="D2050" s="76">
        <v>0</v>
      </c>
      <c r="E2050" s="128">
        <f t="shared" si="32"/>
        <v>0.45</v>
      </c>
    </row>
    <row r="2051" spans="1:5" x14ac:dyDescent="0.25">
      <c r="A2051" s="128"/>
      <c r="B2051" s="5">
        <v>193</v>
      </c>
      <c r="C2051" s="128">
        <v>1.9966608688541727</v>
      </c>
      <c r="D2051" s="76">
        <v>0</v>
      </c>
      <c r="E2051" s="128">
        <f t="shared" si="32"/>
        <v>0.45</v>
      </c>
    </row>
    <row r="2052" spans="1:5" x14ac:dyDescent="0.25">
      <c r="A2052" s="128"/>
      <c r="B2052" s="128">
        <v>194</v>
      </c>
      <c r="C2052" s="128">
        <v>0.98753383541667172</v>
      </c>
      <c r="D2052" s="76">
        <v>0</v>
      </c>
      <c r="E2052" s="128">
        <f t="shared" si="32"/>
        <v>0.45</v>
      </c>
    </row>
    <row r="2053" spans="1:5" x14ac:dyDescent="0.25">
      <c r="A2053" s="128"/>
      <c r="B2053" s="5">
        <v>195</v>
      </c>
      <c r="C2053" s="128">
        <v>0.67372037854167699</v>
      </c>
      <c r="D2053" s="76">
        <v>0</v>
      </c>
      <c r="E2053" s="128">
        <f t="shared" si="32"/>
        <v>0.45</v>
      </c>
    </row>
    <row r="2054" spans="1:5" x14ac:dyDescent="0.25">
      <c r="A2054" s="128"/>
      <c r="B2054" s="128">
        <v>196</v>
      </c>
      <c r="C2054" s="128">
        <v>0.15838602604167154</v>
      </c>
      <c r="D2054" s="76">
        <v>0</v>
      </c>
      <c r="E2054" s="128">
        <f t="shared" si="32"/>
        <v>0.45</v>
      </c>
    </row>
    <row r="2055" spans="1:5" x14ac:dyDescent="0.25">
      <c r="A2055" s="128"/>
      <c r="B2055" s="5">
        <v>197</v>
      </c>
      <c r="C2055" s="128">
        <v>-4.7098136302084197E-2</v>
      </c>
      <c r="D2055" s="76">
        <v>0</v>
      </c>
      <c r="E2055" s="128">
        <f t="shared" si="32"/>
        <v>0.45</v>
      </c>
    </row>
    <row r="2056" spans="1:5" x14ac:dyDescent="0.25">
      <c r="A2056" s="128"/>
      <c r="B2056" s="128">
        <v>198</v>
      </c>
      <c r="C2056" s="128">
        <v>0.11716449322916578</v>
      </c>
      <c r="D2056" s="76">
        <v>0</v>
      </c>
      <c r="E2056" s="128">
        <f t="shared" si="32"/>
        <v>0.45</v>
      </c>
    </row>
    <row r="2057" spans="1:5" x14ac:dyDescent="0.25">
      <c r="A2057" s="128"/>
      <c r="B2057" s="5">
        <v>199</v>
      </c>
      <c r="C2057" s="128">
        <v>2.7061530735416768</v>
      </c>
      <c r="D2057" s="76">
        <v>0</v>
      </c>
      <c r="E2057" s="128">
        <f t="shared" si="32"/>
        <v>0.45</v>
      </c>
    </row>
    <row r="2058" spans="1:5" x14ac:dyDescent="0.25">
      <c r="A2058" s="128"/>
      <c r="B2058" s="128">
        <v>200</v>
      </c>
      <c r="C2058" s="128">
        <v>10.851679612916667</v>
      </c>
      <c r="D2058" s="76">
        <v>0</v>
      </c>
      <c r="E2058" s="128">
        <f t="shared" si="32"/>
        <v>0.45</v>
      </c>
    </row>
    <row r="2059" spans="1:5" x14ac:dyDescent="0.25">
      <c r="A2059" s="128"/>
      <c r="B2059" s="5">
        <v>201</v>
      </c>
      <c r="C2059" s="128">
        <v>11.247204266666669</v>
      </c>
      <c r="D2059" s="76">
        <v>0</v>
      </c>
      <c r="E2059" s="128">
        <f t="shared" si="32"/>
        <v>0.45</v>
      </c>
    </row>
    <row r="2060" spans="1:5" x14ac:dyDescent="0.25">
      <c r="A2060" s="128"/>
      <c r="B2060" s="128">
        <v>202</v>
      </c>
      <c r="C2060" s="128">
        <v>7.1089922629166669</v>
      </c>
      <c r="D2060" s="76">
        <v>0</v>
      </c>
      <c r="E2060" s="128">
        <f t="shared" si="32"/>
        <v>0.45</v>
      </c>
    </row>
    <row r="2061" spans="1:5" x14ac:dyDescent="0.25">
      <c r="A2061" s="128"/>
      <c r="B2061" s="5">
        <v>203</v>
      </c>
      <c r="C2061" s="128">
        <v>4.0331108854166775</v>
      </c>
      <c r="D2061" s="76">
        <v>0</v>
      </c>
      <c r="E2061" s="128">
        <f t="shared" si="32"/>
        <v>0.45</v>
      </c>
    </row>
    <row r="2062" spans="1:5" x14ac:dyDescent="0.25">
      <c r="A2062" s="128"/>
      <c r="B2062" s="128">
        <v>204</v>
      </c>
      <c r="C2062" s="128">
        <v>2.9595548235416773</v>
      </c>
      <c r="D2062" s="76">
        <v>0</v>
      </c>
      <c r="E2062" s="128">
        <f t="shared" si="32"/>
        <v>0.45</v>
      </c>
    </row>
    <row r="2063" spans="1:5" x14ac:dyDescent="0.25">
      <c r="A2063" s="128"/>
      <c r="B2063" s="5">
        <v>205</v>
      </c>
      <c r="C2063" s="128">
        <v>2.1597764751041724</v>
      </c>
      <c r="D2063" s="76">
        <v>0</v>
      </c>
      <c r="E2063" s="128">
        <f t="shared" si="32"/>
        <v>0.45</v>
      </c>
    </row>
    <row r="2064" spans="1:5" x14ac:dyDescent="0.25">
      <c r="A2064" s="128"/>
      <c r="B2064" s="128">
        <v>206</v>
      </c>
      <c r="C2064" s="128">
        <v>1.1927004229166616</v>
      </c>
      <c r="D2064" s="76">
        <v>0</v>
      </c>
      <c r="E2064" s="128">
        <f t="shared" si="32"/>
        <v>0.45</v>
      </c>
    </row>
    <row r="2065" spans="1:5" x14ac:dyDescent="0.25">
      <c r="A2065" s="128"/>
      <c r="B2065" s="5">
        <v>207</v>
      </c>
      <c r="C2065" s="128">
        <v>0.91055894479167687</v>
      </c>
      <c r="D2065" s="76">
        <v>0</v>
      </c>
      <c r="E2065" s="128">
        <f t="shared" si="32"/>
        <v>0.45</v>
      </c>
    </row>
    <row r="2066" spans="1:5" x14ac:dyDescent="0.25">
      <c r="A2066" s="128"/>
      <c r="B2066" s="128">
        <v>208</v>
      </c>
      <c r="C2066" s="128">
        <v>0.34047756979166177</v>
      </c>
      <c r="D2066" s="76">
        <v>0</v>
      </c>
      <c r="E2066" s="128">
        <f t="shared" si="32"/>
        <v>0.45</v>
      </c>
    </row>
    <row r="2067" spans="1:5" x14ac:dyDescent="0.25">
      <c r="A2067" s="128"/>
      <c r="B2067" s="5">
        <v>209</v>
      </c>
      <c r="C2067" s="128">
        <v>0.14482347885416777</v>
      </c>
      <c r="D2067" s="76">
        <v>0</v>
      </c>
      <c r="E2067" s="128">
        <f t="shared" si="32"/>
        <v>0.45</v>
      </c>
    </row>
    <row r="2068" spans="1:5" x14ac:dyDescent="0.25">
      <c r="A2068" s="128"/>
      <c r="B2068" s="128">
        <v>210</v>
      </c>
      <c r="C2068" s="128">
        <v>0.17089723541667701</v>
      </c>
      <c r="D2068" s="76">
        <v>0</v>
      </c>
      <c r="E2068" s="128">
        <f t="shared" si="32"/>
        <v>0.45</v>
      </c>
    </row>
    <row r="2069" spans="1:5" x14ac:dyDescent="0.25">
      <c r="A2069" s="128"/>
      <c r="B2069" s="5">
        <v>211</v>
      </c>
      <c r="C2069" s="128">
        <v>4.060481848541678</v>
      </c>
      <c r="D2069" s="76">
        <v>0</v>
      </c>
      <c r="E2069" s="128">
        <f t="shared" si="32"/>
        <v>0.45</v>
      </c>
    </row>
    <row r="2070" spans="1:5" x14ac:dyDescent="0.25">
      <c r="A2070" s="128"/>
      <c r="B2070" s="128">
        <v>212</v>
      </c>
      <c r="C2070" s="128">
        <v>12.865570665416667</v>
      </c>
      <c r="D2070" s="76">
        <v>0</v>
      </c>
      <c r="E2070" s="128">
        <f t="shared" si="32"/>
        <v>0.45</v>
      </c>
    </row>
    <row r="2071" spans="1:5" x14ac:dyDescent="0.25">
      <c r="A2071" s="128"/>
      <c r="B2071" s="5">
        <v>213</v>
      </c>
      <c r="C2071" s="128">
        <v>14.762472641666669</v>
      </c>
      <c r="D2071" s="76">
        <v>0</v>
      </c>
      <c r="E2071" s="128">
        <f t="shared" si="32"/>
        <v>0.45</v>
      </c>
    </row>
    <row r="2072" spans="1:5" x14ac:dyDescent="0.25">
      <c r="A2072" s="128"/>
      <c r="B2072" s="128">
        <v>214</v>
      </c>
      <c r="C2072" s="128">
        <v>10.828403689166668</v>
      </c>
      <c r="D2072" s="76">
        <v>0</v>
      </c>
      <c r="E2072" s="128">
        <f t="shared" si="32"/>
        <v>0.45</v>
      </c>
    </row>
    <row r="2073" spans="1:5" x14ac:dyDescent="0.25">
      <c r="A2073" s="128"/>
      <c r="B2073" s="5">
        <v>215</v>
      </c>
      <c r="C2073" s="128">
        <v>6.7535166416666677</v>
      </c>
      <c r="D2073" s="76">
        <v>0</v>
      </c>
      <c r="E2073" s="128">
        <f t="shared" si="32"/>
        <v>0.45</v>
      </c>
    </row>
    <row r="2074" spans="1:5" x14ac:dyDescent="0.25">
      <c r="A2074" s="128"/>
      <c r="B2074" s="128">
        <v>216</v>
      </c>
      <c r="C2074" s="128">
        <v>4.8435288285416789</v>
      </c>
      <c r="D2074" s="76">
        <v>0</v>
      </c>
      <c r="E2074" s="128">
        <f t="shared" si="32"/>
        <v>0.45</v>
      </c>
    </row>
    <row r="2075" spans="1:5" x14ac:dyDescent="0.25">
      <c r="A2075" s="128"/>
      <c r="B2075" s="5">
        <v>217</v>
      </c>
      <c r="C2075" s="128">
        <v>3.4681568272916778</v>
      </c>
      <c r="D2075" s="76">
        <v>0</v>
      </c>
      <c r="E2075" s="128">
        <f t="shared" si="32"/>
        <v>0.45</v>
      </c>
    </row>
    <row r="2076" spans="1:5" x14ac:dyDescent="0.25">
      <c r="A2076" s="128"/>
      <c r="B2076" s="128">
        <v>218</v>
      </c>
      <c r="C2076" s="128">
        <v>2.1772370966666665</v>
      </c>
      <c r="D2076" s="76">
        <v>0</v>
      </c>
      <c r="E2076" s="128">
        <f t="shared" si="32"/>
        <v>0.45</v>
      </c>
    </row>
    <row r="2077" spans="1:5" x14ac:dyDescent="0.25">
      <c r="A2077" s="128"/>
      <c r="B2077" s="5">
        <v>219</v>
      </c>
      <c r="C2077" s="128">
        <v>1.9131536404166667</v>
      </c>
      <c r="D2077" s="76">
        <v>0</v>
      </c>
      <c r="E2077" s="128">
        <f t="shared" si="32"/>
        <v>0.45</v>
      </c>
    </row>
    <row r="2078" spans="1:5" x14ac:dyDescent="0.25">
      <c r="A2078" s="128"/>
      <c r="B2078" s="128">
        <v>220</v>
      </c>
      <c r="C2078" s="128">
        <v>1.2507818947916618</v>
      </c>
      <c r="D2078" s="76">
        <v>0</v>
      </c>
      <c r="E2078" s="128">
        <f t="shared" si="32"/>
        <v>0.45</v>
      </c>
    </row>
    <row r="2079" spans="1:5" x14ac:dyDescent="0.25">
      <c r="A2079" s="128"/>
      <c r="B2079" s="5">
        <v>221</v>
      </c>
      <c r="C2079" s="128">
        <v>0.8756081788541723</v>
      </c>
      <c r="D2079" s="76">
        <v>0</v>
      </c>
      <c r="E2079" s="128">
        <f t="shared" si="32"/>
        <v>0.45</v>
      </c>
    </row>
    <row r="2080" spans="1:5" x14ac:dyDescent="0.25">
      <c r="A2080" s="128"/>
      <c r="B2080" s="128">
        <v>222</v>
      </c>
      <c r="C2080" s="128">
        <v>1.334372882291661</v>
      </c>
      <c r="D2080" s="76">
        <v>0</v>
      </c>
      <c r="E2080" s="128">
        <f t="shared" si="32"/>
        <v>0.45</v>
      </c>
    </row>
    <row r="2081" spans="1:5" x14ac:dyDescent="0.25">
      <c r="A2081" s="128"/>
      <c r="B2081" s="5">
        <v>223</v>
      </c>
      <c r="C2081" s="128">
        <v>8.4164584541666674</v>
      </c>
      <c r="D2081" s="76">
        <v>0</v>
      </c>
      <c r="E2081" s="128">
        <f t="shared" si="32"/>
        <v>0.45</v>
      </c>
    </row>
    <row r="2082" spans="1:5" x14ac:dyDescent="0.25">
      <c r="A2082" s="128"/>
      <c r="B2082" s="128">
        <v>224</v>
      </c>
      <c r="C2082" s="128">
        <v>14.743295419166669</v>
      </c>
      <c r="D2082" s="76">
        <v>0</v>
      </c>
      <c r="E2082" s="128">
        <f t="shared" si="32"/>
        <v>0.45</v>
      </c>
    </row>
    <row r="2083" spans="1:5" x14ac:dyDescent="0.25">
      <c r="A2083" s="128"/>
      <c r="B2083" s="5">
        <v>225</v>
      </c>
      <c r="C2083" s="128">
        <v>14.690167991666668</v>
      </c>
      <c r="D2083" s="76">
        <v>0</v>
      </c>
      <c r="E2083" s="128">
        <f t="shared" si="32"/>
        <v>0.45</v>
      </c>
    </row>
    <row r="2084" spans="1:5" x14ac:dyDescent="0.25">
      <c r="A2084" s="128"/>
      <c r="B2084" s="128">
        <v>226</v>
      </c>
      <c r="C2084" s="128">
        <v>9.1413287029166668</v>
      </c>
      <c r="D2084" s="76">
        <v>0</v>
      </c>
      <c r="E2084" s="128">
        <f t="shared" si="32"/>
        <v>0.45</v>
      </c>
    </row>
    <row r="2085" spans="1:5" x14ac:dyDescent="0.25">
      <c r="A2085" s="128"/>
      <c r="B2085" s="5">
        <v>227</v>
      </c>
      <c r="C2085" s="128">
        <v>4.9693306541666669</v>
      </c>
      <c r="D2085" s="76">
        <v>0</v>
      </c>
      <c r="E2085" s="128">
        <f t="shared" si="32"/>
        <v>0.45</v>
      </c>
    </row>
    <row r="2086" spans="1:5" x14ac:dyDescent="0.25">
      <c r="A2086" s="128"/>
      <c r="B2086" s="128">
        <v>228</v>
      </c>
      <c r="C2086" s="128">
        <v>3.5573077897916776</v>
      </c>
      <c r="D2086" s="76">
        <v>0</v>
      </c>
      <c r="E2086" s="128">
        <f t="shared" si="32"/>
        <v>0.45</v>
      </c>
    </row>
    <row r="2087" spans="1:5" x14ac:dyDescent="0.25">
      <c r="A2087" s="128"/>
      <c r="B2087" s="5">
        <v>229</v>
      </c>
      <c r="C2087" s="128">
        <v>2.5096385516666668</v>
      </c>
      <c r="D2087" s="76">
        <v>0</v>
      </c>
      <c r="E2087" s="128">
        <f t="shared" si="32"/>
        <v>0.45</v>
      </c>
    </row>
    <row r="2088" spans="1:5" x14ac:dyDescent="0.25">
      <c r="A2088" s="128"/>
      <c r="B2088" s="128">
        <v>230</v>
      </c>
      <c r="C2088" s="128">
        <v>1.368742819166676</v>
      </c>
      <c r="D2088" s="76">
        <v>0</v>
      </c>
      <c r="E2088" s="128">
        <f t="shared" si="32"/>
        <v>0.45</v>
      </c>
    </row>
    <row r="2089" spans="1:5" x14ac:dyDescent="0.25">
      <c r="A2089" s="128"/>
      <c r="B2089" s="5">
        <v>231</v>
      </c>
      <c r="C2089" s="128">
        <v>1.0340271688541725</v>
      </c>
      <c r="D2089" s="76">
        <v>0</v>
      </c>
      <c r="E2089" s="128">
        <f t="shared" si="32"/>
        <v>0.45</v>
      </c>
    </row>
    <row r="2090" spans="1:5" x14ac:dyDescent="0.25">
      <c r="A2090" s="128"/>
      <c r="B2090" s="128">
        <v>232</v>
      </c>
      <c r="C2090" s="128">
        <v>0.42560553229166181</v>
      </c>
      <c r="D2090" s="76">
        <v>0</v>
      </c>
      <c r="E2090" s="128">
        <f t="shared" si="32"/>
        <v>0.45</v>
      </c>
    </row>
    <row r="2091" spans="1:5" x14ac:dyDescent="0.25">
      <c r="A2091" s="128"/>
      <c r="B2091" s="5">
        <v>233</v>
      </c>
      <c r="C2091" s="128">
        <v>0.15532024354166671</v>
      </c>
      <c r="D2091" s="76">
        <v>0</v>
      </c>
      <c r="E2091" s="128">
        <f t="shared" si="32"/>
        <v>0.45</v>
      </c>
    </row>
    <row r="2092" spans="1:5" x14ac:dyDescent="0.25">
      <c r="A2092" s="128"/>
      <c r="B2092" s="128">
        <v>234</v>
      </c>
      <c r="C2092" s="128">
        <v>0.2459320916666668</v>
      </c>
      <c r="D2092" s="76">
        <v>0</v>
      </c>
      <c r="E2092" s="128">
        <f t="shared" si="32"/>
        <v>0.45</v>
      </c>
    </row>
    <row r="2093" spans="1:5" x14ac:dyDescent="0.25">
      <c r="A2093" s="128"/>
      <c r="B2093" s="5">
        <v>235</v>
      </c>
      <c r="C2093" s="128">
        <v>4.7121491235416775</v>
      </c>
      <c r="D2093" s="76">
        <v>0</v>
      </c>
      <c r="E2093" s="128">
        <f t="shared" si="32"/>
        <v>0.45</v>
      </c>
    </row>
    <row r="2094" spans="1:5" x14ac:dyDescent="0.25">
      <c r="A2094" s="128"/>
      <c r="B2094" s="128">
        <v>236</v>
      </c>
      <c r="C2094" s="128">
        <v>12.220298070416668</v>
      </c>
      <c r="D2094" s="76">
        <v>0</v>
      </c>
      <c r="E2094" s="128">
        <f t="shared" si="32"/>
        <v>0.45</v>
      </c>
    </row>
    <row r="2095" spans="1:5" x14ac:dyDescent="0.25">
      <c r="A2095" s="128"/>
      <c r="B2095" s="5">
        <v>237</v>
      </c>
      <c r="C2095" s="128">
        <v>10.585748141666668</v>
      </c>
      <c r="D2095" s="76">
        <v>0</v>
      </c>
      <c r="E2095" s="128">
        <f t="shared" si="32"/>
        <v>0.45</v>
      </c>
    </row>
    <row r="2096" spans="1:5" x14ac:dyDescent="0.25">
      <c r="A2096" s="128"/>
      <c r="B2096" s="128">
        <v>238</v>
      </c>
      <c r="C2096" s="128">
        <v>6.7181645291666676</v>
      </c>
      <c r="D2096" s="76">
        <v>0</v>
      </c>
      <c r="E2096" s="128">
        <f t="shared" si="32"/>
        <v>0.45</v>
      </c>
    </row>
    <row r="2097" spans="1:5" x14ac:dyDescent="0.25">
      <c r="A2097" s="128"/>
      <c r="B2097" s="5">
        <v>239</v>
      </c>
      <c r="C2097" s="128">
        <v>4.0002562729166771</v>
      </c>
      <c r="D2097" s="76">
        <v>0</v>
      </c>
      <c r="E2097" s="128">
        <f t="shared" si="32"/>
        <v>0.45</v>
      </c>
    </row>
    <row r="2098" spans="1:5" x14ac:dyDescent="0.25">
      <c r="A2098" s="128"/>
      <c r="B2098" s="128">
        <v>240</v>
      </c>
      <c r="C2098" s="128">
        <v>2.8673064379166662</v>
      </c>
      <c r="D2098" s="76">
        <v>0</v>
      </c>
      <c r="E2098" s="128">
        <f t="shared" si="32"/>
        <v>0.45</v>
      </c>
    </row>
    <row r="2099" spans="1:5" x14ac:dyDescent="0.25">
      <c r="A2099" s="128"/>
      <c r="B2099" s="5">
        <v>241</v>
      </c>
      <c r="C2099" s="128">
        <v>1.9936466226041725</v>
      </c>
      <c r="D2099" s="76">
        <v>0</v>
      </c>
      <c r="E2099" s="128">
        <f t="shared" si="32"/>
        <v>0.45</v>
      </c>
    </row>
    <row r="2100" spans="1:5" x14ac:dyDescent="0.25">
      <c r="A2100" s="128"/>
      <c r="B2100" s="128">
        <v>242</v>
      </c>
      <c r="C2100" s="128">
        <v>0.97169256416667571</v>
      </c>
      <c r="D2100" s="76">
        <v>0</v>
      </c>
      <c r="E2100" s="128">
        <f t="shared" si="32"/>
        <v>0.45</v>
      </c>
    </row>
    <row r="2101" spans="1:5" x14ac:dyDescent="0.25">
      <c r="A2101" s="128"/>
      <c r="B2101" s="5">
        <v>243</v>
      </c>
      <c r="C2101" s="128">
        <v>0.66738350385417233</v>
      </c>
      <c r="D2101" s="76">
        <v>0</v>
      </c>
      <c r="E2101" s="128">
        <f t="shared" si="32"/>
        <v>0.45</v>
      </c>
    </row>
    <row r="2102" spans="1:5" x14ac:dyDescent="0.25">
      <c r="A2102" s="128"/>
      <c r="B2102" s="128">
        <v>244</v>
      </c>
      <c r="C2102" s="128">
        <v>0.15510362760415877</v>
      </c>
      <c r="D2102" s="76">
        <v>0</v>
      </c>
      <c r="E2102" s="128">
        <f t="shared" si="32"/>
        <v>0.45</v>
      </c>
    </row>
    <row r="2103" spans="1:5" x14ac:dyDescent="0.25">
      <c r="A2103" s="128"/>
      <c r="B2103" s="5">
        <v>245</v>
      </c>
      <c r="C2103" s="128">
        <v>-5.8838107552084122E-2</v>
      </c>
      <c r="D2103" s="76">
        <v>0</v>
      </c>
      <c r="E2103" s="128">
        <f t="shared" si="32"/>
        <v>0.45</v>
      </c>
    </row>
    <row r="2104" spans="1:5" x14ac:dyDescent="0.25">
      <c r="A2104" s="128"/>
      <c r="B2104" s="128">
        <v>246</v>
      </c>
      <c r="C2104" s="128">
        <v>-0.17786889427083408</v>
      </c>
      <c r="D2104" s="76">
        <v>0</v>
      </c>
      <c r="E2104" s="128">
        <f t="shared" si="32"/>
        <v>0.45</v>
      </c>
    </row>
    <row r="2105" spans="1:5" x14ac:dyDescent="0.25">
      <c r="A2105" s="128"/>
      <c r="B2105" s="5">
        <v>247</v>
      </c>
      <c r="C2105" s="128">
        <v>2.3672010304166662</v>
      </c>
      <c r="D2105" s="76">
        <v>0</v>
      </c>
      <c r="E2105" s="128">
        <f t="shared" si="32"/>
        <v>0.45</v>
      </c>
    </row>
    <row r="2106" spans="1:5" x14ac:dyDescent="0.25">
      <c r="A2106" s="128"/>
      <c r="B2106" s="128">
        <v>248</v>
      </c>
      <c r="C2106" s="128">
        <v>10.636985974166668</v>
      </c>
      <c r="D2106" s="76">
        <v>0</v>
      </c>
      <c r="E2106" s="128">
        <f t="shared" si="32"/>
        <v>0.45</v>
      </c>
    </row>
    <row r="2107" spans="1:5" x14ac:dyDescent="0.25">
      <c r="A2107" s="128"/>
      <c r="B2107" s="5">
        <v>249</v>
      </c>
      <c r="C2107" s="128">
        <v>13.19350567916667</v>
      </c>
      <c r="D2107" s="76">
        <v>0</v>
      </c>
      <c r="E2107" s="128">
        <f t="shared" si="32"/>
        <v>0.45</v>
      </c>
    </row>
    <row r="2108" spans="1:5" x14ac:dyDescent="0.25">
      <c r="A2108" s="128"/>
      <c r="B2108" s="128">
        <v>250</v>
      </c>
      <c r="C2108" s="128">
        <v>9.3637834241666678</v>
      </c>
      <c r="D2108" s="76">
        <v>0</v>
      </c>
      <c r="E2108" s="128">
        <f t="shared" ref="E2108:E2171" si="33">54*0.1/12</f>
        <v>0.45</v>
      </c>
    </row>
    <row r="2109" spans="1:5" x14ac:dyDescent="0.25">
      <c r="A2109" s="128"/>
      <c r="B2109" s="5">
        <v>251</v>
      </c>
      <c r="C2109" s="128">
        <v>5.3003543666666673</v>
      </c>
      <c r="D2109" s="76">
        <v>0</v>
      </c>
      <c r="E2109" s="128">
        <f t="shared" si="33"/>
        <v>0.45</v>
      </c>
    </row>
    <row r="2110" spans="1:5" x14ac:dyDescent="0.25">
      <c r="A2110" s="128"/>
      <c r="B2110" s="128">
        <v>252</v>
      </c>
      <c r="C2110" s="128">
        <v>3.6990898354166664</v>
      </c>
      <c r="D2110" s="76">
        <v>0</v>
      </c>
      <c r="E2110" s="128">
        <f t="shared" si="33"/>
        <v>0.45</v>
      </c>
    </row>
    <row r="2111" spans="1:5" x14ac:dyDescent="0.25">
      <c r="A2111" s="128"/>
      <c r="B2111" s="5">
        <v>253</v>
      </c>
      <c r="C2111" s="128">
        <v>2.6384371579166661</v>
      </c>
      <c r="D2111" s="76">
        <v>0</v>
      </c>
      <c r="E2111" s="128">
        <f t="shared" si="33"/>
        <v>0.45</v>
      </c>
    </row>
    <row r="2112" spans="1:5" x14ac:dyDescent="0.25">
      <c r="A2112" s="128"/>
      <c r="B2112" s="128">
        <v>254</v>
      </c>
      <c r="C2112" s="128">
        <v>1.5175687429166613</v>
      </c>
      <c r="D2112" s="76">
        <v>0</v>
      </c>
      <c r="E2112" s="128">
        <f t="shared" si="33"/>
        <v>0.45</v>
      </c>
    </row>
    <row r="2113" spans="1:5" x14ac:dyDescent="0.25">
      <c r="A2113" s="128"/>
      <c r="B2113" s="5">
        <v>255</v>
      </c>
      <c r="C2113" s="128">
        <v>1.2366358354166667</v>
      </c>
      <c r="D2113" s="76">
        <v>0</v>
      </c>
      <c r="E2113" s="128">
        <f t="shared" si="33"/>
        <v>0.45</v>
      </c>
    </row>
    <row r="2114" spans="1:5" x14ac:dyDescent="0.25">
      <c r="A2114" s="128"/>
      <c r="B2114" s="128">
        <v>256</v>
      </c>
      <c r="C2114" s="128">
        <v>0.60271329791667672</v>
      </c>
      <c r="D2114" s="76">
        <v>0</v>
      </c>
      <c r="E2114" s="128">
        <f t="shared" si="33"/>
        <v>0.45</v>
      </c>
    </row>
    <row r="2115" spans="1:5" x14ac:dyDescent="0.25">
      <c r="A2115" s="128"/>
      <c r="B2115" s="5">
        <v>257</v>
      </c>
      <c r="C2115" s="128">
        <v>0.414885713854172</v>
      </c>
      <c r="D2115" s="76">
        <v>0</v>
      </c>
      <c r="E2115" s="128">
        <f t="shared" si="33"/>
        <v>0.45</v>
      </c>
    </row>
    <row r="2116" spans="1:5" x14ac:dyDescent="0.25">
      <c r="A2116" s="128"/>
      <c r="B2116" s="128">
        <v>258</v>
      </c>
      <c r="C2116" s="128">
        <v>0.83325499166666672</v>
      </c>
      <c r="D2116" s="76">
        <v>0</v>
      </c>
      <c r="E2116" s="128">
        <f t="shared" si="33"/>
        <v>0.45</v>
      </c>
    </row>
    <row r="2117" spans="1:5" x14ac:dyDescent="0.25">
      <c r="A2117" s="128"/>
      <c r="B2117" s="5">
        <v>259</v>
      </c>
      <c r="C2117" s="128">
        <v>4.0667106979166663</v>
      </c>
      <c r="D2117" s="76">
        <v>0</v>
      </c>
      <c r="E2117" s="128">
        <f t="shared" si="33"/>
        <v>0.45</v>
      </c>
    </row>
    <row r="2118" spans="1:5" x14ac:dyDescent="0.25">
      <c r="A2118" s="128"/>
      <c r="B2118" s="128">
        <v>260</v>
      </c>
      <c r="C2118" s="128">
        <v>11.228032477916669</v>
      </c>
      <c r="D2118" s="76">
        <v>0</v>
      </c>
      <c r="E2118" s="128">
        <f t="shared" si="33"/>
        <v>0.45</v>
      </c>
    </row>
    <row r="2119" spans="1:5" x14ac:dyDescent="0.25">
      <c r="A2119" s="128"/>
      <c r="B2119" s="5">
        <v>261</v>
      </c>
      <c r="C2119" s="128">
        <v>11.771377541666668</v>
      </c>
      <c r="D2119" s="76">
        <v>0</v>
      </c>
      <c r="E2119" s="128">
        <f t="shared" si="33"/>
        <v>0.45</v>
      </c>
    </row>
    <row r="2120" spans="1:5" x14ac:dyDescent="0.25">
      <c r="A2120" s="128"/>
      <c r="B2120" s="128">
        <v>262</v>
      </c>
      <c r="C2120" s="128">
        <v>7.8924106616666663</v>
      </c>
      <c r="D2120" s="76">
        <v>0</v>
      </c>
      <c r="E2120" s="128">
        <f t="shared" si="33"/>
        <v>0.45</v>
      </c>
    </row>
    <row r="2121" spans="1:5" x14ac:dyDescent="0.25">
      <c r="A2121" s="128"/>
      <c r="B2121" s="5">
        <v>263</v>
      </c>
      <c r="C2121" s="128">
        <v>4.4822938541666666</v>
      </c>
      <c r="D2121" s="76">
        <v>0</v>
      </c>
      <c r="E2121" s="128">
        <f t="shared" si="33"/>
        <v>0.45</v>
      </c>
    </row>
    <row r="2122" spans="1:5" x14ac:dyDescent="0.25">
      <c r="A2122" s="128"/>
      <c r="B2122" s="128">
        <v>264</v>
      </c>
      <c r="C2122" s="128">
        <v>3.1324842547916774</v>
      </c>
      <c r="D2122" s="76">
        <v>0</v>
      </c>
      <c r="E2122" s="128">
        <f t="shared" si="33"/>
        <v>0.45</v>
      </c>
    </row>
    <row r="2123" spans="1:5" x14ac:dyDescent="0.25">
      <c r="A2123" s="128"/>
      <c r="B2123" s="5">
        <v>265</v>
      </c>
      <c r="C2123" s="128">
        <v>2.1836406529166661</v>
      </c>
      <c r="D2123" s="76">
        <v>0</v>
      </c>
      <c r="E2123" s="128">
        <f t="shared" si="33"/>
        <v>0.45</v>
      </c>
    </row>
    <row r="2124" spans="1:5" x14ac:dyDescent="0.25">
      <c r="A2124" s="128"/>
      <c r="B2124" s="128">
        <v>266</v>
      </c>
      <c r="C2124" s="128">
        <v>1.1374885616666666</v>
      </c>
      <c r="D2124" s="76">
        <v>0</v>
      </c>
      <c r="E2124" s="128">
        <f t="shared" si="33"/>
        <v>0.45</v>
      </c>
    </row>
    <row r="2125" spans="1:5" x14ac:dyDescent="0.25">
      <c r="A2125" s="128"/>
      <c r="B2125" s="5">
        <v>267</v>
      </c>
      <c r="C2125" s="128">
        <v>0.79539271447916082</v>
      </c>
      <c r="D2125" s="76">
        <v>0</v>
      </c>
      <c r="E2125" s="128">
        <f t="shared" si="33"/>
        <v>0.45</v>
      </c>
    </row>
    <row r="2126" spans="1:5" x14ac:dyDescent="0.25">
      <c r="A2126" s="128"/>
      <c r="B2126" s="128">
        <v>268</v>
      </c>
      <c r="C2126" s="128">
        <v>0.24456977291667689</v>
      </c>
      <c r="D2126" s="76">
        <v>0</v>
      </c>
      <c r="E2126" s="128">
        <f t="shared" si="33"/>
        <v>0.45</v>
      </c>
    </row>
    <row r="2127" spans="1:5" x14ac:dyDescent="0.25">
      <c r="A2127" s="128"/>
      <c r="B2127" s="5">
        <v>269</v>
      </c>
      <c r="C2127" s="128">
        <v>4.623232447915804E-3</v>
      </c>
      <c r="D2127" s="76">
        <v>0</v>
      </c>
      <c r="E2127" s="128">
        <f t="shared" si="33"/>
        <v>0.45</v>
      </c>
    </row>
    <row r="2128" spans="1:5" x14ac:dyDescent="0.25">
      <c r="A2128" s="128"/>
      <c r="B2128" s="128">
        <v>270</v>
      </c>
      <c r="C2128" s="128">
        <v>0.25731942604167152</v>
      </c>
      <c r="D2128" s="76">
        <v>0</v>
      </c>
      <c r="E2128" s="128">
        <f t="shared" si="33"/>
        <v>0.45</v>
      </c>
    </row>
    <row r="2129" spans="1:5" x14ac:dyDescent="0.25">
      <c r="A2129" s="128"/>
      <c r="B2129" s="5">
        <v>271</v>
      </c>
      <c r="C2129" s="128">
        <v>2.6411150347916768</v>
      </c>
      <c r="D2129" s="76">
        <v>0</v>
      </c>
      <c r="E2129" s="128">
        <f t="shared" si="33"/>
        <v>0.45</v>
      </c>
    </row>
    <row r="2130" spans="1:5" x14ac:dyDescent="0.25">
      <c r="A2130" s="128"/>
      <c r="B2130" s="128">
        <v>272</v>
      </c>
      <c r="C2130" s="128">
        <v>6.7083203629166679</v>
      </c>
      <c r="D2130" s="76">
        <v>0</v>
      </c>
      <c r="E2130" s="128">
        <f t="shared" si="33"/>
        <v>0.45</v>
      </c>
    </row>
    <row r="2131" spans="1:5" x14ac:dyDescent="0.25">
      <c r="A2131" s="128"/>
      <c r="B2131" s="5">
        <v>273</v>
      </c>
      <c r="C2131" s="128">
        <v>7.5135031916666666</v>
      </c>
      <c r="D2131" s="76">
        <v>0</v>
      </c>
      <c r="E2131" s="128">
        <f t="shared" si="33"/>
        <v>0.45</v>
      </c>
    </row>
    <row r="2132" spans="1:5" x14ac:dyDescent="0.25">
      <c r="A2132" s="128"/>
      <c r="B2132" s="128">
        <v>274</v>
      </c>
      <c r="C2132" s="128">
        <v>4.7886697560416787</v>
      </c>
      <c r="D2132" s="76">
        <v>0</v>
      </c>
      <c r="E2132" s="128">
        <f t="shared" si="33"/>
        <v>0.45</v>
      </c>
    </row>
    <row r="2133" spans="1:5" x14ac:dyDescent="0.25">
      <c r="A2133" s="128"/>
      <c r="B2133" s="5">
        <v>275</v>
      </c>
      <c r="C2133" s="128">
        <v>2.6094700729166762</v>
      </c>
      <c r="D2133" s="76">
        <v>0</v>
      </c>
      <c r="E2133" s="128">
        <f t="shared" si="33"/>
        <v>0.45</v>
      </c>
    </row>
    <row r="2134" spans="1:5" x14ac:dyDescent="0.25">
      <c r="A2134" s="128"/>
      <c r="B2134" s="128">
        <v>276</v>
      </c>
      <c r="C2134" s="128">
        <v>1.8535312532291606</v>
      </c>
      <c r="D2134" s="76">
        <v>0</v>
      </c>
      <c r="E2134" s="128">
        <f t="shared" si="33"/>
        <v>0.45</v>
      </c>
    </row>
    <row r="2135" spans="1:5" x14ac:dyDescent="0.25">
      <c r="A2135" s="128"/>
      <c r="B2135" s="5">
        <v>277</v>
      </c>
      <c r="C2135" s="128">
        <v>1.179175000729161</v>
      </c>
      <c r="D2135" s="76">
        <v>0</v>
      </c>
      <c r="E2135" s="128">
        <f t="shared" si="33"/>
        <v>0.45</v>
      </c>
    </row>
    <row r="2136" spans="1:5" x14ac:dyDescent="0.25">
      <c r="A2136" s="128"/>
      <c r="B2136" s="128">
        <v>278</v>
      </c>
      <c r="C2136" s="128">
        <v>0.38200783916667602</v>
      </c>
      <c r="D2136" s="76">
        <v>0</v>
      </c>
      <c r="E2136" s="128">
        <f t="shared" si="33"/>
        <v>0.45</v>
      </c>
    </row>
    <row r="2137" spans="1:5" x14ac:dyDescent="0.25">
      <c r="A2137" s="128"/>
      <c r="B2137" s="5">
        <v>279</v>
      </c>
      <c r="C2137" s="128">
        <v>0.12950742510416777</v>
      </c>
      <c r="D2137" s="76">
        <v>0</v>
      </c>
      <c r="E2137" s="128">
        <f t="shared" si="33"/>
        <v>0.45</v>
      </c>
    </row>
    <row r="2138" spans="1:5" x14ac:dyDescent="0.25">
      <c r="A2138" s="128"/>
      <c r="B2138" s="128">
        <v>280</v>
      </c>
      <c r="C2138" s="128">
        <v>-0.26317708177083415</v>
      </c>
      <c r="D2138" s="76">
        <v>0</v>
      </c>
      <c r="E2138" s="128">
        <f t="shared" si="33"/>
        <v>0.45</v>
      </c>
    </row>
    <row r="2139" spans="1:5" x14ac:dyDescent="0.25">
      <c r="A2139" s="128"/>
      <c r="B2139" s="5">
        <v>281</v>
      </c>
      <c r="C2139" s="128">
        <v>-0.24408425536458245</v>
      </c>
      <c r="D2139" s="76">
        <v>0</v>
      </c>
      <c r="E2139" s="128">
        <f t="shared" si="33"/>
        <v>0.45</v>
      </c>
    </row>
    <row r="2140" spans="1:5" x14ac:dyDescent="0.25">
      <c r="A2140" s="128"/>
      <c r="B2140" s="128">
        <v>282</v>
      </c>
      <c r="C2140" s="128">
        <v>-5.699044270833209E-2</v>
      </c>
      <c r="D2140" s="76">
        <v>0</v>
      </c>
      <c r="E2140" s="128">
        <f t="shared" si="33"/>
        <v>0.45</v>
      </c>
    </row>
    <row r="2141" spans="1:5" x14ac:dyDescent="0.25">
      <c r="A2141" s="128"/>
      <c r="B2141" s="5">
        <v>283</v>
      </c>
      <c r="C2141" s="128">
        <v>2.5289763904166662</v>
      </c>
      <c r="D2141" s="76">
        <v>0</v>
      </c>
      <c r="E2141" s="128">
        <f t="shared" si="33"/>
        <v>0.45</v>
      </c>
    </row>
    <row r="2142" spans="1:5" x14ac:dyDescent="0.25">
      <c r="A2142" s="128"/>
      <c r="B2142" s="128">
        <v>284</v>
      </c>
      <c r="C2142" s="128">
        <v>9.7356897266666671</v>
      </c>
      <c r="D2142" s="76">
        <v>0</v>
      </c>
      <c r="E2142" s="128">
        <f t="shared" si="33"/>
        <v>0.45</v>
      </c>
    </row>
    <row r="2143" spans="1:5" x14ac:dyDescent="0.25">
      <c r="A2143" s="128"/>
      <c r="B2143" s="5">
        <v>285</v>
      </c>
      <c r="C2143" s="128">
        <v>11.470977904166668</v>
      </c>
      <c r="D2143" s="76">
        <v>0</v>
      </c>
      <c r="E2143" s="128">
        <f t="shared" si="33"/>
        <v>0.45</v>
      </c>
    </row>
    <row r="2144" spans="1:5" x14ac:dyDescent="0.25">
      <c r="A2144" s="128"/>
      <c r="B2144" s="128">
        <v>286</v>
      </c>
      <c r="C2144" s="128">
        <v>7.609977566666668</v>
      </c>
      <c r="D2144" s="76">
        <v>0</v>
      </c>
      <c r="E2144" s="128">
        <f t="shared" si="33"/>
        <v>0.45</v>
      </c>
    </row>
    <row r="2145" spans="1:5" x14ac:dyDescent="0.25">
      <c r="A2145" s="128"/>
      <c r="B2145" s="5">
        <v>287</v>
      </c>
      <c r="C2145" s="128">
        <v>4.2167277604166769</v>
      </c>
      <c r="D2145" s="76">
        <v>0</v>
      </c>
      <c r="E2145" s="128">
        <f t="shared" si="33"/>
        <v>0.45</v>
      </c>
    </row>
    <row r="2146" spans="1:5" x14ac:dyDescent="0.25">
      <c r="A2146" s="128"/>
      <c r="B2146" s="128">
        <v>288</v>
      </c>
      <c r="C2146" s="128">
        <v>2.993597706041677</v>
      </c>
      <c r="D2146" s="76">
        <v>0</v>
      </c>
      <c r="E2146" s="128">
        <f t="shared" si="33"/>
        <v>0.45</v>
      </c>
    </row>
    <row r="2147" spans="1:5" x14ac:dyDescent="0.25">
      <c r="A2147" s="128"/>
      <c r="B2147" s="5">
        <v>289</v>
      </c>
      <c r="C2147" s="128">
        <v>2.0989799338541721</v>
      </c>
      <c r="D2147" s="76">
        <v>0</v>
      </c>
      <c r="E2147" s="128">
        <f t="shared" si="33"/>
        <v>0.45</v>
      </c>
    </row>
    <row r="2148" spans="1:5" x14ac:dyDescent="0.25">
      <c r="A2148" s="128"/>
      <c r="B2148" s="128">
        <v>290</v>
      </c>
      <c r="C2148" s="128">
        <v>1.0783882616666669</v>
      </c>
      <c r="D2148" s="76">
        <v>0</v>
      </c>
      <c r="E2148" s="128">
        <f t="shared" si="33"/>
        <v>0.45</v>
      </c>
    </row>
    <row r="2149" spans="1:5" x14ac:dyDescent="0.25">
      <c r="A2149" s="128"/>
      <c r="B2149" s="5">
        <v>291</v>
      </c>
      <c r="C2149" s="128">
        <v>0.72017387854167714</v>
      </c>
      <c r="D2149" s="76">
        <v>0</v>
      </c>
      <c r="E2149" s="128">
        <f t="shared" si="33"/>
        <v>0.45</v>
      </c>
    </row>
    <row r="2150" spans="1:5" x14ac:dyDescent="0.25">
      <c r="A2150" s="128"/>
      <c r="B2150" s="128">
        <v>292</v>
      </c>
      <c r="C2150" s="128">
        <v>0.13005399791667696</v>
      </c>
      <c r="D2150" s="76">
        <v>0</v>
      </c>
      <c r="E2150" s="128">
        <f t="shared" si="33"/>
        <v>0.45</v>
      </c>
    </row>
    <row r="2151" spans="1:5" x14ac:dyDescent="0.25">
      <c r="A2151" s="128"/>
      <c r="B2151" s="5">
        <v>293</v>
      </c>
      <c r="C2151" s="128">
        <v>7.8076129166666605E-2</v>
      </c>
      <c r="D2151" s="76">
        <v>0</v>
      </c>
      <c r="E2151" s="128">
        <f t="shared" si="33"/>
        <v>0.45</v>
      </c>
    </row>
    <row r="2152" spans="1:5" x14ac:dyDescent="0.25">
      <c r="A2152" s="128"/>
      <c r="B2152" s="128">
        <v>294</v>
      </c>
      <c r="C2152" s="128">
        <v>0.80680317604167218</v>
      </c>
      <c r="D2152" s="76">
        <v>0</v>
      </c>
      <c r="E2152" s="128">
        <f t="shared" si="33"/>
        <v>0.45</v>
      </c>
    </row>
    <row r="2153" spans="1:5" x14ac:dyDescent="0.25">
      <c r="A2153" s="128"/>
      <c r="B2153" s="5">
        <v>295</v>
      </c>
      <c r="C2153" s="128">
        <v>6.0280198410416785</v>
      </c>
      <c r="D2153" s="76">
        <v>0</v>
      </c>
      <c r="E2153" s="128">
        <f t="shared" si="33"/>
        <v>0.45</v>
      </c>
    </row>
    <row r="2154" spans="1:5" x14ac:dyDescent="0.25">
      <c r="A2154" s="128"/>
      <c r="B2154" s="128">
        <v>296</v>
      </c>
      <c r="C2154" s="128">
        <v>14.211746014166668</v>
      </c>
      <c r="D2154" s="76">
        <v>0</v>
      </c>
      <c r="E2154" s="128">
        <f t="shared" si="33"/>
        <v>0.45</v>
      </c>
    </row>
    <row r="2155" spans="1:5" x14ac:dyDescent="0.25">
      <c r="A2155" s="128"/>
      <c r="B2155" s="5">
        <v>297</v>
      </c>
      <c r="C2155" s="128">
        <v>18.498723191666667</v>
      </c>
      <c r="D2155" s="76">
        <v>0</v>
      </c>
      <c r="E2155" s="128">
        <f t="shared" si="33"/>
        <v>0.45</v>
      </c>
    </row>
    <row r="2156" spans="1:5" x14ac:dyDescent="0.25">
      <c r="A2156" s="128"/>
      <c r="B2156" s="128">
        <v>298</v>
      </c>
      <c r="C2156" s="128">
        <v>12.567332917916669</v>
      </c>
      <c r="D2156" s="76">
        <v>0</v>
      </c>
      <c r="E2156" s="128">
        <f t="shared" si="33"/>
        <v>0.45</v>
      </c>
    </row>
    <row r="2157" spans="1:5" x14ac:dyDescent="0.25">
      <c r="A2157" s="128"/>
      <c r="B2157" s="5">
        <v>299</v>
      </c>
      <c r="C2157" s="128">
        <v>6.5595570791666677</v>
      </c>
      <c r="D2157" s="76">
        <v>0</v>
      </c>
      <c r="E2157" s="128">
        <f t="shared" si="33"/>
        <v>0.45</v>
      </c>
    </row>
    <row r="2158" spans="1:5" x14ac:dyDescent="0.25">
      <c r="A2158" s="128"/>
      <c r="B2158" s="128">
        <v>300</v>
      </c>
      <c r="C2158" s="128">
        <v>4.3764592879166662</v>
      </c>
      <c r="D2158" s="76">
        <v>0</v>
      </c>
      <c r="E2158" s="128">
        <f t="shared" si="33"/>
        <v>0.45</v>
      </c>
    </row>
    <row r="2159" spans="1:5" x14ac:dyDescent="0.25">
      <c r="A2159" s="128"/>
      <c r="B2159" s="5">
        <v>301</v>
      </c>
      <c r="C2159" s="128">
        <v>2.9965737641666665</v>
      </c>
      <c r="D2159" s="76">
        <v>0</v>
      </c>
      <c r="E2159" s="128">
        <f t="shared" si="33"/>
        <v>0.45</v>
      </c>
    </row>
    <row r="2160" spans="1:5" x14ac:dyDescent="0.25">
      <c r="A2160" s="128"/>
      <c r="B2160" s="128">
        <v>302</v>
      </c>
      <c r="C2160" s="128">
        <v>1.6866996454166725</v>
      </c>
      <c r="D2160" s="76">
        <v>0</v>
      </c>
      <c r="E2160" s="128">
        <f t="shared" si="33"/>
        <v>0.45</v>
      </c>
    </row>
    <row r="2161" spans="1:5" x14ac:dyDescent="0.25">
      <c r="A2161" s="128"/>
      <c r="B2161" s="5">
        <v>303</v>
      </c>
      <c r="C2161" s="128">
        <v>1.2849307354166668</v>
      </c>
      <c r="D2161" s="76">
        <v>0</v>
      </c>
      <c r="E2161" s="128">
        <f t="shared" si="33"/>
        <v>0.45</v>
      </c>
    </row>
    <row r="2162" spans="1:5" x14ac:dyDescent="0.25">
      <c r="A2162" s="128"/>
      <c r="B2162" s="128">
        <v>304</v>
      </c>
      <c r="C2162" s="128">
        <v>0.56844067916666663</v>
      </c>
      <c r="D2162" s="76">
        <v>0</v>
      </c>
      <c r="E2162" s="128">
        <f t="shared" si="33"/>
        <v>0.45</v>
      </c>
    </row>
    <row r="2163" spans="1:5" x14ac:dyDescent="0.25">
      <c r="A2163" s="128"/>
      <c r="B2163" s="5">
        <v>305</v>
      </c>
      <c r="C2163" s="128">
        <v>0.20352895869792481</v>
      </c>
      <c r="D2163" s="76">
        <v>0</v>
      </c>
      <c r="E2163" s="128">
        <f t="shared" si="33"/>
        <v>0.45</v>
      </c>
    </row>
    <row r="2164" spans="1:5" x14ac:dyDescent="0.25">
      <c r="A2164" s="128"/>
      <c r="B2164" s="128">
        <v>306</v>
      </c>
      <c r="C2164" s="128">
        <v>0.50920234166666689</v>
      </c>
      <c r="D2164" s="76">
        <v>0</v>
      </c>
      <c r="E2164" s="128">
        <f t="shared" si="33"/>
        <v>0.45</v>
      </c>
    </row>
    <row r="2165" spans="1:5" x14ac:dyDescent="0.25">
      <c r="A2165" s="128"/>
      <c r="B2165" s="5">
        <v>307</v>
      </c>
      <c r="C2165" s="128">
        <v>4.4753095110416776</v>
      </c>
      <c r="D2165" s="76">
        <v>0</v>
      </c>
      <c r="E2165" s="128">
        <f t="shared" si="33"/>
        <v>0.45</v>
      </c>
    </row>
    <row r="2166" spans="1:5" x14ac:dyDescent="0.25">
      <c r="A2166" s="128"/>
      <c r="B2166" s="128">
        <v>308</v>
      </c>
      <c r="C2166" s="128">
        <v>19.23193181666667</v>
      </c>
      <c r="D2166" s="76">
        <v>0</v>
      </c>
      <c r="E2166" s="128">
        <f t="shared" si="33"/>
        <v>0.45</v>
      </c>
    </row>
    <row r="2167" spans="1:5" x14ac:dyDescent="0.25">
      <c r="A2167" s="128"/>
      <c r="B2167" s="5">
        <v>309</v>
      </c>
      <c r="C2167" s="128">
        <v>26.199994616666672</v>
      </c>
      <c r="D2167" s="76">
        <v>0</v>
      </c>
      <c r="E2167" s="128">
        <f t="shared" si="33"/>
        <v>0.45</v>
      </c>
    </row>
    <row r="2168" spans="1:5" x14ac:dyDescent="0.25">
      <c r="A2168" s="128"/>
      <c r="B2168" s="128">
        <v>310</v>
      </c>
      <c r="C2168" s="128">
        <v>16.912814066666666</v>
      </c>
      <c r="D2168" s="76">
        <v>0</v>
      </c>
      <c r="E2168" s="128">
        <f t="shared" si="33"/>
        <v>0.45</v>
      </c>
    </row>
    <row r="2169" spans="1:5" x14ac:dyDescent="0.25">
      <c r="A2169" s="128"/>
      <c r="B2169" s="5">
        <v>311</v>
      </c>
      <c r="C2169" s="128">
        <v>8.3599410416666675</v>
      </c>
      <c r="D2169" s="76">
        <v>0</v>
      </c>
      <c r="E2169" s="128">
        <f t="shared" si="33"/>
        <v>0.45</v>
      </c>
    </row>
    <row r="2170" spans="1:5" x14ac:dyDescent="0.25">
      <c r="A2170" s="128"/>
      <c r="B2170" s="128">
        <v>312</v>
      </c>
      <c r="C2170" s="128">
        <v>5.3390030104166666</v>
      </c>
      <c r="D2170" s="76">
        <v>0</v>
      </c>
      <c r="E2170" s="128">
        <f t="shared" si="33"/>
        <v>0.45</v>
      </c>
    </row>
    <row r="2171" spans="1:5" x14ac:dyDescent="0.25">
      <c r="A2171" s="128"/>
      <c r="B2171" s="5">
        <v>313</v>
      </c>
      <c r="C2171" s="128">
        <v>3.5661679579166661</v>
      </c>
      <c r="D2171" s="76">
        <v>0</v>
      </c>
      <c r="E2171" s="128">
        <f t="shared" si="33"/>
        <v>0.45</v>
      </c>
    </row>
    <row r="2172" spans="1:5" x14ac:dyDescent="0.25">
      <c r="A2172" s="128"/>
      <c r="B2172" s="128">
        <v>314</v>
      </c>
      <c r="C2172" s="128">
        <v>1.985401387916661</v>
      </c>
      <c r="D2172" s="76">
        <v>0</v>
      </c>
      <c r="E2172" s="128">
        <f t="shared" ref="E2172:E2235" si="34">54*0.1/12</f>
        <v>0.45</v>
      </c>
    </row>
    <row r="2173" spans="1:5" x14ac:dyDescent="0.25">
      <c r="A2173" s="128"/>
      <c r="B2173" s="5">
        <v>315</v>
      </c>
      <c r="C2173" s="128">
        <v>1.5021630997916773</v>
      </c>
      <c r="D2173" s="76">
        <v>0</v>
      </c>
      <c r="E2173" s="128">
        <f t="shared" si="34"/>
        <v>0.45</v>
      </c>
    </row>
    <row r="2174" spans="1:5" x14ac:dyDescent="0.25">
      <c r="A2174" s="128"/>
      <c r="B2174" s="128">
        <v>316</v>
      </c>
      <c r="C2174" s="128">
        <v>0.72228726979166125</v>
      </c>
      <c r="D2174" s="76">
        <v>0</v>
      </c>
      <c r="E2174" s="128">
        <f t="shared" si="34"/>
        <v>0.45</v>
      </c>
    </row>
    <row r="2175" spans="1:5" x14ac:dyDescent="0.25">
      <c r="A2175" s="128"/>
      <c r="B2175" s="5">
        <v>317</v>
      </c>
      <c r="C2175" s="128">
        <v>0.66885767010417241</v>
      </c>
      <c r="D2175" s="76">
        <v>0</v>
      </c>
      <c r="E2175" s="128">
        <f t="shared" si="34"/>
        <v>0.45</v>
      </c>
    </row>
    <row r="2176" spans="1:5" x14ac:dyDescent="0.25">
      <c r="A2176" s="128"/>
      <c r="B2176" s="128">
        <v>318</v>
      </c>
      <c r="C2176" s="128">
        <v>0.7996885916666665</v>
      </c>
      <c r="D2176" s="76">
        <v>0</v>
      </c>
      <c r="E2176" s="128">
        <f t="shared" si="34"/>
        <v>0.45</v>
      </c>
    </row>
    <row r="2177" spans="1:5" x14ac:dyDescent="0.25">
      <c r="A2177" s="128"/>
      <c r="B2177" s="5">
        <v>319</v>
      </c>
      <c r="C2177" s="128">
        <v>7.9726831466666672</v>
      </c>
      <c r="D2177" s="76">
        <v>0</v>
      </c>
      <c r="E2177" s="128">
        <f t="shared" si="34"/>
        <v>0.45</v>
      </c>
    </row>
    <row r="2178" spans="1:5" x14ac:dyDescent="0.25">
      <c r="A2178" s="128"/>
      <c r="B2178" s="128">
        <v>320</v>
      </c>
      <c r="C2178" s="128">
        <v>15.890332774166666</v>
      </c>
      <c r="D2178" s="76">
        <v>0</v>
      </c>
      <c r="E2178" s="128">
        <f t="shared" si="34"/>
        <v>0.45</v>
      </c>
    </row>
    <row r="2179" spans="1:5" x14ac:dyDescent="0.25">
      <c r="A2179" s="128"/>
      <c r="B2179" s="5">
        <v>321</v>
      </c>
      <c r="C2179" s="128">
        <v>13.285946929166668</v>
      </c>
      <c r="D2179" s="76">
        <v>0</v>
      </c>
      <c r="E2179" s="128">
        <f t="shared" si="34"/>
        <v>0.45</v>
      </c>
    </row>
    <row r="2180" spans="1:5" x14ac:dyDescent="0.25">
      <c r="A2180" s="128"/>
      <c r="B2180" s="128">
        <v>322</v>
      </c>
      <c r="C2180" s="128">
        <v>7.1655190579166677</v>
      </c>
      <c r="D2180" s="76">
        <v>0</v>
      </c>
      <c r="E2180" s="128">
        <f t="shared" si="34"/>
        <v>0.45</v>
      </c>
    </row>
    <row r="2181" spans="1:5" x14ac:dyDescent="0.25">
      <c r="A2181" s="128"/>
      <c r="B2181" s="5">
        <v>323</v>
      </c>
      <c r="C2181" s="128">
        <v>3.7212765791666662</v>
      </c>
      <c r="D2181" s="76">
        <v>0</v>
      </c>
      <c r="E2181" s="128">
        <f t="shared" si="34"/>
        <v>0.45</v>
      </c>
    </row>
    <row r="2182" spans="1:5" x14ac:dyDescent="0.25">
      <c r="A2182" s="128"/>
      <c r="B2182" s="128">
        <v>324</v>
      </c>
      <c r="C2182" s="128">
        <v>2.6038737660416773</v>
      </c>
      <c r="D2182" s="76">
        <v>0</v>
      </c>
      <c r="E2182" s="128">
        <f t="shared" si="34"/>
        <v>0.45</v>
      </c>
    </row>
    <row r="2183" spans="1:5" x14ac:dyDescent="0.25">
      <c r="A2183" s="128"/>
      <c r="B2183" s="5">
        <v>325</v>
      </c>
      <c r="C2183" s="128">
        <v>1.6521383291666667</v>
      </c>
      <c r="D2183" s="76">
        <v>0</v>
      </c>
      <c r="E2183" s="128">
        <f t="shared" si="34"/>
        <v>0.45</v>
      </c>
    </row>
    <row r="2184" spans="1:5" x14ac:dyDescent="0.25">
      <c r="A2184" s="128"/>
      <c r="B2184" s="128">
        <v>326</v>
      </c>
      <c r="C2184" s="128">
        <v>0.65416760291666187</v>
      </c>
      <c r="D2184" s="76">
        <v>0</v>
      </c>
      <c r="E2184" s="128">
        <f t="shared" si="34"/>
        <v>0.45</v>
      </c>
    </row>
    <row r="2185" spans="1:5" x14ac:dyDescent="0.25">
      <c r="A2185" s="128"/>
      <c r="B2185" s="5">
        <v>327</v>
      </c>
      <c r="C2185" s="128">
        <v>0.34888957166666668</v>
      </c>
      <c r="D2185" s="76">
        <v>0</v>
      </c>
      <c r="E2185" s="128">
        <f t="shared" si="34"/>
        <v>0.45</v>
      </c>
    </row>
    <row r="2186" spans="1:5" x14ac:dyDescent="0.25">
      <c r="A2186" s="128"/>
      <c r="B2186" s="128">
        <v>328</v>
      </c>
      <c r="C2186" s="128">
        <v>-0.11705700520833223</v>
      </c>
      <c r="D2186" s="76">
        <v>0</v>
      </c>
      <c r="E2186" s="128">
        <f t="shared" si="34"/>
        <v>0.45</v>
      </c>
    </row>
    <row r="2187" spans="1:5" x14ac:dyDescent="0.25">
      <c r="A2187" s="128"/>
      <c r="B2187" s="5">
        <v>329</v>
      </c>
      <c r="C2187" s="128">
        <v>-0.24829580395833323</v>
      </c>
      <c r="D2187" s="76">
        <v>0</v>
      </c>
      <c r="E2187" s="128">
        <f t="shared" si="34"/>
        <v>0.45</v>
      </c>
    </row>
    <row r="2188" spans="1:5" x14ac:dyDescent="0.25">
      <c r="A2188" s="128"/>
      <c r="B2188" s="128">
        <v>330</v>
      </c>
      <c r="C2188" s="128">
        <v>-8.9646731770834098E-2</v>
      </c>
      <c r="D2188" s="76">
        <v>0</v>
      </c>
      <c r="E2188" s="128">
        <f t="shared" si="34"/>
        <v>0.45</v>
      </c>
    </row>
    <row r="2189" spans="1:5" x14ac:dyDescent="0.25">
      <c r="A2189" s="128"/>
      <c r="B2189" s="5">
        <v>331</v>
      </c>
      <c r="C2189" s="128">
        <v>3.6204149741666662</v>
      </c>
      <c r="D2189" s="76">
        <v>0</v>
      </c>
      <c r="E2189" s="128">
        <f t="shared" si="34"/>
        <v>0.45</v>
      </c>
    </row>
    <row r="2190" spans="1:5" x14ac:dyDescent="0.25">
      <c r="A2190" s="128"/>
      <c r="B2190" s="128">
        <v>332</v>
      </c>
      <c r="C2190" s="128">
        <v>9.8155384804166683</v>
      </c>
      <c r="D2190" s="76">
        <v>0</v>
      </c>
      <c r="E2190" s="128">
        <f t="shared" si="34"/>
        <v>0.45</v>
      </c>
    </row>
    <row r="2191" spans="1:5" x14ac:dyDescent="0.25">
      <c r="A2191" s="128"/>
      <c r="B2191" s="5">
        <v>333</v>
      </c>
      <c r="C2191" s="128">
        <v>8.4181142291666671</v>
      </c>
      <c r="D2191" s="76">
        <v>0</v>
      </c>
      <c r="E2191" s="128">
        <f t="shared" si="34"/>
        <v>0.45</v>
      </c>
    </row>
    <row r="2192" spans="1:5" x14ac:dyDescent="0.25">
      <c r="A2192" s="128"/>
      <c r="B2192" s="128">
        <v>334</v>
      </c>
      <c r="C2192" s="128">
        <v>7.4733582416666664</v>
      </c>
      <c r="D2192" s="76">
        <v>0</v>
      </c>
      <c r="E2192" s="128">
        <f t="shared" si="34"/>
        <v>0.45</v>
      </c>
    </row>
    <row r="2193" spans="1:5" x14ac:dyDescent="0.25">
      <c r="A2193" s="128"/>
      <c r="B2193" s="5">
        <v>335</v>
      </c>
      <c r="C2193" s="128">
        <v>4.5576648604166774</v>
      </c>
      <c r="D2193" s="76">
        <v>0</v>
      </c>
      <c r="E2193" s="128">
        <f t="shared" si="34"/>
        <v>0.45</v>
      </c>
    </row>
    <row r="2194" spans="1:5" x14ac:dyDescent="0.25">
      <c r="A2194" s="128"/>
      <c r="B2194" s="128">
        <v>336</v>
      </c>
      <c r="C2194" s="128">
        <v>2.7735828397916773</v>
      </c>
      <c r="D2194" s="76">
        <v>0</v>
      </c>
      <c r="E2194" s="128">
        <f t="shared" si="34"/>
        <v>0.45</v>
      </c>
    </row>
    <row r="2195" spans="1:5" x14ac:dyDescent="0.25">
      <c r="A2195" s="128"/>
      <c r="B2195" s="5">
        <v>337</v>
      </c>
      <c r="C2195" s="128">
        <v>1.8429654360416778</v>
      </c>
      <c r="D2195" s="76">
        <v>0</v>
      </c>
      <c r="E2195" s="128">
        <f t="shared" si="34"/>
        <v>0.45</v>
      </c>
    </row>
    <row r="2196" spans="1:5" x14ac:dyDescent="0.25">
      <c r="A2196" s="128"/>
      <c r="B2196" s="128">
        <v>338</v>
      </c>
      <c r="C2196" s="128">
        <v>0.8739027829166619</v>
      </c>
      <c r="D2196" s="76">
        <v>0</v>
      </c>
      <c r="E2196" s="128">
        <f t="shared" si="34"/>
        <v>0.45</v>
      </c>
    </row>
    <row r="2197" spans="1:5" x14ac:dyDescent="0.25">
      <c r="A2197" s="128"/>
      <c r="B2197" s="5">
        <v>339</v>
      </c>
      <c r="C2197" s="128">
        <v>0.53206937572916135</v>
      </c>
      <c r="D2197" s="76">
        <v>0</v>
      </c>
      <c r="E2197" s="128">
        <f t="shared" si="34"/>
        <v>0.45</v>
      </c>
    </row>
    <row r="2198" spans="1:5" x14ac:dyDescent="0.25">
      <c r="A2198" s="128"/>
      <c r="B2198" s="128">
        <v>340</v>
      </c>
      <c r="C2198" s="128">
        <v>-2.3940380208339108E-3</v>
      </c>
      <c r="D2198" s="76">
        <v>0</v>
      </c>
      <c r="E2198" s="128">
        <f t="shared" si="34"/>
        <v>0.45</v>
      </c>
    </row>
    <row r="2199" spans="1:5" x14ac:dyDescent="0.25">
      <c r="A2199" s="128"/>
      <c r="B2199" s="5">
        <v>341</v>
      </c>
      <c r="C2199" s="128">
        <v>-0.22769121802083225</v>
      </c>
      <c r="D2199" s="76">
        <v>0</v>
      </c>
      <c r="E2199" s="128">
        <f t="shared" si="34"/>
        <v>0.45</v>
      </c>
    </row>
    <row r="2200" spans="1:5" x14ac:dyDescent="0.25">
      <c r="A2200" s="128"/>
      <c r="B2200" s="128">
        <v>342</v>
      </c>
      <c r="C2200" s="128">
        <v>-0.28136588489583242</v>
      </c>
      <c r="D2200" s="76">
        <v>0</v>
      </c>
      <c r="E2200" s="128">
        <f t="shared" si="34"/>
        <v>0.45</v>
      </c>
    </row>
    <row r="2201" spans="1:5" x14ac:dyDescent="0.25">
      <c r="A2201" s="128"/>
      <c r="B2201" s="5">
        <v>343</v>
      </c>
      <c r="C2201" s="128">
        <v>2.9013372885416775</v>
      </c>
      <c r="D2201" s="76">
        <v>0</v>
      </c>
      <c r="E2201" s="128">
        <f t="shared" si="34"/>
        <v>0.45</v>
      </c>
    </row>
    <row r="2202" spans="1:5" x14ac:dyDescent="0.25">
      <c r="A2202" s="128"/>
      <c r="B2202" s="128">
        <v>344</v>
      </c>
      <c r="C2202" s="128">
        <v>7.2868579016666679</v>
      </c>
      <c r="D2202" s="76">
        <v>0</v>
      </c>
      <c r="E2202" s="128">
        <f t="shared" si="34"/>
        <v>0.45</v>
      </c>
    </row>
    <row r="2203" spans="1:5" x14ac:dyDescent="0.25">
      <c r="A2203" s="128"/>
      <c r="B2203" s="5">
        <v>345</v>
      </c>
      <c r="C2203" s="128">
        <v>7.0982799791666666</v>
      </c>
      <c r="D2203" s="76">
        <v>0</v>
      </c>
      <c r="E2203" s="128">
        <f t="shared" si="34"/>
        <v>0.45</v>
      </c>
    </row>
    <row r="2204" spans="1:5" x14ac:dyDescent="0.25">
      <c r="A2204" s="128"/>
      <c r="B2204" s="128">
        <v>346</v>
      </c>
      <c r="C2204" s="128">
        <v>4.5746519947916777</v>
      </c>
      <c r="D2204" s="76">
        <v>0</v>
      </c>
      <c r="E2204" s="128">
        <f t="shared" si="34"/>
        <v>0.45</v>
      </c>
    </row>
    <row r="2205" spans="1:5" x14ac:dyDescent="0.25">
      <c r="A2205" s="128"/>
      <c r="B2205" s="5">
        <v>347</v>
      </c>
      <c r="C2205" s="128">
        <v>2.6855280604166758</v>
      </c>
      <c r="D2205" s="76">
        <v>0</v>
      </c>
      <c r="E2205" s="128">
        <f t="shared" si="34"/>
        <v>0.45</v>
      </c>
    </row>
    <row r="2206" spans="1:5" x14ac:dyDescent="0.25">
      <c r="A2206" s="128"/>
      <c r="B2206" s="128">
        <v>348</v>
      </c>
      <c r="C2206" s="128">
        <v>2.0135460360416766</v>
      </c>
      <c r="D2206" s="76">
        <v>0</v>
      </c>
      <c r="E2206" s="128">
        <f t="shared" si="34"/>
        <v>0.45</v>
      </c>
    </row>
    <row r="2207" spans="1:5" x14ac:dyDescent="0.25">
      <c r="A2207" s="128"/>
      <c r="B2207" s="5">
        <v>349</v>
      </c>
      <c r="C2207" s="128">
        <v>1.4219340341666664</v>
      </c>
      <c r="D2207" s="76">
        <v>0</v>
      </c>
      <c r="E2207" s="128">
        <f t="shared" si="34"/>
        <v>0.45</v>
      </c>
    </row>
    <row r="2208" spans="1:5" x14ac:dyDescent="0.25">
      <c r="A2208" s="128"/>
      <c r="B2208" s="128">
        <v>350</v>
      </c>
      <c r="C2208" s="128">
        <v>0.67728372041667151</v>
      </c>
      <c r="D2208" s="76">
        <v>0</v>
      </c>
      <c r="E2208" s="128">
        <f t="shared" si="34"/>
        <v>0.45</v>
      </c>
    </row>
    <row r="2209" spans="1:5" x14ac:dyDescent="0.25">
      <c r="A2209" s="128"/>
      <c r="B2209" s="5">
        <v>351</v>
      </c>
      <c r="C2209" s="128">
        <v>0.47898422010417208</v>
      </c>
      <c r="D2209" s="76">
        <v>0</v>
      </c>
      <c r="E2209" s="128">
        <f t="shared" si="34"/>
        <v>0.45</v>
      </c>
    </row>
    <row r="2210" spans="1:5" x14ac:dyDescent="0.25">
      <c r="A2210" s="128"/>
      <c r="B2210" s="128">
        <v>352</v>
      </c>
      <c r="C2210" s="128">
        <v>2.3925140104167575E-2</v>
      </c>
      <c r="D2210" s="76">
        <v>0</v>
      </c>
      <c r="E2210" s="128">
        <f t="shared" si="34"/>
        <v>0.45</v>
      </c>
    </row>
    <row r="2211" spans="1:5" x14ac:dyDescent="0.25">
      <c r="A2211" s="128"/>
      <c r="B2211" s="5">
        <v>353</v>
      </c>
      <c r="C2211" s="128">
        <v>-0.10915619348958271</v>
      </c>
      <c r="D2211" s="76">
        <v>0</v>
      </c>
      <c r="E2211" s="128">
        <f t="shared" si="34"/>
        <v>0.45</v>
      </c>
    </row>
    <row r="2212" spans="1:5" x14ac:dyDescent="0.25">
      <c r="A2212" s="128"/>
      <c r="B2212" s="128">
        <v>354</v>
      </c>
      <c r="C2212" s="128">
        <v>0.3157113135416717</v>
      </c>
      <c r="D2212" s="76">
        <v>0</v>
      </c>
      <c r="E2212" s="128">
        <f t="shared" si="34"/>
        <v>0.45</v>
      </c>
    </row>
    <row r="2213" spans="1:5" x14ac:dyDescent="0.25">
      <c r="A2213" s="128"/>
      <c r="B2213" s="5">
        <v>355</v>
      </c>
      <c r="C2213" s="128">
        <v>3.398257387916666</v>
      </c>
      <c r="D2213" s="76">
        <v>0</v>
      </c>
      <c r="E2213" s="128">
        <f t="shared" si="34"/>
        <v>0.45</v>
      </c>
    </row>
    <row r="2214" spans="1:5" x14ac:dyDescent="0.25">
      <c r="A2214" s="128"/>
      <c r="B2214" s="128">
        <v>356</v>
      </c>
      <c r="C2214" s="128">
        <v>8.2975992229166664</v>
      </c>
      <c r="D2214" s="76">
        <v>0</v>
      </c>
      <c r="E2214" s="128">
        <f t="shared" si="34"/>
        <v>0.45</v>
      </c>
    </row>
    <row r="2215" spans="1:5" x14ac:dyDescent="0.25">
      <c r="A2215" s="128"/>
      <c r="B2215" s="5">
        <v>357</v>
      </c>
      <c r="C2215" s="128">
        <v>8.9396145041666681</v>
      </c>
      <c r="D2215" s="76">
        <v>0</v>
      </c>
      <c r="E2215" s="128">
        <f t="shared" si="34"/>
        <v>0.45</v>
      </c>
    </row>
    <row r="2216" spans="1:5" x14ac:dyDescent="0.25">
      <c r="A2216" s="128"/>
      <c r="B2216" s="128">
        <v>358</v>
      </c>
      <c r="C2216" s="128">
        <v>6.9481323716666665</v>
      </c>
      <c r="D2216" s="76">
        <v>0</v>
      </c>
      <c r="E2216" s="128">
        <f t="shared" si="34"/>
        <v>0.45</v>
      </c>
    </row>
    <row r="2217" spans="1:5" x14ac:dyDescent="0.25">
      <c r="A2217" s="128"/>
      <c r="B2217" s="5">
        <v>359</v>
      </c>
      <c r="C2217" s="128">
        <v>3.8835438791666661</v>
      </c>
      <c r="D2217" s="76">
        <v>0</v>
      </c>
      <c r="E2217" s="128">
        <f t="shared" si="34"/>
        <v>0.45</v>
      </c>
    </row>
    <row r="2218" spans="1:5" x14ac:dyDescent="0.25">
      <c r="A2218" s="128"/>
      <c r="B2218" s="128">
        <v>360</v>
      </c>
      <c r="C2218" s="128">
        <v>2.3676749816666667</v>
      </c>
      <c r="D2218" s="76">
        <v>0</v>
      </c>
      <c r="E2218" s="128">
        <f t="shared" si="34"/>
        <v>0.45</v>
      </c>
    </row>
    <row r="2219" spans="1:5" x14ac:dyDescent="0.25">
      <c r="A2219" s="128"/>
      <c r="B2219" s="5">
        <v>361</v>
      </c>
      <c r="C2219" s="128">
        <v>1.3429725004166668</v>
      </c>
      <c r="D2219" s="76">
        <v>0</v>
      </c>
      <c r="E2219" s="128">
        <f t="shared" si="34"/>
        <v>0.45</v>
      </c>
    </row>
    <row r="2220" spans="1:5" x14ac:dyDescent="0.25">
      <c r="A2220" s="128"/>
      <c r="B2220" s="128">
        <v>362</v>
      </c>
      <c r="C2220" s="128">
        <v>0.38005357916667593</v>
      </c>
      <c r="D2220" s="76">
        <v>0</v>
      </c>
      <c r="E2220" s="128">
        <f t="shared" si="34"/>
        <v>0.45</v>
      </c>
    </row>
    <row r="2221" spans="1:5" x14ac:dyDescent="0.25">
      <c r="A2221" s="128"/>
      <c r="B2221" s="5">
        <v>363</v>
      </c>
      <c r="C2221" s="128">
        <v>0.11242373197916766</v>
      </c>
      <c r="D2221" s="76">
        <v>0</v>
      </c>
      <c r="E2221" s="128">
        <f t="shared" si="34"/>
        <v>0.45</v>
      </c>
    </row>
    <row r="2222" spans="1:5" x14ac:dyDescent="0.25">
      <c r="A2222" s="128"/>
      <c r="B2222" s="128">
        <v>364</v>
      </c>
      <c r="C2222" s="128">
        <v>-0.23014642083333339</v>
      </c>
      <c r="D2222" s="76">
        <v>0</v>
      </c>
      <c r="E2222" s="128">
        <f t="shared" si="34"/>
        <v>0.45</v>
      </c>
    </row>
    <row r="2223" spans="1:5" x14ac:dyDescent="0.25">
      <c r="A2223" s="128"/>
      <c r="B2223" s="5">
        <v>365</v>
      </c>
      <c r="C2223" s="128">
        <v>-0.26113250677083233</v>
      </c>
      <c r="D2223" s="76">
        <v>0</v>
      </c>
      <c r="E2223" s="128">
        <f t="shared" si="34"/>
        <v>0.45</v>
      </c>
    </row>
    <row r="2224" spans="1:5" x14ac:dyDescent="0.25">
      <c r="A2224" s="128"/>
      <c r="B2224" s="128">
        <v>366</v>
      </c>
      <c r="C2224" s="128">
        <v>-0.12238073020833209</v>
      </c>
      <c r="D2224" s="76">
        <v>0</v>
      </c>
      <c r="E2224" s="128">
        <f t="shared" si="34"/>
        <v>0.45</v>
      </c>
    </row>
    <row r="2225" spans="1:5" x14ac:dyDescent="0.25">
      <c r="A2225" s="128"/>
      <c r="B2225" s="5">
        <v>367</v>
      </c>
      <c r="C2225" s="128">
        <v>4.014308220416666</v>
      </c>
      <c r="D2225" s="76">
        <v>0</v>
      </c>
      <c r="E2225" s="128">
        <f t="shared" si="34"/>
        <v>0.45</v>
      </c>
    </row>
    <row r="2226" spans="1:5" x14ac:dyDescent="0.25">
      <c r="A2226" s="128"/>
      <c r="B2226" s="128">
        <v>368</v>
      </c>
      <c r="C2226" s="128">
        <v>13.962724912916668</v>
      </c>
      <c r="D2226" s="76">
        <v>0</v>
      </c>
      <c r="E2226" s="128">
        <f t="shared" si="34"/>
        <v>0.45</v>
      </c>
    </row>
    <row r="2227" spans="1:5" x14ac:dyDescent="0.25">
      <c r="A2227" s="128"/>
      <c r="B2227" s="5">
        <v>369</v>
      </c>
      <c r="C2227" s="128">
        <v>14.072519704166666</v>
      </c>
      <c r="D2227" s="76">
        <v>0</v>
      </c>
      <c r="E2227" s="128">
        <f t="shared" si="34"/>
        <v>0.45</v>
      </c>
    </row>
    <row r="2228" spans="1:5" x14ac:dyDescent="0.25">
      <c r="A2228" s="128"/>
      <c r="B2228" s="128">
        <v>370</v>
      </c>
      <c r="C2228" s="128">
        <v>8.6380552504166683</v>
      </c>
      <c r="D2228" s="76">
        <v>0</v>
      </c>
      <c r="E2228" s="128">
        <f t="shared" si="34"/>
        <v>0.45</v>
      </c>
    </row>
    <row r="2229" spans="1:5" x14ac:dyDescent="0.25">
      <c r="A2229" s="128"/>
      <c r="B2229" s="5">
        <v>371</v>
      </c>
      <c r="C2229" s="128">
        <v>4.5009415729166786</v>
      </c>
      <c r="D2229" s="76">
        <v>0</v>
      </c>
      <c r="E2229" s="128">
        <f t="shared" si="34"/>
        <v>0.45</v>
      </c>
    </row>
    <row r="2230" spans="1:5" x14ac:dyDescent="0.25">
      <c r="A2230" s="128"/>
      <c r="B2230" s="128">
        <v>372</v>
      </c>
      <c r="C2230" s="128">
        <v>2.8437271016666665</v>
      </c>
      <c r="D2230" s="76">
        <v>0</v>
      </c>
      <c r="E2230" s="128">
        <f t="shared" si="34"/>
        <v>0.45</v>
      </c>
    </row>
    <row r="2231" spans="1:5" x14ac:dyDescent="0.25">
      <c r="A2231" s="128"/>
      <c r="B2231" s="5">
        <v>373</v>
      </c>
      <c r="C2231" s="128">
        <v>1.7079267332291608</v>
      </c>
      <c r="D2231" s="76">
        <v>0</v>
      </c>
      <c r="E2231" s="128">
        <f t="shared" si="34"/>
        <v>0.45</v>
      </c>
    </row>
    <row r="2232" spans="1:5" x14ac:dyDescent="0.25">
      <c r="A2232" s="128"/>
      <c r="B2232" s="128">
        <v>374</v>
      </c>
      <c r="C2232" s="128">
        <v>0.64236809666666683</v>
      </c>
      <c r="D2232" s="76">
        <v>0</v>
      </c>
      <c r="E2232" s="128">
        <f t="shared" si="34"/>
        <v>0.45</v>
      </c>
    </row>
    <row r="2233" spans="1:5" x14ac:dyDescent="0.25">
      <c r="A2233" s="128"/>
      <c r="B2233" s="5">
        <v>375</v>
      </c>
      <c r="C2233" s="128">
        <v>0.34528157854167729</v>
      </c>
      <c r="D2233" s="76">
        <v>0</v>
      </c>
      <c r="E2233" s="128">
        <f t="shared" si="34"/>
        <v>0.45</v>
      </c>
    </row>
    <row r="2234" spans="1:5" x14ac:dyDescent="0.25">
      <c r="A2234" s="128"/>
      <c r="B2234" s="128">
        <v>376</v>
      </c>
      <c r="C2234" s="128">
        <v>-0.16007673802083408</v>
      </c>
      <c r="D2234" s="76">
        <v>0</v>
      </c>
      <c r="E2234" s="128">
        <f t="shared" si="34"/>
        <v>0.45</v>
      </c>
    </row>
    <row r="2235" spans="1:5" x14ac:dyDescent="0.25">
      <c r="A2235" s="128"/>
      <c r="B2235" s="5">
        <v>377</v>
      </c>
      <c r="C2235" s="128">
        <v>-0.34519987130208407</v>
      </c>
      <c r="D2235" s="76">
        <v>0</v>
      </c>
      <c r="E2235" s="128">
        <f t="shared" si="34"/>
        <v>0.45</v>
      </c>
    </row>
    <row r="2236" spans="1:5" x14ac:dyDescent="0.25">
      <c r="A2236" s="128"/>
      <c r="B2236" s="128">
        <v>378</v>
      </c>
      <c r="C2236" s="128">
        <v>-0.44892615520833234</v>
      </c>
      <c r="D2236" s="76">
        <v>0</v>
      </c>
      <c r="E2236" s="128">
        <f t="shared" ref="E2236:E2299" si="35">54*0.1/12</f>
        <v>0.45</v>
      </c>
    </row>
    <row r="2237" spans="1:5" x14ac:dyDescent="0.25">
      <c r="A2237" s="128"/>
      <c r="B2237" s="5">
        <v>379</v>
      </c>
      <c r="C2237" s="128">
        <v>3.7865390722916779</v>
      </c>
      <c r="D2237" s="76">
        <v>0</v>
      </c>
      <c r="E2237" s="128">
        <f t="shared" si="35"/>
        <v>0.45</v>
      </c>
    </row>
    <row r="2238" spans="1:5" x14ac:dyDescent="0.25">
      <c r="A2238" s="128"/>
      <c r="B2238" s="128">
        <v>380</v>
      </c>
      <c r="C2238" s="128">
        <v>13.645197454166667</v>
      </c>
      <c r="D2238" s="76">
        <v>0</v>
      </c>
      <c r="E2238" s="128">
        <f t="shared" si="35"/>
        <v>0.45</v>
      </c>
    </row>
    <row r="2239" spans="1:5" x14ac:dyDescent="0.25">
      <c r="A2239" s="128"/>
      <c r="B2239" s="5">
        <v>381</v>
      </c>
      <c r="C2239" s="128">
        <v>17.401059791666668</v>
      </c>
      <c r="D2239" s="76">
        <v>0</v>
      </c>
      <c r="E2239" s="128">
        <f t="shared" si="35"/>
        <v>0.45</v>
      </c>
    </row>
    <row r="2240" spans="1:5" x14ac:dyDescent="0.25">
      <c r="A2240" s="128"/>
      <c r="B2240" s="128">
        <v>382</v>
      </c>
      <c r="C2240" s="128">
        <v>10.881799057916666</v>
      </c>
      <c r="D2240" s="76">
        <v>0</v>
      </c>
      <c r="E2240" s="128">
        <f t="shared" si="35"/>
        <v>0.45</v>
      </c>
    </row>
    <row r="2241" spans="1:5" x14ac:dyDescent="0.25">
      <c r="A2241" s="128"/>
      <c r="B2241" s="5">
        <v>383</v>
      </c>
      <c r="C2241" s="128">
        <v>5.4859653604166789</v>
      </c>
      <c r="D2241" s="76">
        <v>0</v>
      </c>
      <c r="E2241" s="128">
        <f t="shared" si="35"/>
        <v>0.45</v>
      </c>
    </row>
    <row r="2242" spans="1:5" x14ac:dyDescent="0.25">
      <c r="A2242" s="128"/>
      <c r="B2242" s="128">
        <v>384</v>
      </c>
      <c r="C2242" s="128">
        <v>3.6896008710416774</v>
      </c>
      <c r="D2242" s="76">
        <v>0</v>
      </c>
      <c r="E2242" s="128">
        <f t="shared" si="35"/>
        <v>0.45</v>
      </c>
    </row>
    <row r="2243" spans="1:5" x14ac:dyDescent="0.25">
      <c r="A2243" s="128"/>
      <c r="B2243" s="5">
        <v>385</v>
      </c>
      <c r="C2243" s="128">
        <v>2.4170781219791602</v>
      </c>
      <c r="D2243" s="76">
        <v>0</v>
      </c>
      <c r="E2243" s="128">
        <f t="shared" si="35"/>
        <v>0.45</v>
      </c>
    </row>
    <row r="2244" spans="1:5" x14ac:dyDescent="0.25">
      <c r="A2244" s="128"/>
      <c r="B2244" s="128">
        <v>386</v>
      </c>
      <c r="C2244" s="128">
        <v>1.1987368466666668</v>
      </c>
      <c r="D2244" s="76">
        <v>0</v>
      </c>
      <c r="E2244" s="128">
        <f t="shared" si="35"/>
        <v>0.45</v>
      </c>
    </row>
    <row r="2245" spans="1:5" x14ac:dyDescent="0.25">
      <c r="A2245" s="128"/>
      <c r="B2245" s="5">
        <v>387</v>
      </c>
      <c r="C2245" s="128">
        <v>0.79368994260417258</v>
      </c>
      <c r="D2245" s="76">
        <v>0</v>
      </c>
      <c r="E2245" s="128">
        <f t="shared" si="35"/>
        <v>0.45</v>
      </c>
    </row>
    <row r="2246" spans="1:5" x14ac:dyDescent="0.25">
      <c r="A2246" s="128"/>
      <c r="B2246" s="128">
        <v>388</v>
      </c>
      <c r="C2246" s="128">
        <v>0.1850147760416716</v>
      </c>
      <c r="D2246" s="76">
        <v>0</v>
      </c>
      <c r="E2246" s="128">
        <f t="shared" si="35"/>
        <v>0.45</v>
      </c>
    </row>
    <row r="2247" spans="1:5" x14ac:dyDescent="0.25">
      <c r="A2247" s="128"/>
      <c r="B2247" s="5">
        <v>389</v>
      </c>
      <c r="C2247" s="128">
        <v>-6.1368332395832149E-2</v>
      </c>
      <c r="D2247" s="76">
        <v>0</v>
      </c>
      <c r="E2247" s="128">
        <f t="shared" si="35"/>
        <v>0.45</v>
      </c>
    </row>
    <row r="2248" spans="1:5" x14ac:dyDescent="0.25">
      <c r="A2248" s="128"/>
      <c r="B2248" s="128">
        <v>390</v>
      </c>
      <c r="C2248" s="128">
        <v>-0.16315132083333328</v>
      </c>
      <c r="D2248" s="76">
        <v>0</v>
      </c>
      <c r="E2248" s="128">
        <f t="shared" si="35"/>
        <v>0.45</v>
      </c>
    </row>
    <row r="2249" spans="1:5" x14ac:dyDescent="0.25">
      <c r="A2249" s="128"/>
      <c r="B2249" s="5">
        <v>391</v>
      </c>
      <c r="C2249" s="128">
        <v>1.1483448904166667</v>
      </c>
      <c r="D2249" s="76">
        <v>0</v>
      </c>
      <c r="E2249" s="128">
        <f t="shared" si="35"/>
        <v>0.45</v>
      </c>
    </row>
    <row r="2250" spans="1:5" x14ac:dyDescent="0.25">
      <c r="A2250" s="128"/>
      <c r="B2250" s="128">
        <v>392</v>
      </c>
      <c r="C2250" s="128">
        <v>6.0745633185416787</v>
      </c>
      <c r="D2250" s="76">
        <v>0</v>
      </c>
      <c r="E2250" s="128">
        <f t="shared" si="35"/>
        <v>0.45</v>
      </c>
    </row>
    <row r="2251" spans="1:5" x14ac:dyDescent="0.25">
      <c r="A2251" s="128"/>
      <c r="B2251" s="5">
        <v>393</v>
      </c>
      <c r="C2251" s="128">
        <v>5.8565717479166786</v>
      </c>
      <c r="D2251" s="76">
        <v>0</v>
      </c>
      <c r="E2251" s="128">
        <f t="shared" si="35"/>
        <v>0.45</v>
      </c>
    </row>
    <row r="2252" spans="1:5" x14ac:dyDescent="0.25">
      <c r="A2252" s="128"/>
      <c r="B2252" s="128">
        <v>394</v>
      </c>
      <c r="C2252" s="128">
        <v>5.2783974097916797</v>
      </c>
      <c r="D2252" s="76">
        <v>0</v>
      </c>
      <c r="E2252" s="128">
        <f t="shared" si="35"/>
        <v>0.45</v>
      </c>
    </row>
    <row r="2253" spans="1:5" x14ac:dyDescent="0.25">
      <c r="A2253" s="128"/>
      <c r="B2253" s="5">
        <v>395</v>
      </c>
      <c r="C2253" s="128">
        <v>3.1164166729166767</v>
      </c>
      <c r="D2253" s="76">
        <v>0</v>
      </c>
      <c r="E2253" s="128">
        <f t="shared" si="35"/>
        <v>0.45</v>
      </c>
    </row>
    <row r="2254" spans="1:5" x14ac:dyDescent="0.25">
      <c r="A2254" s="128"/>
      <c r="B2254" s="128">
        <v>396</v>
      </c>
      <c r="C2254" s="128">
        <v>1.8149970810416776</v>
      </c>
      <c r="D2254" s="76">
        <v>0</v>
      </c>
      <c r="E2254" s="128">
        <f t="shared" si="35"/>
        <v>0.45</v>
      </c>
    </row>
    <row r="2255" spans="1:5" x14ac:dyDescent="0.25">
      <c r="A2255" s="128"/>
      <c r="B2255" s="5">
        <v>397</v>
      </c>
      <c r="C2255" s="128">
        <v>1.0739387291666669</v>
      </c>
      <c r="D2255" s="76">
        <v>0</v>
      </c>
      <c r="E2255" s="128">
        <f t="shared" si="35"/>
        <v>0.45</v>
      </c>
    </row>
    <row r="2256" spans="1:5" x14ac:dyDescent="0.25">
      <c r="A2256" s="128"/>
      <c r="B2256" s="128">
        <v>398</v>
      </c>
      <c r="C2256" s="128">
        <v>0.29840723291666205</v>
      </c>
      <c r="D2256" s="76">
        <v>0</v>
      </c>
      <c r="E2256" s="128">
        <f t="shared" si="35"/>
        <v>0.45</v>
      </c>
    </row>
    <row r="2257" spans="1:5" x14ac:dyDescent="0.25">
      <c r="A2257" s="128"/>
      <c r="B2257" s="5">
        <v>399</v>
      </c>
      <c r="C2257" s="128">
        <v>5.4075938854167838E-2</v>
      </c>
      <c r="D2257" s="76">
        <v>0</v>
      </c>
      <c r="E2257" s="128">
        <f t="shared" si="35"/>
        <v>0.45</v>
      </c>
    </row>
    <row r="2258" spans="1:5" x14ac:dyDescent="0.25">
      <c r="A2258" s="128"/>
      <c r="B2258" s="128">
        <v>400</v>
      </c>
      <c r="C2258" s="128">
        <v>-0.31995934739583254</v>
      </c>
      <c r="D2258" s="76">
        <v>0</v>
      </c>
      <c r="E2258" s="128">
        <f t="shared" si="35"/>
        <v>0.45</v>
      </c>
    </row>
    <row r="2259" spans="1:5" x14ac:dyDescent="0.25">
      <c r="A2259" s="128"/>
      <c r="B2259" s="5">
        <v>401</v>
      </c>
      <c r="C2259" s="128">
        <v>-2.3750544427083933E-2</v>
      </c>
      <c r="D2259" s="76">
        <v>0</v>
      </c>
      <c r="E2259" s="128">
        <f t="shared" si="35"/>
        <v>0.45</v>
      </c>
    </row>
    <row r="2260" spans="1:5" x14ac:dyDescent="0.25">
      <c r="A2260" s="128"/>
      <c r="B2260" s="128">
        <v>402</v>
      </c>
      <c r="C2260" s="128">
        <v>-9.2067239583333391E-2</v>
      </c>
      <c r="D2260" s="76">
        <v>0</v>
      </c>
      <c r="E2260" s="128">
        <f t="shared" si="35"/>
        <v>0.45</v>
      </c>
    </row>
    <row r="2261" spans="1:5" x14ac:dyDescent="0.25">
      <c r="A2261" s="128"/>
      <c r="B2261" s="5">
        <v>403</v>
      </c>
      <c r="C2261" s="128">
        <v>1.7504991688541729</v>
      </c>
      <c r="D2261" s="76">
        <v>0</v>
      </c>
      <c r="E2261" s="128">
        <f t="shared" si="35"/>
        <v>0.45</v>
      </c>
    </row>
    <row r="2262" spans="1:5" x14ac:dyDescent="0.25">
      <c r="A2262" s="128"/>
      <c r="B2262" s="128">
        <v>404</v>
      </c>
      <c r="C2262" s="128">
        <v>7.2042480941666671</v>
      </c>
      <c r="D2262" s="76">
        <v>0</v>
      </c>
      <c r="E2262" s="128">
        <f t="shared" si="35"/>
        <v>0.45</v>
      </c>
    </row>
    <row r="2263" spans="1:5" x14ac:dyDescent="0.25">
      <c r="A2263" s="128"/>
      <c r="B2263" s="5">
        <v>405</v>
      </c>
      <c r="C2263" s="128">
        <v>7.8143695916666678</v>
      </c>
      <c r="D2263" s="76">
        <v>0</v>
      </c>
      <c r="E2263" s="128">
        <f t="shared" si="35"/>
        <v>0.45</v>
      </c>
    </row>
    <row r="2264" spans="1:5" x14ac:dyDescent="0.25">
      <c r="A2264" s="128"/>
      <c r="B2264" s="128">
        <v>406</v>
      </c>
      <c r="C2264" s="128">
        <v>5.6943550222916777</v>
      </c>
      <c r="D2264" s="76">
        <v>0</v>
      </c>
      <c r="E2264" s="128">
        <f t="shared" si="35"/>
        <v>0.45</v>
      </c>
    </row>
    <row r="2265" spans="1:5" x14ac:dyDescent="0.25">
      <c r="A2265" s="128"/>
      <c r="B2265" s="5">
        <v>407</v>
      </c>
      <c r="C2265" s="128">
        <v>3.3827107541666663</v>
      </c>
      <c r="D2265" s="76">
        <v>0</v>
      </c>
      <c r="E2265" s="128">
        <f t="shared" si="35"/>
        <v>0.45</v>
      </c>
    </row>
    <row r="2266" spans="1:5" x14ac:dyDescent="0.25">
      <c r="A2266" s="128"/>
      <c r="B2266" s="128">
        <v>408</v>
      </c>
      <c r="C2266" s="128">
        <v>2.309037377291677</v>
      </c>
      <c r="D2266" s="76">
        <v>0</v>
      </c>
      <c r="E2266" s="128">
        <f t="shared" si="35"/>
        <v>0.45</v>
      </c>
    </row>
    <row r="2267" spans="1:5" x14ac:dyDescent="0.25">
      <c r="A2267" s="128"/>
      <c r="B2267" s="5">
        <v>409</v>
      </c>
      <c r="C2267" s="128">
        <v>1.5162194685416779</v>
      </c>
      <c r="D2267" s="76">
        <v>0</v>
      </c>
      <c r="E2267" s="128">
        <f t="shared" si="35"/>
        <v>0.45</v>
      </c>
    </row>
    <row r="2268" spans="1:5" x14ac:dyDescent="0.25">
      <c r="A2268" s="128"/>
      <c r="B2268" s="128">
        <v>410</v>
      </c>
      <c r="C2268" s="128">
        <v>0.60769604666666677</v>
      </c>
      <c r="D2268" s="76">
        <v>0</v>
      </c>
      <c r="E2268" s="128">
        <f t="shared" si="35"/>
        <v>0.45</v>
      </c>
    </row>
    <row r="2269" spans="1:5" x14ac:dyDescent="0.25">
      <c r="A2269" s="128"/>
      <c r="B2269" s="5">
        <v>411</v>
      </c>
      <c r="C2269" s="128">
        <v>0.29786186666666675</v>
      </c>
      <c r="D2269" s="76">
        <v>0</v>
      </c>
      <c r="E2269" s="128">
        <f t="shared" si="35"/>
        <v>0.45</v>
      </c>
    </row>
    <row r="2270" spans="1:5" x14ac:dyDescent="0.25">
      <c r="A2270" s="128"/>
      <c r="B2270" s="128">
        <v>412</v>
      </c>
      <c r="C2270" s="128">
        <v>-0.15034509427083426</v>
      </c>
      <c r="D2270" s="76">
        <v>0</v>
      </c>
      <c r="E2270" s="128">
        <f t="shared" si="35"/>
        <v>0.45</v>
      </c>
    </row>
    <row r="2271" spans="1:5" x14ac:dyDescent="0.25">
      <c r="A2271" s="128"/>
      <c r="B2271" s="5">
        <v>413</v>
      </c>
      <c r="C2271" s="128">
        <v>-0.20952727177083208</v>
      </c>
      <c r="D2271" s="76">
        <v>0</v>
      </c>
      <c r="E2271" s="128">
        <f t="shared" si="35"/>
        <v>0.45</v>
      </c>
    </row>
    <row r="2272" spans="1:5" x14ac:dyDescent="0.25">
      <c r="A2272" s="128"/>
      <c r="B2272" s="128">
        <v>414</v>
      </c>
      <c r="C2272" s="128">
        <v>0.584180751041672</v>
      </c>
      <c r="D2272" s="76">
        <v>0</v>
      </c>
      <c r="E2272" s="128">
        <f t="shared" si="35"/>
        <v>0.45</v>
      </c>
    </row>
    <row r="2273" spans="1:5" x14ac:dyDescent="0.25">
      <c r="A2273" s="128"/>
      <c r="B2273" s="5">
        <v>415</v>
      </c>
      <c r="C2273" s="128">
        <v>3.0687880316666667</v>
      </c>
      <c r="D2273" s="76">
        <v>0</v>
      </c>
      <c r="E2273" s="128">
        <f t="shared" si="35"/>
        <v>0.45</v>
      </c>
    </row>
    <row r="2274" spans="1:5" x14ac:dyDescent="0.25">
      <c r="A2274" s="128"/>
      <c r="B2274" s="128">
        <v>416</v>
      </c>
      <c r="C2274" s="128">
        <v>5.1886275904166661</v>
      </c>
      <c r="D2274" s="76">
        <v>0</v>
      </c>
      <c r="E2274" s="128">
        <f t="shared" si="35"/>
        <v>0.45</v>
      </c>
    </row>
    <row r="2275" spans="1:5" x14ac:dyDescent="0.25">
      <c r="A2275" s="128"/>
      <c r="B2275" s="5">
        <v>417</v>
      </c>
      <c r="C2275" s="128">
        <v>5.6062407416666673</v>
      </c>
      <c r="D2275" s="76">
        <v>0</v>
      </c>
      <c r="E2275" s="128">
        <f t="shared" si="35"/>
        <v>0.45</v>
      </c>
    </row>
    <row r="2276" spans="1:5" x14ac:dyDescent="0.25">
      <c r="A2276" s="128"/>
      <c r="B2276" s="128">
        <v>418</v>
      </c>
      <c r="C2276" s="128">
        <v>4.2245045535416779</v>
      </c>
      <c r="D2276" s="76">
        <v>0</v>
      </c>
      <c r="E2276" s="128">
        <f t="shared" si="35"/>
        <v>0.45</v>
      </c>
    </row>
    <row r="2277" spans="1:5" x14ac:dyDescent="0.25">
      <c r="A2277" s="128"/>
      <c r="B2277" s="5">
        <v>419</v>
      </c>
      <c r="C2277" s="128">
        <v>2.4804411229166763</v>
      </c>
      <c r="D2277" s="76">
        <v>0</v>
      </c>
      <c r="E2277" s="128">
        <f t="shared" si="35"/>
        <v>0.45</v>
      </c>
    </row>
    <row r="2278" spans="1:5" x14ac:dyDescent="0.25">
      <c r="A2278" s="128"/>
      <c r="B2278" s="128">
        <v>420</v>
      </c>
      <c r="C2278" s="128">
        <v>1.733754199166667</v>
      </c>
      <c r="D2278" s="76">
        <v>0</v>
      </c>
      <c r="E2278" s="128">
        <f t="shared" si="35"/>
        <v>0.45</v>
      </c>
    </row>
    <row r="2279" spans="1:5" x14ac:dyDescent="0.25">
      <c r="A2279" s="128"/>
      <c r="B2279" s="5">
        <v>421</v>
      </c>
      <c r="C2279" s="128">
        <v>1.1318308804166668</v>
      </c>
      <c r="D2279" s="76">
        <v>0</v>
      </c>
      <c r="E2279" s="128">
        <f t="shared" si="35"/>
        <v>0.45</v>
      </c>
    </row>
    <row r="2280" spans="1:5" x14ac:dyDescent="0.25">
      <c r="A2280" s="128"/>
      <c r="B2280" s="128">
        <v>422</v>
      </c>
      <c r="C2280" s="128">
        <v>0.35821722791666188</v>
      </c>
      <c r="D2280" s="76">
        <v>0</v>
      </c>
      <c r="E2280" s="128">
        <f t="shared" si="35"/>
        <v>0.45</v>
      </c>
    </row>
    <row r="2281" spans="1:5" x14ac:dyDescent="0.25">
      <c r="A2281" s="128"/>
      <c r="B2281" s="5">
        <v>423</v>
      </c>
      <c r="C2281" s="128">
        <v>0.10254373166666664</v>
      </c>
      <c r="D2281" s="76">
        <v>0</v>
      </c>
      <c r="E2281" s="128">
        <f t="shared" si="35"/>
        <v>0.45</v>
      </c>
    </row>
    <row r="2282" spans="1:5" x14ac:dyDescent="0.25">
      <c r="A2282" s="128"/>
      <c r="B2282" s="128">
        <v>424</v>
      </c>
      <c r="C2282" s="128">
        <v>-0.29561606302083393</v>
      </c>
      <c r="D2282" s="76">
        <v>0</v>
      </c>
      <c r="E2282" s="128">
        <f t="shared" si="35"/>
        <v>0.45</v>
      </c>
    </row>
    <row r="2283" spans="1:5" x14ac:dyDescent="0.25">
      <c r="A2283" s="128"/>
      <c r="B2283" s="5">
        <v>425</v>
      </c>
      <c r="C2283" s="128">
        <v>-0.36912355458333351</v>
      </c>
      <c r="D2283" s="76">
        <v>0</v>
      </c>
      <c r="E2283" s="128">
        <f t="shared" si="35"/>
        <v>0.45</v>
      </c>
    </row>
    <row r="2284" spans="1:5" x14ac:dyDescent="0.25">
      <c r="A2284" s="128"/>
      <c r="B2284" s="128">
        <v>426</v>
      </c>
      <c r="C2284" s="128">
        <v>-0.33017471302083429</v>
      </c>
      <c r="D2284" s="76">
        <v>0</v>
      </c>
      <c r="E2284" s="128">
        <f t="shared" si="35"/>
        <v>0.45</v>
      </c>
    </row>
    <row r="2285" spans="1:5" x14ac:dyDescent="0.25">
      <c r="A2285" s="128"/>
      <c r="B2285" s="5">
        <v>427</v>
      </c>
      <c r="C2285" s="128">
        <v>2.1096731319791604</v>
      </c>
      <c r="D2285" s="76">
        <v>0</v>
      </c>
      <c r="E2285" s="128">
        <f t="shared" si="35"/>
        <v>0.45</v>
      </c>
    </row>
    <row r="2286" spans="1:5" x14ac:dyDescent="0.25">
      <c r="A2286" s="128"/>
      <c r="B2286" s="128">
        <v>428</v>
      </c>
      <c r="C2286" s="128">
        <v>10.624584772916668</v>
      </c>
      <c r="D2286" s="76">
        <v>0</v>
      </c>
      <c r="E2286" s="128">
        <f t="shared" si="35"/>
        <v>0.45</v>
      </c>
    </row>
    <row r="2287" spans="1:5" x14ac:dyDescent="0.25">
      <c r="A2287" s="128"/>
      <c r="B2287" s="5">
        <v>429</v>
      </c>
      <c r="C2287" s="128">
        <v>11.06413110416667</v>
      </c>
      <c r="D2287" s="76">
        <v>0</v>
      </c>
      <c r="E2287" s="128">
        <f t="shared" si="35"/>
        <v>0.45</v>
      </c>
    </row>
    <row r="2288" spans="1:5" x14ac:dyDescent="0.25">
      <c r="A2288" s="128"/>
      <c r="B2288" s="128">
        <v>430</v>
      </c>
      <c r="C2288" s="128">
        <v>6.4224435360416798</v>
      </c>
      <c r="D2288" s="76">
        <v>0</v>
      </c>
      <c r="E2288" s="128">
        <f t="shared" si="35"/>
        <v>0.45</v>
      </c>
    </row>
    <row r="2289" spans="1:5" x14ac:dyDescent="0.25">
      <c r="A2289" s="128"/>
      <c r="B2289" s="5">
        <v>431</v>
      </c>
      <c r="C2289" s="128">
        <v>3.1660494229166769</v>
      </c>
      <c r="D2289" s="76">
        <v>0</v>
      </c>
      <c r="E2289" s="128">
        <f t="shared" si="35"/>
        <v>0.45</v>
      </c>
    </row>
    <row r="2290" spans="1:5" x14ac:dyDescent="0.25">
      <c r="A2290" s="128"/>
      <c r="B2290" s="128">
        <v>432</v>
      </c>
      <c r="C2290" s="128">
        <v>1.9638256204166666</v>
      </c>
      <c r="D2290" s="76">
        <v>0</v>
      </c>
      <c r="E2290" s="128">
        <f t="shared" si="35"/>
        <v>0.45</v>
      </c>
    </row>
    <row r="2291" spans="1:5" x14ac:dyDescent="0.25">
      <c r="A2291" s="128"/>
      <c r="B2291" s="5">
        <v>433</v>
      </c>
      <c r="C2291" s="128">
        <v>1.0347862232291609</v>
      </c>
      <c r="D2291" s="76">
        <v>0</v>
      </c>
      <c r="E2291" s="128">
        <f t="shared" si="35"/>
        <v>0.45</v>
      </c>
    </row>
    <row r="2292" spans="1:5" x14ac:dyDescent="0.25">
      <c r="A2292" s="128"/>
      <c r="B2292" s="128">
        <v>434</v>
      </c>
      <c r="C2292" s="128">
        <v>0.17358123791666227</v>
      </c>
      <c r="D2292" s="76">
        <v>0</v>
      </c>
      <c r="E2292" s="128">
        <f t="shared" si="35"/>
        <v>0.45</v>
      </c>
    </row>
    <row r="2293" spans="1:5" x14ac:dyDescent="0.25">
      <c r="A2293" s="128"/>
      <c r="B2293" s="5">
        <v>435</v>
      </c>
      <c r="C2293" s="128">
        <v>-7.9843014895832287E-2</v>
      </c>
      <c r="D2293" s="76">
        <v>0</v>
      </c>
      <c r="E2293" s="128">
        <f t="shared" si="35"/>
        <v>0.45</v>
      </c>
    </row>
    <row r="2294" spans="1:5" x14ac:dyDescent="0.25">
      <c r="A2294" s="128"/>
      <c r="B2294" s="128">
        <v>436</v>
      </c>
      <c r="C2294" s="128">
        <v>-0.4404929161458328</v>
      </c>
      <c r="D2294" s="76">
        <v>0</v>
      </c>
      <c r="E2294" s="128">
        <f t="shared" si="35"/>
        <v>0.45</v>
      </c>
    </row>
    <row r="2295" spans="1:5" x14ac:dyDescent="0.25">
      <c r="A2295" s="128"/>
      <c r="B2295" s="5">
        <v>437</v>
      </c>
      <c r="C2295" s="128">
        <v>-0.58156213223958286</v>
      </c>
      <c r="D2295" s="76">
        <v>0</v>
      </c>
      <c r="E2295" s="128">
        <f t="shared" si="35"/>
        <v>0.45</v>
      </c>
    </row>
    <row r="2296" spans="1:5" x14ac:dyDescent="0.25">
      <c r="A2296" s="128"/>
      <c r="B2296" s="128">
        <v>438</v>
      </c>
      <c r="C2296" s="128">
        <v>0.47504691979166136</v>
      </c>
      <c r="D2296" s="76">
        <v>0</v>
      </c>
      <c r="E2296" s="128">
        <f t="shared" si="35"/>
        <v>0.45</v>
      </c>
    </row>
    <row r="2297" spans="1:5" x14ac:dyDescent="0.25">
      <c r="A2297" s="128"/>
      <c r="B2297" s="5">
        <v>439</v>
      </c>
      <c r="C2297" s="128">
        <v>5.6435281972916798</v>
      </c>
      <c r="D2297" s="76">
        <v>0</v>
      </c>
      <c r="E2297" s="128">
        <f t="shared" si="35"/>
        <v>0.45</v>
      </c>
    </row>
    <row r="2298" spans="1:5" x14ac:dyDescent="0.25">
      <c r="A2298" s="128"/>
      <c r="B2298" s="128">
        <v>440</v>
      </c>
      <c r="C2298" s="128">
        <v>14.110859265416668</v>
      </c>
      <c r="D2298" s="76">
        <v>0</v>
      </c>
      <c r="E2298" s="128">
        <f t="shared" si="35"/>
        <v>0.45</v>
      </c>
    </row>
    <row r="2299" spans="1:5" x14ac:dyDescent="0.25">
      <c r="A2299" s="128"/>
      <c r="B2299" s="5">
        <v>441</v>
      </c>
      <c r="C2299" s="128">
        <v>12.048557516666669</v>
      </c>
      <c r="D2299" s="76">
        <v>0</v>
      </c>
      <c r="E2299" s="128">
        <f t="shared" si="35"/>
        <v>0.45</v>
      </c>
    </row>
    <row r="2300" spans="1:5" x14ac:dyDescent="0.25">
      <c r="A2300" s="128"/>
      <c r="B2300" s="128">
        <v>442</v>
      </c>
      <c r="C2300" s="128">
        <v>6.0606518554166664</v>
      </c>
      <c r="D2300" s="76">
        <v>0</v>
      </c>
      <c r="E2300" s="128">
        <f t="shared" ref="E2300:E2363" si="36">54*0.1/12</f>
        <v>0.45</v>
      </c>
    </row>
    <row r="2301" spans="1:5" x14ac:dyDescent="0.25">
      <c r="A2301" s="128"/>
      <c r="B2301" s="5">
        <v>443</v>
      </c>
      <c r="C2301" s="128">
        <v>2.8358873479166764</v>
      </c>
      <c r="D2301" s="76">
        <v>0</v>
      </c>
      <c r="E2301" s="128">
        <f t="shared" si="36"/>
        <v>0.45</v>
      </c>
    </row>
    <row r="2302" spans="1:5" x14ac:dyDescent="0.25">
      <c r="A2302" s="128"/>
      <c r="B2302" s="128">
        <v>444</v>
      </c>
      <c r="C2302" s="128">
        <v>1.7940040747916777</v>
      </c>
      <c r="D2302" s="76">
        <v>0</v>
      </c>
      <c r="E2302" s="128">
        <f t="shared" si="36"/>
        <v>0.45</v>
      </c>
    </row>
    <row r="2303" spans="1:5" x14ac:dyDescent="0.25">
      <c r="A2303" s="128"/>
      <c r="B2303" s="5">
        <v>445</v>
      </c>
      <c r="C2303" s="128">
        <v>0.92337446104167697</v>
      </c>
      <c r="D2303" s="76">
        <v>0</v>
      </c>
      <c r="E2303" s="128">
        <f t="shared" si="36"/>
        <v>0.45</v>
      </c>
    </row>
    <row r="2304" spans="1:5" x14ac:dyDescent="0.25">
      <c r="A2304" s="128"/>
      <c r="B2304" s="128">
        <v>446</v>
      </c>
      <c r="C2304" s="128">
        <v>9.1487434166676179E-2</v>
      </c>
      <c r="D2304" s="76">
        <v>0</v>
      </c>
      <c r="E2304" s="128">
        <f t="shared" si="36"/>
        <v>0.45</v>
      </c>
    </row>
    <row r="2305" spans="1:5" x14ac:dyDescent="0.25">
      <c r="A2305" s="128"/>
      <c r="B2305" s="5">
        <v>447</v>
      </c>
      <c r="C2305" s="128">
        <v>-0.11462075723958254</v>
      </c>
      <c r="D2305" s="76">
        <v>0</v>
      </c>
      <c r="E2305" s="128">
        <f t="shared" si="36"/>
        <v>0.45</v>
      </c>
    </row>
    <row r="2306" spans="1:5" x14ac:dyDescent="0.25">
      <c r="A2306" s="128"/>
      <c r="B2306" s="128">
        <v>448</v>
      </c>
      <c r="C2306" s="128">
        <v>-0.46735656614583293</v>
      </c>
      <c r="D2306" s="76">
        <v>0</v>
      </c>
      <c r="E2306" s="128">
        <f t="shared" si="36"/>
        <v>0.45</v>
      </c>
    </row>
    <row r="2307" spans="1:5" x14ac:dyDescent="0.25">
      <c r="A2307" s="128"/>
      <c r="B2307" s="5">
        <v>449</v>
      </c>
      <c r="C2307" s="128">
        <v>0.33512798385417197</v>
      </c>
      <c r="D2307" s="76">
        <v>0</v>
      </c>
      <c r="E2307" s="128">
        <f t="shared" si="36"/>
        <v>0.45</v>
      </c>
    </row>
    <row r="2308" spans="1:5" x14ac:dyDescent="0.25">
      <c r="A2308" s="128"/>
      <c r="B2308" s="128">
        <v>450</v>
      </c>
      <c r="C2308" s="128">
        <v>0.66271708541667662</v>
      </c>
      <c r="D2308" s="76">
        <v>0</v>
      </c>
      <c r="E2308" s="128">
        <f t="shared" si="36"/>
        <v>0.45</v>
      </c>
    </row>
    <row r="2309" spans="1:5" x14ac:dyDescent="0.25">
      <c r="A2309" s="128"/>
      <c r="B2309" s="5">
        <v>451</v>
      </c>
      <c r="C2309" s="128">
        <v>2.43251867947916</v>
      </c>
      <c r="D2309" s="76">
        <v>0</v>
      </c>
      <c r="E2309" s="128">
        <f t="shared" si="36"/>
        <v>0.45</v>
      </c>
    </row>
    <row r="2310" spans="1:5" x14ac:dyDescent="0.25">
      <c r="A2310" s="128"/>
      <c r="B2310" s="128">
        <v>452</v>
      </c>
      <c r="C2310" s="128">
        <v>7.0464170966666675</v>
      </c>
      <c r="D2310" s="76">
        <v>0</v>
      </c>
      <c r="E2310" s="128">
        <f t="shared" si="36"/>
        <v>0.45</v>
      </c>
    </row>
    <row r="2311" spans="1:5" x14ac:dyDescent="0.25">
      <c r="A2311" s="128"/>
      <c r="B2311" s="5">
        <v>453</v>
      </c>
      <c r="C2311" s="128">
        <v>5.9280547541666664</v>
      </c>
      <c r="D2311" s="76">
        <v>0</v>
      </c>
      <c r="E2311" s="128">
        <f t="shared" si="36"/>
        <v>0.45</v>
      </c>
    </row>
    <row r="2312" spans="1:5" x14ac:dyDescent="0.25">
      <c r="A2312" s="128"/>
      <c r="B2312" s="128">
        <v>454</v>
      </c>
      <c r="C2312" s="128">
        <v>3.7023808147916775</v>
      </c>
      <c r="D2312" s="76">
        <v>0</v>
      </c>
      <c r="E2312" s="128">
        <f t="shared" si="36"/>
        <v>0.45</v>
      </c>
    </row>
    <row r="2313" spans="1:5" x14ac:dyDescent="0.25">
      <c r="A2313" s="128"/>
      <c r="B2313" s="5">
        <v>455</v>
      </c>
      <c r="C2313" s="128">
        <v>2.1370221322916598</v>
      </c>
      <c r="D2313" s="76">
        <v>0</v>
      </c>
      <c r="E2313" s="128">
        <f t="shared" si="36"/>
        <v>0.45</v>
      </c>
    </row>
    <row r="2314" spans="1:5" x14ac:dyDescent="0.25">
      <c r="A2314" s="128"/>
      <c r="B2314" s="128">
        <v>456</v>
      </c>
      <c r="C2314" s="128">
        <v>1.3809861632291607</v>
      </c>
      <c r="D2314" s="76">
        <v>0</v>
      </c>
      <c r="E2314" s="128">
        <f t="shared" si="36"/>
        <v>0.45</v>
      </c>
    </row>
    <row r="2315" spans="1:5" x14ac:dyDescent="0.25">
      <c r="A2315" s="128"/>
      <c r="B2315" s="5">
        <v>457</v>
      </c>
      <c r="C2315" s="128">
        <v>0.64145821354167709</v>
      </c>
      <c r="D2315" s="76">
        <v>0</v>
      </c>
      <c r="E2315" s="128">
        <f t="shared" si="36"/>
        <v>0.45</v>
      </c>
    </row>
    <row r="2316" spans="1:5" x14ac:dyDescent="0.25">
      <c r="A2316" s="128"/>
      <c r="B2316" s="128">
        <v>458</v>
      </c>
      <c r="C2316" s="128">
        <v>-0.13052744020833398</v>
      </c>
      <c r="D2316" s="76">
        <v>0</v>
      </c>
      <c r="E2316" s="128">
        <f t="shared" si="36"/>
        <v>0.45</v>
      </c>
    </row>
    <row r="2317" spans="1:5" x14ac:dyDescent="0.25">
      <c r="A2317" s="128"/>
      <c r="B2317" s="5">
        <v>459</v>
      </c>
      <c r="C2317" s="128">
        <v>-0.34676414583333348</v>
      </c>
      <c r="D2317" s="76">
        <v>0</v>
      </c>
      <c r="E2317" s="128">
        <f t="shared" si="36"/>
        <v>0.45</v>
      </c>
    </row>
    <row r="2318" spans="1:5" x14ac:dyDescent="0.25">
      <c r="A2318" s="128"/>
      <c r="B2318" s="128">
        <v>460</v>
      </c>
      <c r="C2318" s="128">
        <v>-0.65123302083333345</v>
      </c>
      <c r="D2318" s="76">
        <v>0</v>
      </c>
      <c r="E2318" s="128">
        <f t="shared" si="36"/>
        <v>0.45</v>
      </c>
    </row>
    <row r="2319" spans="1:5" x14ac:dyDescent="0.25">
      <c r="A2319" s="128"/>
      <c r="B2319" s="5">
        <v>461</v>
      </c>
      <c r="C2319" s="128">
        <v>-0.73776477239583249</v>
      </c>
      <c r="D2319" s="76">
        <v>0</v>
      </c>
      <c r="E2319" s="128">
        <f t="shared" si="36"/>
        <v>0.45</v>
      </c>
    </row>
    <row r="2320" spans="1:5" x14ac:dyDescent="0.25">
      <c r="A2320" s="128"/>
      <c r="B2320" s="128">
        <v>462</v>
      </c>
      <c r="C2320" s="128">
        <v>-0.64823209739583287</v>
      </c>
      <c r="D2320" s="76">
        <v>0</v>
      </c>
      <c r="E2320" s="128">
        <f t="shared" si="36"/>
        <v>0.45</v>
      </c>
    </row>
    <row r="2321" spans="1:5" x14ac:dyDescent="0.25">
      <c r="A2321" s="128"/>
      <c r="B2321" s="5">
        <v>463</v>
      </c>
      <c r="C2321" s="128">
        <v>3.9243872179166659</v>
      </c>
      <c r="D2321" s="76">
        <v>0</v>
      </c>
      <c r="E2321" s="128">
        <f t="shared" si="36"/>
        <v>0.45</v>
      </c>
    </row>
    <row r="2322" spans="1:5" x14ac:dyDescent="0.25">
      <c r="A2322" s="128"/>
      <c r="B2322" s="128">
        <v>464</v>
      </c>
      <c r="C2322" s="128">
        <v>16.544644969166665</v>
      </c>
      <c r="D2322" s="76">
        <v>0</v>
      </c>
      <c r="E2322" s="128">
        <f t="shared" si="36"/>
        <v>0.45</v>
      </c>
    </row>
    <row r="2323" spans="1:5" x14ac:dyDescent="0.25">
      <c r="A2323" s="128"/>
      <c r="B2323" s="5">
        <v>465</v>
      </c>
      <c r="C2323" s="128">
        <v>19.136936366666667</v>
      </c>
      <c r="D2323" s="76">
        <v>0</v>
      </c>
      <c r="E2323" s="128">
        <f t="shared" si="36"/>
        <v>0.45</v>
      </c>
    </row>
    <row r="2324" spans="1:5" x14ac:dyDescent="0.25">
      <c r="A2324" s="128"/>
      <c r="B2324" s="128">
        <v>466</v>
      </c>
      <c r="C2324" s="128">
        <v>11.375491999166668</v>
      </c>
      <c r="D2324" s="76">
        <v>0</v>
      </c>
      <c r="E2324" s="128">
        <f t="shared" si="36"/>
        <v>0.45</v>
      </c>
    </row>
    <row r="2325" spans="1:5" x14ac:dyDescent="0.25">
      <c r="A2325" s="128"/>
      <c r="B2325" s="5">
        <v>467</v>
      </c>
      <c r="C2325" s="128">
        <v>5.5550927854166785</v>
      </c>
      <c r="D2325" s="76">
        <v>0</v>
      </c>
      <c r="E2325" s="128">
        <f t="shared" si="36"/>
        <v>0.45</v>
      </c>
    </row>
    <row r="2326" spans="1:5" x14ac:dyDescent="0.25">
      <c r="A2326" s="128"/>
      <c r="B2326" s="128">
        <v>468</v>
      </c>
      <c r="C2326" s="128">
        <v>3.7090925085416782</v>
      </c>
      <c r="D2326" s="76">
        <v>0</v>
      </c>
      <c r="E2326" s="128">
        <f t="shared" si="36"/>
        <v>0.45</v>
      </c>
    </row>
    <row r="2327" spans="1:5" x14ac:dyDescent="0.25">
      <c r="A2327" s="128"/>
      <c r="B2327" s="5">
        <v>469</v>
      </c>
      <c r="C2327" s="128">
        <v>2.5585177822916769</v>
      </c>
      <c r="D2327" s="76">
        <v>0</v>
      </c>
      <c r="E2327" s="128">
        <f t="shared" si="36"/>
        <v>0.45</v>
      </c>
    </row>
    <row r="2328" spans="1:5" x14ac:dyDescent="0.25">
      <c r="A2328" s="128"/>
      <c r="B2328" s="128">
        <v>470</v>
      </c>
      <c r="C2328" s="128">
        <v>1.4137590754166722</v>
      </c>
      <c r="D2328" s="76">
        <v>0</v>
      </c>
      <c r="E2328" s="128">
        <f t="shared" si="36"/>
        <v>0.45</v>
      </c>
    </row>
    <row r="2329" spans="1:5" x14ac:dyDescent="0.25">
      <c r="A2329" s="128"/>
      <c r="B2329" s="5">
        <v>471</v>
      </c>
      <c r="C2329" s="128">
        <v>1.1336037510416772</v>
      </c>
      <c r="D2329" s="76">
        <v>0</v>
      </c>
      <c r="E2329" s="128">
        <f t="shared" si="36"/>
        <v>0.45</v>
      </c>
    </row>
    <row r="2330" spans="1:5" x14ac:dyDescent="0.25">
      <c r="A2330" s="128"/>
      <c r="B2330" s="128">
        <v>472</v>
      </c>
      <c r="C2330" s="128">
        <v>0.61224952916666686</v>
      </c>
      <c r="D2330" s="76">
        <v>0</v>
      </c>
      <c r="E2330" s="128">
        <f t="shared" si="36"/>
        <v>0.45</v>
      </c>
    </row>
    <row r="2331" spans="1:5" x14ac:dyDescent="0.25">
      <c r="A2331" s="128"/>
      <c r="B2331" s="5">
        <v>473</v>
      </c>
      <c r="C2331" s="128">
        <v>0.31718505791666679</v>
      </c>
      <c r="D2331" s="76">
        <v>0</v>
      </c>
      <c r="E2331" s="128">
        <f t="shared" si="36"/>
        <v>0.45</v>
      </c>
    </row>
    <row r="2332" spans="1:5" x14ac:dyDescent="0.25">
      <c r="A2332" s="128"/>
      <c r="B2332" s="128">
        <v>474</v>
      </c>
      <c r="C2332" s="128">
        <v>0.28946301041667705</v>
      </c>
      <c r="D2332" s="76">
        <v>0</v>
      </c>
      <c r="E2332" s="128">
        <f t="shared" si="36"/>
        <v>0.45</v>
      </c>
    </row>
    <row r="2333" spans="1:5" x14ac:dyDescent="0.25">
      <c r="A2333" s="128"/>
      <c r="B2333" s="5">
        <v>475</v>
      </c>
      <c r="C2333" s="128">
        <v>3.3955256291666664</v>
      </c>
      <c r="D2333" s="76">
        <v>0</v>
      </c>
      <c r="E2333" s="128">
        <f t="shared" si="36"/>
        <v>0.45</v>
      </c>
    </row>
    <row r="2334" spans="1:5" x14ac:dyDescent="0.25">
      <c r="A2334" s="128"/>
      <c r="B2334" s="128">
        <v>476</v>
      </c>
      <c r="C2334" s="128">
        <v>11.94405877541667</v>
      </c>
      <c r="D2334" s="76">
        <v>0</v>
      </c>
      <c r="E2334" s="128">
        <f t="shared" si="36"/>
        <v>0.45</v>
      </c>
    </row>
    <row r="2335" spans="1:5" x14ac:dyDescent="0.25">
      <c r="A2335" s="128"/>
      <c r="B2335" s="5">
        <v>477</v>
      </c>
      <c r="C2335" s="128">
        <v>15.306679241666666</v>
      </c>
      <c r="D2335" s="76">
        <v>0</v>
      </c>
      <c r="E2335" s="128">
        <f t="shared" si="36"/>
        <v>0.45</v>
      </c>
    </row>
    <row r="2336" spans="1:5" x14ac:dyDescent="0.25">
      <c r="A2336" s="128"/>
      <c r="B2336" s="128">
        <v>478</v>
      </c>
      <c r="C2336" s="128">
        <v>10.136748739166668</v>
      </c>
      <c r="D2336" s="76">
        <v>0</v>
      </c>
      <c r="E2336" s="128">
        <f t="shared" si="36"/>
        <v>0.45</v>
      </c>
    </row>
    <row r="2337" spans="1:5" x14ac:dyDescent="0.25">
      <c r="A2337" s="128"/>
      <c r="B2337" s="5">
        <v>479</v>
      </c>
      <c r="C2337" s="128">
        <v>5.4168829916666663</v>
      </c>
      <c r="D2337" s="76">
        <v>0</v>
      </c>
      <c r="E2337" s="128">
        <f t="shared" si="36"/>
        <v>0.45</v>
      </c>
    </row>
    <row r="2338" spans="1:5" x14ac:dyDescent="0.25">
      <c r="A2338" s="128"/>
      <c r="B2338" s="128">
        <v>480</v>
      </c>
      <c r="C2338" s="128">
        <v>3.7079102460416777</v>
      </c>
      <c r="D2338" s="76">
        <v>0</v>
      </c>
      <c r="E2338" s="128">
        <f t="shared" si="36"/>
        <v>0.45</v>
      </c>
    </row>
    <row r="2339" spans="1:5" x14ac:dyDescent="0.25">
      <c r="A2339" s="128"/>
      <c r="B2339" s="5">
        <v>481</v>
      </c>
      <c r="C2339" s="128">
        <v>2.521694490416666</v>
      </c>
      <c r="D2339" s="76">
        <v>0</v>
      </c>
      <c r="E2339" s="128">
        <f t="shared" si="36"/>
        <v>0.45</v>
      </c>
    </row>
    <row r="2340" spans="1:5" x14ac:dyDescent="0.25">
      <c r="A2340" s="128"/>
      <c r="B2340" s="128">
        <v>482</v>
      </c>
      <c r="C2340" s="128">
        <v>1.3460358866666666</v>
      </c>
      <c r="D2340" s="76">
        <v>0</v>
      </c>
      <c r="E2340" s="128">
        <f t="shared" si="36"/>
        <v>0.45</v>
      </c>
    </row>
    <row r="2341" spans="1:5" x14ac:dyDescent="0.25">
      <c r="A2341" s="128"/>
      <c r="B2341" s="5">
        <v>483</v>
      </c>
      <c r="C2341" s="128">
        <v>0.94234820479167691</v>
      </c>
      <c r="D2341" s="76">
        <v>0</v>
      </c>
      <c r="E2341" s="128">
        <f t="shared" si="36"/>
        <v>0.45</v>
      </c>
    </row>
    <row r="2342" spans="1:5" x14ac:dyDescent="0.25">
      <c r="A2342" s="128"/>
      <c r="B2342" s="128">
        <v>484</v>
      </c>
      <c r="C2342" s="128">
        <v>0.29731621354167165</v>
      </c>
      <c r="D2342" s="76">
        <v>0</v>
      </c>
      <c r="E2342" s="128">
        <f t="shared" si="36"/>
        <v>0.45</v>
      </c>
    </row>
    <row r="2343" spans="1:5" x14ac:dyDescent="0.25">
      <c r="A2343" s="128"/>
      <c r="B2343" s="5">
        <v>485</v>
      </c>
      <c r="C2343" s="128">
        <v>2.611293697915862E-3</v>
      </c>
      <c r="D2343" s="76">
        <v>0</v>
      </c>
      <c r="E2343" s="128">
        <f t="shared" si="36"/>
        <v>0.45</v>
      </c>
    </row>
    <row r="2344" spans="1:5" x14ac:dyDescent="0.25">
      <c r="A2344" s="128"/>
      <c r="B2344" s="128">
        <v>486</v>
      </c>
      <c r="C2344" s="128">
        <v>-4.7068702083333316E-2</v>
      </c>
      <c r="D2344" s="76">
        <v>0</v>
      </c>
      <c r="E2344" s="128">
        <f t="shared" si="36"/>
        <v>0.45</v>
      </c>
    </row>
    <row r="2345" spans="1:5" x14ac:dyDescent="0.25">
      <c r="A2345" s="128"/>
      <c r="B2345" s="5">
        <v>487</v>
      </c>
      <c r="C2345" s="128">
        <v>2.3778429622916768</v>
      </c>
      <c r="D2345" s="76">
        <v>0</v>
      </c>
      <c r="E2345" s="128">
        <f t="shared" si="36"/>
        <v>0.45</v>
      </c>
    </row>
    <row r="2346" spans="1:5" x14ac:dyDescent="0.25">
      <c r="A2346" s="128"/>
      <c r="B2346" s="128">
        <v>488</v>
      </c>
      <c r="C2346" s="128">
        <v>8.1209671129166665</v>
      </c>
      <c r="D2346" s="76">
        <v>0</v>
      </c>
      <c r="E2346" s="128">
        <f t="shared" si="36"/>
        <v>0.45</v>
      </c>
    </row>
    <row r="2347" spans="1:5" x14ac:dyDescent="0.25">
      <c r="A2347" s="128"/>
      <c r="B2347" s="5">
        <v>489</v>
      </c>
      <c r="C2347" s="128">
        <v>12.356518504166669</v>
      </c>
      <c r="D2347" s="76">
        <v>0</v>
      </c>
      <c r="E2347" s="128">
        <f t="shared" si="36"/>
        <v>0.45</v>
      </c>
    </row>
    <row r="2348" spans="1:5" x14ac:dyDescent="0.25">
      <c r="A2348" s="128"/>
      <c r="B2348" s="128">
        <v>490</v>
      </c>
      <c r="C2348" s="128">
        <v>8.4310494566666669</v>
      </c>
      <c r="D2348" s="76">
        <v>0</v>
      </c>
      <c r="E2348" s="128">
        <f t="shared" si="36"/>
        <v>0.45</v>
      </c>
    </row>
    <row r="2349" spans="1:5" x14ac:dyDescent="0.25">
      <c r="A2349" s="128"/>
      <c r="B2349" s="5">
        <v>491</v>
      </c>
      <c r="C2349" s="128">
        <v>4.3036124104166769</v>
      </c>
      <c r="D2349" s="76">
        <v>0</v>
      </c>
      <c r="E2349" s="128">
        <f t="shared" si="36"/>
        <v>0.45</v>
      </c>
    </row>
    <row r="2350" spans="1:5" x14ac:dyDescent="0.25">
      <c r="A2350" s="128"/>
      <c r="B2350" s="128">
        <v>492</v>
      </c>
      <c r="C2350" s="128">
        <v>2.8854327191666664</v>
      </c>
      <c r="D2350" s="76">
        <v>0</v>
      </c>
      <c r="E2350" s="128">
        <f t="shared" si="36"/>
        <v>0.45</v>
      </c>
    </row>
    <row r="2351" spans="1:5" x14ac:dyDescent="0.25">
      <c r="A2351" s="128"/>
      <c r="B2351" s="5">
        <v>493</v>
      </c>
      <c r="C2351" s="128">
        <v>1.9156311604166669</v>
      </c>
      <c r="D2351" s="76">
        <v>0</v>
      </c>
      <c r="E2351" s="128">
        <f t="shared" si="36"/>
        <v>0.45</v>
      </c>
    </row>
    <row r="2352" spans="1:5" x14ac:dyDescent="0.25">
      <c r="A2352" s="128"/>
      <c r="B2352" s="128">
        <v>494</v>
      </c>
      <c r="C2352" s="128">
        <v>0.8776938866666667</v>
      </c>
      <c r="D2352" s="76">
        <v>0</v>
      </c>
      <c r="E2352" s="128">
        <f t="shared" si="36"/>
        <v>0.45</v>
      </c>
    </row>
    <row r="2353" spans="1:5" x14ac:dyDescent="0.25">
      <c r="A2353" s="128"/>
      <c r="B2353" s="5">
        <v>495</v>
      </c>
      <c r="C2353" s="128">
        <v>0.53310411697916127</v>
      </c>
      <c r="D2353" s="76">
        <v>0</v>
      </c>
      <c r="E2353" s="128">
        <f t="shared" si="36"/>
        <v>0.45</v>
      </c>
    </row>
    <row r="2354" spans="1:5" x14ac:dyDescent="0.25">
      <c r="A2354" s="128"/>
      <c r="B2354" s="128">
        <v>496</v>
      </c>
      <c r="C2354" s="128">
        <v>2.223451822916598E-2</v>
      </c>
      <c r="D2354" s="76">
        <v>0</v>
      </c>
      <c r="E2354" s="128">
        <f t="shared" si="36"/>
        <v>0.45</v>
      </c>
    </row>
    <row r="2355" spans="1:5" x14ac:dyDescent="0.25">
      <c r="A2355" s="128"/>
      <c r="B2355" s="5">
        <v>497</v>
      </c>
      <c r="C2355" s="128">
        <v>-0.15002533411458271</v>
      </c>
      <c r="D2355" s="76">
        <v>0</v>
      </c>
      <c r="E2355" s="128">
        <f t="shared" si="36"/>
        <v>0.45</v>
      </c>
    </row>
    <row r="2356" spans="1:5" x14ac:dyDescent="0.25">
      <c r="A2356" s="128"/>
      <c r="B2356" s="128">
        <v>498</v>
      </c>
      <c r="C2356" s="128">
        <v>-0.13596316458333338</v>
      </c>
      <c r="D2356" s="76">
        <v>0</v>
      </c>
      <c r="E2356" s="128">
        <f t="shared" si="36"/>
        <v>0.45</v>
      </c>
    </row>
    <row r="2357" spans="1:5" x14ac:dyDescent="0.25">
      <c r="A2357" s="128"/>
      <c r="B2357" s="5">
        <v>499</v>
      </c>
      <c r="C2357" s="128">
        <v>2.5751133997916771</v>
      </c>
      <c r="D2357" s="76">
        <v>0</v>
      </c>
      <c r="E2357" s="128">
        <f t="shared" si="36"/>
        <v>0.45</v>
      </c>
    </row>
    <row r="2358" spans="1:5" x14ac:dyDescent="0.25">
      <c r="A2358" s="128"/>
      <c r="B2358" s="128">
        <v>500</v>
      </c>
      <c r="C2358" s="128">
        <v>8.0155249916666662</v>
      </c>
      <c r="D2358" s="76">
        <v>0</v>
      </c>
      <c r="E2358" s="128">
        <f t="shared" si="36"/>
        <v>0.45</v>
      </c>
    </row>
    <row r="2359" spans="1:5" x14ac:dyDescent="0.25">
      <c r="A2359" s="128"/>
      <c r="B2359" s="5">
        <v>501</v>
      </c>
      <c r="C2359" s="128">
        <v>8.5209913166666666</v>
      </c>
      <c r="D2359" s="76">
        <v>0</v>
      </c>
      <c r="E2359" s="128">
        <f t="shared" si="36"/>
        <v>0.45</v>
      </c>
    </row>
    <row r="2360" spans="1:5" x14ac:dyDescent="0.25">
      <c r="A2360" s="128"/>
      <c r="B2360" s="128">
        <v>502</v>
      </c>
      <c r="C2360" s="128">
        <v>5.5594693335416787</v>
      </c>
      <c r="D2360" s="76">
        <v>0</v>
      </c>
      <c r="E2360" s="128">
        <f t="shared" si="36"/>
        <v>0.45</v>
      </c>
    </row>
    <row r="2361" spans="1:5" x14ac:dyDescent="0.25">
      <c r="A2361" s="128"/>
      <c r="B2361" s="5">
        <v>503</v>
      </c>
      <c r="C2361" s="128">
        <v>3.0501181729166769</v>
      </c>
      <c r="D2361" s="76">
        <v>0</v>
      </c>
      <c r="E2361" s="128">
        <f t="shared" si="36"/>
        <v>0.45</v>
      </c>
    </row>
    <row r="2362" spans="1:5" x14ac:dyDescent="0.25">
      <c r="A2362" s="128"/>
      <c r="B2362" s="128">
        <v>504</v>
      </c>
      <c r="C2362" s="128">
        <v>2.045836711354172</v>
      </c>
      <c r="D2362" s="76">
        <v>0</v>
      </c>
      <c r="E2362" s="128">
        <f t="shared" si="36"/>
        <v>0.45</v>
      </c>
    </row>
    <row r="2363" spans="1:5" x14ac:dyDescent="0.25">
      <c r="A2363" s="128"/>
      <c r="B2363" s="5">
        <v>505</v>
      </c>
      <c r="C2363" s="128">
        <v>1.2472094994791609</v>
      </c>
      <c r="D2363" s="76">
        <v>0</v>
      </c>
      <c r="E2363" s="128">
        <f t="shared" si="36"/>
        <v>0.45</v>
      </c>
    </row>
    <row r="2364" spans="1:5" x14ac:dyDescent="0.25">
      <c r="A2364" s="128"/>
      <c r="B2364" s="128">
        <v>506</v>
      </c>
      <c r="C2364" s="128">
        <v>0.38655045416667577</v>
      </c>
      <c r="D2364" s="76">
        <v>0</v>
      </c>
      <c r="E2364" s="128">
        <f t="shared" ref="E2364:E2427" si="37">54*0.1/12</f>
        <v>0.45</v>
      </c>
    </row>
    <row r="2365" spans="1:5" x14ac:dyDescent="0.25">
      <c r="A2365" s="128"/>
      <c r="B2365" s="5">
        <v>507</v>
      </c>
      <c r="C2365" s="128">
        <v>0.12341432666666652</v>
      </c>
      <c r="D2365" s="76">
        <v>0</v>
      </c>
      <c r="E2365" s="128">
        <f t="shared" si="37"/>
        <v>0.45</v>
      </c>
    </row>
    <row r="2366" spans="1:5" x14ac:dyDescent="0.25">
      <c r="A2366" s="128"/>
      <c r="B2366" s="128">
        <v>508</v>
      </c>
      <c r="C2366" s="128">
        <v>-0.26809163020833238</v>
      </c>
      <c r="D2366" s="76">
        <v>0</v>
      </c>
      <c r="E2366" s="128">
        <f t="shared" si="37"/>
        <v>0.45</v>
      </c>
    </row>
    <row r="2367" spans="1:5" x14ac:dyDescent="0.25">
      <c r="A2367" s="128"/>
      <c r="B2367" s="5">
        <v>509</v>
      </c>
      <c r="C2367" s="128">
        <v>-0.39907873833333363</v>
      </c>
      <c r="D2367" s="76">
        <v>0</v>
      </c>
      <c r="E2367" s="128">
        <f t="shared" si="37"/>
        <v>0.45</v>
      </c>
    </row>
    <row r="2368" spans="1:5" x14ac:dyDescent="0.25">
      <c r="A2368" s="128"/>
      <c r="B2368" s="128">
        <v>510</v>
      </c>
      <c r="C2368" s="128">
        <v>-0.46232899739583283</v>
      </c>
      <c r="D2368" s="76">
        <v>0</v>
      </c>
      <c r="E2368" s="128">
        <f t="shared" si="37"/>
        <v>0.45</v>
      </c>
    </row>
    <row r="2369" spans="1:5" x14ac:dyDescent="0.25">
      <c r="A2369" s="128"/>
      <c r="B2369" s="5">
        <v>511</v>
      </c>
      <c r="C2369" s="128">
        <v>1.0736685351041724</v>
      </c>
      <c r="D2369" s="76">
        <v>0</v>
      </c>
      <c r="E2369" s="128">
        <f t="shared" si="37"/>
        <v>0.45</v>
      </c>
    </row>
    <row r="2370" spans="1:5" x14ac:dyDescent="0.25">
      <c r="A2370" s="128"/>
      <c r="B2370" s="128">
        <v>512</v>
      </c>
      <c r="C2370" s="128">
        <v>7.1316080029166677</v>
      </c>
      <c r="D2370" s="76">
        <v>0</v>
      </c>
      <c r="E2370" s="128">
        <f t="shared" si="37"/>
        <v>0.45</v>
      </c>
    </row>
    <row r="2371" spans="1:5" x14ac:dyDescent="0.25">
      <c r="A2371" s="128"/>
      <c r="B2371" s="5">
        <v>513</v>
      </c>
      <c r="C2371" s="128">
        <v>8.7989326916666677</v>
      </c>
      <c r="D2371" s="76">
        <v>0</v>
      </c>
      <c r="E2371" s="128">
        <f t="shared" si="37"/>
        <v>0.45</v>
      </c>
    </row>
    <row r="2372" spans="1:5" x14ac:dyDescent="0.25">
      <c r="A2372" s="128"/>
      <c r="B2372" s="128">
        <v>514</v>
      </c>
      <c r="C2372" s="128">
        <v>6.2845001816666661</v>
      </c>
      <c r="D2372" s="76">
        <v>0</v>
      </c>
      <c r="E2372" s="128">
        <f t="shared" si="37"/>
        <v>0.45</v>
      </c>
    </row>
    <row r="2373" spans="1:5" x14ac:dyDescent="0.25">
      <c r="A2373" s="128"/>
      <c r="B2373" s="5">
        <v>515</v>
      </c>
      <c r="C2373" s="128">
        <v>3.3822768979166771</v>
      </c>
      <c r="D2373" s="76">
        <v>0</v>
      </c>
      <c r="E2373" s="128">
        <f t="shared" si="37"/>
        <v>0.45</v>
      </c>
    </row>
    <row r="2374" spans="1:5" x14ac:dyDescent="0.25">
      <c r="A2374" s="128"/>
      <c r="B2374" s="128">
        <v>516</v>
      </c>
      <c r="C2374" s="128">
        <v>2.1628867147916773</v>
      </c>
      <c r="D2374" s="76">
        <v>0</v>
      </c>
      <c r="E2374" s="128">
        <f t="shared" si="37"/>
        <v>0.45</v>
      </c>
    </row>
    <row r="2375" spans="1:5" x14ac:dyDescent="0.25">
      <c r="A2375" s="128"/>
      <c r="B2375" s="5">
        <v>517</v>
      </c>
      <c r="C2375" s="128">
        <v>1.393210025104173</v>
      </c>
      <c r="D2375" s="76">
        <v>0</v>
      </c>
      <c r="E2375" s="128">
        <f t="shared" si="37"/>
        <v>0.45</v>
      </c>
    </row>
    <row r="2376" spans="1:5" x14ac:dyDescent="0.25">
      <c r="A2376" s="128"/>
      <c r="B2376" s="128">
        <v>518</v>
      </c>
      <c r="C2376" s="128">
        <v>0.5675940266666667</v>
      </c>
      <c r="D2376" s="76">
        <v>0</v>
      </c>
      <c r="E2376" s="128">
        <f t="shared" si="37"/>
        <v>0.45</v>
      </c>
    </row>
    <row r="2377" spans="1:5" x14ac:dyDescent="0.25">
      <c r="A2377" s="128"/>
      <c r="B2377" s="5">
        <v>519</v>
      </c>
      <c r="C2377" s="128">
        <v>0.28261381916666667</v>
      </c>
      <c r="D2377" s="76">
        <v>0</v>
      </c>
      <c r="E2377" s="128">
        <f t="shared" si="37"/>
        <v>0.45</v>
      </c>
    </row>
    <row r="2378" spans="1:5" x14ac:dyDescent="0.25">
      <c r="A2378" s="128"/>
      <c r="B2378" s="128">
        <v>520</v>
      </c>
      <c r="C2378" s="128">
        <v>0.14446934010415885</v>
      </c>
      <c r="D2378" s="76">
        <v>0</v>
      </c>
      <c r="E2378" s="128">
        <f t="shared" si="37"/>
        <v>0.45</v>
      </c>
    </row>
    <row r="2379" spans="1:5" x14ac:dyDescent="0.25">
      <c r="A2379" s="128"/>
      <c r="B2379" s="5">
        <v>521</v>
      </c>
      <c r="C2379" s="128">
        <v>0.53551912354167741</v>
      </c>
      <c r="D2379" s="76">
        <v>0</v>
      </c>
      <c r="E2379" s="128">
        <f t="shared" si="37"/>
        <v>0.45</v>
      </c>
    </row>
    <row r="2380" spans="1:5" x14ac:dyDescent="0.25">
      <c r="A2380" s="128"/>
      <c r="B2380" s="128">
        <v>522</v>
      </c>
      <c r="C2380" s="128">
        <v>1.1089476041666666</v>
      </c>
      <c r="D2380" s="76">
        <v>0</v>
      </c>
      <c r="E2380" s="128">
        <f t="shared" si="37"/>
        <v>0.45</v>
      </c>
    </row>
    <row r="2381" spans="1:5" x14ac:dyDescent="0.25">
      <c r="A2381" s="128"/>
      <c r="B2381" s="5">
        <v>523</v>
      </c>
      <c r="C2381" s="128">
        <v>7.8985416866666673</v>
      </c>
      <c r="D2381" s="76">
        <v>0</v>
      </c>
      <c r="E2381" s="128">
        <f t="shared" si="37"/>
        <v>0.45</v>
      </c>
    </row>
    <row r="2382" spans="1:5" x14ac:dyDescent="0.25">
      <c r="A2382" s="128"/>
      <c r="B2382" s="128">
        <v>524</v>
      </c>
      <c r="C2382" s="128">
        <v>15.575449189166669</v>
      </c>
      <c r="D2382" s="76">
        <v>0</v>
      </c>
      <c r="E2382" s="128">
        <f t="shared" si="37"/>
        <v>0.45</v>
      </c>
    </row>
    <row r="2383" spans="1:5" x14ac:dyDescent="0.25">
      <c r="A2383" s="128"/>
      <c r="B2383" s="5">
        <v>525</v>
      </c>
      <c r="C2383" s="128">
        <v>18.917786816666666</v>
      </c>
      <c r="D2383" s="76">
        <v>0</v>
      </c>
      <c r="E2383" s="128">
        <f t="shared" si="37"/>
        <v>0.45</v>
      </c>
    </row>
    <row r="2384" spans="1:5" x14ac:dyDescent="0.25">
      <c r="A2384" s="128"/>
      <c r="B2384" s="128">
        <v>526</v>
      </c>
      <c r="C2384" s="128">
        <v>12.808648387916669</v>
      </c>
      <c r="D2384" s="76">
        <v>0</v>
      </c>
      <c r="E2384" s="128">
        <f t="shared" si="37"/>
        <v>0.45</v>
      </c>
    </row>
    <row r="2385" spans="1:5" x14ac:dyDescent="0.25">
      <c r="A2385" s="128"/>
      <c r="B2385" s="5">
        <v>527</v>
      </c>
      <c r="C2385" s="128">
        <v>6.158008185416679</v>
      </c>
      <c r="D2385" s="76">
        <v>0</v>
      </c>
      <c r="E2385" s="128">
        <f t="shared" si="37"/>
        <v>0.45</v>
      </c>
    </row>
    <row r="2386" spans="1:5" x14ac:dyDescent="0.25">
      <c r="A2386" s="128"/>
      <c r="B2386" s="128">
        <v>528</v>
      </c>
      <c r="C2386" s="128">
        <v>3.4253264910416776</v>
      </c>
      <c r="D2386" s="76">
        <v>0</v>
      </c>
      <c r="E2386" s="128">
        <f t="shared" si="37"/>
        <v>0.45</v>
      </c>
    </row>
    <row r="2387" spans="1:5" x14ac:dyDescent="0.25">
      <c r="A2387" s="128"/>
      <c r="B2387" s="5">
        <v>529</v>
      </c>
      <c r="C2387" s="128">
        <v>1.8010843101041729</v>
      </c>
      <c r="D2387" s="76">
        <v>0</v>
      </c>
      <c r="E2387" s="128">
        <f t="shared" si="37"/>
        <v>0.45</v>
      </c>
    </row>
    <row r="2388" spans="1:5" x14ac:dyDescent="0.25">
      <c r="A2388" s="128"/>
      <c r="B2388" s="128">
        <v>530</v>
      </c>
      <c r="C2388" s="128">
        <v>0.55287541541667184</v>
      </c>
      <c r="D2388" s="76">
        <v>0</v>
      </c>
      <c r="E2388" s="128">
        <f t="shared" si="37"/>
        <v>0.45</v>
      </c>
    </row>
    <row r="2389" spans="1:5" x14ac:dyDescent="0.25">
      <c r="A2389" s="128"/>
      <c r="B2389" s="5">
        <v>531</v>
      </c>
      <c r="C2389" s="128">
        <v>0.17482914416666678</v>
      </c>
      <c r="D2389" s="76">
        <v>0</v>
      </c>
      <c r="E2389" s="128">
        <f t="shared" si="37"/>
        <v>0.45</v>
      </c>
    </row>
    <row r="2390" spans="1:5" x14ac:dyDescent="0.25">
      <c r="A2390" s="128"/>
      <c r="B2390" s="128">
        <v>532</v>
      </c>
      <c r="C2390" s="128">
        <v>-0.27050353177083419</v>
      </c>
      <c r="D2390" s="76">
        <v>0</v>
      </c>
      <c r="E2390" s="128">
        <f t="shared" si="37"/>
        <v>0.45</v>
      </c>
    </row>
    <row r="2391" spans="1:5" x14ac:dyDescent="0.25">
      <c r="A2391" s="128"/>
      <c r="B2391" s="5">
        <v>533</v>
      </c>
      <c r="C2391" s="128">
        <v>-0.42657941958333351</v>
      </c>
      <c r="D2391" s="76">
        <v>0</v>
      </c>
      <c r="E2391" s="128">
        <f t="shared" si="37"/>
        <v>0.45</v>
      </c>
    </row>
    <row r="2392" spans="1:5" x14ac:dyDescent="0.25">
      <c r="A2392" s="128"/>
      <c r="B2392" s="128">
        <v>534</v>
      </c>
      <c r="C2392" s="128">
        <v>-0.30581712708333325</v>
      </c>
      <c r="D2392" s="76">
        <v>0</v>
      </c>
      <c r="E2392" s="128">
        <f t="shared" si="37"/>
        <v>0.45</v>
      </c>
    </row>
    <row r="2393" spans="1:5" x14ac:dyDescent="0.25">
      <c r="A2393" s="128"/>
      <c r="B2393" s="5">
        <v>535</v>
      </c>
      <c r="C2393" s="128">
        <v>4.9090371566666668</v>
      </c>
      <c r="D2393" s="76">
        <v>0</v>
      </c>
      <c r="E2393" s="128">
        <f t="shared" si="37"/>
        <v>0.45</v>
      </c>
    </row>
    <row r="2394" spans="1:5" x14ac:dyDescent="0.25">
      <c r="A2394" s="128"/>
      <c r="B2394" s="128">
        <v>536</v>
      </c>
      <c r="C2394" s="128">
        <v>17.070013129166668</v>
      </c>
      <c r="D2394" s="76">
        <v>0</v>
      </c>
      <c r="E2394" s="128">
        <f t="shared" si="37"/>
        <v>0.45</v>
      </c>
    </row>
    <row r="2395" spans="1:5" x14ac:dyDescent="0.25">
      <c r="A2395" s="128"/>
      <c r="B2395" s="5">
        <v>537</v>
      </c>
      <c r="C2395" s="128">
        <v>17.139168566666665</v>
      </c>
      <c r="D2395" s="76">
        <v>0</v>
      </c>
      <c r="E2395" s="128">
        <f t="shared" si="37"/>
        <v>0.45</v>
      </c>
    </row>
    <row r="2396" spans="1:5" x14ac:dyDescent="0.25">
      <c r="A2396" s="128"/>
      <c r="B2396" s="128">
        <v>538</v>
      </c>
      <c r="C2396" s="128">
        <v>9.4329834454166672</v>
      </c>
      <c r="D2396" s="76">
        <v>0</v>
      </c>
      <c r="E2396" s="128">
        <f t="shared" si="37"/>
        <v>0.45</v>
      </c>
    </row>
    <row r="2397" spans="1:5" x14ac:dyDescent="0.25">
      <c r="A2397" s="128"/>
      <c r="B2397" s="5">
        <v>539</v>
      </c>
      <c r="C2397" s="128">
        <v>4.4579781604166762</v>
      </c>
      <c r="D2397" s="76">
        <v>0</v>
      </c>
      <c r="E2397" s="128">
        <f t="shared" si="37"/>
        <v>0.45</v>
      </c>
    </row>
    <row r="2398" spans="1:5" x14ac:dyDescent="0.25">
      <c r="A2398" s="128"/>
      <c r="B2398" s="128">
        <v>540</v>
      </c>
      <c r="C2398" s="128">
        <v>2.811891806666666</v>
      </c>
      <c r="D2398" s="76">
        <v>0</v>
      </c>
      <c r="E2398" s="128">
        <f t="shared" si="37"/>
        <v>0.45</v>
      </c>
    </row>
    <row r="2399" spans="1:5" x14ac:dyDescent="0.25">
      <c r="A2399" s="128"/>
      <c r="B2399" s="5">
        <v>541</v>
      </c>
      <c r="C2399" s="128">
        <v>1.6942365519791609</v>
      </c>
      <c r="D2399" s="76">
        <v>0</v>
      </c>
      <c r="E2399" s="128">
        <f t="shared" si="37"/>
        <v>0.45</v>
      </c>
    </row>
    <row r="2400" spans="1:5" x14ac:dyDescent="0.25">
      <c r="A2400" s="128"/>
      <c r="B2400" s="128">
        <v>542</v>
      </c>
      <c r="C2400" s="128">
        <v>0.67332653291666189</v>
      </c>
      <c r="D2400" s="76">
        <v>0</v>
      </c>
      <c r="E2400" s="128">
        <f t="shared" si="37"/>
        <v>0.45</v>
      </c>
    </row>
    <row r="2401" spans="1:5" x14ac:dyDescent="0.25">
      <c r="A2401" s="128"/>
      <c r="B2401" s="5">
        <v>543</v>
      </c>
      <c r="C2401" s="128">
        <v>0.3024525501041721</v>
      </c>
      <c r="D2401" s="76">
        <v>0</v>
      </c>
      <c r="E2401" s="128">
        <f t="shared" si="37"/>
        <v>0.45</v>
      </c>
    </row>
    <row r="2402" spans="1:5" x14ac:dyDescent="0.25">
      <c r="A2402" s="128"/>
      <c r="B2402" s="128">
        <v>544</v>
      </c>
      <c r="C2402" s="128">
        <v>-4.2087961458332226E-2</v>
      </c>
      <c r="D2402" s="76">
        <v>0</v>
      </c>
      <c r="E2402" s="128">
        <f t="shared" si="37"/>
        <v>0.45</v>
      </c>
    </row>
    <row r="2403" spans="1:5" x14ac:dyDescent="0.25">
      <c r="A2403" s="128"/>
      <c r="B2403" s="5">
        <v>545</v>
      </c>
      <c r="C2403" s="128">
        <v>-0.32057088473958278</v>
      </c>
      <c r="D2403" s="76">
        <v>0</v>
      </c>
      <c r="E2403" s="128">
        <f t="shared" si="37"/>
        <v>0.45</v>
      </c>
    </row>
    <row r="2404" spans="1:5" x14ac:dyDescent="0.25">
      <c r="A2404" s="128"/>
      <c r="B2404" s="128">
        <v>546</v>
      </c>
      <c r="C2404" s="128">
        <v>-0.38700469270833243</v>
      </c>
      <c r="D2404" s="76">
        <v>0</v>
      </c>
      <c r="E2404" s="128">
        <f t="shared" si="37"/>
        <v>0.45</v>
      </c>
    </row>
    <row r="2405" spans="1:5" x14ac:dyDescent="0.25">
      <c r="A2405" s="128"/>
      <c r="B2405" s="5">
        <v>547</v>
      </c>
      <c r="C2405" s="128">
        <v>3.0747202691666669</v>
      </c>
      <c r="D2405" s="76">
        <v>0</v>
      </c>
      <c r="E2405" s="128">
        <f t="shared" si="37"/>
        <v>0.45</v>
      </c>
    </row>
    <row r="2406" spans="1:5" x14ac:dyDescent="0.25">
      <c r="A2406" s="128"/>
      <c r="B2406" s="128">
        <v>548</v>
      </c>
      <c r="C2406" s="128">
        <v>12.810076519166669</v>
      </c>
      <c r="D2406" s="76">
        <v>0</v>
      </c>
      <c r="E2406" s="128">
        <f t="shared" si="37"/>
        <v>0.45</v>
      </c>
    </row>
    <row r="2407" spans="1:5" x14ac:dyDescent="0.25">
      <c r="A2407" s="128"/>
      <c r="B2407" s="5">
        <v>549</v>
      </c>
      <c r="C2407" s="128">
        <v>10.311689704166668</v>
      </c>
      <c r="D2407" s="76">
        <v>0</v>
      </c>
      <c r="E2407" s="128">
        <f t="shared" si="37"/>
        <v>0.45</v>
      </c>
    </row>
    <row r="2408" spans="1:5" x14ac:dyDescent="0.25">
      <c r="A2408" s="128"/>
      <c r="B2408" s="128">
        <v>550</v>
      </c>
      <c r="C2408" s="128">
        <v>5.1942412447916793</v>
      </c>
      <c r="D2408" s="76">
        <v>0</v>
      </c>
      <c r="E2408" s="128">
        <f t="shared" si="37"/>
        <v>0.45</v>
      </c>
    </row>
    <row r="2409" spans="1:5" x14ac:dyDescent="0.25">
      <c r="A2409" s="128"/>
      <c r="B2409" s="5">
        <v>551</v>
      </c>
      <c r="C2409" s="128">
        <v>2.5304616604166763</v>
      </c>
      <c r="D2409" s="76">
        <v>0</v>
      </c>
      <c r="E2409" s="128">
        <f t="shared" si="37"/>
        <v>0.45</v>
      </c>
    </row>
    <row r="2410" spans="1:5" x14ac:dyDescent="0.25">
      <c r="A2410" s="128"/>
      <c r="B2410" s="128">
        <v>552</v>
      </c>
      <c r="C2410" s="128">
        <v>1.4941310385416777</v>
      </c>
      <c r="D2410" s="76">
        <v>0</v>
      </c>
      <c r="E2410" s="128">
        <f t="shared" si="37"/>
        <v>0.45</v>
      </c>
    </row>
    <row r="2411" spans="1:5" x14ac:dyDescent="0.25">
      <c r="A2411" s="128"/>
      <c r="B2411" s="5">
        <v>553</v>
      </c>
      <c r="C2411" s="128">
        <v>0.6655154244791609</v>
      </c>
      <c r="D2411" s="76">
        <v>0</v>
      </c>
      <c r="E2411" s="128">
        <f t="shared" si="37"/>
        <v>0.45</v>
      </c>
    </row>
    <row r="2412" spans="1:5" x14ac:dyDescent="0.25">
      <c r="A2412" s="128"/>
      <c r="B2412" s="128">
        <v>554</v>
      </c>
      <c r="C2412" s="128">
        <v>-0.10411953333333326</v>
      </c>
      <c r="D2412" s="76">
        <v>0</v>
      </c>
      <c r="E2412" s="128">
        <f t="shared" si="37"/>
        <v>0.45</v>
      </c>
    </row>
    <row r="2413" spans="1:5" x14ac:dyDescent="0.25">
      <c r="A2413" s="128"/>
      <c r="B2413" s="5">
        <v>555</v>
      </c>
      <c r="C2413" s="128">
        <v>-0.27772655489583203</v>
      </c>
      <c r="D2413" s="76">
        <v>0</v>
      </c>
      <c r="E2413" s="128">
        <f t="shared" si="37"/>
        <v>0.45</v>
      </c>
    </row>
    <row r="2414" spans="1:5" x14ac:dyDescent="0.25">
      <c r="A2414" s="128"/>
      <c r="B2414" s="128">
        <v>556</v>
      </c>
      <c r="C2414" s="128">
        <v>-0.53116317708333349</v>
      </c>
      <c r="D2414" s="76">
        <v>0</v>
      </c>
      <c r="E2414" s="128">
        <f t="shared" si="37"/>
        <v>0.45</v>
      </c>
    </row>
    <row r="2415" spans="1:5" x14ac:dyDescent="0.25">
      <c r="A2415" s="128"/>
      <c r="B2415" s="5">
        <v>557</v>
      </c>
      <c r="C2415" s="128">
        <v>-0.16746265973958271</v>
      </c>
      <c r="D2415" s="76">
        <v>0</v>
      </c>
      <c r="E2415" s="128">
        <f t="shared" si="37"/>
        <v>0.45</v>
      </c>
    </row>
    <row r="2416" spans="1:5" x14ac:dyDescent="0.25">
      <c r="A2416" s="128"/>
      <c r="B2416" s="128">
        <v>558</v>
      </c>
      <c r="C2416" s="128">
        <v>2.3409241916666659</v>
      </c>
      <c r="D2416" s="76">
        <v>0</v>
      </c>
      <c r="E2416" s="128">
        <f t="shared" si="37"/>
        <v>0.45</v>
      </c>
    </row>
    <row r="2417" spans="1:5" x14ac:dyDescent="0.25">
      <c r="A2417" s="128"/>
      <c r="B2417" s="5">
        <v>559</v>
      </c>
      <c r="C2417" s="128">
        <v>7.7027788954166674</v>
      </c>
      <c r="D2417" s="76">
        <v>0</v>
      </c>
      <c r="E2417" s="128">
        <f t="shared" si="37"/>
        <v>0.45</v>
      </c>
    </row>
    <row r="2418" spans="1:5" x14ac:dyDescent="0.25">
      <c r="A2418" s="128"/>
      <c r="B2418" s="128">
        <v>560</v>
      </c>
      <c r="C2418" s="128">
        <v>17.791523869166667</v>
      </c>
      <c r="D2418" s="76">
        <v>0</v>
      </c>
      <c r="E2418" s="128">
        <f t="shared" si="37"/>
        <v>0.45</v>
      </c>
    </row>
    <row r="2419" spans="1:5" x14ac:dyDescent="0.25">
      <c r="A2419" s="128"/>
      <c r="B2419" s="5">
        <v>561</v>
      </c>
      <c r="C2419" s="128">
        <v>14.471985379166668</v>
      </c>
      <c r="D2419" s="76">
        <v>0</v>
      </c>
      <c r="E2419" s="128">
        <f t="shared" si="37"/>
        <v>0.45</v>
      </c>
    </row>
    <row r="2420" spans="1:5" x14ac:dyDescent="0.25">
      <c r="A2420" s="128"/>
      <c r="B2420" s="128">
        <v>562</v>
      </c>
      <c r="C2420" s="128">
        <v>7.898201655416667</v>
      </c>
      <c r="D2420" s="76">
        <v>0</v>
      </c>
      <c r="E2420" s="128">
        <f t="shared" si="37"/>
        <v>0.45</v>
      </c>
    </row>
    <row r="2421" spans="1:5" x14ac:dyDescent="0.25">
      <c r="A2421" s="128"/>
      <c r="B2421" s="5">
        <v>563</v>
      </c>
      <c r="C2421" s="128">
        <v>4.0854829541666664</v>
      </c>
      <c r="D2421" s="76">
        <v>0</v>
      </c>
      <c r="E2421" s="128">
        <f t="shared" si="37"/>
        <v>0.45</v>
      </c>
    </row>
    <row r="2422" spans="1:5" x14ac:dyDescent="0.25">
      <c r="A2422" s="128"/>
      <c r="B2422" s="128">
        <v>564</v>
      </c>
      <c r="C2422" s="128">
        <v>2.629937946041677</v>
      </c>
      <c r="D2422" s="76">
        <v>0</v>
      </c>
      <c r="E2422" s="128">
        <f t="shared" si="37"/>
        <v>0.45</v>
      </c>
    </row>
    <row r="2423" spans="1:5" x14ac:dyDescent="0.25">
      <c r="A2423" s="128"/>
      <c r="B2423" s="5">
        <v>565</v>
      </c>
      <c r="C2423" s="128">
        <v>1.6233311432291608</v>
      </c>
      <c r="D2423" s="76">
        <v>0</v>
      </c>
      <c r="E2423" s="128">
        <f t="shared" si="37"/>
        <v>0.45</v>
      </c>
    </row>
    <row r="2424" spans="1:5" x14ac:dyDescent="0.25">
      <c r="A2424" s="128"/>
      <c r="B2424" s="128">
        <v>566</v>
      </c>
      <c r="C2424" s="128">
        <v>0.61913338166666654</v>
      </c>
      <c r="D2424" s="76">
        <v>0</v>
      </c>
      <c r="E2424" s="128">
        <f t="shared" si="37"/>
        <v>0.45</v>
      </c>
    </row>
    <row r="2425" spans="1:5" x14ac:dyDescent="0.25">
      <c r="A2425" s="128"/>
      <c r="B2425" s="5">
        <v>567</v>
      </c>
      <c r="C2425" s="128">
        <v>0.28977644666666669</v>
      </c>
      <c r="D2425" s="76">
        <v>0</v>
      </c>
      <c r="E2425" s="128">
        <f t="shared" si="37"/>
        <v>0.45</v>
      </c>
    </row>
    <row r="2426" spans="1:5" x14ac:dyDescent="0.25">
      <c r="A2426" s="128"/>
      <c r="B2426" s="128">
        <v>568</v>
      </c>
      <c r="C2426" s="128">
        <v>-0.15222885052083424</v>
      </c>
      <c r="D2426" s="76">
        <v>0</v>
      </c>
      <c r="E2426" s="128">
        <f t="shared" si="37"/>
        <v>0.45</v>
      </c>
    </row>
    <row r="2427" spans="1:5" x14ac:dyDescent="0.25">
      <c r="A2427" s="128"/>
      <c r="B2427" s="5">
        <v>569</v>
      </c>
      <c r="C2427" s="128">
        <v>-0.26907145177083208</v>
      </c>
      <c r="D2427" s="76">
        <v>0</v>
      </c>
      <c r="E2427" s="128">
        <f t="shared" si="37"/>
        <v>0.45</v>
      </c>
    </row>
    <row r="2428" spans="1:5" x14ac:dyDescent="0.25">
      <c r="A2428" s="128"/>
      <c r="B2428" s="128">
        <v>570</v>
      </c>
      <c r="C2428" s="128">
        <v>0.25230172916666671</v>
      </c>
      <c r="D2428" s="76">
        <v>0</v>
      </c>
      <c r="E2428" s="128">
        <f t="shared" ref="E2428:E2491" si="38">54*0.1/12</f>
        <v>0.45</v>
      </c>
    </row>
    <row r="2429" spans="1:5" x14ac:dyDescent="0.25">
      <c r="A2429" s="128"/>
      <c r="B2429" s="5">
        <v>571</v>
      </c>
      <c r="C2429" s="128">
        <v>3.3232083060416779</v>
      </c>
      <c r="D2429" s="76">
        <v>0</v>
      </c>
      <c r="E2429" s="128">
        <f t="shared" si="38"/>
        <v>0.45</v>
      </c>
    </row>
    <row r="2430" spans="1:5" x14ac:dyDescent="0.25">
      <c r="A2430" s="128"/>
      <c r="B2430" s="128">
        <v>572</v>
      </c>
      <c r="C2430" s="128">
        <v>9.5127976729166672</v>
      </c>
      <c r="D2430" s="76">
        <v>0</v>
      </c>
      <c r="E2430" s="128">
        <f t="shared" si="38"/>
        <v>0.45</v>
      </c>
    </row>
    <row r="2431" spans="1:5" x14ac:dyDescent="0.25">
      <c r="A2431" s="128"/>
      <c r="B2431" s="5">
        <v>573</v>
      </c>
      <c r="C2431" s="128">
        <v>7.8553728041666675</v>
      </c>
      <c r="D2431" s="76">
        <v>0</v>
      </c>
      <c r="E2431" s="128">
        <f t="shared" si="38"/>
        <v>0.45</v>
      </c>
    </row>
    <row r="2432" spans="1:5" x14ac:dyDescent="0.25">
      <c r="A2432" s="128"/>
      <c r="B2432" s="128">
        <v>574</v>
      </c>
      <c r="C2432" s="128">
        <v>6.1660479416666671</v>
      </c>
      <c r="D2432" s="76">
        <v>0</v>
      </c>
      <c r="E2432" s="128">
        <f t="shared" si="38"/>
        <v>0.45</v>
      </c>
    </row>
    <row r="2433" spans="1:5" x14ac:dyDescent="0.25">
      <c r="A2433" s="128"/>
      <c r="B2433" s="5">
        <v>575</v>
      </c>
      <c r="C2433" s="128">
        <v>3.707586060416677</v>
      </c>
      <c r="D2433" s="76">
        <v>0</v>
      </c>
      <c r="E2433" s="128">
        <f t="shared" si="38"/>
        <v>0.45</v>
      </c>
    </row>
    <row r="2434" spans="1:5" x14ac:dyDescent="0.25">
      <c r="A2434" s="128"/>
      <c r="B2434" s="128">
        <v>576</v>
      </c>
      <c r="C2434" s="128">
        <v>2.1674881222916769</v>
      </c>
      <c r="D2434" s="76">
        <v>0</v>
      </c>
      <c r="E2434" s="128">
        <f t="shared" si="38"/>
        <v>0.45</v>
      </c>
    </row>
    <row r="2435" spans="1:5" x14ac:dyDescent="0.25">
      <c r="A2435" s="128"/>
      <c r="B2435" s="5">
        <v>577</v>
      </c>
      <c r="C2435" s="128">
        <v>1.1754521816666665</v>
      </c>
      <c r="D2435" s="76">
        <v>0</v>
      </c>
      <c r="E2435" s="128">
        <f t="shared" si="38"/>
        <v>0.45</v>
      </c>
    </row>
    <row r="2436" spans="1:5" x14ac:dyDescent="0.25">
      <c r="A2436" s="128"/>
      <c r="B2436" s="128">
        <v>578</v>
      </c>
      <c r="C2436" s="128">
        <v>0.24703207166666685</v>
      </c>
      <c r="D2436" s="76">
        <v>0</v>
      </c>
      <c r="E2436" s="128">
        <f t="shared" si="38"/>
        <v>0.45</v>
      </c>
    </row>
    <row r="2437" spans="1:5" x14ac:dyDescent="0.25">
      <c r="A2437" s="128"/>
      <c r="B2437" s="5">
        <v>579</v>
      </c>
      <c r="C2437" s="128">
        <v>-3.3819654427084171E-2</v>
      </c>
      <c r="D2437" s="76">
        <v>0</v>
      </c>
      <c r="E2437" s="128">
        <f t="shared" si="38"/>
        <v>0.45</v>
      </c>
    </row>
    <row r="2438" spans="1:5" x14ac:dyDescent="0.25">
      <c r="A2438" s="128"/>
      <c r="B2438" s="128">
        <v>580</v>
      </c>
      <c r="C2438" s="128">
        <v>-0.41034788020833218</v>
      </c>
      <c r="D2438" s="76">
        <v>0</v>
      </c>
      <c r="E2438" s="128">
        <f t="shared" si="38"/>
        <v>0.45</v>
      </c>
    </row>
    <row r="2439" spans="1:5" x14ac:dyDescent="0.25">
      <c r="A2439" s="128"/>
      <c r="B2439" s="5">
        <v>581</v>
      </c>
      <c r="C2439" s="128">
        <v>-0.47103863630208409</v>
      </c>
      <c r="D2439" s="76">
        <v>0</v>
      </c>
      <c r="E2439" s="128">
        <f t="shared" si="38"/>
        <v>0.45</v>
      </c>
    </row>
    <row r="2440" spans="1:5" x14ac:dyDescent="0.25">
      <c r="A2440" s="128"/>
      <c r="B2440" s="128">
        <v>582</v>
      </c>
      <c r="C2440" s="128">
        <v>-0.471386569270834</v>
      </c>
      <c r="D2440" s="76">
        <v>0</v>
      </c>
      <c r="E2440" s="128">
        <f t="shared" si="38"/>
        <v>0.45</v>
      </c>
    </row>
    <row r="2441" spans="1:5" x14ac:dyDescent="0.25">
      <c r="A2441" s="128"/>
      <c r="B2441" s="5">
        <v>583</v>
      </c>
      <c r="C2441" s="128">
        <v>4.8876575610416788</v>
      </c>
      <c r="D2441" s="76">
        <v>0</v>
      </c>
      <c r="E2441" s="128">
        <f t="shared" si="38"/>
        <v>0.45</v>
      </c>
    </row>
    <row r="2442" spans="1:5" x14ac:dyDescent="0.25">
      <c r="A2442" s="128"/>
      <c r="B2442" s="128">
        <v>584</v>
      </c>
      <c r="C2442" s="128">
        <v>20.638223644166668</v>
      </c>
      <c r="D2442" s="76">
        <v>0</v>
      </c>
      <c r="E2442" s="128">
        <f t="shared" si="38"/>
        <v>0.45</v>
      </c>
    </row>
    <row r="2443" spans="1:5" x14ac:dyDescent="0.25">
      <c r="A2443" s="128"/>
      <c r="B2443" s="5">
        <v>585</v>
      </c>
      <c r="C2443" s="128">
        <v>22.170374216666669</v>
      </c>
      <c r="D2443" s="76">
        <v>0</v>
      </c>
      <c r="E2443" s="128">
        <f t="shared" si="38"/>
        <v>0.45</v>
      </c>
    </row>
    <row r="2444" spans="1:5" x14ac:dyDescent="0.25">
      <c r="A2444" s="128"/>
      <c r="B2444" s="128">
        <v>586</v>
      </c>
      <c r="C2444" s="128">
        <v>16.547923916666669</v>
      </c>
      <c r="D2444" s="76">
        <v>0</v>
      </c>
      <c r="E2444" s="128">
        <f t="shared" si="38"/>
        <v>0.45</v>
      </c>
    </row>
    <row r="2445" spans="1:5" x14ac:dyDescent="0.25">
      <c r="A2445" s="128"/>
      <c r="B2445" s="5">
        <v>587</v>
      </c>
      <c r="C2445" s="128">
        <v>9.100745779166667</v>
      </c>
      <c r="D2445" s="76">
        <v>0</v>
      </c>
      <c r="E2445" s="128">
        <f t="shared" si="38"/>
        <v>0.45</v>
      </c>
    </row>
    <row r="2446" spans="1:5" x14ac:dyDescent="0.25">
      <c r="A2446" s="128"/>
      <c r="B2446" s="128">
        <v>588</v>
      </c>
      <c r="C2446" s="128">
        <v>5.1716762479166674</v>
      </c>
      <c r="D2446" s="76">
        <v>0</v>
      </c>
      <c r="E2446" s="128">
        <f t="shared" si="38"/>
        <v>0.45</v>
      </c>
    </row>
    <row r="2447" spans="1:5" x14ac:dyDescent="0.25">
      <c r="A2447" s="128"/>
      <c r="B2447" s="5">
        <v>589</v>
      </c>
      <c r="C2447" s="128">
        <v>3.0369438435416769</v>
      </c>
      <c r="D2447" s="76">
        <v>0</v>
      </c>
      <c r="E2447" s="128">
        <f t="shared" si="38"/>
        <v>0.45</v>
      </c>
    </row>
    <row r="2448" spans="1:5" x14ac:dyDescent="0.25">
      <c r="A2448" s="128"/>
      <c r="B2448" s="128">
        <v>590</v>
      </c>
      <c r="C2448" s="128">
        <v>1.4501207854166722</v>
      </c>
      <c r="D2448" s="76">
        <v>0</v>
      </c>
      <c r="E2448" s="128">
        <f t="shared" si="38"/>
        <v>0.45</v>
      </c>
    </row>
    <row r="2449" spans="1:5" x14ac:dyDescent="0.25">
      <c r="A2449" s="128"/>
      <c r="B2449" s="5">
        <v>591</v>
      </c>
      <c r="C2449" s="128">
        <v>0.8952211813541725</v>
      </c>
      <c r="D2449" s="76">
        <v>0</v>
      </c>
      <c r="E2449" s="128">
        <f t="shared" si="38"/>
        <v>0.45</v>
      </c>
    </row>
    <row r="2450" spans="1:5" x14ac:dyDescent="0.25">
      <c r="A2450" s="128"/>
      <c r="B2450" s="128">
        <v>592</v>
      </c>
      <c r="C2450" s="128">
        <v>0.18625458229166175</v>
      </c>
      <c r="D2450" s="76">
        <v>0</v>
      </c>
      <c r="E2450" s="128">
        <f t="shared" si="38"/>
        <v>0.45</v>
      </c>
    </row>
    <row r="2451" spans="1:5" x14ac:dyDescent="0.25">
      <c r="A2451" s="128"/>
      <c r="B2451" s="5">
        <v>593</v>
      </c>
      <c r="C2451" s="128">
        <v>-0.11428831130208419</v>
      </c>
      <c r="D2451" s="76">
        <v>0</v>
      </c>
      <c r="E2451" s="128">
        <f t="shared" si="38"/>
        <v>0.45</v>
      </c>
    </row>
    <row r="2452" spans="1:5" x14ac:dyDescent="0.25">
      <c r="A2452" s="128"/>
      <c r="B2452" s="128">
        <v>594</v>
      </c>
      <c r="C2452" s="128">
        <v>-0.16026797395833212</v>
      </c>
      <c r="D2452" s="76">
        <v>0</v>
      </c>
      <c r="E2452" s="128">
        <f t="shared" si="38"/>
        <v>0.45</v>
      </c>
    </row>
    <row r="2453" spans="1:5" x14ac:dyDescent="0.25">
      <c r="A2453" s="128"/>
      <c r="B2453" s="5">
        <v>595</v>
      </c>
      <c r="C2453" s="128">
        <v>3.2499708060416781</v>
      </c>
      <c r="D2453" s="76">
        <v>0</v>
      </c>
      <c r="E2453" s="128">
        <f t="shared" si="38"/>
        <v>0.45</v>
      </c>
    </row>
    <row r="2454" spans="1:5" x14ac:dyDescent="0.25">
      <c r="A2454" s="128"/>
      <c r="B2454" s="128">
        <v>596</v>
      </c>
      <c r="C2454" s="128">
        <v>17.14310833916667</v>
      </c>
      <c r="D2454" s="76">
        <v>0</v>
      </c>
      <c r="E2454" s="128">
        <f t="shared" si="38"/>
        <v>0.45</v>
      </c>
    </row>
    <row r="2455" spans="1:5" x14ac:dyDescent="0.25">
      <c r="A2455" s="128"/>
      <c r="B2455" s="5">
        <v>597</v>
      </c>
      <c r="C2455" s="128">
        <v>16.929374516666666</v>
      </c>
      <c r="D2455" s="76">
        <v>0</v>
      </c>
      <c r="E2455" s="128">
        <f t="shared" si="38"/>
        <v>0.45</v>
      </c>
    </row>
    <row r="2456" spans="1:5" x14ac:dyDescent="0.25">
      <c r="A2456" s="128"/>
      <c r="B2456" s="128">
        <v>598</v>
      </c>
      <c r="C2456" s="128">
        <v>12.247775734166668</v>
      </c>
      <c r="D2456" s="76">
        <v>0</v>
      </c>
      <c r="E2456" s="128">
        <f t="shared" si="38"/>
        <v>0.45</v>
      </c>
    </row>
    <row r="2457" spans="1:5" x14ac:dyDescent="0.25">
      <c r="A2457" s="128"/>
      <c r="B2457" s="5">
        <v>599</v>
      </c>
      <c r="C2457" s="128">
        <v>6.4682604604166789</v>
      </c>
      <c r="D2457" s="76">
        <v>0</v>
      </c>
      <c r="E2457" s="128">
        <f t="shared" si="38"/>
        <v>0.45</v>
      </c>
    </row>
    <row r="2458" spans="1:5" x14ac:dyDescent="0.25">
      <c r="A2458" s="128"/>
      <c r="B2458" s="128">
        <v>600</v>
      </c>
      <c r="C2458" s="128">
        <v>3.5186383897916778</v>
      </c>
      <c r="D2458" s="76">
        <v>0</v>
      </c>
      <c r="E2458" s="128">
        <f t="shared" si="38"/>
        <v>0.45</v>
      </c>
    </row>
    <row r="2459" spans="1:5" x14ac:dyDescent="0.25">
      <c r="A2459" s="128"/>
      <c r="B2459" s="5">
        <v>601</v>
      </c>
      <c r="C2459" s="128">
        <v>2.00724211822916</v>
      </c>
      <c r="D2459" s="76">
        <v>0</v>
      </c>
      <c r="E2459" s="128">
        <f t="shared" si="38"/>
        <v>0.45</v>
      </c>
    </row>
    <row r="2460" spans="1:5" x14ac:dyDescent="0.25">
      <c r="A2460" s="128"/>
      <c r="B2460" s="128">
        <v>602</v>
      </c>
      <c r="C2460" s="128">
        <v>0.78182009291666166</v>
      </c>
      <c r="D2460" s="76">
        <v>0</v>
      </c>
      <c r="E2460" s="128">
        <f t="shared" si="38"/>
        <v>0.45</v>
      </c>
    </row>
    <row r="2461" spans="1:5" x14ac:dyDescent="0.25">
      <c r="A2461" s="128"/>
      <c r="B2461" s="5">
        <v>603</v>
      </c>
      <c r="C2461" s="128">
        <v>0.39060931354167733</v>
      </c>
      <c r="D2461" s="76">
        <v>0</v>
      </c>
      <c r="E2461" s="128">
        <f t="shared" si="38"/>
        <v>0.45</v>
      </c>
    </row>
    <row r="2462" spans="1:5" x14ac:dyDescent="0.25">
      <c r="A2462" s="128"/>
      <c r="B2462" s="128">
        <v>604</v>
      </c>
      <c r="C2462" s="128">
        <v>-9.4947548958332295E-2</v>
      </c>
      <c r="D2462" s="76">
        <v>0</v>
      </c>
      <c r="E2462" s="128">
        <f t="shared" si="38"/>
        <v>0.45</v>
      </c>
    </row>
    <row r="2463" spans="1:5" x14ac:dyDescent="0.25">
      <c r="A2463" s="128"/>
      <c r="B2463" s="5">
        <v>605</v>
      </c>
      <c r="C2463" s="128">
        <v>-0.14449014848958247</v>
      </c>
      <c r="D2463" s="76">
        <v>0</v>
      </c>
      <c r="E2463" s="128">
        <f t="shared" si="38"/>
        <v>0.45</v>
      </c>
    </row>
    <row r="2464" spans="1:5" x14ac:dyDescent="0.25">
      <c r="A2464" s="128"/>
      <c r="B2464" s="128">
        <v>606</v>
      </c>
      <c r="C2464" s="128">
        <v>-1.1012020833332415E-3</v>
      </c>
      <c r="D2464" s="76">
        <v>0</v>
      </c>
      <c r="E2464" s="128">
        <f t="shared" si="38"/>
        <v>0.45</v>
      </c>
    </row>
    <row r="2465" spans="1:5" x14ac:dyDescent="0.25">
      <c r="A2465" s="128"/>
      <c r="B2465" s="5">
        <v>607</v>
      </c>
      <c r="C2465" s="128">
        <v>2.0080411916666665</v>
      </c>
      <c r="D2465" s="76">
        <v>0</v>
      </c>
      <c r="E2465" s="128">
        <f t="shared" si="38"/>
        <v>0.45</v>
      </c>
    </row>
    <row r="2466" spans="1:5" x14ac:dyDescent="0.25">
      <c r="A2466" s="128"/>
      <c r="B2466" s="128">
        <v>608</v>
      </c>
      <c r="C2466" s="128">
        <v>6.530135094791679</v>
      </c>
      <c r="D2466" s="76">
        <v>0</v>
      </c>
      <c r="E2466" s="128">
        <f t="shared" si="38"/>
        <v>0.45</v>
      </c>
    </row>
    <row r="2467" spans="1:5" x14ac:dyDescent="0.25">
      <c r="A2467" s="128"/>
      <c r="B2467" s="5">
        <v>609</v>
      </c>
      <c r="C2467" s="128">
        <v>9.2839272791666669</v>
      </c>
      <c r="D2467" s="76">
        <v>0</v>
      </c>
      <c r="E2467" s="128">
        <f t="shared" si="38"/>
        <v>0.45</v>
      </c>
    </row>
    <row r="2468" spans="1:5" x14ac:dyDescent="0.25">
      <c r="A2468" s="128"/>
      <c r="B2468" s="128">
        <v>610</v>
      </c>
      <c r="C2468" s="128">
        <v>6.5761533547916784</v>
      </c>
      <c r="D2468" s="76">
        <v>0</v>
      </c>
      <c r="E2468" s="128">
        <f t="shared" si="38"/>
        <v>0.45</v>
      </c>
    </row>
    <row r="2469" spans="1:5" x14ac:dyDescent="0.25">
      <c r="A2469" s="128"/>
      <c r="B2469" s="5">
        <v>611</v>
      </c>
      <c r="C2469" s="128">
        <v>3.612518891666666</v>
      </c>
      <c r="D2469" s="76">
        <v>0</v>
      </c>
      <c r="E2469" s="128">
        <f t="shared" si="38"/>
        <v>0.45</v>
      </c>
    </row>
    <row r="2470" spans="1:5" x14ac:dyDescent="0.25">
      <c r="A2470" s="128"/>
      <c r="B2470" s="128">
        <v>612</v>
      </c>
      <c r="C2470" s="128">
        <v>2.5215809722916767</v>
      </c>
      <c r="D2470" s="76">
        <v>0</v>
      </c>
      <c r="E2470" s="128">
        <f t="shared" si="38"/>
        <v>0.45</v>
      </c>
    </row>
    <row r="2471" spans="1:5" x14ac:dyDescent="0.25">
      <c r="A2471" s="5" t="s">
        <v>258</v>
      </c>
      <c r="B2471" s="5">
        <v>1</v>
      </c>
      <c r="C2471" s="76">
        <f>C23*1.2</f>
        <v>-2.4335664722656261</v>
      </c>
      <c r="D2471" s="76">
        <v>0</v>
      </c>
      <c r="E2471" s="128">
        <f t="shared" si="38"/>
        <v>0.45</v>
      </c>
    </row>
    <row r="2472" spans="1:5" x14ac:dyDescent="0.25">
      <c r="A2472" s="128"/>
      <c r="B2472" s="128">
        <v>2</v>
      </c>
      <c r="C2472" s="76">
        <f t="shared" ref="C2472:C2535" si="39">C24*1.2</f>
        <v>-2.254978482265626</v>
      </c>
      <c r="D2472" s="76">
        <v>0</v>
      </c>
      <c r="E2472" s="128">
        <f t="shared" si="38"/>
        <v>0.45</v>
      </c>
    </row>
    <row r="2473" spans="1:5" x14ac:dyDescent="0.25">
      <c r="A2473" s="128"/>
      <c r="B2473" s="5">
        <v>3</v>
      </c>
      <c r="C2473" s="76">
        <f t="shared" si="39"/>
        <v>-2.0294412279687482</v>
      </c>
      <c r="D2473" s="76">
        <v>0</v>
      </c>
      <c r="E2473" s="128">
        <f t="shared" si="38"/>
        <v>0.45</v>
      </c>
    </row>
    <row r="2474" spans="1:5" x14ac:dyDescent="0.25">
      <c r="A2474" s="128"/>
      <c r="B2474" s="128">
        <v>4</v>
      </c>
      <c r="C2474" s="76">
        <f t="shared" si="39"/>
        <v>-2.0976733624999997</v>
      </c>
      <c r="D2474" s="76">
        <v>0</v>
      </c>
      <c r="E2474" s="128">
        <f t="shared" si="38"/>
        <v>0.45</v>
      </c>
    </row>
    <row r="2475" spans="1:5" x14ac:dyDescent="0.25">
      <c r="A2475" s="128"/>
      <c r="B2475" s="5">
        <v>5</v>
      </c>
      <c r="C2475" s="76">
        <f t="shared" si="39"/>
        <v>-2.1162374250195315</v>
      </c>
      <c r="D2475" s="76">
        <v>0</v>
      </c>
      <c r="E2475" s="128">
        <f t="shared" si="38"/>
        <v>0.45</v>
      </c>
    </row>
    <row r="2476" spans="1:5" x14ac:dyDescent="0.25">
      <c r="A2476" s="128"/>
      <c r="B2476" s="128">
        <v>6</v>
      </c>
      <c r="C2476" s="76">
        <f t="shared" si="39"/>
        <v>-1.9312852824218747</v>
      </c>
      <c r="D2476" s="76">
        <v>0</v>
      </c>
      <c r="E2476" s="128">
        <f t="shared" si="38"/>
        <v>0.45</v>
      </c>
    </row>
    <row r="2477" spans="1:5" x14ac:dyDescent="0.25">
      <c r="A2477" s="128"/>
      <c r="B2477" s="5">
        <v>7</v>
      </c>
      <c r="C2477" s="76">
        <f t="shared" si="39"/>
        <v>5.9969039659375154</v>
      </c>
      <c r="D2477" s="76">
        <v>0</v>
      </c>
      <c r="E2477" s="128">
        <f t="shared" si="38"/>
        <v>0.45</v>
      </c>
    </row>
    <row r="2478" spans="1:5" x14ac:dyDescent="0.25">
      <c r="A2478" s="128"/>
      <c r="B2478" s="128">
        <v>8</v>
      </c>
      <c r="C2478" s="76">
        <f t="shared" si="39"/>
        <v>33.263688966249994</v>
      </c>
      <c r="D2478" s="76">
        <v>0</v>
      </c>
      <c r="E2478" s="128">
        <f t="shared" si="38"/>
        <v>0.45</v>
      </c>
    </row>
    <row r="2479" spans="1:5" x14ac:dyDescent="0.25">
      <c r="A2479" s="128"/>
      <c r="B2479" s="5">
        <v>9</v>
      </c>
      <c r="C2479" s="76">
        <f t="shared" si="39"/>
        <v>45.743595587500003</v>
      </c>
      <c r="D2479" s="76">
        <v>0</v>
      </c>
      <c r="E2479" s="128">
        <f t="shared" si="38"/>
        <v>0.45</v>
      </c>
    </row>
    <row r="2480" spans="1:5" x14ac:dyDescent="0.25">
      <c r="A2480" s="128"/>
      <c r="B2480" s="128">
        <v>10</v>
      </c>
      <c r="C2480" s="76">
        <f t="shared" si="39"/>
        <v>26.469174066249998</v>
      </c>
      <c r="D2480" s="76">
        <v>0</v>
      </c>
      <c r="E2480" s="128">
        <f t="shared" si="38"/>
        <v>0.45</v>
      </c>
    </row>
    <row r="2481" spans="1:5" x14ac:dyDescent="0.25">
      <c r="A2481" s="128"/>
      <c r="B2481" s="5">
        <v>11</v>
      </c>
      <c r="C2481" s="76">
        <f t="shared" si="39"/>
        <v>10.786062100000001</v>
      </c>
      <c r="D2481" s="76">
        <v>0</v>
      </c>
      <c r="E2481" s="128">
        <f t="shared" si="38"/>
        <v>0.45</v>
      </c>
    </row>
    <row r="2482" spans="1:5" x14ac:dyDescent="0.25">
      <c r="A2482" s="128"/>
      <c r="B2482" s="128">
        <v>12</v>
      </c>
      <c r="C2482" s="76">
        <f t="shared" si="39"/>
        <v>6.1420099478125154</v>
      </c>
      <c r="D2482" s="76">
        <v>0</v>
      </c>
      <c r="E2482" s="128">
        <f t="shared" si="38"/>
        <v>0.45</v>
      </c>
    </row>
    <row r="2483" spans="1:5" x14ac:dyDescent="0.25">
      <c r="A2483" s="128"/>
      <c r="B2483" s="5">
        <v>13</v>
      </c>
      <c r="C2483" s="76">
        <f t="shared" si="39"/>
        <v>3.7545880281249993</v>
      </c>
      <c r="D2483" s="76">
        <v>0</v>
      </c>
      <c r="E2483" s="128">
        <f t="shared" si="38"/>
        <v>0.45</v>
      </c>
    </row>
    <row r="2484" spans="1:5" x14ac:dyDescent="0.25">
      <c r="A2484" s="128"/>
      <c r="B2484" s="128">
        <v>14</v>
      </c>
      <c r="C2484" s="76">
        <f t="shared" si="39"/>
        <v>1.7528129556250081</v>
      </c>
      <c r="D2484" s="76">
        <v>0</v>
      </c>
      <c r="E2484" s="128">
        <f t="shared" si="38"/>
        <v>0.45</v>
      </c>
    </row>
    <row r="2485" spans="1:5" x14ac:dyDescent="0.25">
      <c r="A2485" s="128"/>
      <c r="B2485" s="5">
        <v>15</v>
      </c>
      <c r="C2485" s="76">
        <f t="shared" si="39"/>
        <v>1.0069160771875154</v>
      </c>
      <c r="D2485" s="76">
        <v>0</v>
      </c>
      <c r="E2485" s="128">
        <f t="shared" si="38"/>
        <v>0.45</v>
      </c>
    </row>
    <row r="2486" spans="1:5" x14ac:dyDescent="0.25">
      <c r="A2486" s="128"/>
      <c r="B2486" s="128">
        <v>16</v>
      </c>
      <c r="C2486" s="76">
        <f t="shared" si="39"/>
        <v>-2.0897592968748577E-2</v>
      </c>
      <c r="D2486" s="76">
        <v>0</v>
      </c>
      <c r="E2486" s="128">
        <f t="shared" si="38"/>
        <v>0.45</v>
      </c>
    </row>
    <row r="2487" spans="1:5" x14ac:dyDescent="0.25">
      <c r="A2487" s="128"/>
      <c r="B2487" s="5">
        <v>17</v>
      </c>
      <c r="C2487" s="76">
        <f t="shared" si="39"/>
        <v>-0.40850990515624847</v>
      </c>
      <c r="D2487" s="76">
        <v>0</v>
      </c>
      <c r="E2487" s="128">
        <f t="shared" si="38"/>
        <v>0.45</v>
      </c>
    </row>
    <row r="2488" spans="1:5" x14ac:dyDescent="0.25">
      <c r="A2488" s="128"/>
      <c r="B2488" s="128">
        <v>18</v>
      </c>
      <c r="C2488" s="76">
        <f t="shared" si="39"/>
        <v>-0.50227432812500006</v>
      </c>
      <c r="D2488" s="76">
        <v>0</v>
      </c>
      <c r="E2488" s="128">
        <f t="shared" si="38"/>
        <v>0.45</v>
      </c>
    </row>
    <row r="2489" spans="1:5" x14ac:dyDescent="0.25">
      <c r="A2489" s="128"/>
      <c r="B2489" s="5">
        <v>19</v>
      </c>
      <c r="C2489" s="76">
        <f t="shared" si="39"/>
        <v>2.327829196562516</v>
      </c>
      <c r="D2489" s="76">
        <v>0</v>
      </c>
      <c r="E2489" s="128">
        <f t="shared" si="38"/>
        <v>0.45</v>
      </c>
    </row>
    <row r="2490" spans="1:5" x14ac:dyDescent="0.25">
      <c r="A2490" s="128"/>
      <c r="B2490" s="128">
        <v>20</v>
      </c>
      <c r="C2490" s="76">
        <f t="shared" si="39"/>
        <v>10.027832667812516</v>
      </c>
      <c r="D2490" s="76">
        <v>0</v>
      </c>
      <c r="E2490" s="128">
        <f t="shared" si="38"/>
        <v>0.45</v>
      </c>
    </row>
    <row r="2491" spans="1:5" x14ac:dyDescent="0.25">
      <c r="A2491" s="128"/>
      <c r="B2491" s="5">
        <v>21</v>
      </c>
      <c r="C2491" s="76">
        <f t="shared" si="39"/>
        <v>11.868381062499999</v>
      </c>
      <c r="D2491" s="76">
        <v>0</v>
      </c>
      <c r="E2491" s="128">
        <f t="shared" si="38"/>
        <v>0.45</v>
      </c>
    </row>
    <row r="2492" spans="1:5" x14ac:dyDescent="0.25">
      <c r="A2492" s="128"/>
      <c r="B2492" s="128">
        <v>22</v>
      </c>
      <c r="C2492" s="76">
        <f t="shared" si="39"/>
        <v>9.1099154312499984</v>
      </c>
      <c r="D2492" s="76">
        <v>0</v>
      </c>
      <c r="E2492" s="128">
        <f t="shared" ref="E2492:E2555" si="40">54*0.1/12</f>
        <v>0.45</v>
      </c>
    </row>
    <row r="2493" spans="1:5" x14ac:dyDescent="0.25">
      <c r="A2493" s="128"/>
      <c r="B2493" s="5">
        <v>23</v>
      </c>
      <c r="C2493" s="76">
        <f t="shared" si="39"/>
        <v>5.617701934375015</v>
      </c>
      <c r="D2493" s="76">
        <v>0</v>
      </c>
      <c r="E2493" s="128">
        <f t="shared" si="40"/>
        <v>0.45</v>
      </c>
    </row>
    <row r="2494" spans="1:5" x14ac:dyDescent="0.25">
      <c r="A2494" s="128"/>
      <c r="B2494" s="128">
        <v>24</v>
      </c>
      <c r="C2494" s="76">
        <f t="shared" si="39"/>
        <v>3.8422258515625147</v>
      </c>
      <c r="D2494" s="76">
        <v>0</v>
      </c>
      <c r="E2494" s="128">
        <f t="shared" si="40"/>
        <v>0.45</v>
      </c>
    </row>
    <row r="2495" spans="1:5" x14ac:dyDescent="0.25">
      <c r="A2495" s="128"/>
      <c r="B2495" s="5">
        <v>25</v>
      </c>
      <c r="C2495" s="76">
        <f t="shared" si="39"/>
        <v>2.4665399753125166</v>
      </c>
      <c r="D2495" s="76">
        <v>0</v>
      </c>
      <c r="E2495" s="128">
        <f t="shared" si="40"/>
        <v>0.45</v>
      </c>
    </row>
    <row r="2496" spans="1:5" x14ac:dyDescent="0.25">
      <c r="A2496" s="128"/>
      <c r="B2496" s="128">
        <v>26</v>
      </c>
      <c r="C2496" s="76">
        <f t="shared" si="39"/>
        <v>0.98313880562500722</v>
      </c>
      <c r="D2496" s="76">
        <v>0</v>
      </c>
      <c r="E2496" s="128">
        <f t="shared" si="40"/>
        <v>0.45</v>
      </c>
    </row>
    <row r="2497" spans="1:5" x14ac:dyDescent="0.25">
      <c r="A2497" s="128"/>
      <c r="B2497" s="5">
        <v>27</v>
      </c>
      <c r="C2497" s="76">
        <f t="shared" si="39"/>
        <v>0.45119136578125801</v>
      </c>
      <c r="D2497" s="76">
        <v>0</v>
      </c>
      <c r="E2497" s="128">
        <f t="shared" si="40"/>
        <v>0.45</v>
      </c>
    </row>
    <row r="2498" spans="1:5" x14ac:dyDescent="0.25">
      <c r="A2498" s="128"/>
      <c r="B2498" s="128">
        <v>28</v>
      </c>
      <c r="C2498" s="76">
        <f t="shared" si="39"/>
        <v>-0.31773841953125137</v>
      </c>
      <c r="D2498" s="76">
        <v>0</v>
      </c>
      <c r="E2498" s="128">
        <f t="shared" si="40"/>
        <v>0.45</v>
      </c>
    </row>
    <row r="2499" spans="1:5" x14ac:dyDescent="0.25">
      <c r="A2499" s="128"/>
      <c r="B2499" s="5">
        <v>29</v>
      </c>
      <c r="C2499" s="76">
        <f t="shared" si="39"/>
        <v>-0.59903399187500017</v>
      </c>
      <c r="D2499" s="76">
        <v>0</v>
      </c>
      <c r="E2499" s="128">
        <f t="shared" si="40"/>
        <v>0.45</v>
      </c>
    </row>
    <row r="2500" spans="1:5" x14ac:dyDescent="0.25">
      <c r="A2500" s="128"/>
      <c r="B2500" s="128">
        <v>30</v>
      </c>
      <c r="C2500" s="76">
        <f t="shared" si="39"/>
        <v>-0.70114173125000023</v>
      </c>
      <c r="D2500" s="76">
        <v>0</v>
      </c>
      <c r="E2500" s="128">
        <f t="shared" si="40"/>
        <v>0.45</v>
      </c>
    </row>
    <row r="2501" spans="1:5" x14ac:dyDescent="0.25">
      <c r="A2501" s="128"/>
      <c r="B2501" s="5">
        <v>31</v>
      </c>
      <c r="C2501" s="76">
        <f t="shared" si="39"/>
        <v>2.7533773904687409</v>
      </c>
      <c r="D2501" s="76">
        <v>0</v>
      </c>
      <c r="E2501" s="128">
        <f t="shared" si="40"/>
        <v>0.45</v>
      </c>
    </row>
    <row r="2502" spans="1:5" x14ac:dyDescent="0.25">
      <c r="A2502" s="128"/>
      <c r="B2502" s="128">
        <v>32</v>
      </c>
      <c r="C2502" s="76">
        <f t="shared" si="39"/>
        <v>18.259296351250001</v>
      </c>
      <c r="D2502" s="76">
        <v>0</v>
      </c>
      <c r="E2502" s="128">
        <f t="shared" si="40"/>
        <v>0.45</v>
      </c>
    </row>
    <row r="2503" spans="1:5" x14ac:dyDescent="0.25">
      <c r="A2503" s="128"/>
      <c r="B2503" s="5">
        <v>33</v>
      </c>
      <c r="C2503" s="76">
        <f t="shared" si="39"/>
        <v>18.067994500000001</v>
      </c>
      <c r="D2503" s="76">
        <v>0</v>
      </c>
      <c r="E2503" s="128">
        <f t="shared" si="40"/>
        <v>0.45</v>
      </c>
    </row>
    <row r="2504" spans="1:5" x14ac:dyDescent="0.25">
      <c r="A2504" s="128"/>
      <c r="B2504" s="128">
        <v>34</v>
      </c>
      <c r="C2504" s="76">
        <f t="shared" si="39"/>
        <v>10.063514762499999</v>
      </c>
      <c r="D2504" s="76">
        <v>0</v>
      </c>
      <c r="E2504" s="128">
        <f t="shared" si="40"/>
        <v>0.45</v>
      </c>
    </row>
    <row r="2505" spans="1:5" x14ac:dyDescent="0.25">
      <c r="A2505" s="128"/>
      <c r="B2505" s="5">
        <v>35</v>
      </c>
      <c r="C2505" s="76">
        <f t="shared" si="39"/>
        <v>5.0403058374999992</v>
      </c>
      <c r="D2505" s="76">
        <v>0</v>
      </c>
      <c r="E2505" s="128">
        <f t="shared" si="40"/>
        <v>0.45</v>
      </c>
    </row>
    <row r="2506" spans="1:5" x14ac:dyDescent="0.25">
      <c r="A2506" s="128"/>
      <c r="B2506" s="128">
        <v>36</v>
      </c>
      <c r="C2506" s="76">
        <f t="shared" si="39"/>
        <v>3.2687675949999995</v>
      </c>
      <c r="D2506" s="76">
        <v>0</v>
      </c>
      <c r="E2506" s="128">
        <f t="shared" si="40"/>
        <v>0.45</v>
      </c>
    </row>
    <row r="2507" spans="1:5" x14ac:dyDescent="0.25">
      <c r="A2507" s="128"/>
      <c r="B2507" s="5">
        <v>37</v>
      </c>
      <c r="C2507" s="76">
        <f t="shared" si="39"/>
        <v>1.9330101498437411</v>
      </c>
      <c r="D2507" s="76">
        <v>0</v>
      </c>
      <c r="E2507" s="128">
        <f t="shared" si="40"/>
        <v>0.45</v>
      </c>
    </row>
    <row r="2508" spans="1:5" x14ac:dyDescent="0.25">
      <c r="A2508" s="128"/>
      <c r="B2508" s="128">
        <v>38</v>
      </c>
      <c r="C2508" s="76">
        <f t="shared" si="39"/>
        <v>0.54540984437499263</v>
      </c>
      <c r="D2508" s="76">
        <v>0</v>
      </c>
      <c r="E2508" s="128">
        <f t="shared" si="40"/>
        <v>0.45</v>
      </c>
    </row>
    <row r="2509" spans="1:5" x14ac:dyDescent="0.25">
      <c r="A2509" s="128"/>
      <c r="B2509" s="5">
        <v>39</v>
      </c>
      <c r="C2509" s="76">
        <f t="shared" si="39"/>
        <v>7.3997577343751689E-2</v>
      </c>
      <c r="D2509" s="76">
        <v>0</v>
      </c>
      <c r="E2509" s="128">
        <f t="shared" si="40"/>
        <v>0.45</v>
      </c>
    </row>
    <row r="2510" spans="1:5" x14ac:dyDescent="0.25">
      <c r="A2510" s="128"/>
      <c r="B2510" s="128">
        <v>40</v>
      </c>
      <c r="C2510" s="76">
        <f t="shared" si="39"/>
        <v>-0.62667703906249816</v>
      </c>
      <c r="D2510" s="76">
        <v>0</v>
      </c>
      <c r="E2510" s="128">
        <f t="shared" si="40"/>
        <v>0.45</v>
      </c>
    </row>
    <row r="2511" spans="1:5" x14ac:dyDescent="0.25">
      <c r="A2511" s="128"/>
      <c r="B2511" s="5">
        <v>41</v>
      </c>
      <c r="C2511" s="76">
        <f t="shared" si="39"/>
        <v>-0.89092008640624831</v>
      </c>
      <c r="D2511" s="76">
        <v>0</v>
      </c>
      <c r="E2511" s="128">
        <f t="shared" si="40"/>
        <v>0.45</v>
      </c>
    </row>
    <row r="2512" spans="1:5" x14ac:dyDescent="0.25">
      <c r="A2512" s="128"/>
      <c r="B2512" s="128">
        <v>42</v>
      </c>
      <c r="C2512" s="76">
        <f t="shared" si="39"/>
        <v>-0.94798587734374928</v>
      </c>
      <c r="D2512" s="76">
        <v>0</v>
      </c>
      <c r="E2512" s="128">
        <f t="shared" si="40"/>
        <v>0.45</v>
      </c>
    </row>
    <row r="2513" spans="1:5" x14ac:dyDescent="0.25">
      <c r="A2513" s="128"/>
      <c r="B2513" s="5">
        <v>43</v>
      </c>
      <c r="C2513" s="76">
        <f t="shared" si="39"/>
        <v>9.4886118962499975</v>
      </c>
      <c r="D2513" s="76">
        <v>0</v>
      </c>
      <c r="E2513" s="128">
        <f t="shared" si="40"/>
        <v>0.45</v>
      </c>
    </row>
    <row r="2514" spans="1:5" x14ac:dyDescent="0.25">
      <c r="A2514" s="128"/>
      <c r="B2514" s="128">
        <v>44</v>
      </c>
      <c r="C2514" s="76">
        <f t="shared" si="39"/>
        <v>27.4477578475</v>
      </c>
      <c r="D2514" s="76">
        <v>0</v>
      </c>
      <c r="E2514" s="128">
        <f t="shared" si="40"/>
        <v>0.45</v>
      </c>
    </row>
    <row r="2515" spans="1:5" x14ac:dyDescent="0.25">
      <c r="A2515" s="128"/>
      <c r="B2515" s="5">
        <v>45</v>
      </c>
      <c r="C2515" s="76">
        <f t="shared" si="39"/>
        <v>29.573197037500002</v>
      </c>
      <c r="D2515" s="76">
        <v>0</v>
      </c>
      <c r="E2515" s="128">
        <f t="shared" si="40"/>
        <v>0.45</v>
      </c>
    </row>
    <row r="2516" spans="1:5" x14ac:dyDescent="0.25">
      <c r="A2516" s="128"/>
      <c r="B2516" s="128">
        <v>46</v>
      </c>
      <c r="C2516" s="76">
        <f t="shared" si="39"/>
        <v>16.151282033125</v>
      </c>
      <c r="D2516" s="76">
        <v>0</v>
      </c>
      <c r="E2516" s="128">
        <f t="shared" si="40"/>
        <v>0.45</v>
      </c>
    </row>
    <row r="2517" spans="1:5" x14ac:dyDescent="0.25">
      <c r="A2517" s="128"/>
      <c r="B2517" s="5">
        <v>47</v>
      </c>
      <c r="C2517" s="76">
        <f t="shared" si="39"/>
        <v>7.2121874406250166</v>
      </c>
      <c r="D2517" s="76">
        <v>0</v>
      </c>
      <c r="E2517" s="128">
        <f t="shared" si="40"/>
        <v>0.45</v>
      </c>
    </row>
    <row r="2518" spans="1:5" x14ac:dyDescent="0.25">
      <c r="A2518" s="128"/>
      <c r="B2518" s="128">
        <v>48</v>
      </c>
      <c r="C2518" s="76">
        <f t="shared" si="39"/>
        <v>4.5688268593749992</v>
      </c>
      <c r="D2518" s="76">
        <v>0</v>
      </c>
      <c r="E2518" s="128">
        <f t="shared" si="40"/>
        <v>0.45</v>
      </c>
    </row>
    <row r="2519" spans="1:5" x14ac:dyDescent="0.25">
      <c r="A2519" s="128"/>
      <c r="B2519" s="5">
        <v>49</v>
      </c>
      <c r="C2519" s="76">
        <f t="shared" si="39"/>
        <v>2.7918094225000005</v>
      </c>
      <c r="D2519" s="76">
        <v>0</v>
      </c>
      <c r="E2519" s="128">
        <f t="shared" si="40"/>
        <v>0.45</v>
      </c>
    </row>
    <row r="2520" spans="1:5" x14ac:dyDescent="0.25">
      <c r="A2520" s="128"/>
      <c r="B2520" s="128">
        <v>50</v>
      </c>
      <c r="C2520" s="76">
        <f t="shared" si="39"/>
        <v>1.0940379812500136</v>
      </c>
      <c r="D2520" s="76">
        <v>0</v>
      </c>
      <c r="E2520" s="128">
        <f t="shared" si="40"/>
        <v>0.45</v>
      </c>
    </row>
    <row r="2521" spans="1:5" x14ac:dyDescent="0.25">
      <c r="A2521" s="128"/>
      <c r="B2521" s="5">
        <v>51</v>
      </c>
      <c r="C2521" s="76">
        <f t="shared" si="39"/>
        <v>0.4785726437499998</v>
      </c>
      <c r="D2521" s="76">
        <v>0</v>
      </c>
      <c r="E2521" s="128">
        <f t="shared" si="40"/>
        <v>0.45</v>
      </c>
    </row>
    <row r="2522" spans="1:5" x14ac:dyDescent="0.25">
      <c r="A2522" s="128"/>
      <c r="B2522" s="128">
        <v>52</v>
      </c>
      <c r="C2522" s="76">
        <f t="shared" si="39"/>
        <v>-0.3151238914062513</v>
      </c>
      <c r="D2522" s="76">
        <v>0</v>
      </c>
      <c r="E2522" s="128">
        <f t="shared" si="40"/>
        <v>0.45</v>
      </c>
    </row>
    <row r="2523" spans="1:5" x14ac:dyDescent="0.25">
      <c r="A2523" s="128"/>
      <c r="B2523" s="5">
        <v>53</v>
      </c>
      <c r="C2523" s="76">
        <f t="shared" si="39"/>
        <v>-0.63006485140624846</v>
      </c>
      <c r="D2523" s="76">
        <v>0</v>
      </c>
      <c r="E2523" s="128">
        <f t="shared" si="40"/>
        <v>0.45</v>
      </c>
    </row>
    <row r="2524" spans="1:5" x14ac:dyDescent="0.25">
      <c r="A2524" s="128"/>
      <c r="B2524" s="128">
        <v>54</v>
      </c>
      <c r="C2524" s="76">
        <f t="shared" si="39"/>
        <v>8.9231146093748936E-2</v>
      </c>
      <c r="D2524" s="76">
        <v>0</v>
      </c>
      <c r="E2524" s="128">
        <f t="shared" si="40"/>
        <v>0.45</v>
      </c>
    </row>
    <row r="2525" spans="1:5" x14ac:dyDescent="0.25">
      <c r="A2525" s="128"/>
      <c r="B2525" s="5">
        <v>55</v>
      </c>
      <c r="C2525" s="76">
        <f t="shared" si="39"/>
        <v>15.211686235</v>
      </c>
      <c r="D2525" s="76">
        <v>0</v>
      </c>
      <c r="E2525" s="128">
        <f t="shared" si="40"/>
        <v>0.45</v>
      </c>
    </row>
    <row r="2526" spans="1:5" x14ac:dyDescent="0.25">
      <c r="A2526" s="128"/>
      <c r="B2526" s="128">
        <v>56</v>
      </c>
      <c r="C2526" s="76">
        <f t="shared" si="39"/>
        <v>47.553240685000006</v>
      </c>
      <c r="D2526" s="76">
        <v>0</v>
      </c>
      <c r="E2526" s="128">
        <f t="shared" si="40"/>
        <v>0.45</v>
      </c>
    </row>
    <row r="2527" spans="1:5" x14ac:dyDescent="0.25">
      <c r="A2527" s="128"/>
      <c r="B2527" s="5">
        <v>57</v>
      </c>
      <c r="C2527" s="76">
        <f t="shared" si="39"/>
        <v>69.906449425000005</v>
      </c>
      <c r="D2527" s="76">
        <v>0</v>
      </c>
      <c r="E2527" s="128">
        <f t="shared" si="40"/>
        <v>0.45</v>
      </c>
    </row>
    <row r="2528" spans="1:5" x14ac:dyDescent="0.25">
      <c r="A2528" s="128"/>
      <c r="B2528" s="128">
        <v>58</v>
      </c>
      <c r="C2528" s="76">
        <f t="shared" si="39"/>
        <v>49.692914005000006</v>
      </c>
      <c r="D2528" s="76">
        <v>0</v>
      </c>
      <c r="E2528" s="128">
        <f t="shared" si="40"/>
        <v>0.45</v>
      </c>
    </row>
    <row r="2529" spans="1:5" x14ac:dyDescent="0.25">
      <c r="A2529" s="128"/>
      <c r="B2529" s="5">
        <v>59</v>
      </c>
      <c r="C2529" s="76">
        <f t="shared" si="39"/>
        <v>22.698596425000002</v>
      </c>
      <c r="D2529" s="76">
        <v>0</v>
      </c>
      <c r="E2529" s="128">
        <f t="shared" si="40"/>
        <v>0.45</v>
      </c>
    </row>
    <row r="2530" spans="1:5" x14ac:dyDescent="0.25">
      <c r="A2530" s="128"/>
      <c r="B2530" s="128">
        <v>60</v>
      </c>
      <c r="C2530" s="76">
        <f t="shared" si="39"/>
        <v>11.806701182499999</v>
      </c>
      <c r="D2530" s="76">
        <v>0</v>
      </c>
      <c r="E2530" s="128">
        <f t="shared" si="40"/>
        <v>0.45</v>
      </c>
    </row>
    <row r="2531" spans="1:5" x14ac:dyDescent="0.25">
      <c r="A2531" s="128"/>
      <c r="B2531" s="5">
        <v>61</v>
      </c>
      <c r="C2531" s="76">
        <f t="shared" si="39"/>
        <v>6.9311701665625156</v>
      </c>
      <c r="D2531" s="76">
        <v>0</v>
      </c>
      <c r="E2531" s="128">
        <f t="shared" si="40"/>
        <v>0.45</v>
      </c>
    </row>
    <row r="2532" spans="1:5" x14ac:dyDescent="0.25">
      <c r="A2532" s="128"/>
      <c r="B2532" s="128">
        <v>62</v>
      </c>
      <c r="C2532" s="76">
        <f t="shared" si="39"/>
        <v>3.7319856362500126</v>
      </c>
      <c r="D2532" s="76">
        <v>0</v>
      </c>
      <c r="E2532" s="128">
        <f t="shared" si="40"/>
        <v>0.45</v>
      </c>
    </row>
    <row r="2533" spans="1:5" x14ac:dyDescent="0.25">
      <c r="A2533" s="128"/>
      <c r="B2533" s="5">
        <v>63</v>
      </c>
      <c r="C2533" s="76">
        <f t="shared" si="39"/>
        <v>2.7488619062500002</v>
      </c>
      <c r="D2533" s="76">
        <v>0</v>
      </c>
      <c r="E2533" s="128">
        <f t="shared" si="40"/>
        <v>0.45</v>
      </c>
    </row>
    <row r="2534" spans="1:5" x14ac:dyDescent="0.25">
      <c r="A2534" s="128"/>
      <c r="B2534" s="128">
        <v>64</v>
      </c>
      <c r="C2534" s="76">
        <f t="shared" si="39"/>
        <v>1.4772784703125081</v>
      </c>
      <c r="D2534" s="76">
        <v>0</v>
      </c>
      <c r="E2534" s="128">
        <f t="shared" si="40"/>
        <v>0.45</v>
      </c>
    </row>
    <row r="2535" spans="1:5" x14ac:dyDescent="0.25">
      <c r="A2535" s="128"/>
      <c r="B2535" s="5">
        <v>65</v>
      </c>
      <c r="C2535" s="76">
        <f t="shared" si="39"/>
        <v>0.79580806796874193</v>
      </c>
      <c r="D2535" s="76">
        <v>0</v>
      </c>
      <c r="E2535" s="128">
        <f t="shared" si="40"/>
        <v>0.45</v>
      </c>
    </row>
    <row r="2536" spans="1:5" x14ac:dyDescent="0.25">
      <c r="A2536" s="128"/>
      <c r="B2536" s="128">
        <v>66</v>
      </c>
      <c r="C2536" s="76">
        <f t="shared" ref="C2536:C2599" si="41">C88*1.2</f>
        <v>0.44535277187501526</v>
      </c>
      <c r="D2536" s="76">
        <v>0</v>
      </c>
      <c r="E2536" s="128">
        <f t="shared" si="40"/>
        <v>0.45</v>
      </c>
    </row>
    <row r="2537" spans="1:5" x14ac:dyDescent="0.25">
      <c r="A2537" s="128"/>
      <c r="B2537" s="5">
        <v>67</v>
      </c>
      <c r="C2537" s="76">
        <f t="shared" si="41"/>
        <v>6.5744229803125167</v>
      </c>
      <c r="D2537" s="76">
        <v>0</v>
      </c>
      <c r="E2537" s="128">
        <f t="shared" si="40"/>
        <v>0.45</v>
      </c>
    </row>
    <row r="2538" spans="1:5" x14ac:dyDescent="0.25">
      <c r="A2538" s="128"/>
      <c r="B2538" s="128">
        <v>68</v>
      </c>
      <c r="C2538" s="76">
        <f t="shared" si="41"/>
        <v>20.737538786874996</v>
      </c>
      <c r="D2538" s="76">
        <v>0</v>
      </c>
      <c r="E2538" s="128">
        <f t="shared" si="40"/>
        <v>0.45</v>
      </c>
    </row>
    <row r="2539" spans="1:5" x14ac:dyDescent="0.25">
      <c r="A2539" s="128"/>
      <c r="B2539" s="5">
        <v>69</v>
      </c>
      <c r="C2539" s="76">
        <f t="shared" si="41"/>
        <v>30.055430537500001</v>
      </c>
      <c r="D2539" s="76">
        <v>0</v>
      </c>
      <c r="E2539" s="128">
        <f t="shared" si="40"/>
        <v>0.45</v>
      </c>
    </row>
    <row r="2540" spans="1:5" x14ac:dyDescent="0.25">
      <c r="A2540" s="128"/>
      <c r="B2540" s="128">
        <v>70</v>
      </c>
      <c r="C2540" s="76">
        <f t="shared" si="41"/>
        <v>20.984677684374997</v>
      </c>
      <c r="D2540" s="76">
        <v>0</v>
      </c>
      <c r="E2540" s="128">
        <f t="shared" si="40"/>
        <v>0.45</v>
      </c>
    </row>
    <row r="2541" spans="1:5" x14ac:dyDescent="0.25">
      <c r="A2541" s="128"/>
      <c r="B2541" s="5">
        <v>71</v>
      </c>
      <c r="C2541" s="76">
        <f t="shared" si="41"/>
        <v>10.814300218750001</v>
      </c>
      <c r="D2541" s="76">
        <v>0</v>
      </c>
      <c r="E2541" s="128">
        <f t="shared" si="40"/>
        <v>0.45</v>
      </c>
    </row>
    <row r="2542" spans="1:5" x14ac:dyDescent="0.25">
      <c r="A2542" s="128"/>
      <c r="B2542" s="128">
        <v>72</v>
      </c>
      <c r="C2542" s="76">
        <f t="shared" si="41"/>
        <v>6.9512307025000002</v>
      </c>
      <c r="D2542" s="76">
        <v>0</v>
      </c>
      <c r="E2542" s="128">
        <f t="shared" si="40"/>
        <v>0.45</v>
      </c>
    </row>
    <row r="2543" spans="1:5" x14ac:dyDescent="0.25">
      <c r="A2543" s="128"/>
      <c r="B2543" s="5">
        <v>73</v>
      </c>
      <c r="C2543" s="76">
        <f t="shared" si="41"/>
        <v>4.5712727303125167</v>
      </c>
      <c r="D2543" s="76">
        <v>0</v>
      </c>
      <c r="E2543" s="128">
        <f t="shared" si="40"/>
        <v>0.45</v>
      </c>
    </row>
    <row r="2544" spans="1:5" x14ac:dyDescent="0.25">
      <c r="A2544" s="128"/>
      <c r="B2544" s="128">
        <v>74</v>
      </c>
      <c r="C2544" s="76">
        <f t="shared" si="41"/>
        <v>2.4271361331250083</v>
      </c>
      <c r="D2544" s="76">
        <v>0</v>
      </c>
      <c r="E2544" s="128">
        <f t="shared" si="40"/>
        <v>0.45</v>
      </c>
    </row>
    <row r="2545" spans="1:5" x14ac:dyDescent="0.25">
      <c r="A2545" s="128"/>
      <c r="B2545" s="5">
        <v>75</v>
      </c>
      <c r="C2545" s="76">
        <f t="shared" si="41"/>
        <v>1.7620028106250001</v>
      </c>
      <c r="D2545" s="76">
        <v>0</v>
      </c>
      <c r="E2545" s="128">
        <f t="shared" si="40"/>
        <v>0.45</v>
      </c>
    </row>
    <row r="2546" spans="1:5" x14ac:dyDescent="0.25">
      <c r="A2546" s="128"/>
      <c r="B2546" s="128">
        <v>76</v>
      </c>
      <c r="C2546" s="76">
        <f t="shared" si="41"/>
        <v>0.69864685937501469</v>
      </c>
      <c r="D2546" s="76">
        <v>0</v>
      </c>
      <c r="E2546" s="128">
        <f t="shared" si="40"/>
        <v>0.45</v>
      </c>
    </row>
    <row r="2547" spans="1:5" x14ac:dyDescent="0.25">
      <c r="A2547" s="128"/>
      <c r="B2547" s="5">
        <v>77</v>
      </c>
      <c r="C2547" s="76">
        <f t="shared" si="41"/>
        <v>0.18880854039062642</v>
      </c>
      <c r="D2547" s="76">
        <v>0</v>
      </c>
      <c r="E2547" s="128">
        <f t="shared" si="40"/>
        <v>0.45</v>
      </c>
    </row>
    <row r="2548" spans="1:5" x14ac:dyDescent="0.25">
      <c r="A2548" s="128"/>
      <c r="B2548" s="128">
        <v>78</v>
      </c>
      <c r="C2548" s="76">
        <f t="shared" si="41"/>
        <v>0.18320247343749249</v>
      </c>
      <c r="D2548" s="76">
        <v>0</v>
      </c>
      <c r="E2548" s="128">
        <f t="shared" si="40"/>
        <v>0.45</v>
      </c>
    </row>
    <row r="2549" spans="1:5" x14ac:dyDescent="0.25">
      <c r="A2549" s="128"/>
      <c r="B2549" s="5">
        <v>79</v>
      </c>
      <c r="C2549" s="76">
        <f t="shared" si="41"/>
        <v>7.0703980543749996</v>
      </c>
      <c r="D2549" s="76">
        <v>0</v>
      </c>
      <c r="E2549" s="128">
        <f t="shared" si="40"/>
        <v>0.45</v>
      </c>
    </row>
    <row r="2550" spans="1:5" x14ac:dyDescent="0.25">
      <c r="A2550" s="128"/>
      <c r="B2550" s="128">
        <v>80</v>
      </c>
      <c r="C2550" s="76">
        <f t="shared" si="41"/>
        <v>31.904723211249998</v>
      </c>
      <c r="D2550" s="76">
        <v>0</v>
      </c>
      <c r="E2550" s="128">
        <f t="shared" si="40"/>
        <v>0.45</v>
      </c>
    </row>
    <row r="2551" spans="1:5" x14ac:dyDescent="0.25">
      <c r="A2551" s="128"/>
      <c r="B2551" s="5">
        <v>81</v>
      </c>
      <c r="C2551" s="76">
        <f t="shared" si="41"/>
        <v>41.927219837499997</v>
      </c>
      <c r="D2551" s="76">
        <v>0</v>
      </c>
      <c r="E2551" s="128">
        <f t="shared" si="40"/>
        <v>0.45</v>
      </c>
    </row>
    <row r="2552" spans="1:5" x14ac:dyDescent="0.25">
      <c r="A2552" s="128"/>
      <c r="B2552" s="128">
        <v>82</v>
      </c>
      <c r="C2552" s="76">
        <f t="shared" si="41"/>
        <v>31.621303502499998</v>
      </c>
      <c r="D2552" s="76">
        <v>0</v>
      </c>
      <c r="E2552" s="128">
        <f t="shared" si="40"/>
        <v>0.45</v>
      </c>
    </row>
    <row r="2553" spans="1:5" x14ac:dyDescent="0.25">
      <c r="A2553" s="128"/>
      <c r="B2553" s="5">
        <v>83</v>
      </c>
      <c r="C2553" s="76">
        <f t="shared" si="41"/>
        <v>16.780144618750001</v>
      </c>
      <c r="D2553" s="76">
        <v>0</v>
      </c>
      <c r="E2553" s="128">
        <f t="shared" si="40"/>
        <v>0.45</v>
      </c>
    </row>
    <row r="2554" spans="1:5" x14ac:dyDescent="0.25">
      <c r="A2554" s="128"/>
      <c r="B2554" s="128">
        <v>84</v>
      </c>
      <c r="C2554" s="76">
        <f t="shared" si="41"/>
        <v>9.6380909415625187</v>
      </c>
      <c r="D2554" s="76">
        <v>0</v>
      </c>
      <c r="E2554" s="128">
        <f t="shared" si="40"/>
        <v>0.45</v>
      </c>
    </row>
    <row r="2555" spans="1:5" x14ac:dyDescent="0.25">
      <c r="A2555" s="128"/>
      <c r="B2555" s="5">
        <v>85</v>
      </c>
      <c r="C2555" s="76">
        <f t="shared" si="41"/>
        <v>5.7868125193749993</v>
      </c>
      <c r="D2555" s="76">
        <v>0</v>
      </c>
      <c r="E2555" s="128">
        <f t="shared" si="40"/>
        <v>0.45</v>
      </c>
    </row>
    <row r="2556" spans="1:5" x14ac:dyDescent="0.25">
      <c r="A2556" s="128"/>
      <c r="B2556" s="128">
        <v>86</v>
      </c>
      <c r="C2556" s="76">
        <f t="shared" si="41"/>
        <v>2.9392044643749924</v>
      </c>
      <c r="D2556" s="76">
        <v>0</v>
      </c>
      <c r="E2556" s="128">
        <f t="shared" ref="E2556:E2619" si="42">54*0.1/12</f>
        <v>0.45</v>
      </c>
    </row>
    <row r="2557" spans="1:5" x14ac:dyDescent="0.25">
      <c r="A2557" s="128"/>
      <c r="B2557" s="5">
        <v>87</v>
      </c>
      <c r="C2557" s="76">
        <f t="shared" si="41"/>
        <v>2.4226575039062594</v>
      </c>
      <c r="D2557" s="76">
        <v>0</v>
      </c>
      <c r="E2557" s="128">
        <f t="shared" si="42"/>
        <v>0.45</v>
      </c>
    </row>
    <row r="2558" spans="1:5" x14ac:dyDescent="0.25">
      <c r="A2558" s="128"/>
      <c r="B2558" s="128">
        <v>88</v>
      </c>
      <c r="C2558" s="76">
        <f t="shared" si="41"/>
        <v>1.1313368359374922</v>
      </c>
      <c r="D2558" s="76">
        <v>0</v>
      </c>
      <c r="E2558" s="128">
        <f t="shared" si="42"/>
        <v>0.45</v>
      </c>
    </row>
    <row r="2559" spans="1:5" x14ac:dyDescent="0.25">
      <c r="A2559" s="128"/>
      <c r="B2559" s="5">
        <v>89</v>
      </c>
      <c r="C2559" s="76">
        <f t="shared" si="41"/>
        <v>0.44330525640625806</v>
      </c>
      <c r="D2559" s="76">
        <v>0</v>
      </c>
      <c r="E2559" s="128">
        <f t="shared" si="42"/>
        <v>0.45</v>
      </c>
    </row>
    <row r="2560" spans="1:5" x14ac:dyDescent="0.25">
      <c r="A2560" s="128"/>
      <c r="B2560" s="128">
        <v>90</v>
      </c>
      <c r="C2560" s="76">
        <f t="shared" si="41"/>
        <v>0.53641778125000017</v>
      </c>
      <c r="D2560" s="76">
        <v>0</v>
      </c>
      <c r="E2560" s="128">
        <f t="shared" si="42"/>
        <v>0.45</v>
      </c>
    </row>
    <row r="2561" spans="1:5" x14ac:dyDescent="0.25">
      <c r="A2561" s="128"/>
      <c r="B2561" s="5">
        <v>91</v>
      </c>
      <c r="C2561" s="76">
        <f t="shared" si="41"/>
        <v>5.8805913071875162</v>
      </c>
      <c r="D2561" s="76">
        <v>0</v>
      </c>
      <c r="E2561" s="128">
        <f t="shared" si="42"/>
        <v>0.45</v>
      </c>
    </row>
    <row r="2562" spans="1:5" x14ac:dyDescent="0.25">
      <c r="A2562" s="128"/>
      <c r="B2562" s="128">
        <v>92</v>
      </c>
      <c r="C2562" s="76">
        <f t="shared" si="41"/>
        <v>33.925805139999994</v>
      </c>
      <c r="D2562" s="76">
        <v>0</v>
      </c>
      <c r="E2562" s="128">
        <f t="shared" si="42"/>
        <v>0.45</v>
      </c>
    </row>
    <row r="2563" spans="1:5" x14ac:dyDescent="0.25">
      <c r="A2563" s="128"/>
      <c r="B2563" s="5">
        <v>93</v>
      </c>
      <c r="C2563" s="76">
        <f t="shared" si="41"/>
        <v>30.826460425</v>
      </c>
      <c r="D2563" s="76">
        <v>0</v>
      </c>
      <c r="E2563" s="128">
        <f t="shared" si="42"/>
        <v>0.45</v>
      </c>
    </row>
    <row r="2564" spans="1:5" x14ac:dyDescent="0.25">
      <c r="A2564" s="128"/>
      <c r="B2564" s="128">
        <v>94</v>
      </c>
      <c r="C2564" s="76">
        <f t="shared" si="41"/>
        <v>15.05370667</v>
      </c>
      <c r="D2564" s="76">
        <v>0</v>
      </c>
      <c r="E2564" s="128">
        <f t="shared" si="42"/>
        <v>0.45</v>
      </c>
    </row>
    <row r="2565" spans="1:5" x14ac:dyDescent="0.25">
      <c r="A2565" s="128"/>
      <c r="B2565" s="5">
        <v>95</v>
      </c>
      <c r="C2565" s="76">
        <f t="shared" si="41"/>
        <v>6.3430447843750146</v>
      </c>
      <c r="D2565" s="76">
        <v>0</v>
      </c>
      <c r="E2565" s="128">
        <f t="shared" si="42"/>
        <v>0.45</v>
      </c>
    </row>
    <row r="2566" spans="1:5" x14ac:dyDescent="0.25">
      <c r="A2566" s="128"/>
      <c r="B2566" s="128">
        <v>96</v>
      </c>
      <c r="C2566" s="76">
        <f t="shared" si="41"/>
        <v>3.6459813929687397</v>
      </c>
      <c r="D2566" s="76">
        <v>0</v>
      </c>
      <c r="E2566" s="128">
        <f t="shared" si="42"/>
        <v>0.45</v>
      </c>
    </row>
    <row r="2567" spans="1:5" x14ac:dyDescent="0.25">
      <c r="A2567" s="128"/>
      <c r="B2567" s="5">
        <v>97</v>
      </c>
      <c r="C2567" s="76">
        <f t="shared" si="41"/>
        <v>2.0094308654687416</v>
      </c>
      <c r="D2567" s="76">
        <v>0</v>
      </c>
      <c r="E2567" s="128">
        <f t="shared" si="42"/>
        <v>0.45</v>
      </c>
    </row>
    <row r="2568" spans="1:5" x14ac:dyDescent="0.25">
      <c r="A2568" s="128"/>
      <c r="B2568" s="128">
        <v>98</v>
      </c>
      <c r="C2568" s="76">
        <f t="shared" si="41"/>
        <v>0.51151529312500765</v>
      </c>
      <c r="D2568" s="76">
        <v>0</v>
      </c>
      <c r="E2568" s="128">
        <f t="shared" si="42"/>
        <v>0.45</v>
      </c>
    </row>
    <row r="2569" spans="1:5" x14ac:dyDescent="0.25">
      <c r="A2569" s="128"/>
      <c r="B2569" s="5">
        <v>99</v>
      </c>
      <c r="C2569" s="76">
        <f t="shared" si="41"/>
        <v>4.7336250156251668E-2</v>
      </c>
      <c r="D2569" s="76">
        <v>0</v>
      </c>
      <c r="E2569" s="128">
        <f t="shared" si="42"/>
        <v>0.45</v>
      </c>
    </row>
    <row r="2570" spans="1:5" x14ac:dyDescent="0.25">
      <c r="A2570" s="128"/>
      <c r="B2570" s="128">
        <v>100</v>
      </c>
      <c r="C2570" s="76">
        <f t="shared" si="41"/>
        <v>-0.5515953546874981</v>
      </c>
      <c r="D2570" s="76">
        <v>0</v>
      </c>
      <c r="E2570" s="128">
        <f t="shared" si="42"/>
        <v>0.45</v>
      </c>
    </row>
    <row r="2571" spans="1:5" x14ac:dyDescent="0.25">
      <c r="A2571" s="128"/>
      <c r="B2571" s="5">
        <v>101</v>
      </c>
      <c r="C2571" s="76">
        <f t="shared" si="41"/>
        <v>-0.78769935007812586</v>
      </c>
      <c r="D2571" s="76">
        <v>0</v>
      </c>
      <c r="E2571" s="128">
        <f t="shared" si="42"/>
        <v>0.45</v>
      </c>
    </row>
    <row r="2572" spans="1:5" x14ac:dyDescent="0.25">
      <c r="A2572" s="128"/>
      <c r="B2572" s="128">
        <v>102</v>
      </c>
      <c r="C2572" s="76">
        <f t="shared" si="41"/>
        <v>-0.27240468125</v>
      </c>
      <c r="D2572" s="76">
        <v>0</v>
      </c>
      <c r="E2572" s="128">
        <f t="shared" si="42"/>
        <v>0.45</v>
      </c>
    </row>
    <row r="2573" spans="1:5" x14ac:dyDescent="0.25">
      <c r="A2573" s="128"/>
      <c r="B2573" s="5">
        <v>103</v>
      </c>
      <c r="C2573" s="76">
        <f t="shared" si="41"/>
        <v>10.292872641250002</v>
      </c>
      <c r="D2573" s="76">
        <v>0</v>
      </c>
      <c r="E2573" s="128">
        <f t="shared" si="42"/>
        <v>0.45</v>
      </c>
    </row>
    <row r="2574" spans="1:5" x14ac:dyDescent="0.25">
      <c r="A2574" s="128"/>
      <c r="B2574" s="128">
        <v>104</v>
      </c>
      <c r="C2574" s="76">
        <f t="shared" si="41"/>
        <v>29.705262981249998</v>
      </c>
      <c r="D2574" s="76">
        <v>0</v>
      </c>
      <c r="E2574" s="128">
        <f t="shared" si="42"/>
        <v>0.45</v>
      </c>
    </row>
    <row r="2575" spans="1:5" x14ac:dyDescent="0.25">
      <c r="A2575" s="128"/>
      <c r="B2575" s="5">
        <v>105</v>
      </c>
      <c r="C2575" s="76">
        <f t="shared" si="41"/>
        <v>31.353846362500001</v>
      </c>
      <c r="D2575" s="76">
        <v>0</v>
      </c>
      <c r="E2575" s="128">
        <f t="shared" si="42"/>
        <v>0.45</v>
      </c>
    </row>
    <row r="2576" spans="1:5" x14ac:dyDescent="0.25">
      <c r="A2576" s="128"/>
      <c r="B2576" s="128">
        <v>106</v>
      </c>
      <c r="C2576" s="76">
        <f t="shared" si="41"/>
        <v>21.464010321250001</v>
      </c>
      <c r="D2576" s="76">
        <v>0</v>
      </c>
      <c r="E2576" s="128">
        <f t="shared" si="42"/>
        <v>0.45</v>
      </c>
    </row>
    <row r="2577" spans="1:5" x14ac:dyDescent="0.25">
      <c r="A2577" s="128"/>
      <c r="B2577" s="5">
        <v>107</v>
      </c>
      <c r="C2577" s="76">
        <f t="shared" si="41"/>
        <v>11.585530581250001</v>
      </c>
      <c r="D2577" s="76">
        <v>0</v>
      </c>
      <c r="E2577" s="128">
        <f t="shared" si="42"/>
        <v>0.45</v>
      </c>
    </row>
    <row r="2578" spans="1:5" x14ac:dyDescent="0.25">
      <c r="A2578" s="128"/>
      <c r="B2578" s="128">
        <v>108</v>
      </c>
      <c r="C2578" s="76">
        <f t="shared" si="41"/>
        <v>7.2013059006249991</v>
      </c>
      <c r="D2578" s="76">
        <v>0</v>
      </c>
      <c r="E2578" s="128">
        <f t="shared" si="42"/>
        <v>0.45</v>
      </c>
    </row>
    <row r="2579" spans="1:5" x14ac:dyDescent="0.25">
      <c r="A2579" s="128"/>
      <c r="B2579" s="5">
        <v>109</v>
      </c>
      <c r="C2579" s="76">
        <f t="shared" si="41"/>
        <v>4.5799270487499983</v>
      </c>
      <c r="D2579" s="76">
        <v>0</v>
      </c>
      <c r="E2579" s="128">
        <f t="shared" si="42"/>
        <v>0.45</v>
      </c>
    </row>
    <row r="2580" spans="1:5" x14ac:dyDescent="0.25">
      <c r="A2580" s="128"/>
      <c r="B2580" s="128">
        <v>110</v>
      </c>
      <c r="C2580" s="76">
        <f t="shared" si="41"/>
        <v>2.3662796687500141</v>
      </c>
      <c r="D2580" s="76">
        <v>0</v>
      </c>
      <c r="E2580" s="128">
        <f t="shared" si="42"/>
        <v>0.45</v>
      </c>
    </row>
    <row r="2581" spans="1:5" x14ac:dyDescent="0.25">
      <c r="A2581" s="128"/>
      <c r="B2581" s="5">
        <v>111</v>
      </c>
      <c r="C2581" s="76">
        <f t="shared" si="41"/>
        <v>1.6427691526562587</v>
      </c>
      <c r="D2581" s="76">
        <v>0</v>
      </c>
      <c r="E2581" s="128">
        <f t="shared" si="42"/>
        <v>0.45</v>
      </c>
    </row>
    <row r="2582" spans="1:5" x14ac:dyDescent="0.25">
      <c r="A2582" s="128"/>
      <c r="B2582" s="128">
        <v>112</v>
      </c>
      <c r="C2582" s="76">
        <f t="shared" si="41"/>
        <v>0.57421795000000009</v>
      </c>
      <c r="D2582" s="76">
        <v>0</v>
      </c>
      <c r="E2582" s="128">
        <f t="shared" si="42"/>
        <v>0.45</v>
      </c>
    </row>
    <row r="2583" spans="1:5" x14ac:dyDescent="0.25">
      <c r="A2583" s="128"/>
      <c r="B2583" s="5">
        <v>113</v>
      </c>
      <c r="C2583" s="76">
        <f t="shared" si="41"/>
        <v>0.10210096398437374</v>
      </c>
      <c r="D2583" s="76">
        <v>0</v>
      </c>
      <c r="E2583" s="128">
        <f t="shared" si="42"/>
        <v>0.45</v>
      </c>
    </row>
    <row r="2584" spans="1:5" x14ac:dyDescent="0.25">
      <c r="A2584" s="128"/>
      <c r="B2584" s="128">
        <v>114</v>
      </c>
      <c r="C2584" s="76">
        <f t="shared" si="41"/>
        <v>-5.9166296093748634E-2</v>
      </c>
      <c r="D2584" s="76">
        <v>0</v>
      </c>
      <c r="E2584" s="128">
        <f t="shared" si="42"/>
        <v>0.45</v>
      </c>
    </row>
    <row r="2585" spans="1:5" x14ac:dyDescent="0.25">
      <c r="A2585" s="128"/>
      <c r="B2585" s="5">
        <v>115</v>
      </c>
      <c r="C2585" s="76">
        <f t="shared" si="41"/>
        <v>6.5631650687499992</v>
      </c>
      <c r="D2585" s="76">
        <v>0</v>
      </c>
      <c r="E2585" s="128">
        <f t="shared" si="42"/>
        <v>0.45</v>
      </c>
    </row>
    <row r="2586" spans="1:5" x14ac:dyDescent="0.25">
      <c r="A2586" s="128"/>
      <c r="B2586" s="128">
        <v>116</v>
      </c>
      <c r="C2586" s="76">
        <f t="shared" si="41"/>
        <v>25.790770918749999</v>
      </c>
      <c r="D2586" s="76">
        <v>0</v>
      </c>
      <c r="E2586" s="128">
        <f t="shared" si="42"/>
        <v>0.45</v>
      </c>
    </row>
    <row r="2587" spans="1:5" x14ac:dyDescent="0.25">
      <c r="A2587" s="128"/>
      <c r="B2587" s="5">
        <v>117</v>
      </c>
      <c r="C2587" s="76">
        <f t="shared" si="41"/>
        <v>39.862178499999999</v>
      </c>
      <c r="D2587" s="76">
        <v>0</v>
      </c>
      <c r="E2587" s="128">
        <f t="shared" si="42"/>
        <v>0.45</v>
      </c>
    </row>
    <row r="2588" spans="1:5" x14ac:dyDescent="0.25">
      <c r="A2588" s="128"/>
      <c r="B2588" s="128">
        <v>118</v>
      </c>
      <c r="C2588" s="76">
        <f t="shared" si="41"/>
        <v>29.850813096249997</v>
      </c>
      <c r="D2588" s="76">
        <v>0</v>
      </c>
      <c r="E2588" s="128">
        <f t="shared" si="42"/>
        <v>0.45</v>
      </c>
    </row>
    <row r="2589" spans="1:5" x14ac:dyDescent="0.25">
      <c r="A2589" s="128"/>
      <c r="B2589" s="5">
        <v>119</v>
      </c>
      <c r="C2589" s="76">
        <f t="shared" si="41"/>
        <v>15.12385358125</v>
      </c>
      <c r="D2589" s="76">
        <v>0</v>
      </c>
      <c r="E2589" s="128">
        <f t="shared" si="42"/>
        <v>0.45</v>
      </c>
    </row>
    <row r="2590" spans="1:5" x14ac:dyDescent="0.25">
      <c r="A2590" s="128"/>
      <c r="B2590" s="128">
        <v>120</v>
      </c>
      <c r="C2590" s="76">
        <f t="shared" si="41"/>
        <v>8.6807023543749988</v>
      </c>
      <c r="D2590" s="76">
        <v>0</v>
      </c>
      <c r="E2590" s="128">
        <f t="shared" si="42"/>
        <v>0.45</v>
      </c>
    </row>
    <row r="2591" spans="1:5" x14ac:dyDescent="0.25">
      <c r="A2591" s="128"/>
      <c r="B2591" s="5">
        <v>121</v>
      </c>
      <c r="C2591" s="76">
        <f t="shared" si="41"/>
        <v>5.237298217187516</v>
      </c>
      <c r="D2591" s="76">
        <v>0</v>
      </c>
      <c r="E2591" s="128">
        <f t="shared" si="42"/>
        <v>0.45</v>
      </c>
    </row>
    <row r="2592" spans="1:5" x14ac:dyDescent="0.25">
      <c r="A2592" s="128"/>
      <c r="B2592" s="128">
        <v>122</v>
      </c>
      <c r="C2592" s="76">
        <f t="shared" si="41"/>
        <v>2.6406966831250087</v>
      </c>
      <c r="D2592" s="76">
        <v>0</v>
      </c>
      <c r="E2592" s="128">
        <f t="shared" si="42"/>
        <v>0.45</v>
      </c>
    </row>
    <row r="2593" spans="1:5" x14ac:dyDescent="0.25">
      <c r="A2593" s="128"/>
      <c r="B2593" s="5">
        <v>123</v>
      </c>
      <c r="C2593" s="76">
        <f t="shared" si="41"/>
        <v>1.764981484375</v>
      </c>
      <c r="D2593" s="76">
        <v>0</v>
      </c>
      <c r="E2593" s="128">
        <f t="shared" si="42"/>
        <v>0.45</v>
      </c>
    </row>
    <row r="2594" spans="1:5" x14ac:dyDescent="0.25">
      <c r="A2594" s="128"/>
      <c r="B2594" s="128">
        <v>124</v>
      </c>
      <c r="C2594" s="76">
        <f t="shared" si="41"/>
        <v>0.59400384531250716</v>
      </c>
      <c r="D2594" s="76">
        <v>0</v>
      </c>
      <c r="E2594" s="128">
        <f t="shared" si="42"/>
        <v>0.45</v>
      </c>
    </row>
    <row r="2595" spans="1:5" x14ac:dyDescent="0.25">
      <c r="A2595" s="128"/>
      <c r="B2595" s="5">
        <v>125</v>
      </c>
      <c r="C2595" s="76">
        <f t="shared" si="41"/>
        <v>0.11488960468750013</v>
      </c>
      <c r="D2595" s="76">
        <v>0</v>
      </c>
      <c r="E2595" s="128">
        <f t="shared" si="42"/>
        <v>0.45</v>
      </c>
    </row>
    <row r="2596" spans="1:5" x14ac:dyDescent="0.25">
      <c r="A2596" s="128"/>
      <c r="B2596" s="128">
        <v>126</v>
      </c>
      <c r="C2596" s="76">
        <f t="shared" si="41"/>
        <v>-8.1509140624983264E-3</v>
      </c>
      <c r="D2596" s="76">
        <v>0</v>
      </c>
      <c r="E2596" s="128">
        <f t="shared" si="42"/>
        <v>0.45</v>
      </c>
    </row>
    <row r="2597" spans="1:5" x14ac:dyDescent="0.25">
      <c r="A2597" s="128"/>
      <c r="B2597" s="5">
        <v>127</v>
      </c>
      <c r="C2597" s="76">
        <f t="shared" si="41"/>
        <v>5.3736243306249989</v>
      </c>
      <c r="D2597" s="76">
        <v>0</v>
      </c>
      <c r="E2597" s="128">
        <f t="shared" si="42"/>
        <v>0.45</v>
      </c>
    </row>
    <row r="2598" spans="1:5" x14ac:dyDescent="0.25">
      <c r="A2598" s="128"/>
      <c r="B2598" s="128">
        <v>128</v>
      </c>
      <c r="C2598" s="76">
        <f t="shared" si="41"/>
        <v>15.64556506375</v>
      </c>
      <c r="D2598" s="76">
        <v>0</v>
      </c>
      <c r="E2598" s="128">
        <f t="shared" si="42"/>
        <v>0.45</v>
      </c>
    </row>
    <row r="2599" spans="1:5" x14ac:dyDescent="0.25">
      <c r="A2599" s="128"/>
      <c r="B2599" s="5">
        <v>129</v>
      </c>
      <c r="C2599" s="76">
        <f t="shared" si="41"/>
        <v>20.501618237500001</v>
      </c>
      <c r="D2599" s="76">
        <v>0</v>
      </c>
      <c r="E2599" s="128">
        <f t="shared" si="42"/>
        <v>0.45</v>
      </c>
    </row>
    <row r="2600" spans="1:5" x14ac:dyDescent="0.25">
      <c r="A2600" s="128"/>
      <c r="B2600" s="128">
        <v>130</v>
      </c>
      <c r="C2600" s="76">
        <f t="shared" ref="C2600:C2663" si="43">C152*1.2</f>
        <v>12.966263719375</v>
      </c>
      <c r="D2600" s="76">
        <v>0</v>
      </c>
      <c r="E2600" s="128">
        <f t="shared" si="42"/>
        <v>0.45</v>
      </c>
    </row>
    <row r="2601" spans="1:5" x14ac:dyDescent="0.25">
      <c r="A2601" s="128"/>
      <c r="B2601" s="5">
        <v>131</v>
      </c>
      <c r="C2601" s="76">
        <f t="shared" si="43"/>
        <v>6.1333524906250156</v>
      </c>
      <c r="D2601" s="76">
        <v>0</v>
      </c>
      <c r="E2601" s="128">
        <f t="shared" si="42"/>
        <v>0.45</v>
      </c>
    </row>
    <row r="2602" spans="1:5" x14ac:dyDescent="0.25">
      <c r="A2602" s="128"/>
      <c r="B2602" s="128">
        <v>132</v>
      </c>
      <c r="C2602" s="76">
        <f t="shared" si="43"/>
        <v>3.779781204999999</v>
      </c>
      <c r="D2602" s="76">
        <v>0</v>
      </c>
      <c r="E2602" s="128">
        <f t="shared" si="42"/>
        <v>0.45</v>
      </c>
    </row>
    <row r="2603" spans="1:5" x14ac:dyDescent="0.25">
      <c r="A2603" s="128"/>
      <c r="B2603" s="5">
        <v>133</v>
      </c>
      <c r="C2603" s="76">
        <f t="shared" si="43"/>
        <v>2.2561738881250006</v>
      </c>
      <c r="D2603" s="76">
        <v>0</v>
      </c>
      <c r="E2603" s="128">
        <f t="shared" si="42"/>
        <v>0.45</v>
      </c>
    </row>
    <row r="2604" spans="1:5" x14ac:dyDescent="0.25">
      <c r="A2604" s="128"/>
      <c r="B2604" s="128">
        <v>134</v>
      </c>
      <c r="C2604" s="76">
        <f t="shared" si="43"/>
        <v>0.77150747312500723</v>
      </c>
      <c r="D2604" s="76">
        <v>0</v>
      </c>
      <c r="E2604" s="128">
        <f t="shared" si="42"/>
        <v>0.45</v>
      </c>
    </row>
    <row r="2605" spans="1:5" x14ac:dyDescent="0.25">
      <c r="A2605" s="128"/>
      <c r="B2605" s="5">
        <v>135</v>
      </c>
      <c r="C2605" s="76">
        <f t="shared" si="43"/>
        <v>0.27580409710937387</v>
      </c>
      <c r="D2605" s="76">
        <v>0</v>
      </c>
      <c r="E2605" s="128">
        <f t="shared" si="42"/>
        <v>0.45</v>
      </c>
    </row>
    <row r="2606" spans="1:5" x14ac:dyDescent="0.25">
      <c r="A2606" s="128"/>
      <c r="B2606" s="128">
        <v>136</v>
      </c>
      <c r="C2606" s="76">
        <f t="shared" si="43"/>
        <v>-0.4146720687499999</v>
      </c>
      <c r="D2606" s="76">
        <v>0</v>
      </c>
      <c r="E2606" s="128">
        <f t="shared" si="42"/>
        <v>0.45</v>
      </c>
    </row>
    <row r="2607" spans="1:5" x14ac:dyDescent="0.25">
      <c r="A2607" s="128"/>
      <c r="B2607" s="5">
        <v>137</v>
      </c>
      <c r="C2607" s="76">
        <f t="shared" si="43"/>
        <v>-0.68590203687499995</v>
      </c>
      <c r="D2607" s="76">
        <v>0</v>
      </c>
      <c r="E2607" s="128">
        <f t="shared" si="42"/>
        <v>0.45</v>
      </c>
    </row>
    <row r="2608" spans="1:5" x14ac:dyDescent="0.25">
      <c r="A2608" s="128"/>
      <c r="B2608" s="128">
        <v>138</v>
      </c>
      <c r="C2608" s="76">
        <f t="shared" si="43"/>
        <v>-0.70403855703125084</v>
      </c>
      <c r="D2608" s="76">
        <v>0</v>
      </c>
      <c r="E2608" s="128">
        <f t="shared" si="42"/>
        <v>0.45</v>
      </c>
    </row>
    <row r="2609" spans="1:5" x14ac:dyDescent="0.25">
      <c r="A2609" s="128"/>
      <c r="B2609" s="5">
        <v>139</v>
      </c>
      <c r="C2609" s="76">
        <f t="shared" si="43"/>
        <v>10.491878807499999</v>
      </c>
      <c r="D2609" s="76">
        <v>0</v>
      </c>
      <c r="E2609" s="128">
        <f t="shared" si="42"/>
        <v>0.45</v>
      </c>
    </row>
    <row r="2610" spans="1:5" x14ac:dyDescent="0.25">
      <c r="A2610" s="128"/>
      <c r="B2610" s="128">
        <v>140</v>
      </c>
      <c r="C2610" s="76">
        <f t="shared" si="43"/>
        <v>35.053988023750001</v>
      </c>
      <c r="D2610" s="76">
        <v>0</v>
      </c>
      <c r="E2610" s="128">
        <f t="shared" si="42"/>
        <v>0.45</v>
      </c>
    </row>
    <row r="2611" spans="1:5" x14ac:dyDescent="0.25">
      <c r="A2611" s="128"/>
      <c r="B2611" s="5">
        <v>141</v>
      </c>
      <c r="C2611" s="76">
        <f t="shared" si="43"/>
        <v>35.135178474999996</v>
      </c>
      <c r="D2611" s="76">
        <v>0</v>
      </c>
      <c r="E2611" s="128">
        <f t="shared" si="42"/>
        <v>0.45</v>
      </c>
    </row>
    <row r="2612" spans="1:5" x14ac:dyDescent="0.25">
      <c r="A2612" s="128"/>
      <c r="B2612" s="128">
        <v>142</v>
      </c>
      <c r="C2612" s="76">
        <f t="shared" si="43"/>
        <v>21.542143225</v>
      </c>
      <c r="D2612" s="76">
        <v>0</v>
      </c>
      <c r="E2612" s="128">
        <f t="shared" si="42"/>
        <v>0.45</v>
      </c>
    </row>
    <row r="2613" spans="1:5" x14ac:dyDescent="0.25">
      <c r="A2613" s="128"/>
      <c r="B2613" s="5">
        <v>143</v>
      </c>
      <c r="C2613" s="76">
        <f t="shared" si="43"/>
        <v>11.266473099999999</v>
      </c>
      <c r="D2613" s="76">
        <v>0</v>
      </c>
      <c r="E2613" s="128">
        <f t="shared" si="42"/>
        <v>0.45</v>
      </c>
    </row>
    <row r="2614" spans="1:5" x14ac:dyDescent="0.25">
      <c r="A2614" s="128"/>
      <c r="B2614" s="128">
        <v>144</v>
      </c>
      <c r="C2614" s="76">
        <f t="shared" si="43"/>
        <v>7.2478888740625171</v>
      </c>
      <c r="D2614" s="76">
        <v>0</v>
      </c>
      <c r="E2614" s="128">
        <f t="shared" si="42"/>
        <v>0.45</v>
      </c>
    </row>
    <row r="2615" spans="1:5" x14ac:dyDescent="0.25">
      <c r="A2615" s="128"/>
      <c r="B2615" s="5">
        <v>145</v>
      </c>
      <c r="C2615" s="76">
        <f t="shared" si="43"/>
        <v>4.7441605731249989</v>
      </c>
      <c r="D2615" s="76">
        <v>0</v>
      </c>
      <c r="E2615" s="128">
        <f t="shared" si="42"/>
        <v>0.45</v>
      </c>
    </row>
    <row r="2616" spans="1:5" x14ac:dyDescent="0.25">
      <c r="A2616" s="128"/>
      <c r="B2616" s="128">
        <v>146</v>
      </c>
      <c r="C2616" s="76">
        <f t="shared" si="43"/>
        <v>2.5782182443749924</v>
      </c>
      <c r="D2616" s="76">
        <v>0</v>
      </c>
      <c r="E2616" s="128">
        <f t="shared" si="42"/>
        <v>0.45</v>
      </c>
    </row>
    <row r="2617" spans="1:5" x14ac:dyDescent="0.25">
      <c r="A2617" s="128"/>
      <c r="B2617" s="5">
        <v>147</v>
      </c>
      <c r="C2617" s="76">
        <f t="shared" si="43"/>
        <v>1.942522524062515</v>
      </c>
      <c r="D2617" s="76">
        <v>0</v>
      </c>
      <c r="E2617" s="128">
        <f t="shared" si="42"/>
        <v>0.45</v>
      </c>
    </row>
    <row r="2618" spans="1:5" x14ac:dyDescent="0.25">
      <c r="A2618" s="128"/>
      <c r="B2618" s="128">
        <v>148</v>
      </c>
      <c r="C2618" s="76">
        <f t="shared" si="43"/>
        <v>0.91835227187501478</v>
      </c>
      <c r="D2618" s="76">
        <v>0</v>
      </c>
      <c r="E2618" s="128">
        <f t="shared" si="42"/>
        <v>0.45</v>
      </c>
    </row>
    <row r="2619" spans="1:5" x14ac:dyDescent="0.25">
      <c r="A2619" s="128"/>
      <c r="B2619" s="5">
        <v>149</v>
      </c>
      <c r="C2619" s="76">
        <f t="shared" si="43"/>
        <v>0.38486133906251618</v>
      </c>
      <c r="D2619" s="76">
        <v>0</v>
      </c>
      <c r="E2619" s="128">
        <f t="shared" si="42"/>
        <v>0.45</v>
      </c>
    </row>
    <row r="2620" spans="1:5" x14ac:dyDescent="0.25">
      <c r="A2620" s="128"/>
      <c r="B2620" s="128">
        <v>150</v>
      </c>
      <c r="C2620" s="76">
        <f t="shared" si="43"/>
        <v>-2.9891440624999797E-2</v>
      </c>
      <c r="D2620" s="76">
        <v>0</v>
      </c>
      <c r="E2620" s="128">
        <f t="shared" ref="E2620:E2683" si="44">54*0.1/12</f>
        <v>0.45</v>
      </c>
    </row>
    <row r="2621" spans="1:5" x14ac:dyDescent="0.25">
      <c r="A2621" s="128"/>
      <c r="B2621" s="5">
        <v>151</v>
      </c>
      <c r="C2621" s="76">
        <f t="shared" si="43"/>
        <v>2.8133589029687411</v>
      </c>
      <c r="D2621" s="76">
        <v>0</v>
      </c>
      <c r="E2621" s="128">
        <f t="shared" si="44"/>
        <v>0.45</v>
      </c>
    </row>
    <row r="2622" spans="1:5" x14ac:dyDescent="0.25">
      <c r="A2622" s="128"/>
      <c r="B2622" s="128">
        <v>152</v>
      </c>
      <c r="C2622" s="76">
        <f t="shared" si="43"/>
        <v>16.540126076875001</v>
      </c>
      <c r="D2622" s="76">
        <v>0</v>
      </c>
      <c r="E2622" s="128">
        <f t="shared" si="44"/>
        <v>0.45</v>
      </c>
    </row>
    <row r="2623" spans="1:5" x14ac:dyDescent="0.25">
      <c r="A2623" s="128"/>
      <c r="B2623" s="5">
        <v>153</v>
      </c>
      <c r="C2623" s="76">
        <f t="shared" si="43"/>
        <v>22.474936187499999</v>
      </c>
      <c r="D2623" s="76">
        <v>0</v>
      </c>
      <c r="E2623" s="128">
        <f t="shared" si="44"/>
        <v>0.45</v>
      </c>
    </row>
    <row r="2624" spans="1:5" x14ac:dyDescent="0.25">
      <c r="A2624" s="128"/>
      <c r="B2624" s="128">
        <v>154</v>
      </c>
      <c r="C2624" s="76">
        <f t="shared" si="43"/>
        <v>14.399223936249999</v>
      </c>
      <c r="D2624" s="76">
        <v>0</v>
      </c>
      <c r="E2624" s="128">
        <f t="shared" si="44"/>
        <v>0.45</v>
      </c>
    </row>
    <row r="2625" spans="1:5" x14ac:dyDescent="0.25">
      <c r="A2625" s="128"/>
      <c r="B2625" s="5">
        <v>155</v>
      </c>
      <c r="C2625" s="76">
        <f t="shared" si="43"/>
        <v>7.3301533093750164</v>
      </c>
      <c r="D2625" s="76">
        <v>0</v>
      </c>
      <c r="E2625" s="128">
        <f t="shared" si="44"/>
        <v>0.45</v>
      </c>
    </row>
    <row r="2626" spans="1:5" x14ac:dyDescent="0.25">
      <c r="A2626" s="128"/>
      <c r="B2626" s="128">
        <v>156</v>
      </c>
      <c r="C2626" s="76">
        <f t="shared" si="43"/>
        <v>5.0115389153125163</v>
      </c>
      <c r="D2626" s="76">
        <v>0</v>
      </c>
      <c r="E2626" s="128">
        <f t="shared" si="44"/>
        <v>0.45</v>
      </c>
    </row>
    <row r="2627" spans="1:5" x14ac:dyDescent="0.25">
      <c r="A2627" s="128"/>
      <c r="B2627" s="5">
        <v>157</v>
      </c>
      <c r="C2627" s="76">
        <f t="shared" si="43"/>
        <v>3.4438588403125157</v>
      </c>
      <c r="D2627" s="76">
        <v>0</v>
      </c>
      <c r="E2627" s="128">
        <f t="shared" si="44"/>
        <v>0.45</v>
      </c>
    </row>
    <row r="2628" spans="1:5" x14ac:dyDescent="0.25">
      <c r="A2628" s="128"/>
      <c r="B2628" s="128">
        <v>158</v>
      </c>
      <c r="C2628" s="76">
        <f t="shared" si="43"/>
        <v>1.8238066712500136</v>
      </c>
      <c r="D2628" s="76">
        <v>0</v>
      </c>
      <c r="E2628" s="128">
        <f t="shared" si="44"/>
        <v>0.45</v>
      </c>
    </row>
    <row r="2629" spans="1:5" x14ac:dyDescent="0.25">
      <c r="A2629" s="128"/>
      <c r="B2629" s="5">
        <v>159</v>
      </c>
      <c r="C2629" s="76">
        <f t="shared" si="43"/>
        <v>1.4637238670312587</v>
      </c>
      <c r="D2629" s="76">
        <v>0</v>
      </c>
      <c r="E2629" s="128">
        <f t="shared" si="44"/>
        <v>0.45</v>
      </c>
    </row>
    <row r="2630" spans="1:5" x14ac:dyDescent="0.25">
      <c r="A2630" s="128"/>
      <c r="B2630" s="128">
        <v>160</v>
      </c>
      <c r="C2630" s="76">
        <f t="shared" si="43"/>
        <v>0.70883121718749209</v>
      </c>
      <c r="D2630" s="76">
        <v>0</v>
      </c>
      <c r="E2630" s="128">
        <f t="shared" si="44"/>
        <v>0.45</v>
      </c>
    </row>
    <row r="2631" spans="1:5" x14ac:dyDescent="0.25">
      <c r="A2631" s="128"/>
      <c r="B2631" s="5">
        <v>161</v>
      </c>
      <c r="C2631" s="76">
        <f t="shared" si="43"/>
        <v>0.79718558687500019</v>
      </c>
      <c r="D2631" s="76">
        <v>0</v>
      </c>
      <c r="E2631" s="128">
        <f t="shared" si="44"/>
        <v>0.45</v>
      </c>
    </row>
    <row r="2632" spans="1:5" x14ac:dyDescent="0.25">
      <c r="A2632" s="128"/>
      <c r="B2632" s="128">
        <v>162</v>
      </c>
      <c r="C2632" s="76">
        <f t="shared" si="43"/>
        <v>0.77406456718749184</v>
      </c>
      <c r="D2632" s="76">
        <v>0</v>
      </c>
      <c r="E2632" s="128">
        <f t="shared" si="44"/>
        <v>0.45</v>
      </c>
    </row>
    <row r="2633" spans="1:5" x14ac:dyDescent="0.25">
      <c r="A2633" s="128"/>
      <c r="B2633" s="5">
        <v>163</v>
      </c>
      <c r="C2633" s="76">
        <f t="shared" si="43"/>
        <v>6.8999843312499998</v>
      </c>
      <c r="D2633" s="76">
        <v>0</v>
      </c>
      <c r="E2633" s="128">
        <f t="shared" si="44"/>
        <v>0.45</v>
      </c>
    </row>
    <row r="2634" spans="1:5" x14ac:dyDescent="0.25">
      <c r="A2634" s="128"/>
      <c r="B2634" s="128">
        <v>164</v>
      </c>
      <c r="C2634" s="76">
        <f t="shared" si="43"/>
        <v>23.889256532499999</v>
      </c>
      <c r="D2634" s="76">
        <v>0</v>
      </c>
      <c r="E2634" s="128">
        <f t="shared" si="44"/>
        <v>0.45</v>
      </c>
    </row>
    <row r="2635" spans="1:5" x14ac:dyDescent="0.25">
      <c r="A2635" s="128"/>
      <c r="B2635" s="5">
        <v>165</v>
      </c>
      <c r="C2635" s="76">
        <f t="shared" si="43"/>
        <v>23.406531362500001</v>
      </c>
      <c r="D2635" s="76">
        <v>0</v>
      </c>
      <c r="E2635" s="128">
        <f t="shared" si="44"/>
        <v>0.45</v>
      </c>
    </row>
    <row r="2636" spans="1:5" x14ac:dyDescent="0.25">
      <c r="A2636" s="128"/>
      <c r="B2636" s="128">
        <v>166</v>
      </c>
      <c r="C2636" s="76">
        <f t="shared" si="43"/>
        <v>13.740142933749999</v>
      </c>
      <c r="D2636" s="76">
        <v>0</v>
      </c>
      <c r="E2636" s="128">
        <f t="shared" si="44"/>
        <v>0.45</v>
      </c>
    </row>
    <row r="2637" spans="1:5" x14ac:dyDescent="0.25">
      <c r="A2637" s="128"/>
      <c r="B2637" s="5">
        <v>167</v>
      </c>
      <c r="C2637" s="76">
        <f t="shared" si="43"/>
        <v>7.2208093843750163</v>
      </c>
      <c r="D2637" s="76">
        <v>0</v>
      </c>
      <c r="E2637" s="128">
        <f t="shared" si="44"/>
        <v>0.45</v>
      </c>
    </row>
    <row r="2638" spans="1:5" x14ac:dyDescent="0.25">
      <c r="A2638" s="128"/>
      <c r="B2638" s="128">
        <v>168</v>
      </c>
      <c r="C2638" s="76">
        <f t="shared" si="43"/>
        <v>4.8786881828125166</v>
      </c>
      <c r="D2638" s="76">
        <v>0</v>
      </c>
      <c r="E2638" s="128">
        <f t="shared" si="44"/>
        <v>0.45</v>
      </c>
    </row>
    <row r="2639" spans="1:5" x14ac:dyDescent="0.25">
      <c r="A2639" s="128"/>
      <c r="B2639" s="5">
        <v>169</v>
      </c>
      <c r="C2639" s="76">
        <f t="shared" si="43"/>
        <v>3.3221369382812584</v>
      </c>
      <c r="D2639" s="76">
        <v>0</v>
      </c>
      <c r="E2639" s="128">
        <f t="shared" si="44"/>
        <v>0.45</v>
      </c>
    </row>
    <row r="2640" spans="1:5" x14ac:dyDescent="0.25">
      <c r="A2640" s="128"/>
      <c r="B2640" s="128">
        <v>170</v>
      </c>
      <c r="C2640" s="76">
        <f t="shared" si="43"/>
        <v>1.7276647337500139</v>
      </c>
      <c r="D2640" s="76">
        <v>0</v>
      </c>
      <c r="E2640" s="128">
        <f t="shared" si="44"/>
        <v>0.45</v>
      </c>
    </row>
    <row r="2641" spans="1:5" x14ac:dyDescent="0.25">
      <c r="A2641" s="128"/>
      <c r="B2641" s="5">
        <v>171</v>
      </c>
      <c r="C2641" s="76">
        <f t="shared" si="43"/>
        <v>1.2089644768750001</v>
      </c>
      <c r="D2641" s="76">
        <v>0</v>
      </c>
      <c r="E2641" s="128">
        <f t="shared" si="44"/>
        <v>0.45</v>
      </c>
    </row>
    <row r="2642" spans="1:5" x14ac:dyDescent="0.25">
      <c r="A2642" s="128"/>
      <c r="B2642" s="128">
        <v>172</v>
      </c>
      <c r="C2642" s="76">
        <f t="shared" si="43"/>
        <v>0.3276887546874927</v>
      </c>
      <c r="D2642" s="76">
        <v>0</v>
      </c>
      <c r="E2642" s="128">
        <f t="shared" si="44"/>
        <v>0.45</v>
      </c>
    </row>
    <row r="2643" spans="1:5" x14ac:dyDescent="0.25">
      <c r="A2643" s="128"/>
      <c r="B2643" s="5">
        <v>173</v>
      </c>
      <c r="C2643" s="76">
        <f t="shared" si="43"/>
        <v>8.2593240390626391E-2</v>
      </c>
      <c r="D2643" s="76">
        <v>0</v>
      </c>
      <c r="E2643" s="128">
        <f t="shared" si="44"/>
        <v>0.45</v>
      </c>
    </row>
    <row r="2644" spans="1:5" x14ac:dyDescent="0.25">
      <c r="A2644" s="128"/>
      <c r="B2644" s="128">
        <v>174</v>
      </c>
      <c r="C2644" s="76">
        <f t="shared" si="43"/>
        <v>0.80919477343749202</v>
      </c>
      <c r="D2644" s="76">
        <v>0</v>
      </c>
      <c r="E2644" s="128">
        <f t="shared" si="44"/>
        <v>0.45</v>
      </c>
    </row>
    <row r="2645" spans="1:5" x14ac:dyDescent="0.25">
      <c r="A2645" s="128"/>
      <c r="B2645" s="5">
        <v>175</v>
      </c>
      <c r="C2645" s="76">
        <f t="shared" si="43"/>
        <v>15.260903404375</v>
      </c>
      <c r="D2645" s="76">
        <v>0</v>
      </c>
      <c r="E2645" s="128">
        <f t="shared" si="44"/>
        <v>0.45</v>
      </c>
    </row>
    <row r="2646" spans="1:5" x14ac:dyDescent="0.25">
      <c r="A2646" s="128"/>
      <c r="B2646" s="128">
        <v>176</v>
      </c>
      <c r="C2646" s="76">
        <f t="shared" si="43"/>
        <v>44.276250718750006</v>
      </c>
      <c r="D2646" s="76">
        <v>0</v>
      </c>
      <c r="E2646" s="128">
        <f t="shared" si="44"/>
        <v>0.45</v>
      </c>
    </row>
    <row r="2647" spans="1:5" x14ac:dyDescent="0.25">
      <c r="A2647" s="128"/>
      <c r="B2647" s="5">
        <v>177</v>
      </c>
      <c r="C2647" s="76">
        <f t="shared" si="43"/>
        <v>42.726109674999996</v>
      </c>
      <c r="D2647" s="76">
        <v>0</v>
      </c>
      <c r="E2647" s="128">
        <f t="shared" si="44"/>
        <v>0.45</v>
      </c>
    </row>
    <row r="2648" spans="1:5" x14ac:dyDescent="0.25">
      <c r="A2648" s="128"/>
      <c r="B2648" s="128">
        <v>178</v>
      </c>
      <c r="C2648" s="76">
        <f t="shared" si="43"/>
        <v>26.704614842499996</v>
      </c>
      <c r="D2648" s="76">
        <v>0</v>
      </c>
      <c r="E2648" s="128">
        <f t="shared" si="44"/>
        <v>0.45</v>
      </c>
    </row>
    <row r="2649" spans="1:5" x14ac:dyDescent="0.25">
      <c r="A2649" s="128"/>
      <c r="B2649" s="5">
        <v>179</v>
      </c>
      <c r="C2649" s="76">
        <f t="shared" si="43"/>
        <v>13.977528418750001</v>
      </c>
      <c r="D2649" s="76">
        <v>0</v>
      </c>
      <c r="E2649" s="128">
        <f t="shared" si="44"/>
        <v>0.45</v>
      </c>
    </row>
    <row r="2650" spans="1:5" x14ac:dyDescent="0.25">
      <c r="A2650" s="128"/>
      <c r="B2650" s="128">
        <v>180</v>
      </c>
      <c r="C2650" s="76">
        <f t="shared" si="43"/>
        <v>8.7475286959375183</v>
      </c>
      <c r="D2650" s="76">
        <v>0</v>
      </c>
      <c r="E2650" s="128">
        <f t="shared" si="44"/>
        <v>0.45</v>
      </c>
    </row>
    <row r="2651" spans="1:5" x14ac:dyDescent="0.25">
      <c r="A2651" s="128"/>
      <c r="B2651" s="5">
        <v>181</v>
      </c>
      <c r="C2651" s="76">
        <f t="shared" si="43"/>
        <v>5.9076967674999992</v>
      </c>
      <c r="D2651" s="76">
        <v>0</v>
      </c>
      <c r="E2651" s="128">
        <f t="shared" si="44"/>
        <v>0.45</v>
      </c>
    </row>
    <row r="2652" spans="1:5" x14ac:dyDescent="0.25">
      <c r="A2652" s="128"/>
      <c r="B2652" s="128">
        <v>182</v>
      </c>
      <c r="C2652" s="76">
        <f t="shared" si="43"/>
        <v>3.5124489062500124</v>
      </c>
      <c r="D2652" s="76">
        <v>0</v>
      </c>
      <c r="E2652" s="128">
        <f t="shared" si="44"/>
        <v>0.45</v>
      </c>
    </row>
    <row r="2653" spans="1:5" x14ac:dyDescent="0.25">
      <c r="A2653" s="128"/>
      <c r="B2653" s="5">
        <v>183</v>
      </c>
      <c r="C2653" s="76">
        <f t="shared" si="43"/>
        <v>2.8441645571875158</v>
      </c>
      <c r="D2653" s="76">
        <v>0</v>
      </c>
      <c r="E2653" s="128">
        <f t="shared" si="44"/>
        <v>0.45</v>
      </c>
    </row>
    <row r="2654" spans="1:5" x14ac:dyDescent="0.25">
      <c r="A2654" s="128"/>
      <c r="B2654" s="128">
        <v>184</v>
      </c>
      <c r="C2654" s="76">
        <f t="shared" si="43"/>
        <v>1.627271359375015</v>
      </c>
      <c r="D2654" s="76">
        <v>0</v>
      </c>
      <c r="E2654" s="128">
        <f t="shared" si="44"/>
        <v>0.45</v>
      </c>
    </row>
    <row r="2655" spans="1:5" x14ac:dyDescent="0.25">
      <c r="A2655" s="128"/>
      <c r="B2655" s="5">
        <v>185</v>
      </c>
      <c r="C2655" s="76">
        <f t="shared" si="43"/>
        <v>0.98440417749999976</v>
      </c>
      <c r="D2655" s="76">
        <v>0</v>
      </c>
      <c r="E2655" s="128">
        <f t="shared" si="44"/>
        <v>0.45</v>
      </c>
    </row>
    <row r="2656" spans="1:5" x14ac:dyDescent="0.25">
      <c r="A2656" s="128"/>
      <c r="B2656" s="128">
        <v>186</v>
      </c>
      <c r="C2656" s="76">
        <f t="shared" si="43"/>
        <v>0.52632454843749266</v>
      </c>
      <c r="D2656" s="76">
        <v>0</v>
      </c>
      <c r="E2656" s="128">
        <f t="shared" si="44"/>
        <v>0.45</v>
      </c>
    </row>
    <row r="2657" spans="1:5" x14ac:dyDescent="0.25">
      <c r="A2657" s="128"/>
      <c r="B2657" s="5">
        <v>187</v>
      </c>
      <c r="C2657" s="76">
        <f t="shared" si="43"/>
        <v>3.8116316706249989</v>
      </c>
      <c r="D2657" s="76">
        <v>0</v>
      </c>
      <c r="E2657" s="128">
        <f t="shared" si="44"/>
        <v>0.45</v>
      </c>
    </row>
    <row r="2658" spans="1:5" x14ac:dyDescent="0.25">
      <c r="A2658" s="128"/>
      <c r="B2658" s="128">
        <v>188</v>
      </c>
      <c r="C2658" s="76">
        <f t="shared" si="43"/>
        <v>12.620276168125001</v>
      </c>
      <c r="D2658" s="76">
        <v>0</v>
      </c>
      <c r="E2658" s="128">
        <f t="shared" si="44"/>
        <v>0.45</v>
      </c>
    </row>
    <row r="2659" spans="1:5" x14ac:dyDescent="0.25">
      <c r="A2659" s="128"/>
      <c r="B2659" s="5">
        <v>189</v>
      </c>
      <c r="C2659" s="76">
        <f t="shared" si="43"/>
        <v>10.877609312500001</v>
      </c>
      <c r="D2659" s="76">
        <v>0</v>
      </c>
      <c r="E2659" s="128">
        <f t="shared" si="44"/>
        <v>0.45</v>
      </c>
    </row>
    <row r="2660" spans="1:5" x14ac:dyDescent="0.25">
      <c r="A2660" s="128"/>
      <c r="B2660" s="128">
        <v>190</v>
      </c>
      <c r="C2660" s="76">
        <f t="shared" si="43"/>
        <v>7.7661161162499992</v>
      </c>
      <c r="D2660" s="76">
        <v>0</v>
      </c>
      <c r="E2660" s="128">
        <f t="shared" si="44"/>
        <v>0.45</v>
      </c>
    </row>
    <row r="2661" spans="1:5" x14ac:dyDescent="0.25">
      <c r="A2661" s="128"/>
      <c r="B2661" s="5">
        <v>191</v>
      </c>
      <c r="C2661" s="76">
        <f t="shared" si="43"/>
        <v>5.6133279343750155</v>
      </c>
      <c r="D2661" s="76">
        <v>0</v>
      </c>
      <c r="E2661" s="128">
        <f t="shared" si="44"/>
        <v>0.45</v>
      </c>
    </row>
    <row r="2662" spans="1:5" x14ac:dyDescent="0.25">
      <c r="A2662" s="128"/>
      <c r="B2662" s="128">
        <v>192</v>
      </c>
      <c r="C2662" s="76">
        <f t="shared" si="43"/>
        <v>4.2982532696875149</v>
      </c>
      <c r="D2662" s="76">
        <v>0</v>
      </c>
      <c r="E2662" s="128">
        <f t="shared" si="44"/>
        <v>0.45</v>
      </c>
    </row>
    <row r="2663" spans="1:5" x14ac:dyDescent="0.25">
      <c r="A2663" s="128"/>
      <c r="B2663" s="5">
        <v>193</v>
      </c>
      <c r="C2663" s="76">
        <f t="shared" si="43"/>
        <v>2.994991303281259</v>
      </c>
      <c r="D2663" s="76">
        <v>0</v>
      </c>
      <c r="E2663" s="128">
        <f t="shared" si="44"/>
        <v>0.45</v>
      </c>
    </row>
    <row r="2664" spans="1:5" x14ac:dyDescent="0.25">
      <c r="A2664" s="128"/>
      <c r="B2664" s="128">
        <v>194</v>
      </c>
      <c r="C2664" s="76">
        <f t="shared" ref="C2664:C2727" si="45">C216*1.2</f>
        <v>1.4813007531250075</v>
      </c>
      <c r="D2664" s="76">
        <v>0</v>
      </c>
      <c r="E2664" s="128">
        <f t="shared" si="44"/>
        <v>0.45</v>
      </c>
    </row>
    <row r="2665" spans="1:5" x14ac:dyDescent="0.25">
      <c r="A2665" s="128"/>
      <c r="B2665" s="5">
        <v>195</v>
      </c>
      <c r="C2665" s="76">
        <f t="shared" si="45"/>
        <v>1.0105805678125153</v>
      </c>
      <c r="D2665" s="76">
        <v>0</v>
      </c>
      <c r="E2665" s="128">
        <f t="shared" si="44"/>
        <v>0.45</v>
      </c>
    </row>
    <row r="2666" spans="1:5" x14ac:dyDescent="0.25">
      <c r="A2666" s="128"/>
      <c r="B2666" s="128">
        <v>196</v>
      </c>
      <c r="C2666" s="76">
        <f t="shared" si="45"/>
        <v>0.2375790390625073</v>
      </c>
      <c r="D2666" s="76">
        <v>0</v>
      </c>
      <c r="E2666" s="128">
        <f t="shared" si="44"/>
        <v>0.45</v>
      </c>
    </row>
    <row r="2667" spans="1:5" x14ac:dyDescent="0.25">
      <c r="A2667" s="128"/>
      <c r="B2667" s="5">
        <v>197</v>
      </c>
      <c r="C2667" s="76">
        <f t="shared" si="45"/>
        <v>-7.0647204453126292E-2</v>
      </c>
      <c r="D2667" s="76">
        <v>0</v>
      </c>
      <c r="E2667" s="128">
        <f t="shared" si="44"/>
        <v>0.45</v>
      </c>
    </row>
    <row r="2668" spans="1:5" x14ac:dyDescent="0.25">
      <c r="A2668" s="128"/>
      <c r="B2668" s="128">
        <v>198</v>
      </c>
      <c r="C2668" s="76">
        <f t="shared" si="45"/>
        <v>0.17574673984374867</v>
      </c>
      <c r="D2668" s="76">
        <v>0</v>
      </c>
      <c r="E2668" s="128">
        <f t="shared" si="44"/>
        <v>0.45</v>
      </c>
    </row>
    <row r="2669" spans="1:5" x14ac:dyDescent="0.25">
      <c r="A2669" s="128"/>
      <c r="B2669" s="5">
        <v>199</v>
      </c>
      <c r="C2669" s="76">
        <f t="shared" si="45"/>
        <v>4.0592296103125145</v>
      </c>
      <c r="D2669" s="76">
        <v>0</v>
      </c>
      <c r="E2669" s="128">
        <f t="shared" si="44"/>
        <v>0.45</v>
      </c>
    </row>
    <row r="2670" spans="1:5" x14ac:dyDescent="0.25">
      <c r="A2670" s="128"/>
      <c r="B2670" s="128">
        <v>200</v>
      </c>
      <c r="C2670" s="76">
        <f t="shared" si="45"/>
        <v>16.277519419375</v>
      </c>
      <c r="D2670" s="76">
        <v>0</v>
      </c>
      <c r="E2670" s="128">
        <f t="shared" si="44"/>
        <v>0.45</v>
      </c>
    </row>
    <row r="2671" spans="1:5" x14ac:dyDescent="0.25">
      <c r="A2671" s="128"/>
      <c r="B2671" s="5">
        <v>201</v>
      </c>
      <c r="C2671" s="76">
        <f t="shared" si="45"/>
        <v>16.870806400000003</v>
      </c>
      <c r="D2671" s="76">
        <v>0</v>
      </c>
      <c r="E2671" s="128">
        <f t="shared" si="44"/>
        <v>0.45</v>
      </c>
    </row>
    <row r="2672" spans="1:5" x14ac:dyDescent="0.25">
      <c r="A2672" s="128"/>
      <c r="B2672" s="128">
        <v>202</v>
      </c>
      <c r="C2672" s="76">
        <f t="shared" si="45"/>
        <v>10.663488394374999</v>
      </c>
      <c r="D2672" s="76">
        <v>0</v>
      </c>
      <c r="E2672" s="128">
        <f t="shared" si="44"/>
        <v>0.45</v>
      </c>
    </row>
    <row r="2673" spans="1:5" x14ac:dyDescent="0.25">
      <c r="A2673" s="128"/>
      <c r="B2673" s="5">
        <v>203</v>
      </c>
      <c r="C2673" s="76">
        <f t="shared" si="45"/>
        <v>6.0496663281250154</v>
      </c>
      <c r="D2673" s="76">
        <v>0</v>
      </c>
      <c r="E2673" s="128">
        <f t="shared" si="44"/>
        <v>0.45</v>
      </c>
    </row>
    <row r="2674" spans="1:5" x14ac:dyDescent="0.25">
      <c r="A2674" s="128"/>
      <c r="B2674" s="128">
        <v>204</v>
      </c>
      <c r="C2674" s="76">
        <f t="shared" si="45"/>
        <v>4.4393322353125155</v>
      </c>
      <c r="D2674" s="76">
        <v>0</v>
      </c>
      <c r="E2674" s="128">
        <f t="shared" si="44"/>
        <v>0.45</v>
      </c>
    </row>
    <row r="2675" spans="1:5" x14ac:dyDescent="0.25">
      <c r="A2675" s="128"/>
      <c r="B2675" s="5">
        <v>205</v>
      </c>
      <c r="C2675" s="76">
        <f t="shared" si="45"/>
        <v>3.2396647126562583</v>
      </c>
      <c r="D2675" s="76">
        <v>0</v>
      </c>
      <c r="E2675" s="128">
        <f t="shared" si="44"/>
        <v>0.45</v>
      </c>
    </row>
    <row r="2676" spans="1:5" x14ac:dyDescent="0.25">
      <c r="A2676" s="128"/>
      <c r="B2676" s="128">
        <v>206</v>
      </c>
      <c r="C2676" s="76">
        <f t="shared" si="45"/>
        <v>1.7890506343749921</v>
      </c>
      <c r="D2676" s="76">
        <v>0</v>
      </c>
      <c r="E2676" s="128">
        <f t="shared" si="44"/>
        <v>0.45</v>
      </c>
    </row>
    <row r="2677" spans="1:5" x14ac:dyDescent="0.25">
      <c r="A2677" s="128"/>
      <c r="B2677" s="5">
        <v>207</v>
      </c>
      <c r="C2677" s="76">
        <f t="shared" si="45"/>
        <v>1.3658384171875153</v>
      </c>
      <c r="D2677" s="76">
        <v>0</v>
      </c>
      <c r="E2677" s="128">
        <f t="shared" si="44"/>
        <v>0.45</v>
      </c>
    </row>
    <row r="2678" spans="1:5" x14ac:dyDescent="0.25">
      <c r="A2678" s="128"/>
      <c r="B2678" s="128">
        <v>208</v>
      </c>
      <c r="C2678" s="76">
        <f t="shared" si="45"/>
        <v>0.51071635468749266</v>
      </c>
      <c r="D2678" s="76">
        <v>0</v>
      </c>
      <c r="E2678" s="128">
        <f t="shared" si="44"/>
        <v>0.45</v>
      </c>
    </row>
    <row r="2679" spans="1:5" x14ac:dyDescent="0.25">
      <c r="A2679" s="128"/>
      <c r="B2679" s="5">
        <v>209</v>
      </c>
      <c r="C2679" s="76">
        <f t="shared" si="45"/>
        <v>0.21723521828125161</v>
      </c>
      <c r="D2679" s="76">
        <v>0</v>
      </c>
      <c r="E2679" s="128">
        <f t="shared" si="44"/>
        <v>0.45</v>
      </c>
    </row>
    <row r="2680" spans="1:5" x14ac:dyDescent="0.25">
      <c r="A2680" s="128"/>
      <c r="B2680" s="128">
        <v>210</v>
      </c>
      <c r="C2680" s="76">
        <f t="shared" si="45"/>
        <v>0.25634585312501545</v>
      </c>
      <c r="D2680" s="76">
        <v>0</v>
      </c>
      <c r="E2680" s="128">
        <f t="shared" si="44"/>
        <v>0.45</v>
      </c>
    </row>
    <row r="2681" spans="1:5" x14ac:dyDescent="0.25">
      <c r="A2681" s="128"/>
      <c r="B2681" s="5">
        <v>211</v>
      </c>
      <c r="C2681" s="76">
        <f t="shared" si="45"/>
        <v>6.0907227728125166</v>
      </c>
      <c r="D2681" s="76">
        <v>0</v>
      </c>
      <c r="E2681" s="128">
        <f t="shared" si="44"/>
        <v>0.45</v>
      </c>
    </row>
    <row r="2682" spans="1:5" x14ac:dyDescent="0.25">
      <c r="A2682" s="128"/>
      <c r="B2682" s="128">
        <v>212</v>
      </c>
      <c r="C2682" s="76">
        <f t="shared" si="45"/>
        <v>19.298355998125</v>
      </c>
      <c r="D2682" s="76">
        <v>0</v>
      </c>
      <c r="E2682" s="128">
        <f t="shared" si="44"/>
        <v>0.45</v>
      </c>
    </row>
    <row r="2683" spans="1:5" x14ac:dyDescent="0.25">
      <c r="A2683" s="128"/>
      <c r="B2683" s="5">
        <v>213</v>
      </c>
      <c r="C2683" s="76">
        <f t="shared" si="45"/>
        <v>22.1437089625</v>
      </c>
      <c r="D2683" s="76">
        <v>0</v>
      </c>
      <c r="E2683" s="128">
        <f t="shared" si="44"/>
        <v>0.45</v>
      </c>
    </row>
    <row r="2684" spans="1:5" x14ac:dyDescent="0.25">
      <c r="A2684" s="128"/>
      <c r="B2684" s="128">
        <v>214</v>
      </c>
      <c r="C2684" s="76">
        <f t="shared" si="45"/>
        <v>16.242605533750002</v>
      </c>
      <c r="D2684" s="76">
        <v>0</v>
      </c>
      <c r="E2684" s="128">
        <f t="shared" ref="E2684:E2747" si="46">54*0.1/12</f>
        <v>0.45</v>
      </c>
    </row>
    <row r="2685" spans="1:5" x14ac:dyDescent="0.25">
      <c r="A2685" s="128"/>
      <c r="B2685" s="5">
        <v>215</v>
      </c>
      <c r="C2685" s="76">
        <f t="shared" si="45"/>
        <v>10.1302749625</v>
      </c>
      <c r="D2685" s="76">
        <v>0</v>
      </c>
      <c r="E2685" s="128">
        <f t="shared" si="46"/>
        <v>0.45</v>
      </c>
    </row>
    <row r="2686" spans="1:5" x14ac:dyDescent="0.25">
      <c r="A2686" s="128"/>
      <c r="B2686" s="128">
        <v>216</v>
      </c>
      <c r="C2686" s="76">
        <f t="shared" si="45"/>
        <v>7.2652932428125165</v>
      </c>
      <c r="D2686" s="76">
        <v>0</v>
      </c>
      <c r="E2686" s="128">
        <f t="shared" si="46"/>
        <v>0.45</v>
      </c>
    </row>
    <row r="2687" spans="1:5" x14ac:dyDescent="0.25">
      <c r="A2687" s="128"/>
      <c r="B2687" s="5">
        <v>217</v>
      </c>
      <c r="C2687" s="76">
        <f t="shared" si="45"/>
        <v>5.2022352409375161</v>
      </c>
      <c r="D2687" s="76">
        <v>0</v>
      </c>
      <c r="E2687" s="128">
        <f t="shared" si="46"/>
        <v>0.45</v>
      </c>
    </row>
    <row r="2688" spans="1:5" x14ac:dyDescent="0.25">
      <c r="A2688" s="128"/>
      <c r="B2688" s="128">
        <v>218</v>
      </c>
      <c r="C2688" s="76">
        <f t="shared" si="45"/>
        <v>3.2658556449999994</v>
      </c>
      <c r="D2688" s="76">
        <v>0</v>
      </c>
      <c r="E2688" s="128">
        <f t="shared" si="46"/>
        <v>0.45</v>
      </c>
    </row>
    <row r="2689" spans="1:5" x14ac:dyDescent="0.25">
      <c r="A2689" s="128"/>
      <c r="B2689" s="5">
        <v>219</v>
      </c>
      <c r="C2689" s="76">
        <f t="shared" si="45"/>
        <v>2.869730460625</v>
      </c>
      <c r="D2689" s="76">
        <v>0</v>
      </c>
      <c r="E2689" s="128">
        <f t="shared" si="46"/>
        <v>0.45</v>
      </c>
    </row>
    <row r="2690" spans="1:5" x14ac:dyDescent="0.25">
      <c r="A2690" s="128"/>
      <c r="B2690" s="128">
        <v>220</v>
      </c>
      <c r="C2690" s="76">
        <f t="shared" si="45"/>
        <v>1.8761728421874924</v>
      </c>
      <c r="D2690" s="76">
        <v>0</v>
      </c>
      <c r="E2690" s="128">
        <f t="shared" si="46"/>
        <v>0.45</v>
      </c>
    </row>
    <row r="2691" spans="1:5" x14ac:dyDescent="0.25">
      <c r="A2691" s="128"/>
      <c r="B2691" s="5">
        <v>221</v>
      </c>
      <c r="C2691" s="76">
        <f t="shared" si="45"/>
        <v>1.3134122682812583</v>
      </c>
      <c r="D2691" s="76">
        <v>0</v>
      </c>
      <c r="E2691" s="128">
        <f t="shared" si="46"/>
        <v>0.45</v>
      </c>
    </row>
    <row r="2692" spans="1:5" x14ac:dyDescent="0.25">
      <c r="A2692" s="128"/>
      <c r="B2692" s="128">
        <v>222</v>
      </c>
      <c r="C2692" s="76">
        <f t="shared" si="45"/>
        <v>2.0015593234374913</v>
      </c>
      <c r="D2692" s="76">
        <v>0</v>
      </c>
      <c r="E2692" s="128">
        <f t="shared" si="46"/>
        <v>0.45</v>
      </c>
    </row>
    <row r="2693" spans="1:5" x14ac:dyDescent="0.25">
      <c r="A2693" s="128"/>
      <c r="B2693" s="5">
        <v>223</v>
      </c>
      <c r="C2693" s="76">
        <f t="shared" si="45"/>
        <v>12.62468768125</v>
      </c>
      <c r="D2693" s="76">
        <v>0</v>
      </c>
      <c r="E2693" s="128">
        <f t="shared" si="46"/>
        <v>0.45</v>
      </c>
    </row>
    <row r="2694" spans="1:5" x14ac:dyDescent="0.25">
      <c r="A2694" s="128"/>
      <c r="B2694" s="128">
        <v>224</v>
      </c>
      <c r="C2694" s="76">
        <f t="shared" si="45"/>
        <v>22.114943128750003</v>
      </c>
      <c r="D2694" s="76">
        <v>0</v>
      </c>
      <c r="E2694" s="128">
        <f t="shared" si="46"/>
        <v>0.45</v>
      </c>
    </row>
    <row r="2695" spans="1:5" x14ac:dyDescent="0.25">
      <c r="A2695" s="128"/>
      <c r="B2695" s="5">
        <v>225</v>
      </c>
      <c r="C2695" s="76">
        <f t="shared" si="45"/>
        <v>22.035251987500001</v>
      </c>
      <c r="D2695" s="76">
        <v>0</v>
      </c>
      <c r="E2695" s="128">
        <f t="shared" si="46"/>
        <v>0.45</v>
      </c>
    </row>
    <row r="2696" spans="1:5" x14ac:dyDescent="0.25">
      <c r="A2696" s="128"/>
      <c r="B2696" s="128">
        <v>226</v>
      </c>
      <c r="C2696" s="76">
        <f t="shared" si="45"/>
        <v>13.711993054375</v>
      </c>
      <c r="D2696" s="76">
        <v>0</v>
      </c>
      <c r="E2696" s="128">
        <f t="shared" si="46"/>
        <v>0.45</v>
      </c>
    </row>
    <row r="2697" spans="1:5" x14ac:dyDescent="0.25">
      <c r="A2697" s="128"/>
      <c r="B2697" s="5">
        <v>227</v>
      </c>
      <c r="C2697" s="76">
        <f t="shared" si="45"/>
        <v>7.4539959812499994</v>
      </c>
      <c r="D2697" s="76">
        <v>0</v>
      </c>
      <c r="E2697" s="128">
        <f t="shared" si="46"/>
        <v>0.45</v>
      </c>
    </row>
    <row r="2698" spans="1:5" x14ac:dyDescent="0.25">
      <c r="A2698" s="128"/>
      <c r="B2698" s="128">
        <v>228</v>
      </c>
      <c r="C2698" s="76">
        <f t="shared" si="45"/>
        <v>5.3359616846875157</v>
      </c>
      <c r="D2698" s="76">
        <v>0</v>
      </c>
      <c r="E2698" s="128">
        <f t="shared" si="46"/>
        <v>0.45</v>
      </c>
    </row>
    <row r="2699" spans="1:5" x14ac:dyDescent="0.25">
      <c r="A2699" s="128"/>
      <c r="B2699" s="5">
        <v>229</v>
      </c>
      <c r="C2699" s="76">
        <f t="shared" si="45"/>
        <v>3.7644578274999994</v>
      </c>
      <c r="D2699" s="76">
        <v>0</v>
      </c>
      <c r="E2699" s="128">
        <f t="shared" si="46"/>
        <v>0.45</v>
      </c>
    </row>
    <row r="2700" spans="1:5" x14ac:dyDescent="0.25">
      <c r="A2700" s="128"/>
      <c r="B2700" s="128">
        <v>230</v>
      </c>
      <c r="C2700" s="76">
        <f t="shared" si="45"/>
        <v>2.0531142287500139</v>
      </c>
      <c r="D2700" s="76">
        <v>0</v>
      </c>
      <c r="E2700" s="128">
        <f t="shared" si="46"/>
        <v>0.45</v>
      </c>
    </row>
    <row r="2701" spans="1:5" x14ac:dyDescent="0.25">
      <c r="A2701" s="128"/>
      <c r="B2701" s="5">
        <v>231</v>
      </c>
      <c r="C2701" s="76">
        <f t="shared" si="45"/>
        <v>1.5510407532812587</v>
      </c>
      <c r="D2701" s="76">
        <v>0</v>
      </c>
      <c r="E2701" s="128">
        <f t="shared" si="46"/>
        <v>0.45</v>
      </c>
    </row>
    <row r="2702" spans="1:5" x14ac:dyDescent="0.25">
      <c r="A2702" s="128"/>
      <c r="B2702" s="128">
        <v>232</v>
      </c>
      <c r="C2702" s="76">
        <f t="shared" si="45"/>
        <v>0.63840829843749269</v>
      </c>
      <c r="D2702" s="76">
        <v>0</v>
      </c>
      <c r="E2702" s="128">
        <f t="shared" si="46"/>
        <v>0.45</v>
      </c>
    </row>
    <row r="2703" spans="1:5" x14ac:dyDescent="0.25">
      <c r="A2703" s="128"/>
      <c r="B2703" s="5">
        <v>233</v>
      </c>
      <c r="C2703" s="76">
        <f t="shared" si="45"/>
        <v>0.23298036531250002</v>
      </c>
      <c r="D2703" s="76">
        <v>0</v>
      </c>
      <c r="E2703" s="128">
        <f t="shared" si="46"/>
        <v>0.45</v>
      </c>
    </row>
    <row r="2704" spans="1:5" x14ac:dyDescent="0.25">
      <c r="A2704" s="128"/>
      <c r="B2704" s="128">
        <v>234</v>
      </c>
      <c r="C2704" s="76">
        <f t="shared" si="45"/>
        <v>0.36889813750000017</v>
      </c>
      <c r="D2704" s="76">
        <v>0</v>
      </c>
      <c r="E2704" s="128">
        <f t="shared" si="46"/>
        <v>0.45</v>
      </c>
    </row>
    <row r="2705" spans="1:5" x14ac:dyDescent="0.25">
      <c r="A2705" s="128"/>
      <c r="B2705" s="5">
        <v>235</v>
      </c>
      <c r="C2705" s="76">
        <f t="shared" si="45"/>
        <v>7.0682236853125167</v>
      </c>
      <c r="D2705" s="76">
        <v>0</v>
      </c>
      <c r="E2705" s="128">
        <f t="shared" si="46"/>
        <v>0.45</v>
      </c>
    </row>
    <row r="2706" spans="1:5" x14ac:dyDescent="0.25">
      <c r="A2706" s="128"/>
      <c r="B2706" s="128">
        <v>236</v>
      </c>
      <c r="C2706" s="76">
        <f t="shared" si="45"/>
        <v>18.330447105625002</v>
      </c>
      <c r="D2706" s="76">
        <v>0</v>
      </c>
      <c r="E2706" s="128">
        <f t="shared" si="46"/>
        <v>0.45</v>
      </c>
    </row>
    <row r="2707" spans="1:5" x14ac:dyDescent="0.25">
      <c r="A2707" s="128"/>
      <c r="B2707" s="5">
        <v>237</v>
      </c>
      <c r="C2707" s="76">
        <f t="shared" si="45"/>
        <v>15.8786222125</v>
      </c>
      <c r="D2707" s="76">
        <v>0</v>
      </c>
      <c r="E2707" s="128">
        <f t="shared" si="46"/>
        <v>0.45</v>
      </c>
    </row>
    <row r="2708" spans="1:5" x14ac:dyDescent="0.25">
      <c r="A2708" s="128"/>
      <c r="B2708" s="128">
        <v>238</v>
      </c>
      <c r="C2708" s="76">
        <f t="shared" si="45"/>
        <v>10.07724679375</v>
      </c>
      <c r="D2708" s="76">
        <v>0</v>
      </c>
      <c r="E2708" s="128">
        <f t="shared" si="46"/>
        <v>0.45</v>
      </c>
    </row>
    <row r="2709" spans="1:5" x14ac:dyDescent="0.25">
      <c r="A2709" s="128"/>
      <c r="B2709" s="5">
        <v>239</v>
      </c>
      <c r="C2709" s="76">
        <f t="shared" si="45"/>
        <v>6.0003844093750152</v>
      </c>
      <c r="D2709" s="76">
        <v>0</v>
      </c>
      <c r="E2709" s="128">
        <f t="shared" si="46"/>
        <v>0.45</v>
      </c>
    </row>
    <row r="2710" spans="1:5" x14ac:dyDescent="0.25">
      <c r="A2710" s="128"/>
      <c r="B2710" s="128">
        <v>240</v>
      </c>
      <c r="C2710" s="76">
        <f t="shared" si="45"/>
        <v>4.3009596568749986</v>
      </c>
      <c r="D2710" s="76">
        <v>0</v>
      </c>
      <c r="E2710" s="128">
        <f t="shared" si="46"/>
        <v>0.45</v>
      </c>
    </row>
    <row r="2711" spans="1:5" x14ac:dyDescent="0.25">
      <c r="A2711" s="128"/>
      <c r="B2711" s="5">
        <v>241</v>
      </c>
      <c r="C2711" s="76">
        <f t="shared" si="45"/>
        <v>2.9904699339062586</v>
      </c>
      <c r="D2711" s="76">
        <v>0</v>
      </c>
      <c r="E2711" s="128">
        <f t="shared" si="46"/>
        <v>0.45</v>
      </c>
    </row>
    <row r="2712" spans="1:5" x14ac:dyDescent="0.25">
      <c r="A2712" s="128"/>
      <c r="B2712" s="128">
        <v>242</v>
      </c>
      <c r="C2712" s="76">
        <f t="shared" si="45"/>
        <v>1.4575388462500134</v>
      </c>
      <c r="D2712" s="76">
        <v>0</v>
      </c>
      <c r="E2712" s="128">
        <f t="shared" si="46"/>
        <v>0.45</v>
      </c>
    </row>
    <row r="2713" spans="1:5" x14ac:dyDescent="0.25">
      <c r="A2713" s="128"/>
      <c r="B2713" s="5">
        <v>243</v>
      </c>
      <c r="C2713" s="76">
        <f t="shared" si="45"/>
        <v>1.0010752557812583</v>
      </c>
      <c r="D2713" s="76">
        <v>0</v>
      </c>
      <c r="E2713" s="128">
        <f t="shared" si="46"/>
        <v>0.45</v>
      </c>
    </row>
    <row r="2714" spans="1:5" x14ac:dyDescent="0.25">
      <c r="A2714" s="128"/>
      <c r="B2714" s="128">
        <v>244</v>
      </c>
      <c r="C2714" s="76">
        <f t="shared" si="45"/>
        <v>0.23265544140623814</v>
      </c>
      <c r="D2714" s="76">
        <v>0</v>
      </c>
      <c r="E2714" s="128">
        <f t="shared" si="46"/>
        <v>0.45</v>
      </c>
    </row>
    <row r="2715" spans="1:5" x14ac:dyDescent="0.25">
      <c r="A2715" s="128"/>
      <c r="B2715" s="5">
        <v>245</v>
      </c>
      <c r="C2715" s="76">
        <f t="shared" si="45"/>
        <v>-8.825716132812618E-2</v>
      </c>
      <c r="D2715" s="76">
        <v>0</v>
      </c>
      <c r="E2715" s="128">
        <f t="shared" si="46"/>
        <v>0.45</v>
      </c>
    </row>
    <row r="2716" spans="1:5" x14ac:dyDescent="0.25">
      <c r="A2716" s="128"/>
      <c r="B2716" s="128">
        <v>246</v>
      </c>
      <c r="C2716" s="76">
        <f t="shared" si="45"/>
        <v>-0.26680334140625106</v>
      </c>
      <c r="D2716" s="76">
        <v>0</v>
      </c>
      <c r="E2716" s="128">
        <f t="shared" si="46"/>
        <v>0.45</v>
      </c>
    </row>
    <row r="2717" spans="1:5" x14ac:dyDescent="0.25">
      <c r="A2717" s="128"/>
      <c r="B2717" s="5">
        <v>247</v>
      </c>
      <c r="C2717" s="76">
        <f t="shared" si="45"/>
        <v>3.5508015456249993</v>
      </c>
      <c r="D2717" s="76">
        <v>0</v>
      </c>
      <c r="E2717" s="128">
        <f t="shared" si="46"/>
        <v>0.45</v>
      </c>
    </row>
    <row r="2718" spans="1:5" x14ac:dyDescent="0.25">
      <c r="A2718" s="128"/>
      <c r="B2718" s="128">
        <v>248</v>
      </c>
      <c r="C2718" s="76">
        <f t="shared" si="45"/>
        <v>15.95547896125</v>
      </c>
      <c r="D2718" s="76">
        <v>0</v>
      </c>
      <c r="E2718" s="128">
        <f t="shared" si="46"/>
        <v>0.45</v>
      </c>
    </row>
    <row r="2719" spans="1:5" x14ac:dyDescent="0.25">
      <c r="A2719" s="128"/>
      <c r="B2719" s="5">
        <v>249</v>
      </c>
      <c r="C2719" s="76">
        <f t="shared" si="45"/>
        <v>19.790258518750001</v>
      </c>
      <c r="D2719" s="76">
        <v>0</v>
      </c>
      <c r="E2719" s="128">
        <f t="shared" si="46"/>
        <v>0.45</v>
      </c>
    </row>
    <row r="2720" spans="1:5" x14ac:dyDescent="0.25">
      <c r="A2720" s="128"/>
      <c r="B2720" s="128">
        <v>250</v>
      </c>
      <c r="C2720" s="76">
        <f t="shared" si="45"/>
        <v>14.045675136249999</v>
      </c>
      <c r="D2720" s="76">
        <v>0</v>
      </c>
      <c r="E2720" s="128">
        <f t="shared" si="46"/>
        <v>0.45</v>
      </c>
    </row>
    <row r="2721" spans="1:5" x14ac:dyDescent="0.25">
      <c r="A2721" s="128"/>
      <c r="B2721" s="5">
        <v>251</v>
      </c>
      <c r="C2721" s="76">
        <f t="shared" si="45"/>
        <v>7.9505315499999991</v>
      </c>
      <c r="D2721" s="76">
        <v>0</v>
      </c>
      <c r="E2721" s="128">
        <f t="shared" si="46"/>
        <v>0.45</v>
      </c>
    </row>
    <row r="2722" spans="1:5" x14ac:dyDescent="0.25">
      <c r="A2722" s="128"/>
      <c r="B2722" s="128">
        <v>252</v>
      </c>
      <c r="C2722" s="76">
        <f t="shared" si="45"/>
        <v>5.5486347531249987</v>
      </c>
      <c r="D2722" s="76">
        <v>0</v>
      </c>
      <c r="E2722" s="128">
        <f t="shared" si="46"/>
        <v>0.45</v>
      </c>
    </row>
    <row r="2723" spans="1:5" x14ac:dyDescent="0.25">
      <c r="A2723" s="128"/>
      <c r="B2723" s="5">
        <v>253</v>
      </c>
      <c r="C2723" s="76">
        <f t="shared" si="45"/>
        <v>3.9576557368749992</v>
      </c>
      <c r="D2723" s="76">
        <v>0</v>
      </c>
      <c r="E2723" s="128">
        <f t="shared" si="46"/>
        <v>0.45</v>
      </c>
    </row>
    <row r="2724" spans="1:5" x14ac:dyDescent="0.25">
      <c r="A2724" s="128"/>
      <c r="B2724" s="128">
        <v>254</v>
      </c>
      <c r="C2724" s="76">
        <f t="shared" si="45"/>
        <v>2.276353114374992</v>
      </c>
      <c r="D2724" s="76">
        <v>0</v>
      </c>
      <c r="E2724" s="128">
        <f t="shared" si="46"/>
        <v>0.45</v>
      </c>
    </row>
    <row r="2725" spans="1:5" x14ac:dyDescent="0.25">
      <c r="A2725" s="128"/>
      <c r="B2725" s="5">
        <v>255</v>
      </c>
      <c r="C2725" s="76">
        <f t="shared" si="45"/>
        <v>1.8549537531249998</v>
      </c>
      <c r="D2725" s="76">
        <v>0</v>
      </c>
      <c r="E2725" s="128">
        <f t="shared" si="46"/>
        <v>0.45</v>
      </c>
    </row>
    <row r="2726" spans="1:5" x14ac:dyDescent="0.25">
      <c r="A2726" s="128"/>
      <c r="B2726" s="128">
        <v>256</v>
      </c>
      <c r="C2726" s="76">
        <f t="shared" si="45"/>
        <v>0.90406994687501507</v>
      </c>
      <c r="D2726" s="76">
        <v>0</v>
      </c>
      <c r="E2726" s="128">
        <f t="shared" si="46"/>
        <v>0.45</v>
      </c>
    </row>
    <row r="2727" spans="1:5" x14ac:dyDescent="0.25">
      <c r="A2727" s="128"/>
      <c r="B2727" s="5">
        <v>257</v>
      </c>
      <c r="C2727" s="76">
        <f t="shared" si="45"/>
        <v>0.62232857078125792</v>
      </c>
      <c r="D2727" s="76">
        <v>0</v>
      </c>
      <c r="E2727" s="128">
        <f t="shared" si="46"/>
        <v>0.45</v>
      </c>
    </row>
    <row r="2728" spans="1:5" x14ac:dyDescent="0.25">
      <c r="A2728" s="128"/>
      <c r="B2728" s="128">
        <v>258</v>
      </c>
      <c r="C2728" s="76">
        <f t="shared" ref="C2728:C2791" si="47">C280*1.2</f>
        <v>1.2498824874999999</v>
      </c>
      <c r="D2728" s="76">
        <v>0</v>
      </c>
      <c r="E2728" s="128">
        <f t="shared" si="46"/>
        <v>0.45</v>
      </c>
    </row>
    <row r="2729" spans="1:5" x14ac:dyDescent="0.25">
      <c r="A2729" s="128"/>
      <c r="B2729" s="5">
        <v>259</v>
      </c>
      <c r="C2729" s="76">
        <f t="shared" si="47"/>
        <v>6.100066046874999</v>
      </c>
      <c r="D2729" s="76">
        <v>0</v>
      </c>
      <c r="E2729" s="128">
        <f t="shared" si="46"/>
        <v>0.45</v>
      </c>
    </row>
    <row r="2730" spans="1:5" x14ac:dyDescent="0.25">
      <c r="A2730" s="128"/>
      <c r="B2730" s="128">
        <v>260</v>
      </c>
      <c r="C2730" s="76">
        <f t="shared" si="47"/>
        <v>16.842048716875002</v>
      </c>
      <c r="D2730" s="76">
        <v>0</v>
      </c>
      <c r="E2730" s="128">
        <f t="shared" si="46"/>
        <v>0.45</v>
      </c>
    </row>
    <row r="2731" spans="1:5" x14ac:dyDescent="0.25">
      <c r="A2731" s="128"/>
      <c r="B2731" s="5">
        <v>261</v>
      </c>
      <c r="C2731" s="76">
        <f t="shared" si="47"/>
        <v>17.6570663125</v>
      </c>
      <c r="D2731" s="76">
        <v>0</v>
      </c>
      <c r="E2731" s="128">
        <f t="shared" si="46"/>
        <v>0.45</v>
      </c>
    </row>
    <row r="2732" spans="1:5" x14ac:dyDescent="0.25">
      <c r="A2732" s="128"/>
      <c r="B2732" s="128">
        <v>262</v>
      </c>
      <c r="C2732" s="76">
        <f t="shared" si="47"/>
        <v>11.838615992499999</v>
      </c>
      <c r="D2732" s="76">
        <v>0</v>
      </c>
      <c r="E2732" s="128">
        <f t="shared" si="46"/>
        <v>0.45</v>
      </c>
    </row>
    <row r="2733" spans="1:5" x14ac:dyDescent="0.25">
      <c r="A2733" s="128"/>
      <c r="B2733" s="5">
        <v>263</v>
      </c>
      <c r="C2733" s="76">
        <f t="shared" si="47"/>
        <v>6.7234407812499999</v>
      </c>
      <c r="D2733" s="76">
        <v>0</v>
      </c>
      <c r="E2733" s="128">
        <f t="shared" si="46"/>
        <v>0.45</v>
      </c>
    </row>
    <row r="2734" spans="1:5" x14ac:dyDescent="0.25">
      <c r="A2734" s="128"/>
      <c r="B2734" s="128">
        <v>264</v>
      </c>
      <c r="C2734" s="76">
        <f t="shared" si="47"/>
        <v>4.698726382187516</v>
      </c>
      <c r="D2734" s="76">
        <v>0</v>
      </c>
      <c r="E2734" s="128">
        <f t="shared" si="46"/>
        <v>0.45</v>
      </c>
    </row>
    <row r="2735" spans="1:5" x14ac:dyDescent="0.25">
      <c r="A2735" s="128"/>
      <c r="B2735" s="5">
        <v>265</v>
      </c>
      <c r="C2735" s="76">
        <f t="shared" si="47"/>
        <v>3.2754609793749987</v>
      </c>
      <c r="D2735" s="76">
        <v>0</v>
      </c>
      <c r="E2735" s="128">
        <f t="shared" si="46"/>
        <v>0.45</v>
      </c>
    </row>
    <row r="2736" spans="1:5" x14ac:dyDescent="0.25">
      <c r="A2736" s="128"/>
      <c r="B2736" s="128">
        <v>266</v>
      </c>
      <c r="C2736" s="76">
        <f t="shared" si="47"/>
        <v>1.7062328424999997</v>
      </c>
      <c r="D2736" s="76">
        <v>0</v>
      </c>
      <c r="E2736" s="128">
        <f t="shared" si="46"/>
        <v>0.45</v>
      </c>
    </row>
    <row r="2737" spans="1:5" x14ac:dyDescent="0.25">
      <c r="A2737" s="128"/>
      <c r="B2737" s="5">
        <v>267</v>
      </c>
      <c r="C2737" s="76">
        <f t="shared" si="47"/>
        <v>1.1930890717187412</v>
      </c>
      <c r="D2737" s="76">
        <v>0</v>
      </c>
      <c r="E2737" s="128">
        <f t="shared" si="46"/>
        <v>0.45</v>
      </c>
    </row>
    <row r="2738" spans="1:5" x14ac:dyDescent="0.25">
      <c r="A2738" s="128"/>
      <c r="B2738" s="128">
        <v>268</v>
      </c>
      <c r="C2738" s="76">
        <f t="shared" si="47"/>
        <v>0.36685465937501532</v>
      </c>
      <c r="D2738" s="76">
        <v>0</v>
      </c>
      <c r="E2738" s="128">
        <f t="shared" si="46"/>
        <v>0.45</v>
      </c>
    </row>
    <row r="2739" spans="1:5" x14ac:dyDescent="0.25">
      <c r="A2739" s="128"/>
      <c r="B2739" s="5">
        <v>269</v>
      </c>
      <c r="C2739" s="76">
        <f t="shared" si="47"/>
        <v>6.9348486718737055E-3</v>
      </c>
      <c r="D2739" s="76">
        <v>0</v>
      </c>
      <c r="E2739" s="128">
        <f t="shared" si="46"/>
        <v>0.45</v>
      </c>
    </row>
    <row r="2740" spans="1:5" x14ac:dyDescent="0.25">
      <c r="A2740" s="128"/>
      <c r="B2740" s="128">
        <v>270</v>
      </c>
      <c r="C2740" s="76">
        <f t="shared" si="47"/>
        <v>0.38597913906250719</v>
      </c>
      <c r="D2740" s="76">
        <v>0</v>
      </c>
      <c r="E2740" s="128">
        <f t="shared" si="46"/>
        <v>0.45</v>
      </c>
    </row>
    <row r="2741" spans="1:5" x14ac:dyDescent="0.25">
      <c r="A2741" s="128"/>
      <c r="B2741" s="5">
        <v>271</v>
      </c>
      <c r="C2741" s="76">
        <f t="shared" si="47"/>
        <v>3.9616725521875149</v>
      </c>
      <c r="D2741" s="76">
        <v>0</v>
      </c>
      <c r="E2741" s="128">
        <f t="shared" si="46"/>
        <v>0.45</v>
      </c>
    </row>
    <row r="2742" spans="1:5" x14ac:dyDescent="0.25">
      <c r="A2742" s="128"/>
      <c r="B2742" s="128">
        <v>272</v>
      </c>
      <c r="C2742" s="76">
        <f t="shared" si="47"/>
        <v>10.062480544375001</v>
      </c>
      <c r="D2742" s="76">
        <v>0</v>
      </c>
      <c r="E2742" s="128">
        <f t="shared" si="46"/>
        <v>0.45</v>
      </c>
    </row>
    <row r="2743" spans="1:5" x14ac:dyDescent="0.25">
      <c r="A2743" s="128"/>
      <c r="B2743" s="5">
        <v>273</v>
      </c>
      <c r="C2743" s="76">
        <f t="shared" si="47"/>
        <v>11.270254787499999</v>
      </c>
      <c r="D2743" s="76">
        <v>0</v>
      </c>
      <c r="E2743" s="128">
        <f t="shared" si="46"/>
        <v>0.45</v>
      </c>
    </row>
    <row r="2744" spans="1:5" x14ac:dyDescent="0.25">
      <c r="A2744" s="128"/>
      <c r="B2744" s="128">
        <v>274</v>
      </c>
      <c r="C2744" s="76">
        <f t="shared" si="47"/>
        <v>7.1830046340625175</v>
      </c>
      <c r="D2744" s="76">
        <v>0</v>
      </c>
      <c r="E2744" s="128">
        <f t="shared" si="46"/>
        <v>0.45</v>
      </c>
    </row>
    <row r="2745" spans="1:5" x14ac:dyDescent="0.25">
      <c r="A2745" s="128"/>
      <c r="B2745" s="5">
        <v>275</v>
      </c>
      <c r="C2745" s="76">
        <f t="shared" si="47"/>
        <v>3.9142051093750139</v>
      </c>
      <c r="D2745" s="76">
        <v>0</v>
      </c>
      <c r="E2745" s="128">
        <f t="shared" si="46"/>
        <v>0.45</v>
      </c>
    </row>
    <row r="2746" spans="1:5" x14ac:dyDescent="0.25">
      <c r="A2746" s="128"/>
      <c r="B2746" s="128">
        <v>276</v>
      </c>
      <c r="C2746" s="76">
        <f t="shared" si="47"/>
        <v>2.7802968798437409</v>
      </c>
      <c r="D2746" s="76">
        <v>0</v>
      </c>
      <c r="E2746" s="128">
        <f t="shared" si="46"/>
        <v>0.45</v>
      </c>
    </row>
    <row r="2747" spans="1:5" x14ac:dyDescent="0.25">
      <c r="A2747" s="128"/>
      <c r="B2747" s="5">
        <v>277</v>
      </c>
      <c r="C2747" s="76">
        <f t="shared" si="47"/>
        <v>1.7687625010937413</v>
      </c>
      <c r="D2747" s="76">
        <v>0</v>
      </c>
      <c r="E2747" s="128">
        <f t="shared" si="46"/>
        <v>0.45</v>
      </c>
    </row>
    <row r="2748" spans="1:5" x14ac:dyDescent="0.25">
      <c r="A2748" s="128"/>
      <c r="B2748" s="128">
        <v>278</v>
      </c>
      <c r="C2748" s="76">
        <f t="shared" si="47"/>
        <v>0.57301175875001398</v>
      </c>
      <c r="D2748" s="76">
        <v>0</v>
      </c>
      <c r="E2748" s="128">
        <f t="shared" ref="E2748:E2811" si="48">54*0.1/12</f>
        <v>0.45</v>
      </c>
    </row>
    <row r="2749" spans="1:5" x14ac:dyDescent="0.25">
      <c r="A2749" s="128"/>
      <c r="B2749" s="5">
        <v>279</v>
      </c>
      <c r="C2749" s="76">
        <f t="shared" si="47"/>
        <v>0.19426113765625166</v>
      </c>
      <c r="D2749" s="76">
        <v>0</v>
      </c>
      <c r="E2749" s="128">
        <f t="shared" si="48"/>
        <v>0.45</v>
      </c>
    </row>
    <row r="2750" spans="1:5" x14ac:dyDescent="0.25">
      <c r="A2750" s="128"/>
      <c r="B2750" s="128">
        <v>280</v>
      </c>
      <c r="C2750" s="76">
        <f t="shared" si="47"/>
        <v>-0.3947656226562512</v>
      </c>
      <c r="D2750" s="76">
        <v>0</v>
      </c>
      <c r="E2750" s="128">
        <f t="shared" si="48"/>
        <v>0.45</v>
      </c>
    </row>
    <row r="2751" spans="1:5" x14ac:dyDescent="0.25">
      <c r="A2751" s="128"/>
      <c r="B2751" s="5">
        <v>281</v>
      </c>
      <c r="C2751" s="76">
        <f t="shared" si="47"/>
        <v>-0.36612638304687362</v>
      </c>
      <c r="D2751" s="76">
        <v>0</v>
      </c>
      <c r="E2751" s="128">
        <f t="shared" si="48"/>
        <v>0.45</v>
      </c>
    </row>
    <row r="2752" spans="1:5" x14ac:dyDescent="0.25">
      <c r="A2752" s="128"/>
      <c r="B2752" s="128">
        <v>282</v>
      </c>
      <c r="C2752" s="76">
        <f t="shared" si="47"/>
        <v>-8.5485664062498135E-2</v>
      </c>
      <c r="D2752" s="76">
        <v>0</v>
      </c>
      <c r="E2752" s="128">
        <f t="shared" si="48"/>
        <v>0.45</v>
      </c>
    </row>
    <row r="2753" spans="1:5" x14ac:dyDescent="0.25">
      <c r="A2753" s="128"/>
      <c r="B2753" s="5">
        <v>283</v>
      </c>
      <c r="C2753" s="76">
        <f t="shared" si="47"/>
        <v>3.7934645856249993</v>
      </c>
      <c r="D2753" s="76">
        <v>0</v>
      </c>
      <c r="E2753" s="128">
        <f t="shared" si="48"/>
        <v>0.45</v>
      </c>
    </row>
    <row r="2754" spans="1:5" x14ac:dyDescent="0.25">
      <c r="A2754" s="128"/>
      <c r="B2754" s="128">
        <v>284</v>
      </c>
      <c r="C2754" s="76">
        <f t="shared" si="47"/>
        <v>14.603534589999999</v>
      </c>
      <c r="D2754" s="76">
        <v>0</v>
      </c>
      <c r="E2754" s="128">
        <f t="shared" si="48"/>
        <v>0.45</v>
      </c>
    </row>
    <row r="2755" spans="1:5" x14ac:dyDescent="0.25">
      <c r="A2755" s="128"/>
      <c r="B2755" s="5">
        <v>285</v>
      </c>
      <c r="C2755" s="76">
        <f t="shared" si="47"/>
        <v>17.20646685625</v>
      </c>
      <c r="D2755" s="76">
        <v>0</v>
      </c>
      <c r="E2755" s="128">
        <f t="shared" si="48"/>
        <v>0.45</v>
      </c>
    </row>
    <row r="2756" spans="1:5" x14ac:dyDescent="0.25">
      <c r="A2756" s="128"/>
      <c r="B2756" s="128">
        <v>286</v>
      </c>
      <c r="C2756" s="76">
        <f t="shared" si="47"/>
        <v>11.41496635</v>
      </c>
      <c r="D2756" s="76">
        <v>0</v>
      </c>
      <c r="E2756" s="128">
        <f t="shared" si="48"/>
        <v>0.45</v>
      </c>
    </row>
    <row r="2757" spans="1:5" x14ac:dyDescent="0.25">
      <c r="A2757" s="128"/>
      <c r="B2757" s="5">
        <v>287</v>
      </c>
      <c r="C2757" s="76">
        <f t="shared" si="47"/>
        <v>6.3250916406250157</v>
      </c>
      <c r="D2757" s="76">
        <v>0</v>
      </c>
      <c r="E2757" s="128">
        <f t="shared" si="48"/>
        <v>0.45</v>
      </c>
    </row>
    <row r="2758" spans="1:5" x14ac:dyDescent="0.25">
      <c r="A2758" s="128"/>
      <c r="B2758" s="128">
        <v>288</v>
      </c>
      <c r="C2758" s="76">
        <f t="shared" si="47"/>
        <v>4.490396559062515</v>
      </c>
      <c r="D2758" s="76">
        <v>0</v>
      </c>
      <c r="E2758" s="128">
        <f t="shared" si="48"/>
        <v>0.45</v>
      </c>
    </row>
    <row r="2759" spans="1:5" x14ac:dyDescent="0.25">
      <c r="A2759" s="128"/>
      <c r="B2759" s="5">
        <v>289</v>
      </c>
      <c r="C2759" s="76">
        <f t="shared" si="47"/>
        <v>3.1484699007812584</v>
      </c>
      <c r="D2759" s="76">
        <v>0</v>
      </c>
      <c r="E2759" s="128">
        <f t="shared" si="48"/>
        <v>0.45</v>
      </c>
    </row>
    <row r="2760" spans="1:5" x14ac:dyDescent="0.25">
      <c r="A2760" s="128"/>
      <c r="B2760" s="128">
        <v>290</v>
      </c>
      <c r="C2760" s="76">
        <f t="shared" si="47"/>
        <v>1.6175823925000001</v>
      </c>
      <c r="D2760" s="76">
        <v>0</v>
      </c>
      <c r="E2760" s="128">
        <f t="shared" si="48"/>
        <v>0.45</v>
      </c>
    </row>
    <row r="2761" spans="1:5" x14ac:dyDescent="0.25">
      <c r="A2761" s="128"/>
      <c r="B2761" s="5">
        <v>291</v>
      </c>
      <c r="C2761" s="76">
        <f t="shared" si="47"/>
        <v>1.0802608178125155</v>
      </c>
      <c r="D2761" s="76">
        <v>0</v>
      </c>
      <c r="E2761" s="128">
        <f t="shared" si="48"/>
        <v>0.45</v>
      </c>
    </row>
    <row r="2762" spans="1:5" x14ac:dyDescent="0.25">
      <c r="A2762" s="128"/>
      <c r="B2762" s="128">
        <v>292</v>
      </c>
      <c r="C2762" s="76">
        <f t="shared" si="47"/>
        <v>0.19508099687501543</v>
      </c>
      <c r="D2762" s="76">
        <v>0</v>
      </c>
      <c r="E2762" s="128">
        <f t="shared" si="48"/>
        <v>0.45</v>
      </c>
    </row>
    <row r="2763" spans="1:5" x14ac:dyDescent="0.25">
      <c r="A2763" s="128"/>
      <c r="B2763" s="5">
        <v>293</v>
      </c>
      <c r="C2763" s="76">
        <f t="shared" si="47"/>
        <v>0.11711419374999989</v>
      </c>
      <c r="D2763" s="76">
        <v>0</v>
      </c>
      <c r="E2763" s="128">
        <f t="shared" si="48"/>
        <v>0.45</v>
      </c>
    </row>
    <row r="2764" spans="1:5" x14ac:dyDescent="0.25">
      <c r="A2764" s="128"/>
      <c r="B2764" s="128">
        <v>294</v>
      </c>
      <c r="C2764" s="76">
        <f t="shared" si="47"/>
        <v>1.2102047640625082</v>
      </c>
      <c r="D2764" s="76">
        <v>0</v>
      </c>
      <c r="E2764" s="128">
        <f t="shared" si="48"/>
        <v>0.45</v>
      </c>
    </row>
    <row r="2765" spans="1:5" x14ac:dyDescent="0.25">
      <c r="A2765" s="128"/>
      <c r="B2765" s="5">
        <v>295</v>
      </c>
      <c r="C2765" s="76">
        <f t="shared" si="47"/>
        <v>9.0420297615625174</v>
      </c>
      <c r="D2765" s="76">
        <v>0</v>
      </c>
      <c r="E2765" s="128">
        <f t="shared" si="48"/>
        <v>0.45</v>
      </c>
    </row>
    <row r="2766" spans="1:5" x14ac:dyDescent="0.25">
      <c r="A2766" s="128"/>
      <c r="B2766" s="128">
        <v>296</v>
      </c>
      <c r="C2766" s="76">
        <f t="shared" si="47"/>
        <v>21.31761902125</v>
      </c>
      <c r="D2766" s="76">
        <v>0</v>
      </c>
      <c r="E2766" s="128">
        <f t="shared" si="48"/>
        <v>0.45</v>
      </c>
    </row>
    <row r="2767" spans="1:5" x14ac:dyDescent="0.25">
      <c r="A2767" s="128"/>
      <c r="B2767" s="5">
        <v>297</v>
      </c>
      <c r="C2767" s="76">
        <f t="shared" si="47"/>
        <v>27.748084787500002</v>
      </c>
      <c r="D2767" s="76">
        <v>0</v>
      </c>
      <c r="E2767" s="128">
        <f t="shared" si="48"/>
        <v>0.45</v>
      </c>
    </row>
    <row r="2768" spans="1:5" x14ac:dyDescent="0.25">
      <c r="A2768" s="128"/>
      <c r="B2768" s="128">
        <v>298</v>
      </c>
      <c r="C2768" s="76">
        <f t="shared" si="47"/>
        <v>18.850999376875002</v>
      </c>
      <c r="D2768" s="76">
        <v>0</v>
      </c>
      <c r="E2768" s="128">
        <f t="shared" si="48"/>
        <v>0.45</v>
      </c>
    </row>
    <row r="2769" spans="1:5" x14ac:dyDescent="0.25">
      <c r="A2769" s="128"/>
      <c r="B2769" s="5">
        <v>299</v>
      </c>
      <c r="C2769" s="76">
        <f t="shared" si="47"/>
        <v>9.8393356187500007</v>
      </c>
      <c r="D2769" s="76">
        <v>0</v>
      </c>
      <c r="E2769" s="128">
        <f t="shared" si="48"/>
        <v>0.45</v>
      </c>
    </row>
    <row r="2770" spans="1:5" x14ac:dyDescent="0.25">
      <c r="A2770" s="128"/>
      <c r="B2770" s="128">
        <v>300</v>
      </c>
      <c r="C2770" s="76">
        <f t="shared" si="47"/>
        <v>6.5646889318749997</v>
      </c>
      <c r="D2770" s="76">
        <v>0</v>
      </c>
      <c r="E2770" s="128">
        <f t="shared" si="48"/>
        <v>0.45</v>
      </c>
    </row>
    <row r="2771" spans="1:5" x14ac:dyDescent="0.25">
      <c r="A2771" s="128"/>
      <c r="B2771" s="5">
        <v>301</v>
      </c>
      <c r="C2771" s="76">
        <f t="shared" si="47"/>
        <v>4.4948606462499994</v>
      </c>
      <c r="D2771" s="76">
        <v>0</v>
      </c>
      <c r="E2771" s="128">
        <f t="shared" si="48"/>
        <v>0.45</v>
      </c>
    </row>
    <row r="2772" spans="1:5" x14ac:dyDescent="0.25">
      <c r="A2772" s="128"/>
      <c r="B2772" s="128">
        <v>302</v>
      </c>
      <c r="C2772" s="76">
        <f t="shared" si="47"/>
        <v>2.5300494681250085</v>
      </c>
      <c r="D2772" s="76">
        <v>0</v>
      </c>
      <c r="E2772" s="128">
        <f t="shared" si="48"/>
        <v>0.45</v>
      </c>
    </row>
    <row r="2773" spans="1:5" x14ac:dyDescent="0.25">
      <c r="A2773" s="128"/>
      <c r="B2773" s="5">
        <v>303</v>
      </c>
      <c r="C2773" s="76">
        <f t="shared" si="47"/>
        <v>1.927396103125</v>
      </c>
      <c r="D2773" s="76">
        <v>0</v>
      </c>
      <c r="E2773" s="128">
        <f t="shared" si="48"/>
        <v>0.45</v>
      </c>
    </row>
    <row r="2774" spans="1:5" x14ac:dyDescent="0.25">
      <c r="A2774" s="128"/>
      <c r="B2774" s="128">
        <v>304</v>
      </c>
      <c r="C2774" s="76">
        <f t="shared" si="47"/>
        <v>0.85266101874999978</v>
      </c>
      <c r="D2774" s="76">
        <v>0</v>
      </c>
      <c r="E2774" s="128">
        <f t="shared" si="48"/>
        <v>0.45</v>
      </c>
    </row>
    <row r="2775" spans="1:5" x14ac:dyDescent="0.25">
      <c r="A2775" s="128"/>
      <c r="B2775" s="5">
        <v>305</v>
      </c>
      <c r="C2775" s="76">
        <f t="shared" si="47"/>
        <v>0.30529343804688719</v>
      </c>
      <c r="D2775" s="76">
        <v>0</v>
      </c>
      <c r="E2775" s="128">
        <f t="shared" si="48"/>
        <v>0.45</v>
      </c>
    </row>
    <row r="2776" spans="1:5" x14ac:dyDescent="0.25">
      <c r="A2776" s="128"/>
      <c r="B2776" s="128">
        <v>306</v>
      </c>
      <c r="C2776" s="76">
        <f t="shared" si="47"/>
        <v>0.76380351250000023</v>
      </c>
      <c r="D2776" s="76">
        <v>0</v>
      </c>
      <c r="E2776" s="128">
        <f t="shared" si="48"/>
        <v>0.45</v>
      </c>
    </row>
    <row r="2777" spans="1:5" x14ac:dyDescent="0.25">
      <c r="A2777" s="128"/>
      <c r="B2777" s="5">
        <v>307</v>
      </c>
      <c r="C2777" s="76">
        <f t="shared" si="47"/>
        <v>6.7129642665625155</v>
      </c>
      <c r="D2777" s="76">
        <v>0</v>
      </c>
      <c r="E2777" s="128">
        <f t="shared" si="48"/>
        <v>0.45</v>
      </c>
    </row>
    <row r="2778" spans="1:5" x14ac:dyDescent="0.25">
      <c r="A2778" s="128"/>
      <c r="B2778" s="128">
        <v>308</v>
      </c>
      <c r="C2778" s="76">
        <f t="shared" si="47"/>
        <v>28.847897724999999</v>
      </c>
      <c r="D2778" s="76">
        <v>0</v>
      </c>
      <c r="E2778" s="128">
        <f t="shared" si="48"/>
        <v>0.45</v>
      </c>
    </row>
    <row r="2779" spans="1:5" x14ac:dyDescent="0.25">
      <c r="A2779" s="128"/>
      <c r="B2779" s="5">
        <v>309</v>
      </c>
      <c r="C2779" s="76">
        <f t="shared" si="47"/>
        <v>39.299991925</v>
      </c>
      <c r="D2779" s="76">
        <v>0</v>
      </c>
      <c r="E2779" s="128">
        <f t="shared" si="48"/>
        <v>0.45</v>
      </c>
    </row>
    <row r="2780" spans="1:5" x14ac:dyDescent="0.25">
      <c r="A2780" s="128"/>
      <c r="B2780" s="128">
        <v>310</v>
      </c>
      <c r="C2780" s="76">
        <f t="shared" si="47"/>
        <v>25.369221100000001</v>
      </c>
      <c r="D2780" s="76">
        <v>0</v>
      </c>
      <c r="E2780" s="128">
        <f t="shared" si="48"/>
        <v>0.45</v>
      </c>
    </row>
    <row r="2781" spans="1:5" x14ac:dyDescent="0.25">
      <c r="A2781" s="128"/>
      <c r="B2781" s="5">
        <v>311</v>
      </c>
      <c r="C2781" s="76">
        <f t="shared" si="47"/>
        <v>12.5399115625</v>
      </c>
      <c r="D2781" s="76">
        <v>0</v>
      </c>
      <c r="E2781" s="128">
        <f t="shared" si="48"/>
        <v>0.45</v>
      </c>
    </row>
    <row r="2782" spans="1:5" x14ac:dyDescent="0.25">
      <c r="A2782" s="128"/>
      <c r="B2782" s="128">
        <v>312</v>
      </c>
      <c r="C2782" s="76">
        <f t="shared" si="47"/>
        <v>8.008504515624999</v>
      </c>
      <c r="D2782" s="76">
        <v>0</v>
      </c>
      <c r="E2782" s="128">
        <f t="shared" si="48"/>
        <v>0.45</v>
      </c>
    </row>
    <row r="2783" spans="1:5" x14ac:dyDescent="0.25">
      <c r="A2783" s="128"/>
      <c r="B2783" s="5">
        <v>313</v>
      </c>
      <c r="C2783" s="76">
        <f t="shared" si="47"/>
        <v>5.3492519368749987</v>
      </c>
      <c r="D2783" s="76">
        <v>0</v>
      </c>
      <c r="E2783" s="128">
        <f t="shared" si="48"/>
        <v>0.45</v>
      </c>
    </row>
    <row r="2784" spans="1:5" x14ac:dyDescent="0.25">
      <c r="A2784" s="128"/>
      <c r="B2784" s="128">
        <v>314</v>
      </c>
      <c r="C2784" s="76">
        <f t="shared" si="47"/>
        <v>2.978102081874991</v>
      </c>
      <c r="D2784" s="76">
        <v>0</v>
      </c>
      <c r="E2784" s="128">
        <f t="shared" si="48"/>
        <v>0.45</v>
      </c>
    </row>
    <row r="2785" spans="1:5" x14ac:dyDescent="0.25">
      <c r="A2785" s="128"/>
      <c r="B2785" s="5">
        <v>315</v>
      </c>
      <c r="C2785" s="76">
        <f t="shared" si="47"/>
        <v>2.2532446496875158</v>
      </c>
      <c r="D2785" s="76">
        <v>0</v>
      </c>
      <c r="E2785" s="128">
        <f t="shared" si="48"/>
        <v>0.45</v>
      </c>
    </row>
    <row r="2786" spans="1:5" x14ac:dyDescent="0.25">
      <c r="A2786" s="128"/>
      <c r="B2786" s="128">
        <v>316</v>
      </c>
      <c r="C2786" s="76">
        <f t="shared" si="47"/>
        <v>1.0834309046874917</v>
      </c>
      <c r="D2786" s="76">
        <v>0</v>
      </c>
      <c r="E2786" s="128">
        <f t="shared" si="48"/>
        <v>0.45</v>
      </c>
    </row>
    <row r="2787" spans="1:5" x14ac:dyDescent="0.25">
      <c r="A2787" s="128"/>
      <c r="B2787" s="5">
        <v>317</v>
      </c>
      <c r="C2787" s="76">
        <f t="shared" si="47"/>
        <v>1.0032865051562585</v>
      </c>
      <c r="D2787" s="76">
        <v>0</v>
      </c>
      <c r="E2787" s="128">
        <f t="shared" si="48"/>
        <v>0.45</v>
      </c>
    </row>
    <row r="2788" spans="1:5" x14ac:dyDescent="0.25">
      <c r="A2788" s="128"/>
      <c r="B2788" s="128">
        <v>318</v>
      </c>
      <c r="C2788" s="76">
        <f t="shared" si="47"/>
        <v>1.1995328874999998</v>
      </c>
      <c r="D2788" s="76">
        <v>0</v>
      </c>
      <c r="E2788" s="128">
        <f t="shared" si="48"/>
        <v>0.45</v>
      </c>
    </row>
    <row r="2789" spans="1:5" x14ac:dyDescent="0.25">
      <c r="A2789" s="128"/>
      <c r="B2789" s="5">
        <v>319</v>
      </c>
      <c r="C2789" s="76">
        <f t="shared" si="47"/>
        <v>11.95902472</v>
      </c>
      <c r="D2789" s="76">
        <v>0</v>
      </c>
      <c r="E2789" s="128">
        <f t="shared" si="48"/>
        <v>0.45</v>
      </c>
    </row>
    <row r="2790" spans="1:5" x14ac:dyDescent="0.25">
      <c r="A2790" s="128"/>
      <c r="B2790" s="128">
        <v>320</v>
      </c>
      <c r="C2790" s="76">
        <f t="shared" si="47"/>
        <v>23.835499161249999</v>
      </c>
      <c r="D2790" s="76">
        <v>0</v>
      </c>
      <c r="E2790" s="128">
        <f t="shared" si="48"/>
        <v>0.45</v>
      </c>
    </row>
    <row r="2791" spans="1:5" x14ac:dyDescent="0.25">
      <c r="A2791" s="128"/>
      <c r="B2791" s="5">
        <v>321</v>
      </c>
      <c r="C2791" s="76">
        <f t="shared" si="47"/>
        <v>19.928920393750001</v>
      </c>
      <c r="D2791" s="76">
        <v>0</v>
      </c>
      <c r="E2791" s="128">
        <f t="shared" si="48"/>
        <v>0.45</v>
      </c>
    </row>
    <row r="2792" spans="1:5" x14ac:dyDescent="0.25">
      <c r="A2792" s="128"/>
      <c r="B2792" s="128">
        <v>322</v>
      </c>
      <c r="C2792" s="76">
        <f t="shared" ref="C2792:C2855" si="49">C344*1.2</f>
        <v>10.748278586875001</v>
      </c>
      <c r="D2792" s="76">
        <v>0</v>
      </c>
      <c r="E2792" s="128">
        <f t="shared" si="48"/>
        <v>0.45</v>
      </c>
    </row>
    <row r="2793" spans="1:5" x14ac:dyDescent="0.25">
      <c r="A2793" s="128"/>
      <c r="B2793" s="5">
        <v>323</v>
      </c>
      <c r="C2793" s="76">
        <f t="shared" si="49"/>
        <v>5.5819148687499993</v>
      </c>
      <c r="D2793" s="76">
        <v>0</v>
      </c>
      <c r="E2793" s="128">
        <f t="shared" si="48"/>
        <v>0.45</v>
      </c>
    </row>
    <row r="2794" spans="1:5" x14ac:dyDescent="0.25">
      <c r="A2794" s="128"/>
      <c r="B2794" s="128">
        <v>324</v>
      </c>
      <c r="C2794" s="76">
        <f t="shared" si="49"/>
        <v>3.9058106490625155</v>
      </c>
      <c r="D2794" s="76">
        <v>0</v>
      </c>
      <c r="E2794" s="128">
        <f t="shared" si="48"/>
        <v>0.45</v>
      </c>
    </row>
    <row r="2795" spans="1:5" x14ac:dyDescent="0.25">
      <c r="A2795" s="128"/>
      <c r="B2795" s="5">
        <v>325</v>
      </c>
      <c r="C2795" s="76">
        <f t="shared" si="49"/>
        <v>2.4782074937499998</v>
      </c>
      <c r="D2795" s="76">
        <v>0</v>
      </c>
      <c r="E2795" s="128">
        <f t="shared" si="48"/>
        <v>0.45</v>
      </c>
    </row>
    <row r="2796" spans="1:5" x14ac:dyDescent="0.25">
      <c r="A2796" s="128"/>
      <c r="B2796" s="128">
        <v>326</v>
      </c>
      <c r="C2796" s="76">
        <f t="shared" si="49"/>
        <v>0.9812514043749927</v>
      </c>
      <c r="D2796" s="76">
        <v>0</v>
      </c>
      <c r="E2796" s="128">
        <f t="shared" si="48"/>
        <v>0.45</v>
      </c>
    </row>
    <row r="2797" spans="1:5" x14ac:dyDescent="0.25">
      <c r="A2797" s="128"/>
      <c r="B2797" s="5">
        <v>327</v>
      </c>
      <c r="C2797" s="76">
        <f t="shared" si="49"/>
        <v>0.52333435750000001</v>
      </c>
      <c r="D2797" s="76">
        <v>0</v>
      </c>
      <c r="E2797" s="128">
        <f t="shared" si="48"/>
        <v>0.45</v>
      </c>
    </row>
    <row r="2798" spans="1:5" x14ac:dyDescent="0.25">
      <c r="A2798" s="128"/>
      <c r="B2798" s="128">
        <v>328</v>
      </c>
      <c r="C2798" s="76">
        <f t="shared" si="49"/>
        <v>-0.17558550781249832</v>
      </c>
      <c r="D2798" s="76">
        <v>0</v>
      </c>
      <c r="E2798" s="128">
        <f t="shared" si="48"/>
        <v>0.45</v>
      </c>
    </row>
    <row r="2799" spans="1:5" x14ac:dyDescent="0.25">
      <c r="A2799" s="128"/>
      <c r="B2799" s="5">
        <v>329</v>
      </c>
      <c r="C2799" s="76">
        <f t="shared" si="49"/>
        <v>-0.37244370593749981</v>
      </c>
      <c r="D2799" s="76">
        <v>0</v>
      </c>
      <c r="E2799" s="128">
        <f t="shared" si="48"/>
        <v>0.45</v>
      </c>
    </row>
    <row r="2800" spans="1:5" x14ac:dyDescent="0.25">
      <c r="A2800" s="128"/>
      <c r="B2800" s="128">
        <v>330</v>
      </c>
      <c r="C2800" s="76">
        <f t="shared" si="49"/>
        <v>-0.13447009765625112</v>
      </c>
      <c r="D2800" s="76">
        <v>0</v>
      </c>
      <c r="E2800" s="128">
        <f t="shared" si="48"/>
        <v>0.45</v>
      </c>
    </row>
    <row r="2801" spans="1:5" x14ac:dyDescent="0.25">
      <c r="A2801" s="128"/>
      <c r="B2801" s="5">
        <v>331</v>
      </c>
      <c r="C2801" s="76">
        <f t="shared" si="49"/>
        <v>5.4306224612499987</v>
      </c>
      <c r="D2801" s="76">
        <v>0</v>
      </c>
      <c r="E2801" s="128">
        <f t="shared" si="48"/>
        <v>0.45</v>
      </c>
    </row>
    <row r="2802" spans="1:5" x14ac:dyDescent="0.25">
      <c r="A2802" s="128"/>
      <c r="B2802" s="128">
        <v>332</v>
      </c>
      <c r="C2802" s="76">
        <f t="shared" si="49"/>
        <v>14.723307720625</v>
      </c>
      <c r="D2802" s="76">
        <v>0</v>
      </c>
      <c r="E2802" s="128">
        <f t="shared" si="48"/>
        <v>0.45</v>
      </c>
    </row>
    <row r="2803" spans="1:5" x14ac:dyDescent="0.25">
      <c r="A2803" s="128"/>
      <c r="B2803" s="5">
        <v>333</v>
      </c>
      <c r="C2803" s="76">
        <f t="shared" si="49"/>
        <v>12.627171343750001</v>
      </c>
      <c r="D2803" s="76">
        <v>0</v>
      </c>
      <c r="E2803" s="128">
        <f t="shared" si="48"/>
        <v>0.45</v>
      </c>
    </row>
    <row r="2804" spans="1:5" x14ac:dyDescent="0.25">
      <c r="A2804" s="128"/>
      <c r="B2804" s="128">
        <v>334</v>
      </c>
      <c r="C2804" s="76">
        <f t="shared" si="49"/>
        <v>11.2100373625</v>
      </c>
      <c r="D2804" s="76">
        <v>0</v>
      </c>
      <c r="E2804" s="128">
        <f t="shared" si="48"/>
        <v>0.45</v>
      </c>
    </row>
    <row r="2805" spans="1:5" x14ac:dyDescent="0.25">
      <c r="A2805" s="128"/>
      <c r="B2805" s="5">
        <v>335</v>
      </c>
      <c r="C2805" s="76">
        <f t="shared" si="49"/>
        <v>6.8364972906250152</v>
      </c>
      <c r="D2805" s="76">
        <v>0</v>
      </c>
      <c r="E2805" s="128">
        <f t="shared" si="48"/>
        <v>0.45</v>
      </c>
    </row>
    <row r="2806" spans="1:5" x14ac:dyDescent="0.25">
      <c r="A2806" s="128"/>
      <c r="B2806" s="128">
        <v>336</v>
      </c>
      <c r="C2806" s="76">
        <f t="shared" si="49"/>
        <v>4.1603742596875151</v>
      </c>
      <c r="D2806" s="76">
        <v>0</v>
      </c>
      <c r="E2806" s="128">
        <f t="shared" si="48"/>
        <v>0.45</v>
      </c>
    </row>
    <row r="2807" spans="1:5" x14ac:dyDescent="0.25">
      <c r="A2807" s="128"/>
      <c r="B2807" s="5">
        <v>337</v>
      </c>
      <c r="C2807" s="76">
        <f t="shared" si="49"/>
        <v>2.7644481540625163</v>
      </c>
      <c r="D2807" s="76">
        <v>0</v>
      </c>
      <c r="E2807" s="128">
        <f t="shared" si="48"/>
        <v>0.45</v>
      </c>
    </row>
    <row r="2808" spans="1:5" x14ac:dyDescent="0.25">
      <c r="A2808" s="128"/>
      <c r="B2808" s="128">
        <v>338</v>
      </c>
      <c r="C2808" s="76">
        <f t="shared" si="49"/>
        <v>1.3108541743749926</v>
      </c>
      <c r="D2808" s="76">
        <v>0</v>
      </c>
      <c r="E2808" s="128">
        <f t="shared" si="48"/>
        <v>0.45</v>
      </c>
    </row>
    <row r="2809" spans="1:5" x14ac:dyDescent="0.25">
      <c r="A2809" s="128"/>
      <c r="B2809" s="5">
        <v>339</v>
      </c>
      <c r="C2809" s="76">
        <f t="shared" si="49"/>
        <v>0.79810406359374186</v>
      </c>
      <c r="D2809" s="76">
        <v>0</v>
      </c>
      <c r="E2809" s="128">
        <f t="shared" si="48"/>
        <v>0.45</v>
      </c>
    </row>
    <row r="2810" spans="1:5" x14ac:dyDescent="0.25">
      <c r="A2810" s="128"/>
      <c r="B2810" s="128">
        <v>340</v>
      </c>
      <c r="C2810" s="76">
        <f t="shared" si="49"/>
        <v>-3.591057031250866E-3</v>
      </c>
      <c r="D2810" s="76">
        <v>0</v>
      </c>
      <c r="E2810" s="128">
        <f t="shared" si="48"/>
        <v>0.45</v>
      </c>
    </row>
    <row r="2811" spans="1:5" x14ac:dyDescent="0.25">
      <c r="A2811" s="128"/>
      <c r="B2811" s="5">
        <v>341</v>
      </c>
      <c r="C2811" s="76">
        <f t="shared" si="49"/>
        <v>-0.34153682703124832</v>
      </c>
      <c r="D2811" s="76">
        <v>0</v>
      </c>
      <c r="E2811" s="128">
        <f t="shared" si="48"/>
        <v>0.45</v>
      </c>
    </row>
    <row r="2812" spans="1:5" x14ac:dyDescent="0.25">
      <c r="A2812" s="128"/>
      <c r="B2812" s="128">
        <v>342</v>
      </c>
      <c r="C2812" s="76">
        <f t="shared" si="49"/>
        <v>-0.42204882734374866</v>
      </c>
      <c r="D2812" s="76">
        <v>0</v>
      </c>
      <c r="E2812" s="128">
        <f t="shared" ref="E2812:E2875" si="50">54*0.1/12</f>
        <v>0.45</v>
      </c>
    </row>
    <row r="2813" spans="1:5" x14ac:dyDescent="0.25">
      <c r="A2813" s="128"/>
      <c r="B2813" s="5">
        <v>343</v>
      </c>
      <c r="C2813" s="76">
        <f t="shared" si="49"/>
        <v>4.3520059328125154</v>
      </c>
      <c r="D2813" s="76">
        <v>0</v>
      </c>
      <c r="E2813" s="128">
        <f t="shared" si="50"/>
        <v>0.45</v>
      </c>
    </row>
    <row r="2814" spans="1:5" x14ac:dyDescent="0.25">
      <c r="A2814" s="128"/>
      <c r="B2814" s="128">
        <v>344</v>
      </c>
      <c r="C2814" s="76">
        <f t="shared" si="49"/>
        <v>10.9302868525</v>
      </c>
      <c r="D2814" s="76">
        <v>0</v>
      </c>
      <c r="E2814" s="128">
        <f t="shared" si="50"/>
        <v>0.45</v>
      </c>
    </row>
    <row r="2815" spans="1:5" x14ac:dyDescent="0.25">
      <c r="A2815" s="128"/>
      <c r="B2815" s="5">
        <v>345</v>
      </c>
      <c r="C2815" s="76">
        <f t="shared" si="49"/>
        <v>10.647419968749999</v>
      </c>
      <c r="D2815" s="76">
        <v>0</v>
      </c>
      <c r="E2815" s="128">
        <f t="shared" si="50"/>
        <v>0.45</v>
      </c>
    </row>
    <row r="2816" spans="1:5" x14ac:dyDescent="0.25">
      <c r="A2816" s="128"/>
      <c r="B2816" s="128">
        <v>346</v>
      </c>
      <c r="C2816" s="76">
        <f t="shared" si="49"/>
        <v>6.8619779921875157</v>
      </c>
      <c r="D2816" s="76">
        <v>0</v>
      </c>
      <c r="E2816" s="128">
        <f t="shared" si="50"/>
        <v>0.45</v>
      </c>
    </row>
    <row r="2817" spans="1:5" x14ac:dyDescent="0.25">
      <c r="A2817" s="128"/>
      <c r="B2817" s="5">
        <v>347</v>
      </c>
      <c r="C2817" s="76">
        <f t="shared" si="49"/>
        <v>4.0282920906250137</v>
      </c>
      <c r="D2817" s="76">
        <v>0</v>
      </c>
      <c r="E2817" s="128">
        <f t="shared" si="50"/>
        <v>0.45</v>
      </c>
    </row>
    <row r="2818" spans="1:5" x14ac:dyDescent="0.25">
      <c r="A2818" s="128"/>
      <c r="B2818" s="128">
        <v>348</v>
      </c>
      <c r="C2818" s="76">
        <f t="shared" si="49"/>
        <v>3.0203190540625147</v>
      </c>
      <c r="D2818" s="76">
        <v>0</v>
      </c>
      <c r="E2818" s="128">
        <f t="shared" si="50"/>
        <v>0.45</v>
      </c>
    </row>
    <row r="2819" spans="1:5" x14ac:dyDescent="0.25">
      <c r="A2819" s="128"/>
      <c r="B2819" s="5">
        <v>349</v>
      </c>
      <c r="C2819" s="76">
        <f t="shared" si="49"/>
        <v>2.1329010512499993</v>
      </c>
      <c r="D2819" s="76">
        <v>0</v>
      </c>
      <c r="E2819" s="128">
        <f t="shared" si="50"/>
        <v>0.45</v>
      </c>
    </row>
    <row r="2820" spans="1:5" x14ac:dyDescent="0.25">
      <c r="A2820" s="128"/>
      <c r="B2820" s="128">
        <v>350</v>
      </c>
      <c r="C2820" s="76">
        <f t="shared" si="49"/>
        <v>1.0159255806250072</v>
      </c>
      <c r="D2820" s="76">
        <v>0</v>
      </c>
      <c r="E2820" s="128">
        <f t="shared" si="50"/>
        <v>0.45</v>
      </c>
    </row>
    <row r="2821" spans="1:5" x14ac:dyDescent="0.25">
      <c r="A2821" s="128"/>
      <c r="B2821" s="5">
        <v>351</v>
      </c>
      <c r="C2821" s="76">
        <f t="shared" si="49"/>
        <v>0.718476330156258</v>
      </c>
      <c r="D2821" s="76">
        <v>0</v>
      </c>
      <c r="E2821" s="128">
        <f t="shared" si="50"/>
        <v>0.45</v>
      </c>
    </row>
    <row r="2822" spans="1:5" x14ac:dyDescent="0.25">
      <c r="A2822" s="128"/>
      <c r="B2822" s="128">
        <v>352</v>
      </c>
      <c r="C2822" s="76">
        <f t="shared" si="49"/>
        <v>3.5887710156251362E-2</v>
      </c>
      <c r="D2822" s="76">
        <v>0</v>
      </c>
      <c r="E2822" s="128">
        <f t="shared" si="50"/>
        <v>0.45</v>
      </c>
    </row>
    <row r="2823" spans="1:5" x14ac:dyDescent="0.25">
      <c r="A2823" s="128"/>
      <c r="B2823" s="5">
        <v>353</v>
      </c>
      <c r="C2823" s="76">
        <f t="shared" si="49"/>
        <v>-0.16373429023437405</v>
      </c>
      <c r="D2823" s="76">
        <v>0</v>
      </c>
      <c r="E2823" s="128">
        <f t="shared" si="50"/>
        <v>0.45</v>
      </c>
    </row>
    <row r="2824" spans="1:5" x14ac:dyDescent="0.25">
      <c r="A2824" s="128"/>
      <c r="B2824" s="128">
        <v>354</v>
      </c>
      <c r="C2824" s="76">
        <f t="shared" si="49"/>
        <v>0.4735669703125075</v>
      </c>
      <c r="D2824" s="76">
        <v>0</v>
      </c>
      <c r="E2824" s="128">
        <f t="shared" si="50"/>
        <v>0.45</v>
      </c>
    </row>
    <row r="2825" spans="1:5" x14ac:dyDescent="0.25">
      <c r="A2825" s="128"/>
      <c r="B2825" s="5">
        <v>355</v>
      </c>
      <c r="C2825" s="76">
        <f t="shared" si="49"/>
        <v>5.0973860818749985</v>
      </c>
      <c r="D2825" s="76">
        <v>0</v>
      </c>
      <c r="E2825" s="128">
        <f t="shared" si="50"/>
        <v>0.45</v>
      </c>
    </row>
    <row r="2826" spans="1:5" x14ac:dyDescent="0.25">
      <c r="A2826" s="128"/>
      <c r="B2826" s="128">
        <v>356</v>
      </c>
      <c r="C2826" s="76">
        <f t="shared" si="49"/>
        <v>12.446398834375</v>
      </c>
      <c r="D2826" s="76">
        <v>0</v>
      </c>
      <c r="E2826" s="128">
        <f t="shared" si="50"/>
        <v>0.45</v>
      </c>
    </row>
    <row r="2827" spans="1:5" x14ac:dyDescent="0.25">
      <c r="A2827" s="128"/>
      <c r="B2827" s="5">
        <v>357</v>
      </c>
      <c r="C2827" s="76">
        <f t="shared" si="49"/>
        <v>13.40942175625</v>
      </c>
      <c r="D2827" s="76">
        <v>0</v>
      </c>
      <c r="E2827" s="128">
        <f t="shared" si="50"/>
        <v>0.45</v>
      </c>
    </row>
    <row r="2828" spans="1:5" x14ac:dyDescent="0.25">
      <c r="A2828" s="128"/>
      <c r="B2828" s="128">
        <v>358</v>
      </c>
      <c r="C2828" s="76">
        <f t="shared" si="49"/>
        <v>10.4221985575</v>
      </c>
      <c r="D2828" s="76">
        <v>0</v>
      </c>
      <c r="E2828" s="128">
        <f t="shared" si="50"/>
        <v>0.45</v>
      </c>
    </row>
    <row r="2829" spans="1:5" x14ac:dyDescent="0.25">
      <c r="A2829" s="128"/>
      <c r="B2829" s="5">
        <v>359</v>
      </c>
      <c r="C2829" s="76">
        <f t="shared" si="49"/>
        <v>5.8253158187499992</v>
      </c>
      <c r="D2829" s="76">
        <v>0</v>
      </c>
      <c r="E2829" s="128">
        <f t="shared" si="50"/>
        <v>0.45</v>
      </c>
    </row>
    <row r="2830" spans="1:5" x14ac:dyDescent="0.25">
      <c r="A2830" s="128"/>
      <c r="B2830" s="128">
        <v>360</v>
      </c>
      <c r="C2830" s="76">
        <f t="shared" si="49"/>
        <v>3.5515124724999994</v>
      </c>
      <c r="D2830" s="76">
        <v>0</v>
      </c>
      <c r="E2830" s="128">
        <f t="shared" si="50"/>
        <v>0.45</v>
      </c>
    </row>
    <row r="2831" spans="1:5" x14ac:dyDescent="0.25">
      <c r="A2831" s="128"/>
      <c r="B2831" s="5">
        <v>361</v>
      </c>
      <c r="C2831" s="76">
        <f t="shared" si="49"/>
        <v>2.0144587506250002</v>
      </c>
      <c r="D2831" s="76">
        <v>0</v>
      </c>
      <c r="E2831" s="128">
        <f t="shared" si="50"/>
        <v>0.45</v>
      </c>
    </row>
    <row r="2832" spans="1:5" x14ac:dyDescent="0.25">
      <c r="A2832" s="128"/>
      <c r="B2832" s="128">
        <v>362</v>
      </c>
      <c r="C2832" s="76">
        <f t="shared" si="49"/>
        <v>0.57008036875001378</v>
      </c>
      <c r="D2832" s="76">
        <v>0</v>
      </c>
      <c r="E2832" s="128">
        <f t="shared" si="50"/>
        <v>0.45</v>
      </c>
    </row>
    <row r="2833" spans="1:5" x14ac:dyDescent="0.25">
      <c r="A2833" s="128"/>
      <c r="B2833" s="5">
        <v>363</v>
      </c>
      <c r="C2833" s="76">
        <f t="shared" si="49"/>
        <v>0.16863559796875149</v>
      </c>
      <c r="D2833" s="76">
        <v>0</v>
      </c>
      <c r="E2833" s="128">
        <f t="shared" si="50"/>
        <v>0.45</v>
      </c>
    </row>
    <row r="2834" spans="1:5" x14ac:dyDescent="0.25">
      <c r="A2834" s="128"/>
      <c r="B2834" s="128">
        <v>364</v>
      </c>
      <c r="C2834" s="76">
        <f t="shared" si="49"/>
        <v>-0.34521963125000005</v>
      </c>
      <c r="D2834" s="76">
        <v>0</v>
      </c>
      <c r="E2834" s="128">
        <f t="shared" si="50"/>
        <v>0.45</v>
      </c>
    </row>
    <row r="2835" spans="1:5" x14ac:dyDescent="0.25">
      <c r="A2835" s="128"/>
      <c r="B2835" s="5">
        <v>365</v>
      </c>
      <c r="C2835" s="76">
        <f t="shared" si="49"/>
        <v>-0.39169876015624849</v>
      </c>
      <c r="D2835" s="76">
        <v>0</v>
      </c>
      <c r="E2835" s="128">
        <f t="shared" si="50"/>
        <v>0.45</v>
      </c>
    </row>
    <row r="2836" spans="1:5" x14ac:dyDescent="0.25">
      <c r="A2836" s="128"/>
      <c r="B2836" s="128">
        <v>366</v>
      </c>
      <c r="C2836" s="76">
        <f t="shared" si="49"/>
        <v>-0.18357109531249813</v>
      </c>
      <c r="D2836" s="76">
        <v>0</v>
      </c>
      <c r="E2836" s="128">
        <f t="shared" si="50"/>
        <v>0.45</v>
      </c>
    </row>
    <row r="2837" spans="1:5" x14ac:dyDescent="0.25">
      <c r="A2837" s="128"/>
      <c r="B2837" s="5">
        <v>367</v>
      </c>
      <c r="C2837" s="76">
        <f t="shared" si="49"/>
        <v>6.021462330624999</v>
      </c>
      <c r="D2837" s="76">
        <v>0</v>
      </c>
      <c r="E2837" s="128">
        <f t="shared" si="50"/>
        <v>0.45</v>
      </c>
    </row>
    <row r="2838" spans="1:5" x14ac:dyDescent="0.25">
      <c r="A2838" s="128"/>
      <c r="B2838" s="128">
        <v>368</v>
      </c>
      <c r="C2838" s="76">
        <f t="shared" si="49"/>
        <v>20.944087369375001</v>
      </c>
      <c r="D2838" s="76">
        <v>0</v>
      </c>
      <c r="E2838" s="128">
        <f t="shared" si="50"/>
        <v>0.45</v>
      </c>
    </row>
    <row r="2839" spans="1:5" x14ac:dyDescent="0.25">
      <c r="A2839" s="128"/>
      <c r="B2839" s="5">
        <v>369</v>
      </c>
      <c r="C2839" s="76">
        <f t="shared" si="49"/>
        <v>21.108779556249999</v>
      </c>
      <c r="D2839" s="76">
        <v>0</v>
      </c>
      <c r="E2839" s="128">
        <f t="shared" si="50"/>
        <v>0.45</v>
      </c>
    </row>
    <row r="2840" spans="1:5" x14ac:dyDescent="0.25">
      <c r="A2840" s="128"/>
      <c r="B2840" s="128">
        <v>370</v>
      </c>
      <c r="C2840" s="76">
        <f t="shared" si="49"/>
        <v>12.957082875625</v>
      </c>
      <c r="D2840" s="76">
        <v>0</v>
      </c>
      <c r="E2840" s="128">
        <f t="shared" si="50"/>
        <v>0.45</v>
      </c>
    </row>
    <row r="2841" spans="1:5" x14ac:dyDescent="0.25">
      <c r="A2841" s="128"/>
      <c r="B2841" s="5">
        <v>371</v>
      </c>
      <c r="C2841" s="76">
        <f t="shared" si="49"/>
        <v>6.751412359375017</v>
      </c>
      <c r="D2841" s="76">
        <v>0</v>
      </c>
      <c r="E2841" s="128">
        <f t="shared" si="50"/>
        <v>0.45</v>
      </c>
    </row>
    <row r="2842" spans="1:5" x14ac:dyDescent="0.25">
      <c r="A2842" s="128"/>
      <c r="B2842" s="128">
        <v>372</v>
      </c>
      <c r="C2842" s="76">
        <f t="shared" si="49"/>
        <v>4.2655906524999994</v>
      </c>
      <c r="D2842" s="76">
        <v>0</v>
      </c>
      <c r="E2842" s="128">
        <f t="shared" si="50"/>
        <v>0.45</v>
      </c>
    </row>
    <row r="2843" spans="1:5" x14ac:dyDescent="0.25">
      <c r="A2843" s="128"/>
      <c r="B2843" s="5">
        <v>373</v>
      </c>
      <c r="C2843" s="76">
        <f t="shared" si="49"/>
        <v>2.5618900998437408</v>
      </c>
      <c r="D2843" s="76">
        <v>0</v>
      </c>
      <c r="E2843" s="128">
        <f t="shared" si="50"/>
        <v>0.45</v>
      </c>
    </row>
    <row r="2844" spans="1:5" x14ac:dyDescent="0.25">
      <c r="A2844" s="128"/>
      <c r="B2844" s="128">
        <v>374</v>
      </c>
      <c r="C2844" s="76">
        <f t="shared" si="49"/>
        <v>0.96355214500000008</v>
      </c>
      <c r="D2844" s="76">
        <v>0</v>
      </c>
      <c r="E2844" s="128">
        <f t="shared" si="50"/>
        <v>0.45</v>
      </c>
    </row>
    <row r="2845" spans="1:5" x14ac:dyDescent="0.25">
      <c r="A2845" s="128"/>
      <c r="B2845" s="5">
        <v>375</v>
      </c>
      <c r="C2845" s="76">
        <f t="shared" si="49"/>
        <v>0.51792236781251588</v>
      </c>
      <c r="D2845" s="76">
        <v>0</v>
      </c>
      <c r="E2845" s="128">
        <f t="shared" si="50"/>
        <v>0.45</v>
      </c>
    </row>
    <row r="2846" spans="1:5" x14ac:dyDescent="0.25">
      <c r="A2846" s="128"/>
      <c r="B2846" s="128">
        <v>376</v>
      </c>
      <c r="C2846" s="76">
        <f t="shared" si="49"/>
        <v>-0.24011510703125108</v>
      </c>
      <c r="D2846" s="76">
        <v>0</v>
      </c>
      <c r="E2846" s="128">
        <f t="shared" si="50"/>
        <v>0.45</v>
      </c>
    </row>
    <row r="2847" spans="1:5" x14ac:dyDescent="0.25">
      <c r="A2847" s="128"/>
      <c r="B2847" s="5">
        <v>377</v>
      </c>
      <c r="C2847" s="76">
        <f t="shared" si="49"/>
        <v>-0.517799806953126</v>
      </c>
      <c r="D2847" s="76">
        <v>0</v>
      </c>
      <c r="E2847" s="128">
        <f t="shared" si="50"/>
        <v>0.45</v>
      </c>
    </row>
    <row r="2848" spans="1:5" x14ac:dyDescent="0.25">
      <c r="A2848" s="128"/>
      <c r="B2848" s="128">
        <v>378</v>
      </c>
      <c r="C2848" s="76">
        <f t="shared" si="49"/>
        <v>-0.67338923281249841</v>
      </c>
      <c r="D2848" s="76">
        <v>0</v>
      </c>
      <c r="E2848" s="128">
        <f t="shared" si="50"/>
        <v>0.45</v>
      </c>
    </row>
    <row r="2849" spans="1:5" x14ac:dyDescent="0.25">
      <c r="A2849" s="128"/>
      <c r="B2849" s="5">
        <v>379</v>
      </c>
      <c r="C2849" s="76">
        <f t="shared" si="49"/>
        <v>5.6798086084375168</v>
      </c>
      <c r="D2849" s="76">
        <v>0</v>
      </c>
      <c r="E2849" s="128">
        <f t="shared" si="50"/>
        <v>0.45</v>
      </c>
    </row>
    <row r="2850" spans="1:5" x14ac:dyDescent="0.25">
      <c r="A2850" s="128"/>
      <c r="B2850" s="128">
        <v>380</v>
      </c>
      <c r="C2850" s="76">
        <f t="shared" si="49"/>
        <v>20.467796181249998</v>
      </c>
      <c r="D2850" s="76">
        <v>0</v>
      </c>
      <c r="E2850" s="128">
        <f t="shared" si="50"/>
        <v>0.45</v>
      </c>
    </row>
    <row r="2851" spans="1:5" x14ac:dyDescent="0.25">
      <c r="A2851" s="128"/>
      <c r="B2851" s="5">
        <v>381</v>
      </c>
      <c r="C2851" s="76">
        <f t="shared" si="49"/>
        <v>26.101589687500002</v>
      </c>
      <c r="D2851" s="76">
        <v>0</v>
      </c>
      <c r="E2851" s="128">
        <f t="shared" si="50"/>
        <v>0.45</v>
      </c>
    </row>
    <row r="2852" spans="1:5" x14ac:dyDescent="0.25">
      <c r="A2852" s="128"/>
      <c r="B2852" s="128">
        <v>382</v>
      </c>
      <c r="C2852" s="76">
        <f t="shared" si="49"/>
        <v>16.322698586874999</v>
      </c>
      <c r="D2852" s="76">
        <v>0</v>
      </c>
      <c r="E2852" s="128">
        <f t="shared" si="50"/>
        <v>0.45</v>
      </c>
    </row>
    <row r="2853" spans="1:5" x14ac:dyDescent="0.25">
      <c r="A2853" s="128"/>
      <c r="B2853" s="5">
        <v>383</v>
      </c>
      <c r="C2853" s="76">
        <f t="shared" si="49"/>
        <v>8.2289480406250171</v>
      </c>
      <c r="D2853" s="76">
        <v>0</v>
      </c>
      <c r="E2853" s="128">
        <f t="shared" si="50"/>
        <v>0.45</v>
      </c>
    </row>
    <row r="2854" spans="1:5" x14ac:dyDescent="0.25">
      <c r="A2854" s="128"/>
      <c r="B2854" s="128">
        <v>384</v>
      </c>
      <c r="C2854" s="76">
        <f t="shared" si="49"/>
        <v>5.5344013065625157</v>
      </c>
      <c r="D2854" s="76">
        <v>0</v>
      </c>
      <c r="E2854" s="128">
        <f t="shared" si="50"/>
        <v>0.45</v>
      </c>
    </row>
    <row r="2855" spans="1:5" x14ac:dyDescent="0.25">
      <c r="A2855" s="128"/>
      <c r="B2855" s="5">
        <v>385</v>
      </c>
      <c r="C2855" s="76">
        <f t="shared" si="49"/>
        <v>3.6256171829687398</v>
      </c>
      <c r="D2855" s="76">
        <v>0</v>
      </c>
      <c r="E2855" s="128">
        <f t="shared" si="50"/>
        <v>0.45</v>
      </c>
    </row>
    <row r="2856" spans="1:5" x14ac:dyDescent="0.25">
      <c r="A2856" s="128"/>
      <c r="B2856" s="128">
        <v>386</v>
      </c>
      <c r="C2856" s="76">
        <f t="shared" ref="C2856:C2919" si="51">C408*1.2</f>
        <v>1.7981052700000002</v>
      </c>
      <c r="D2856" s="76">
        <v>0</v>
      </c>
      <c r="E2856" s="128">
        <f t="shared" si="50"/>
        <v>0.45</v>
      </c>
    </row>
    <row r="2857" spans="1:5" x14ac:dyDescent="0.25">
      <c r="A2857" s="128"/>
      <c r="B2857" s="5">
        <v>387</v>
      </c>
      <c r="C2857" s="76">
        <f t="shared" si="51"/>
        <v>1.1905349139062587</v>
      </c>
      <c r="D2857" s="76">
        <v>0</v>
      </c>
      <c r="E2857" s="128">
        <f t="shared" si="50"/>
        <v>0.45</v>
      </c>
    </row>
    <row r="2858" spans="1:5" x14ac:dyDescent="0.25">
      <c r="A2858" s="128"/>
      <c r="B2858" s="128">
        <v>388</v>
      </c>
      <c r="C2858" s="76">
        <f t="shared" si="51"/>
        <v>0.2775221640625074</v>
      </c>
      <c r="D2858" s="76">
        <v>0</v>
      </c>
      <c r="E2858" s="128">
        <f t="shared" si="50"/>
        <v>0.45</v>
      </c>
    </row>
    <row r="2859" spans="1:5" x14ac:dyDescent="0.25">
      <c r="A2859" s="128"/>
      <c r="B2859" s="5">
        <v>389</v>
      </c>
      <c r="C2859" s="76">
        <f t="shared" si="51"/>
        <v>-9.2052498593748214E-2</v>
      </c>
      <c r="D2859" s="76">
        <v>0</v>
      </c>
      <c r="E2859" s="128">
        <f t="shared" si="50"/>
        <v>0.45</v>
      </c>
    </row>
    <row r="2860" spans="1:5" x14ac:dyDescent="0.25">
      <c r="A2860" s="128"/>
      <c r="B2860" s="128">
        <v>390</v>
      </c>
      <c r="C2860" s="76">
        <f t="shared" si="51"/>
        <v>-0.24472698124999992</v>
      </c>
      <c r="D2860" s="76">
        <v>0</v>
      </c>
      <c r="E2860" s="128">
        <f t="shared" si="50"/>
        <v>0.45</v>
      </c>
    </row>
    <row r="2861" spans="1:5" x14ac:dyDescent="0.25">
      <c r="A2861" s="128"/>
      <c r="B2861" s="5">
        <v>391</v>
      </c>
      <c r="C2861" s="76">
        <f t="shared" si="51"/>
        <v>1.7225173356249999</v>
      </c>
      <c r="D2861" s="76">
        <v>0</v>
      </c>
      <c r="E2861" s="128">
        <f t="shared" si="50"/>
        <v>0.45</v>
      </c>
    </row>
    <row r="2862" spans="1:5" x14ac:dyDescent="0.25">
      <c r="A2862" s="128"/>
      <c r="B2862" s="128">
        <v>392</v>
      </c>
      <c r="C2862" s="76">
        <f t="shared" si="51"/>
        <v>9.1118449778125168</v>
      </c>
      <c r="D2862" s="76">
        <v>0</v>
      </c>
      <c r="E2862" s="128">
        <f t="shared" si="50"/>
        <v>0.45</v>
      </c>
    </row>
    <row r="2863" spans="1:5" x14ac:dyDescent="0.25">
      <c r="A2863" s="128"/>
      <c r="B2863" s="5">
        <v>393</v>
      </c>
      <c r="C2863" s="76">
        <f t="shared" si="51"/>
        <v>8.7848576218750178</v>
      </c>
      <c r="D2863" s="76">
        <v>0</v>
      </c>
      <c r="E2863" s="128">
        <f t="shared" si="50"/>
        <v>0.45</v>
      </c>
    </row>
    <row r="2864" spans="1:5" x14ac:dyDescent="0.25">
      <c r="A2864" s="128"/>
      <c r="B2864" s="128">
        <v>394</v>
      </c>
      <c r="C2864" s="76">
        <f t="shared" si="51"/>
        <v>7.9175961146875178</v>
      </c>
      <c r="D2864" s="76">
        <v>0</v>
      </c>
      <c r="E2864" s="128">
        <f t="shared" si="50"/>
        <v>0.45</v>
      </c>
    </row>
    <row r="2865" spans="1:5" x14ac:dyDescent="0.25">
      <c r="A2865" s="128"/>
      <c r="B2865" s="5">
        <v>395</v>
      </c>
      <c r="C2865" s="76">
        <f t="shared" si="51"/>
        <v>4.6746250093750144</v>
      </c>
      <c r="D2865" s="76">
        <v>0</v>
      </c>
      <c r="E2865" s="128">
        <f t="shared" si="50"/>
        <v>0.45</v>
      </c>
    </row>
    <row r="2866" spans="1:5" x14ac:dyDescent="0.25">
      <c r="A2866" s="128"/>
      <c r="B2866" s="128">
        <v>396</v>
      </c>
      <c r="C2866" s="76">
        <f t="shared" si="51"/>
        <v>2.722495621562516</v>
      </c>
      <c r="D2866" s="76">
        <v>0</v>
      </c>
      <c r="E2866" s="128">
        <f t="shared" si="50"/>
        <v>0.45</v>
      </c>
    </row>
    <row r="2867" spans="1:5" x14ac:dyDescent="0.25">
      <c r="A2867" s="128"/>
      <c r="B2867" s="5">
        <v>397</v>
      </c>
      <c r="C2867" s="76">
        <f t="shared" si="51"/>
        <v>1.6109080937500002</v>
      </c>
      <c r="D2867" s="76">
        <v>0</v>
      </c>
      <c r="E2867" s="128">
        <f t="shared" si="50"/>
        <v>0.45</v>
      </c>
    </row>
    <row r="2868" spans="1:5" x14ac:dyDescent="0.25">
      <c r="A2868" s="128"/>
      <c r="B2868" s="128">
        <v>398</v>
      </c>
      <c r="C2868" s="76">
        <f t="shared" si="51"/>
        <v>0.44761084937499307</v>
      </c>
      <c r="D2868" s="76">
        <v>0</v>
      </c>
      <c r="E2868" s="128">
        <f t="shared" si="50"/>
        <v>0.45</v>
      </c>
    </row>
    <row r="2869" spans="1:5" x14ac:dyDescent="0.25">
      <c r="A2869" s="128"/>
      <c r="B2869" s="5">
        <v>399</v>
      </c>
      <c r="C2869" s="76">
        <f t="shared" si="51"/>
        <v>8.1113908281251756E-2</v>
      </c>
      <c r="D2869" s="76">
        <v>0</v>
      </c>
      <c r="E2869" s="128">
        <f t="shared" si="50"/>
        <v>0.45</v>
      </c>
    </row>
    <row r="2870" spans="1:5" x14ac:dyDescent="0.25">
      <c r="A2870" s="128"/>
      <c r="B2870" s="128">
        <v>400</v>
      </c>
      <c r="C2870" s="76">
        <f t="shared" si="51"/>
        <v>-0.47993902109374875</v>
      </c>
      <c r="D2870" s="76">
        <v>0</v>
      </c>
      <c r="E2870" s="128">
        <f t="shared" si="50"/>
        <v>0.45</v>
      </c>
    </row>
    <row r="2871" spans="1:5" x14ac:dyDescent="0.25">
      <c r="A2871" s="128"/>
      <c r="B2871" s="5">
        <v>401</v>
      </c>
      <c r="C2871" s="76">
        <f t="shared" si="51"/>
        <v>-3.5625816640625897E-2</v>
      </c>
      <c r="D2871" s="76">
        <v>0</v>
      </c>
      <c r="E2871" s="128">
        <f t="shared" si="50"/>
        <v>0.45</v>
      </c>
    </row>
    <row r="2872" spans="1:5" x14ac:dyDescent="0.25">
      <c r="A2872" s="128"/>
      <c r="B2872" s="128">
        <v>402</v>
      </c>
      <c r="C2872" s="76">
        <f t="shared" si="51"/>
        <v>-0.13810085937500008</v>
      </c>
      <c r="D2872" s="76">
        <v>0</v>
      </c>
      <c r="E2872" s="128">
        <f t="shared" si="50"/>
        <v>0.45</v>
      </c>
    </row>
    <row r="2873" spans="1:5" x14ac:dyDescent="0.25">
      <c r="A2873" s="128"/>
      <c r="B2873" s="5">
        <v>403</v>
      </c>
      <c r="C2873" s="76">
        <f t="shared" si="51"/>
        <v>2.6257487532812593</v>
      </c>
      <c r="D2873" s="76">
        <v>0</v>
      </c>
      <c r="E2873" s="128">
        <f t="shared" si="50"/>
        <v>0.45</v>
      </c>
    </row>
    <row r="2874" spans="1:5" x14ac:dyDescent="0.25">
      <c r="A2874" s="128"/>
      <c r="B2874" s="128">
        <v>404</v>
      </c>
      <c r="C2874" s="76">
        <f t="shared" si="51"/>
        <v>10.80637214125</v>
      </c>
      <c r="D2874" s="76">
        <v>0</v>
      </c>
      <c r="E2874" s="128">
        <f t="shared" si="50"/>
        <v>0.45</v>
      </c>
    </row>
    <row r="2875" spans="1:5" x14ac:dyDescent="0.25">
      <c r="A2875" s="128"/>
      <c r="B2875" s="5">
        <v>405</v>
      </c>
      <c r="C2875" s="76">
        <f t="shared" si="51"/>
        <v>11.721554387500001</v>
      </c>
      <c r="D2875" s="76">
        <v>0</v>
      </c>
      <c r="E2875" s="128">
        <f t="shared" si="50"/>
        <v>0.45</v>
      </c>
    </row>
    <row r="2876" spans="1:5" x14ac:dyDescent="0.25">
      <c r="A2876" s="128"/>
      <c r="B2876" s="128">
        <v>406</v>
      </c>
      <c r="C2876" s="76">
        <f t="shared" si="51"/>
        <v>8.5415325334375165</v>
      </c>
      <c r="D2876" s="76">
        <v>0</v>
      </c>
      <c r="E2876" s="128">
        <f t="shared" ref="E2876:E2939" si="52">54*0.1/12</f>
        <v>0.45</v>
      </c>
    </row>
    <row r="2877" spans="1:5" x14ac:dyDescent="0.25">
      <c r="A2877" s="128"/>
      <c r="B2877" s="5">
        <v>407</v>
      </c>
      <c r="C2877" s="76">
        <f t="shared" si="51"/>
        <v>5.0740661312499995</v>
      </c>
      <c r="D2877" s="76">
        <v>0</v>
      </c>
      <c r="E2877" s="128">
        <f t="shared" si="52"/>
        <v>0.45</v>
      </c>
    </row>
    <row r="2878" spans="1:5" x14ac:dyDescent="0.25">
      <c r="A2878" s="128"/>
      <c r="B2878" s="128">
        <v>408</v>
      </c>
      <c r="C2878" s="76">
        <f t="shared" si="51"/>
        <v>3.4635560659375155</v>
      </c>
      <c r="D2878" s="76">
        <v>0</v>
      </c>
      <c r="E2878" s="128">
        <f t="shared" si="52"/>
        <v>0.45</v>
      </c>
    </row>
    <row r="2879" spans="1:5" x14ac:dyDescent="0.25">
      <c r="A2879" s="128"/>
      <c r="B2879" s="5">
        <v>409</v>
      </c>
      <c r="C2879" s="76">
        <f t="shared" si="51"/>
        <v>2.2743292028125164</v>
      </c>
      <c r="D2879" s="76">
        <v>0</v>
      </c>
      <c r="E2879" s="128">
        <f t="shared" si="52"/>
        <v>0.45</v>
      </c>
    </row>
    <row r="2880" spans="1:5" x14ac:dyDescent="0.25">
      <c r="A2880" s="128"/>
      <c r="B2880" s="128">
        <v>410</v>
      </c>
      <c r="C2880" s="76">
        <f t="shared" si="51"/>
        <v>0.91154407000000015</v>
      </c>
      <c r="D2880" s="76">
        <v>0</v>
      </c>
      <c r="E2880" s="128">
        <f t="shared" si="52"/>
        <v>0.45</v>
      </c>
    </row>
    <row r="2881" spans="1:5" x14ac:dyDescent="0.25">
      <c r="A2881" s="128"/>
      <c r="B2881" s="5">
        <v>411</v>
      </c>
      <c r="C2881" s="76">
        <f t="shared" si="51"/>
        <v>0.44679280000000016</v>
      </c>
      <c r="D2881" s="76">
        <v>0</v>
      </c>
      <c r="E2881" s="128">
        <f t="shared" si="52"/>
        <v>0.45</v>
      </c>
    </row>
    <row r="2882" spans="1:5" x14ac:dyDescent="0.25">
      <c r="A2882" s="128"/>
      <c r="B2882" s="128">
        <v>412</v>
      </c>
      <c r="C2882" s="76">
        <f t="shared" si="51"/>
        <v>-0.22551764140625136</v>
      </c>
      <c r="D2882" s="76">
        <v>0</v>
      </c>
      <c r="E2882" s="128">
        <f t="shared" si="52"/>
        <v>0.45</v>
      </c>
    </row>
    <row r="2883" spans="1:5" x14ac:dyDescent="0.25">
      <c r="A2883" s="128"/>
      <c r="B2883" s="5">
        <v>413</v>
      </c>
      <c r="C2883" s="76">
        <f t="shared" si="51"/>
        <v>-0.31429090765624812</v>
      </c>
      <c r="D2883" s="76">
        <v>0</v>
      </c>
      <c r="E2883" s="128">
        <f t="shared" si="52"/>
        <v>0.45</v>
      </c>
    </row>
    <row r="2884" spans="1:5" x14ac:dyDescent="0.25">
      <c r="A2884" s="128"/>
      <c r="B2884" s="128">
        <v>414</v>
      </c>
      <c r="C2884" s="76">
        <f t="shared" si="51"/>
        <v>0.87627112656250794</v>
      </c>
      <c r="D2884" s="76">
        <v>0</v>
      </c>
      <c r="E2884" s="128">
        <f t="shared" si="52"/>
        <v>0.45</v>
      </c>
    </row>
    <row r="2885" spans="1:5" x14ac:dyDescent="0.25">
      <c r="A2885" s="128"/>
      <c r="B2885" s="5">
        <v>415</v>
      </c>
      <c r="C2885" s="76">
        <f t="shared" si="51"/>
        <v>4.6031820474999998</v>
      </c>
      <c r="D2885" s="76">
        <v>0</v>
      </c>
      <c r="E2885" s="128">
        <f t="shared" si="52"/>
        <v>0.45</v>
      </c>
    </row>
    <row r="2886" spans="1:5" x14ac:dyDescent="0.25">
      <c r="A2886" s="128"/>
      <c r="B2886" s="128">
        <v>416</v>
      </c>
      <c r="C2886" s="76">
        <f t="shared" si="51"/>
        <v>7.7829413856249987</v>
      </c>
      <c r="D2886" s="76">
        <v>0</v>
      </c>
      <c r="E2886" s="128">
        <f t="shared" si="52"/>
        <v>0.45</v>
      </c>
    </row>
    <row r="2887" spans="1:5" x14ac:dyDescent="0.25">
      <c r="A2887" s="128"/>
      <c r="B2887" s="5">
        <v>417</v>
      </c>
      <c r="C2887" s="76">
        <f t="shared" si="51"/>
        <v>8.4093611124999992</v>
      </c>
      <c r="D2887" s="76">
        <v>0</v>
      </c>
      <c r="E2887" s="128">
        <f t="shared" si="52"/>
        <v>0.45</v>
      </c>
    </row>
    <row r="2888" spans="1:5" x14ac:dyDescent="0.25">
      <c r="A2888" s="128"/>
      <c r="B2888" s="128">
        <v>418</v>
      </c>
      <c r="C2888" s="76">
        <f t="shared" si="51"/>
        <v>6.3367568303125168</v>
      </c>
      <c r="D2888" s="76">
        <v>0</v>
      </c>
      <c r="E2888" s="128">
        <f t="shared" si="52"/>
        <v>0.45</v>
      </c>
    </row>
    <row r="2889" spans="1:5" x14ac:dyDescent="0.25">
      <c r="A2889" s="128"/>
      <c r="B2889" s="5">
        <v>419</v>
      </c>
      <c r="C2889" s="76">
        <f t="shared" si="51"/>
        <v>3.7206616843750138</v>
      </c>
      <c r="D2889" s="76">
        <v>0</v>
      </c>
      <c r="E2889" s="128">
        <f t="shared" si="52"/>
        <v>0.45</v>
      </c>
    </row>
    <row r="2890" spans="1:5" x14ac:dyDescent="0.25">
      <c r="A2890" s="128"/>
      <c r="B2890" s="128">
        <v>420</v>
      </c>
      <c r="C2890" s="76">
        <f t="shared" si="51"/>
        <v>2.6006312987500002</v>
      </c>
      <c r="D2890" s="76">
        <v>0</v>
      </c>
      <c r="E2890" s="128">
        <f t="shared" si="52"/>
        <v>0.45</v>
      </c>
    </row>
    <row r="2891" spans="1:5" x14ac:dyDescent="0.25">
      <c r="A2891" s="128"/>
      <c r="B2891" s="5">
        <v>421</v>
      </c>
      <c r="C2891" s="76">
        <f t="shared" si="51"/>
        <v>1.6977463206250001</v>
      </c>
      <c r="D2891" s="76">
        <v>0</v>
      </c>
      <c r="E2891" s="128">
        <f t="shared" si="52"/>
        <v>0.45</v>
      </c>
    </row>
    <row r="2892" spans="1:5" x14ac:dyDescent="0.25">
      <c r="A2892" s="128"/>
      <c r="B2892" s="128">
        <v>422</v>
      </c>
      <c r="C2892" s="76">
        <f t="shared" si="51"/>
        <v>0.53732584187499277</v>
      </c>
      <c r="D2892" s="76">
        <v>0</v>
      </c>
      <c r="E2892" s="128">
        <f t="shared" si="52"/>
        <v>0.45</v>
      </c>
    </row>
    <row r="2893" spans="1:5" x14ac:dyDescent="0.25">
      <c r="A2893" s="128"/>
      <c r="B2893" s="5">
        <v>423</v>
      </c>
      <c r="C2893" s="76">
        <f t="shared" si="51"/>
        <v>0.15381559749999996</v>
      </c>
      <c r="D2893" s="76">
        <v>0</v>
      </c>
      <c r="E2893" s="128">
        <f t="shared" si="52"/>
        <v>0.45</v>
      </c>
    </row>
    <row r="2894" spans="1:5" x14ac:dyDescent="0.25">
      <c r="A2894" s="128"/>
      <c r="B2894" s="128">
        <v>424</v>
      </c>
      <c r="C2894" s="76">
        <f t="shared" si="51"/>
        <v>-0.44342409453125092</v>
      </c>
      <c r="D2894" s="76">
        <v>0</v>
      </c>
      <c r="E2894" s="128">
        <f t="shared" si="52"/>
        <v>0.45</v>
      </c>
    </row>
    <row r="2895" spans="1:5" x14ac:dyDescent="0.25">
      <c r="A2895" s="128"/>
      <c r="B2895" s="5">
        <v>425</v>
      </c>
      <c r="C2895" s="76">
        <f t="shared" si="51"/>
        <v>-0.55368533187500024</v>
      </c>
      <c r="D2895" s="76">
        <v>0</v>
      </c>
      <c r="E2895" s="128">
        <f t="shared" si="52"/>
        <v>0.45</v>
      </c>
    </row>
    <row r="2896" spans="1:5" x14ac:dyDescent="0.25">
      <c r="A2896" s="128"/>
      <c r="B2896" s="128">
        <v>426</v>
      </c>
      <c r="C2896" s="76">
        <f t="shared" si="51"/>
        <v>-0.49526206953125135</v>
      </c>
      <c r="D2896" s="76">
        <v>0</v>
      </c>
      <c r="E2896" s="128">
        <f t="shared" si="52"/>
        <v>0.45</v>
      </c>
    </row>
    <row r="2897" spans="1:5" x14ac:dyDescent="0.25">
      <c r="A2897" s="128"/>
      <c r="B2897" s="5">
        <v>427</v>
      </c>
      <c r="C2897" s="76">
        <f t="shared" si="51"/>
        <v>3.1645096979687399</v>
      </c>
      <c r="D2897" s="76">
        <v>0</v>
      </c>
      <c r="E2897" s="128">
        <f t="shared" si="52"/>
        <v>0.45</v>
      </c>
    </row>
    <row r="2898" spans="1:5" x14ac:dyDescent="0.25">
      <c r="A2898" s="128"/>
      <c r="B2898" s="128">
        <v>428</v>
      </c>
      <c r="C2898" s="76">
        <f t="shared" si="51"/>
        <v>15.936877159374999</v>
      </c>
      <c r="D2898" s="76">
        <v>0</v>
      </c>
      <c r="E2898" s="128">
        <f t="shared" si="52"/>
        <v>0.45</v>
      </c>
    </row>
    <row r="2899" spans="1:5" x14ac:dyDescent="0.25">
      <c r="A2899" s="128"/>
      <c r="B2899" s="5">
        <v>429</v>
      </c>
      <c r="C2899" s="76">
        <f t="shared" si="51"/>
        <v>16.596196656250001</v>
      </c>
      <c r="D2899" s="76">
        <v>0</v>
      </c>
      <c r="E2899" s="128">
        <f t="shared" si="52"/>
        <v>0.45</v>
      </c>
    </row>
    <row r="2900" spans="1:5" x14ac:dyDescent="0.25">
      <c r="A2900" s="128"/>
      <c r="B2900" s="128">
        <v>430</v>
      </c>
      <c r="C2900" s="76">
        <f t="shared" si="51"/>
        <v>9.633665304062518</v>
      </c>
      <c r="D2900" s="76">
        <v>0</v>
      </c>
      <c r="E2900" s="128">
        <f t="shared" si="52"/>
        <v>0.45</v>
      </c>
    </row>
    <row r="2901" spans="1:5" x14ac:dyDescent="0.25">
      <c r="A2901" s="128"/>
      <c r="B2901" s="5">
        <v>431</v>
      </c>
      <c r="C2901" s="76">
        <f t="shared" si="51"/>
        <v>4.7490741343750145</v>
      </c>
      <c r="D2901" s="76">
        <v>0</v>
      </c>
      <c r="E2901" s="128">
        <f t="shared" si="52"/>
        <v>0.45</v>
      </c>
    </row>
    <row r="2902" spans="1:5" x14ac:dyDescent="0.25">
      <c r="A2902" s="128"/>
      <c r="B2902" s="128">
        <v>432</v>
      </c>
      <c r="C2902" s="76">
        <f t="shared" si="51"/>
        <v>2.9457384306249996</v>
      </c>
      <c r="D2902" s="76">
        <v>0</v>
      </c>
      <c r="E2902" s="128">
        <f t="shared" si="52"/>
        <v>0.45</v>
      </c>
    </row>
    <row r="2903" spans="1:5" x14ac:dyDescent="0.25">
      <c r="A2903" s="128"/>
      <c r="B2903" s="5">
        <v>433</v>
      </c>
      <c r="C2903" s="76">
        <f t="shared" si="51"/>
        <v>1.5521793348437414</v>
      </c>
      <c r="D2903" s="76">
        <v>0</v>
      </c>
      <c r="E2903" s="128">
        <f t="shared" si="52"/>
        <v>0.45</v>
      </c>
    </row>
    <row r="2904" spans="1:5" x14ac:dyDescent="0.25">
      <c r="A2904" s="128"/>
      <c r="B2904" s="128">
        <v>434</v>
      </c>
      <c r="C2904" s="76">
        <f t="shared" si="51"/>
        <v>0.26037185687499337</v>
      </c>
      <c r="D2904" s="76">
        <v>0</v>
      </c>
      <c r="E2904" s="128">
        <f t="shared" si="52"/>
        <v>0.45</v>
      </c>
    </row>
    <row r="2905" spans="1:5" x14ac:dyDescent="0.25">
      <c r="A2905" s="128"/>
      <c r="B2905" s="5">
        <v>435</v>
      </c>
      <c r="C2905" s="76">
        <f t="shared" si="51"/>
        <v>-0.1197645223437484</v>
      </c>
      <c r="D2905" s="76">
        <v>0</v>
      </c>
      <c r="E2905" s="128">
        <f t="shared" si="52"/>
        <v>0.45</v>
      </c>
    </row>
    <row r="2906" spans="1:5" x14ac:dyDescent="0.25">
      <c r="A2906" s="128"/>
      <c r="B2906" s="128">
        <v>436</v>
      </c>
      <c r="C2906" s="76">
        <f t="shared" si="51"/>
        <v>-0.66073937421874918</v>
      </c>
      <c r="D2906" s="76">
        <v>0</v>
      </c>
      <c r="E2906" s="128">
        <f t="shared" si="52"/>
        <v>0.45</v>
      </c>
    </row>
    <row r="2907" spans="1:5" x14ac:dyDescent="0.25">
      <c r="A2907" s="128"/>
      <c r="B2907" s="5">
        <v>437</v>
      </c>
      <c r="C2907" s="76">
        <f t="shared" si="51"/>
        <v>-0.87234319835937424</v>
      </c>
      <c r="D2907" s="76">
        <v>0</v>
      </c>
      <c r="E2907" s="128">
        <f t="shared" si="52"/>
        <v>0.45</v>
      </c>
    </row>
    <row r="2908" spans="1:5" x14ac:dyDescent="0.25">
      <c r="A2908" s="128"/>
      <c r="B2908" s="128">
        <v>438</v>
      </c>
      <c r="C2908" s="76">
        <f t="shared" si="51"/>
        <v>0.71257037968749204</v>
      </c>
      <c r="D2908" s="76">
        <v>0</v>
      </c>
      <c r="E2908" s="128">
        <f t="shared" si="52"/>
        <v>0.45</v>
      </c>
    </row>
    <row r="2909" spans="1:5" x14ac:dyDescent="0.25">
      <c r="A2909" s="128"/>
      <c r="B2909" s="5">
        <v>439</v>
      </c>
      <c r="C2909" s="76">
        <f t="shared" si="51"/>
        <v>8.4652922959375179</v>
      </c>
      <c r="D2909" s="76">
        <v>0</v>
      </c>
      <c r="E2909" s="128">
        <f t="shared" si="52"/>
        <v>0.45</v>
      </c>
    </row>
    <row r="2910" spans="1:5" x14ac:dyDescent="0.25">
      <c r="A2910" s="128"/>
      <c r="B2910" s="128">
        <v>440</v>
      </c>
      <c r="C2910" s="76">
        <f t="shared" si="51"/>
        <v>21.166288898125</v>
      </c>
      <c r="D2910" s="76">
        <v>0</v>
      </c>
      <c r="E2910" s="128">
        <f t="shared" si="52"/>
        <v>0.45</v>
      </c>
    </row>
    <row r="2911" spans="1:5" x14ac:dyDescent="0.25">
      <c r="A2911" s="128"/>
      <c r="B2911" s="5">
        <v>441</v>
      </c>
      <c r="C2911" s="76">
        <f t="shared" si="51"/>
        <v>18.072836275000004</v>
      </c>
      <c r="D2911" s="76">
        <v>0</v>
      </c>
      <c r="E2911" s="128">
        <f t="shared" si="52"/>
        <v>0.45</v>
      </c>
    </row>
    <row r="2912" spans="1:5" x14ac:dyDescent="0.25">
      <c r="A2912" s="128"/>
      <c r="B2912" s="128">
        <v>442</v>
      </c>
      <c r="C2912" s="76">
        <f t="shared" si="51"/>
        <v>9.0909777831249983</v>
      </c>
      <c r="D2912" s="76">
        <v>0</v>
      </c>
      <c r="E2912" s="128">
        <f t="shared" si="52"/>
        <v>0.45</v>
      </c>
    </row>
    <row r="2913" spans="1:5" x14ac:dyDescent="0.25">
      <c r="A2913" s="128"/>
      <c r="B2913" s="5">
        <v>443</v>
      </c>
      <c r="C2913" s="76">
        <f t="shared" si="51"/>
        <v>4.2538310218750137</v>
      </c>
      <c r="D2913" s="76">
        <v>0</v>
      </c>
      <c r="E2913" s="128">
        <f t="shared" si="52"/>
        <v>0.45</v>
      </c>
    </row>
    <row r="2914" spans="1:5" x14ac:dyDescent="0.25">
      <c r="A2914" s="128"/>
      <c r="B2914" s="128">
        <v>444</v>
      </c>
      <c r="C2914" s="76">
        <f t="shared" si="51"/>
        <v>2.6910061121875164</v>
      </c>
      <c r="D2914" s="76">
        <v>0</v>
      </c>
      <c r="E2914" s="128">
        <f t="shared" si="52"/>
        <v>0.45</v>
      </c>
    </row>
    <row r="2915" spans="1:5" x14ac:dyDescent="0.25">
      <c r="A2915" s="128"/>
      <c r="B2915" s="5">
        <v>445</v>
      </c>
      <c r="C2915" s="76">
        <f t="shared" si="51"/>
        <v>1.3850616915625154</v>
      </c>
      <c r="D2915" s="76">
        <v>0</v>
      </c>
      <c r="E2915" s="128">
        <f t="shared" si="52"/>
        <v>0.45</v>
      </c>
    </row>
    <row r="2916" spans="1:5" x14ac:dyDescent="0.25">
      <c r="A2916" s="128"/>
      <c r="B2916" s="128">
        <v>446</v>
      </c>
      <c r="C2916" s="76">
        <f t="shared" si="51"/>
        <v>0.13723115125001425</v>
      </c>
      <c r="D2916" s="76">
        <v>0</v>
      </c>
      <c r="E2916" s="128">
        <f t="shared" si="52"/>
        <v>0.45</v>
      </c>
    </row>
    <row r="2917" spans="1:5" x14ac:dyDescent="0.25">
      <c r="A2917" s="128"/>
      <c r="B2917" s="5">
        <v>447</v>
      </c>
      <c r="C2917" s="76">
        <f t="shared" si="51"/>
        <v>-0.17193113585937381</v>
      </c>
      <c r="D2917" s="76">
        <v>0</v>
      </c>
      <c r="E2917" s="128">
        <f t="shared" si="52"/>
        <v>0.45</v>
      </c>
    </row>
    <row r="2918" spans="1:5" x14ac:dyDescent="0.25">
      <c r="A2918" s="128"/>
      <c r="B2918" s="128">
        <v>448</v>
      </c>
      <c r="C2918" s="76">
        <f t="shared" si="51"/>
        <v>-0.70103484921874937</v>
      </c>
      <c r="D2918" s="76">
        <v>0</v>
      </c>
      <c r="E2918" s="128">
        <f t="shared" si="52"/>
        <v>0.45</v>
      </c>
    </row>
    <row r="2919" spans="1:5" x14ac:dyDescent="0.25">
      <c r="A2919" s="128"/>
      <c r="B2919" s="5">
        <v>449</v>
      </c>
      <c r="C2919" s="76">
        <f t="shared" si="51"/>
        <v>0.5026919757812579</v>
      </c>
      <c r="D2919" s="76">
        <v>0</v>
      </c>
      <c r="E2919" s="128">
        <f t="shared" si="52"/>
        <v>0.45</v>
      </c>
    </row>
    <row r="2920" spans="1:5" x14ac:dyDescent="0.25">
      <c r="A2920" s="128"/>
      <c r="B2920" s="128">
        <v>450</v>
      </c>
      <c r="C2920" s="76">
        <f t="shared" ref="C2920:C2983" si="53">C472*1.2</f>
        <v>0.99407562812501471</v>
      </c>
      <c r="D2920" s="76">
        <v>0</v>
      </c>
      <c r="E2920" s="128">
        <f t="shared" si="52"/>
        <v>0.45</v>
      </c>
    </row>
    <row r="2921" spans="1:5" x14ac:dyDescent="0.25">
      <c r="A2921" s="128"/>
      <c r="B2921" s="5">
        <v>451</v>
      </c>
      <c r="C2921" s="76">
        <f t="shared" si="53"/>
        <v>3.6487780192187396</v>
      </c>
      <c r="D2921" s="76">
        <v>0</v>
      </c>
      <c r="E2921" s="128">
        <f t="shared" si="52"/>
        <v>0.45</v>
      </c>
    </row>
    <row r="2922" spans="1:5" x14ac:dyDescent="0.25">
      <c r="A2922" s="128"/>
      <c r="B2922" s="128">
        <v>452</v>
      </c>
      <c r="C2922" s="76">
        <f t="shared" si="53"/>
        <v>10.569625645</v>
      </c>
      <c r="D2922" s="76">
        <v>0</v>
      </c>
      <c r="E2922" s="128">
        <f t="shared" si="52"/>
        <v>0.45</v>
      </c>
    </row>
    <row r="2923" spans="1:5" x14ac:dyDescent="0.25">
      <c r="A2923" s="128"/>
      <c r="B2923" s="5">
        <v>453</v>
      </c>
      <c r="C2923" s="76">
        <f t="shared" si="53"/>
        <v>8.8920821312499978</v>
      </c>
      <c r="D2923" s="76">
        <v>0</v>
      </c>
      <c r="E2923" s="128">
        <f t="shared" si="52"/>
        <v>0.45</v>
      </c>
    </row>
    <row r="2924" spans="1:5" x14ac:dyDescent="0.25">
      <c r="A2924" s="128"/>
      <c r="B2924" s="128">
        <v>454</v>
      </c>
      <c r="C2924" s="76">
        <f t="shared" si="53"/>
        <v>5.5535712221875162</v>
      </c>
      <c r="D2924" s="76">
        <v>0</v>
      </c>
      <c r="E2924" s="128">
        <f t="shared" si="52"/>
        <v>0.45</v>
      </c>
    </row>
    <row r="2925" spans="1:5" x14ac:dyDescent="0.25">
      <c r="A2925" s="128"/>
      <c r="B2925" s="5">
        <v>455</v>
      </c>
      <c r="C2925" s="76">
        <f t="shared" si="53"/>
        <v>3.20553319843749</v>
      </c>
      <c r="D2925" s="76">
        <v>0</v>
      </c>
      <c r="E2925" s="128">
        <f t="shared" si="52"/>
        <v>0.45</v>
      </c>
    </row>
    <row r="2926" spans="1:5" x14ac:dyDescent="0.25">
      <c r="A2926" s="128"/>
      <c r="B2926" s="128">
        <v>456</v>
      </c>
      <c r="C2926" s="76">
        <f t="shared" si="53"/>
        <v>2.0714792448437409</v>
      </c>
      <c r="D2926" s="76">
        <v>0</v>
      </c>
      <c r="E2926" s="128">
        <f t="shared" si="52"/>
        <v>0.45</v>
      </c>
    </row>
    <row r="2927" spans="1:5" x14ac:dyDescent="0.25">
      <c r="A2927" s="128"/>
      <c r="B2927" s="5">
        <v>457</v>
      </c>
      <c r="C2927" s="76">
        <f t="shared" si="53"/>
        <v>0.96218732031251553</v>
      </c>
      <c r="D2927" s="76">
        <v>0</v>
      </c>
      <c r="E2927" s="128">
        <f t="shared" si="52"/>
        <v>0.45</v>
      </c>
    </row>
    <row r="2928" spans="1:5" x14ac:dyDescent="0.25">
      <c r="A2928" s="128"/>
      <c r="B2928" s="128">
        <v>458</v>
      </c>
      <c r="C2928" s="76">
        <f t="shared" si="53"/>
        <v>-0.19579116031250096</v>
      </c>
      <c r="D2928" s="76">
        <v>0</v>
      </c>
      <c r="E2928" s="128">
        <f t="shared" si="52"/>
        <v>0.45</v>
      </c>
    </row>
    <row r="2929" spans="1:5" x14ac:dyDescent="0.25">
      <c r="A2929" s="128"/>
      <c r="B2929" s="5">
        <v>459</v>
      </c>
      <c r="C2929" s="76">
        <f t="shared" si="53"/>
        <v>-0.52014621875000011</v>
      </c>
      <c r="D2929" s="76">
        <v>0</v>
      </c>
      <c r="E2929" s="128">
        <f t="shared" si="52"/>
        <v>0.45</v>
      </c>
    </row>
    <row r="2930" spans="1:5" x14ac:dyDescent="0.25">
      <c r="A2930" s="128"/>
      <c r="B2930" s="128">
        <v>460</v>
      </c>
      <c r="C2930" s="76">
        <f t="shared" si="53"/>
        <v>-0.97684953125000007</v>
      </c>
      <c r="D2930" s="76">
        <v>0</v>
      </c>
      <c r="E2930" s="128">
        <f t="shared" si="52"/>
        <v>0.45</v>
      </c>
    </row>
    <row r="2931" spans="1:5" x14ac:dyDescent="0.25">
      <c r="A2931" s="128"/>
      <c r="B2931" s="5">
        <v>461</v>
      </c>
      <c r="C2931" s="76">
        <f t="shared" si="53"/>
        <v>-1.1066471585937487</v>
      </c>
      <c r="D2931" s="76">
        <v>0</v>
      </c>
      <c r="E2931" s="128">
        <f t="shared" si="52"/>
        <v>0.45</v>
      </c>
    </row>
    <row r="2932" spans="1:5" x14ac:dyDescent="0.25">
      <c r="A2932" s="128"/>
      <c r="B2932" s="128">
        <v>462</v>
      </c>
      <c r="C2932" s="76">
        <f t="shared" si="53"/>
        <v>-0.97234814609374909</v>
      </c>
      <c r="D2932" s="76">
        <v>0</v>
      </c>
      <c r="E2932" s="128">
        <f t="shared" si="52"/>
        <v>0.45</v>
      </c>
    </row>
    <row r="2933" spans="1:5" x14ac:dyDescent="0.25">
      <c r="A2933" s="128"/>
      <c r="B2933" s="5">
        <v>463</v>
      </c>
      <c r="C2933" s="76">
        <f t="shared" si="53"/>
        <v>5.8865808268749982</v>
      </c>
      <c r="D2933" s="76">
        <v>0</v>
      </c>
      <c r="E2933" s="128">
        <f t="shared" si="52"/>
        <v>0.45</v>
      </c>
    </row>
    <row r="2934" spans="1:5" x14ac:dyDescent="0.25">
      <c r="A2934" s="128"/>
      <c r="B2934" s="128">
        <v>464</v>
      </c>
      <c r="C2934" s="76">
        <f t="shared" si="53"/>
        <v>24.816967453749999</v>
      </c>
      <c r="D2934" s="76">
        <v>0</v>
      </c>
      <c r="E2934" s="128">
        <f t="shared" si="52"/>
        <v>0.45</v>
      </c>
    </row>
    <row r="2935" spans="1:5" x14ac:dyDescent="0.25">
      <c r="A2935" s="128"/>
      <c r="B2935" s="5">
        <v>465</v>
      </c>
      <c r="C2935" s="76">
        <f t="shared" si="53"/>
        <v>28.705404549999997</v>
      </c>
      <c r="D2935" s="76">
        <v>0</v>
      </c>
      <c r="E2935" s="128">
        <f t="shared" si="52"/>
        <v>0.45</v>
      </c>
    </row>
    <row r="2936" spans="1:5" x14ac:dyDescent="0.25">
      <c r="A2936" s="128"/>
      <c r="B2936" s="128">
        <v>466</v>
      </c>
      <c r="C2936" s="76">
        <f t="shared" si="53"/>
        <v>17.063237998750001</v>
      </c>
      <c r="D2936" s="76">
        <v>0</v>
      </c>
      <c r="E2936" s="128">
        <f t="shared" si="52"/>
        <v>0.45</v>
      </c>
    </row>
    <row r="2937" spans="1:5" x14ac:dyDescent="0.25">
      <c r="A2937" s="128"/>
      <c r="B2937" s="5">
        <v>467</v>
      </c>
      <c r="C2937" s="76">
        <f t="shared" si="53"/>
        <v>8.3326391781250173</v>
      </c>
      <c r="D2937" s="76">
        <v>0</v>
      </c>
      <c r="E2937" s="128">
        <f t="shared" si="52"/>
        <v>0.45</v>
      </c>
    </row>
    <row r="2938" spans="1:5" x14ac:dyDescent="0.25">
      <c r="A2938" s="128"/>
      <c r="B2938" s="128">
        <v>468</v>
      </c>
      <c r="C2938" s="76">
        <f t="shared" si="53"/>
        <v>5.5636387628125163</v>
      </c>
      <c r="D2938" s="76">
        <v>0</v>
      </c>
      <c r="E2938" s="128">
        <f t="shared" si="52"/>
        <v>0.45</v>
      </c>
    </row>
    <row r="2939" spans="1:5" x14ac:dyDescent="0.25">
      <c r="A2939" s="128"/>
      <c r="B2939" s="5">
        <v>469</v>
      </c>
      <c r="C2939" s="76">
        <f t="shared" si="53"/>
        <v>3.8377766734375154</v>
      </c>
      <c r="D2939" s="76">
        <v>0</v>
      </c>
      <c r="E2939" s="128">
        <f t="shared" si="52"/>
        <v>0.45</v>
      </c>
    </row>
    <row r="2940" spans="1:5" x14ac:dyDescent="0.25">
      <c r="A2940" s="128"/>
      <c r="B2940" s="128">
        <v>470</v>
      </c>
      <c r="C2940" s="76">
        <f t="shared" si="53"/>
        <v>2.1206386131250081</v>
      </c>
      <c r="D2940" s="76">
        <v>0</v>
      </c>
      <c r="E2940" s="128">
        <f t="shared" ref="E2940:E3003" si="54">54*0.1/12</f>
        <v>0.45</v>
      </c>
    </row>
    <row r="2941" spans="1:5" x14ac:dyDescent="0.25">
      <c r="A2941" s="128"/>
      <c r="B2941" s="5">
        <v>471</v>
      </c>
      <c r="C2941" s="76">
        <f t="shared" si="53"/>
        <v>1.7004056265625156</v>
      </c>
      <c r="D2941" s="76">
        <v>0</v>
      </c>
      <c r="E2941" s="128">
        <f t="shared" si="54"/>
        <v>0.45</v>
      </c>
    </row>
    <row r="2942" spans="1:5" x14ac:dyDescent="0.25">
      <c r="A2942" s="128"/>
      <c r="B2942" s="128">
        <v>472</v>
      </c>
      <c r="C2942" s="76">
        <f t="shared" si="53"/>
        <v>0.91837429375000024</v>
      </c>
      <c r="D2942" s="76">
        <v>0</v>
      </c>
      <c r="E2942" s="128">
        <f t="shared" si="54"/>
        <v>0.45</v>
      </c>
    </row>
    <row r="2943" spans="1:5" x14ac:dyDescent="0.25">
      <c r="A2943" s="128"/>
      <c r="B2943" s="5">
        <v>473</v>
      </c>
      <c r="C2943" s="76">
        <f t="shared" si="53"/>
        <v>0.4757775868750001</v>
      </c>
      <c r="D2943" s="76">
        <v>0</v>
      </c>
      <c r="E2943" s="128">
        <f t="shared" si="54"/>
        <v>0.45</v>
      </c>
    </row>
    <row r="2944" spans="1:5" x14ac:dyDescent="0.25">
      <c r="A2944" s="128"/>
      <c r="B2944" s="128">
        <v>474</v>
      </c>
      <c r="C2944" s="76">
        <f t="shared" si="53"/>
        <v>0.4341945156250156</v>
      </c>
      <c r="D2944" s="76">
        <v>0</v>
      </c>
      <c r="E2944" s="128">
        <f t="shared" si="54"/>
        <v>0.45</v>
      </c>
    </row>
    <row r="2945" spans="1:5" x14ac:dyDescent="0.25">
      <c r="A2945" s="128"/>
      <c r="B2945" s="5">
        <v>475</v>
      </c>
      <c r="C2945" s="76">
        <f t="shared" si="53"/>
        <v>5.0932884437499997</v>
      </c>
      <c r="D2945" s="76">
        <v>0</v>
      </c>
      <c r="E2945" s="128">
        <f t="shared" si="54"/>
        <v>0.45</v>
      </c>
    </row>
    <row r="2946" spans="1:5" x14ac:dyDescent="0.25">
      <c r="A2946" s="128"/>
      <c r="B2946" s="128">
        <v>476</v>
      </c>
      <c r="C2946" s="76">
        <f t="shared" si="53"/>
        <v>17.916088163125004</v>
      </c>
      <c r="D2946" s="76">
        <v>0</v>
      </c>
      <c r="E2946" s="128">
        <f t="shared" si="54"/>
        <v>0.45</v>
      </c>
    </row>
    <row r="2947" spans="1:5" x14ac:dyDescent="0.25">
      <c r="A2947" s="128"/>
      <c r="B2947" s="5">
        <v>477</v>
      </c>
      <c r="C2947" s="76">
        <f t="shared" si="53"/>
        <v>22.960018862499997</v>
      </c>
      <c r="D2947" s="76">
        <v>0</v>
      </c>
      <c r="E2947" s="128">
        <f t="shared" si="54"/>
        <v>0.45</v>
      </c>
    </row>
    <row r="2948" spans="1:5" x14ac:dyDescent="0.25">
      <c r="A2948" s="128"/>
      <c r="B2948" s="128">
        <v>478</v>
      </c>
      <c r="C2948" s="76">
        <f t="shared" si="53"/>
        <v>15.20512310875</v>
      </c>
      <c r="D2948" s="76">
        <v>0</v>
      </c>
      <c r="E2948" s="128">
        <f t="shared" si="54"/>
        <v>0.45</v>
      </c>
    </row>
    <row r="2949" spans="1:5" x14ac:dyDescent="0.25">
      <c r="A2949" s="128"/>
      <c r="B2949" s="5">
        <v>479</v>
      </c>
      <c r="C2949" s="76">
        <f t="shared" si="53"/>
        <v>8.1253244874999986</v>
      </c>
      <c r="D2949" s="76">
        <v>0</v>
      </c>
      <c r="E2949" s="128">
        <f t="shared" si="54"/>
        <v>0.45</v>
      </c>
    </row>
    <row r="2950" spans="1:5" x14ac:dyDescent="0.25">
      <c r="A2950" s="128"/>
      <c r="B2950" s="128">
        <v>480</v>
      </c>
      <c r="C2950" s="76">
        <f t="shared" si="53"/>
        <v>5.5618653690625166</v>
      </c>
      <c r="D2950" s="76">
        <v>0</v>
      </c>
      <c r="E2950" s="128">
        <f t="shared" si="54"/>
        <v>0.45</v>
      </c>
    </row>
    <row r="2951" spans="1:5" x14ac:dyDescent="0.25">
      <c r="A2951" s="128"/>
      <c r="B2951" s="5">
        <v>481</v>
      </c>
      <c r="C2951" s="76">
        <f t="shared" si="53"/>
        <v>3.7825417356249988</v>
      </c>
      <c r="D2951" s="76">
        <v>0</v>
      </c>
      <c r="E2951" s="128">
        <f t="shared" si="54"/>
        <v>0.45</v>
      </c>
    </row>
    <row r="2952" spans="1:5" x14ac:dyDescent="0.25">
      <c r="A2952" s="128"/>
      <c r="B2952" s="128">
        <v>482</v>
      </c>
      <c r="C2952" s="76">
        <f t="shared" si="53"/>
        <v>2.0190538299999998</v>
      </c>
      <c r="D2952" s="76">
        <v>0</v>
      </c>
      <c r="E2952" s="128">
        <f t="shared" si="54"/>
        <v>0.45</v>
      </c>
    </row>
    <row r="2953" spans="1:5" x14ac:dyDescent="0.25">
      <c r="A2953" s="128"/>
      <c r="B2953" s="5">
        <v>483</v>
      </c>
      <c r="C2953" s="76">
        <f t="shared" si="53"/>
        <v>1.4135223071875154</v>
      </c>
      <c r="D2953" s="76">
        <v>0</v>
      </c>
      <c r="E2953" s="128">
        <f t="shared" si="54"/>
        <v>0.45</v>
      </c>
    </row>
    <row r="2954" spans="1:5" x14ac:dyDescent="0.25">
      <c r="A2954" s="128"/>
      <c r="B2954" s="128">
        <v>484</v>
      </c>
      <c r="C2954" s="76">
        <f t="shared" si="53"/>
        <v>0.44597432031250744</v>
      </c>
      <c r="D2954" s="76">
        <v>0</v>
      </c>
      <c r="E2954" s="128">
        <f t="shared" si="54"/>
        <v>0.45</v>
      </c>
    </row>
    <row r="2955" spans="1:5" x14ac:dyDescent="0.25">
      <c r="A2955" s="128"/>
      <c r="B2955" s="5">
        <v>485</v>
      </c>
      <c r="C2955" s="76">
        <f t="shared" si="53"/>
        <v>3.9169405468737926E-3</v>
      </c>
      <c r="D2955" s="76">
        <v>0</v>
      </c>
      <c r="E2955" s="128">
        <f t="shared" si="54"/>
        <v>0.45</v>
      </c>
    </row>
    <row r="2956" spans="1:5" x14ac:dyDescent="0.25">
      <c r="A2956" s="128"/>
      <c r="B2956" s="128">
        <v>486</v>
      </c>
      <c r="C2956" s="76">
        <f t="shared" si="53"/>
        <v>-7.0603053124999968E-2</v>
      </c>
      <c r="D2956" s="76">
        <v>0</v>
      </c>
      <c r="E2956" s="128">
        <f t="shared" si="54"/>
        <v>0.45</v>
      </c>
    </row>
    <row r="2957" spans="1:5" x14ac:dyDescent="0.25">
      <c r="A2957" s="128"/>
      <c r="B2957" s="5">
        <v>487</v>
      </c>
      <c r="C2957" s="76">
        <f t="shared" si="53"/>
        <v>3.5667644434375152</v>
      </c>
      <c r="D2957" s="76">
        <v>0</v>
      </c>
      <c r="E2957" s="128">
        <f t="shared" si="54"/>
        <v>0.45</v>
      </c>
    </row>
    <row r="2958" spans="1:5" x14ac:dyDescent="0.25">
      <c r="A2958" s="128"/>
      <c r="B2958" s="128">
        <v>488</v>
      </c>
      <c r="C2958" s="76">
        <f t="shared" si="53"/>
        <v>12.181450669375</v>
      </c>
      <c r="D2958" s="76">
        <v>0</v>
      </c>
      <c r="E2958" s="128">
        <f t="shared" si="54"/>
        <v>0.45</v>
      </c>
    </row>
    <row r="2959" spans="1:5" x14ac:dyDescent="0.25">
      <c r="A2959" s="128"/>
      <c r="B2959" s="5">
        <v>489</v>
      </c>
      <c r="C2959" s="76">
        <f t="shared" si="53"/>
        <v>18.534777756250001</v>
      </c>
      <c r="D2959" s="76">
        <v>0</v>
      </c>
      <c r="E2959" s="128">
        <f t="shared" si="54"/>
        <v>0.45</v>
      </c>
    </row>
    <row r="2960" spans="1:5" x14ac:dyDescent="0.25">
      <c r="A2960" s="128"/>
      <c r="B2960" s="128">
        <v>490</v>
      </c>
      <c r="C2960" s="76">
        <f t="shared" si="53"/>
        <v>12.646574184999999</v>
      </c>
      <c r="D2960" s="76">
        <v>0</v>
      </c>
      <c r="E2960" s="128">
        <f t="shared" si="54"/>
        <v>0.45</v>
      </c>
    </row>
    <row r="2961" spans="1:5" x14ac:dyDescent="0.25">
      <c r="A2961" s="128"/>
      <c r="B2961" s="5">
        <v>491</v>
      </c>
      <c r="C2961" s="76">
        <f t="shared" si="53"/>
        <v>6.4554186156250148</v>
      </c>
      <c r="D2961" s="76">
        <v>0</v>
      </c>
      <c r="E2961" s="128">
        <f t="shared" si="54"/>
        <v>0.45</v>
      </c>
    </row>
    <row r="2962" spans="1:5" x14ac:dyDescent="0.25">
      <c r="A2962" s="128"/>
      <c r="B2962" s="128">
        <v>492</v>
      </c>
      <c r="C2962" s="76">
        <f t="shared" si="53"/>
        <v>4.3281490787499992</v>
      </c>
      <c r="D2962" s="76">
        <v>0</v>
      </c>
      <c r="E2962" s="128">
        <f t="shared" si="54"/>
        <v>0.45</v>
      </c>
    </row>
    <row r="2963" spans="1:5" x14ac:dyDescent="0.25">
      <c r="A2963" s="128"/>
      <c r="B2963" s="5">
        <v>493</v>
      </c>
      <c r="C2963" s="76">
        <f t="shared" si="53"/>
        <v>2.8734467406249999</v>
      </c>
      <c r="D2963" s="76">
        <v>0</v>
      </c>
      <c r="E2963" s="128">
        <f t="shared" si="54"/>
        <v>0.45</v>
      </c>
    </row>
    <row r="2964" spans="1:5" x14ac:dyDescent="0.25">
      <c r="A2964" s="128"/>
      <c r="B2964" s="128">
        <v>494</v>
      </c>
      <c r="C2964" s="76">
        <f t="shared" si="53"/>
        <v>1.3165408299999999</v>
      </c>
      <c r="D2964" s="76">
        <v>0</v>
      </c>
      <c r="E2964" s="128">
        <f t="shared" si="54"/>
        <v>0.45</v>
      </c>
    </row>
    <row r="2965" spans="1:5" x14ac:dyDescent="0.25">
      <c r="A2965" s="128"/>
      <c r="B2965" s="5">
        <v>495</v>
      </c>
      <c r="C2965" s="76">
        <f t="shared" si="53"/>
        <v>0.7996561754687419</v>
      </c>
      <c r="D2965" s="76">
        <v>0</v>
      </c>
      <c r="E2965" s="128">
        <f t="shared" si="54"/>
        <v>0.45</v>
      </c>
    </row>
    <row r="2966" spans="1:5" x14ac:dyDescent="0.25">
      <c r="A2966" s="128"/>
      <c r="B2966" s="128">
        <v>496</v>
      </c>
      <c r="C2966" s="76">
        <f t="shared" si="53"/>
        <v>3.3351777343748966E-2</v>
      </c>
      <c r="D2966" s="76">
        <v>0</v>
      </c>
      <c r="E2966" s="128">
        <f t="shared" si="54"/>
        <v>0.45</v>
      </c>
    </row>
    <row r="2967" spans="1:5" x14ac:dyDescent="0.25">
      <c r="A2967" s="128"/>
      <c r="B2967" s="5">
        <v>497</v>
      </c>
      <c r="C2967" s="76">
        <f t="shared" si="53"/>
        <v>-0.22503800117187403</v>
      </c>
      <c r="D2967" s="76">
        <v>0</v>
      </c>
      <c r="E2967" s="128">
        <f t="shared" si="54"/>
        <v>0.45</v>
      </c>
    </row>
    <row r="2968" spans="1:5" x14ac:dyDescent="0.25">
      <c r="A2968" s="128"/>
      <c r="B2968" s="128">
        <v>498</v>
      </c>
      <c r="C2968" s="76">
        <f t="shared" si="53"/>
        <v>-0.20394474687500005</v>
      </c>
      <c r="D2968" s="76">
        <v>0</v>
      </c>
      <c r="E2968" s="128">
        <f t="shared" si="54"/>
        <v>0.45</v>
      </c>
    </row>
    <row r="2969" spans="1:5" x14ac:dyDescent="0.25">
      <c r="A2969" s="128"/>
      <c r="B2969" s="5">
        <v>499</v>
      </c>
      <c r="C2969" s="76">
        <f t="shared" si="53"/>
        <v>3.8626700996875147</v>
      </c>
      <c r="D2969" s="76">
        <v>0</v>
      </c>
      <c r="E2969" s="128">
        <f t="shared" si="54"/>
        <v>0.45</v>
      </c>
    </row>
    <row r="2970" spans="1:5" x14ac:dyDescent="0.25">
      <c r="A2970" s="128"/>
      <c r="B2970" s="128">
        <v>500</v>
      </c>
      <c r="C2970" s="76">
        <f t="shared" si="53"/>
        <v>12.023287487499999</v>
      </c>
      <c r="D2970" s="76">
        <v>0</v>
      </c>
      <c r="E2970" s="128">
        <f t="shared" si="54"/>
        <v>0.45</v>
      </c>
    </row>
    <row r="2971" spans="1:5" x14ac:dyDescent="0.25">
      <c r="A2971" s="128"/>
      <c r="B2971" s="5">
        <v>501</v>
      </c>
      <c r="C2971" s="76">
        <f t="shared" si="53"/>
        <v>12.781486975</v>
      </c>
      <c r="D2971" s="76">
        <v>0</v>
      </c>
      <c r="E2971" s="128">
        <f t="shared" si="54"/>
        <v>0.45</v>
      </c>
    </row>
    <row r="2972" spans="1:5" x14ac:dyDescent="0.25">
      <c r="A2972" s="128"/>
      <c r="B2972" s="128">
        <v>502</v>
      </c>
      <c r="C2972" s="76">
        <f t="shared" si="53"/>
        <v>8.3392040003125167</v>
      </c>
      <c r="D2972" s="76">
        <v>0</v>
      </c>
      <c r="E2972" s="128">
        <f t="shared" si="54"/>
        <v>0.45</v>
      </c>
    </row>
    <row r="2973" spans="1:5" x14ac:dyDescent="0.25">
      <c r="A2973" s="128"/>
      <c r="B2973" s="5">
        <v>503</v>
      </c>
      <c r="C2973" s="76">
        <f t="shared" si="53"/>
        <v>4.5751772593750148</v>
      </c>
      <c r="D2973" s="76">
        <v>0</v>
      </c>
      <c r="E2973" s="128">
        <f t="shared" si="54"/>
        <v>0.45</v>
      </c>
    </row>
    <row r="2974" spans="1:5" x14ac:dyDescent="0.25">
      <c r="A2974" s="128"/>
      <c r="B2974" s="128">
        <v>504</v>
      </c>
      <c r="C2974" s="76">
        <f t="shared" si="53"/>
        <v>3.0687550670312578</v>
      </c>
      <c r="D2974" s="76">
        <v>0</v>
      </c>
      <c r="E2974" s="128">
        <f t="shared" si="54"/>
        <v>0.45</v>
      </c>
    </row>
    <row r="2975" spans="1:5" x14ac:dyDescent="0.25">
      <c r="A2975" s="128"/>
      <c r="B2975" s="5">
        <v>505</v>
      </c>
      <c r="C2975" s="76">
        <f t="shared" si="53"/>
        <v>1.8708142492187414</v>
      </c>
      <c r="D2975" s="76">
        <v>0</v>
      </c>
      <c r="E2975" s="128">
        <f t="shared" si="54"/>
        <v>0.45</v>
      </c>
    </row>
    <row r="2976" spans="1:5" x14ac:dyDescent="0.25">
      <c r="A2976" s="128"/>
      <c r="B2976" s="128">
        <v>506</v>
      </c>
      <c r="C2976" s="76">
        <f t="shared" si="53"/>
        <v>0.57982568125001355</v>
      </c>
      <c r="D2976" s="76">
        <v>0</v>
      </c>
      <c r="E2976" s="128">
        <f t="shared" si="54"/>
        <v>0.45</v>
      </c>
    </row>
    <row r="2977" spans="1:5" x14ac:dyDescent="0.25">
      <c r="A2977" s="128"/>
      <c r="B2977" s="5">
        <v>507</v>
      </c>
      <c r="C2977" s="76">
        <f t="shared" si="53"/>
        <v>0.18512148999999978</v>
      </c>
      <c r="D2977" s="76">
        <v>0</v>
      </c>
      <c r="E2977" s="128">
        <f t="shared" si="54"/>
        <v>0.45</v>
      </c>
    </row>
    <row r="2978" spans="1:5" x14ac:dyDescent="0.25">
      <c r="A2978" s="128"/>
      <c r="B2978" s="128">
        <v>508</v>
      </c>
      <c r="C2978" s="76">
        <f t="shared" si="53"/>
        <v>-0.40213744531249851</v>
      </c>
      <c r="D2978" s="76">
        <v>0</v>
      </c>
      <c r="E2978" s="128">
        <f t="shared" si="54"/>
        <v>0.45</v>
      </c>
    </row>
    <row r="2979" spans="1:5" x14ac:dyDescent="0.25">
      <c r="A2979" s="128"/>
      <c r="B2979" s="5">
        <v>509</v>
      </c>
      <c r="C2979" s="76">
        <f t="shared" si="53"/>
        <v>-0.59861810750000033</v>
      </c>
      <c r="D2979" s="76">
        <v>0</v>
      </c>
      <c r="E2979" s="128">
        <f t="shared" si="54"/>
        <v>0.45</v>
      </c>
    </row>
    <row r="2980" spans="1:5" x14ac:dyDescent="0.25">
      <c r="A2980" s="128"/>
      <c r="B2980" s="128">
        <v>510</v>
      </c>
      <c r="C2980" s="76">
        <f t="shared" si="53"/>
        <v>-0.69349349609374922</v>
      </c>
      <c r="D2980" s="76">
        <v>0</v>
      </c>
      <c r="E2980" s="128">
        <f t="shared" si="54"/>
        <v>0.45</v>
      </c>
    </row>
    <row r="2981" spans="1:5" x14ac:dyDescent="0.25">
      <c r="A2981" s="128"/>
      <c r="B2981" s="5">
        <v>511</v>
      </c>
      <c r="C2981" s="76">
        <f t="shared" si="53"/>
        <v>1.6105028026562584</v>
      </c>
      <c r="D2981" s="76">
        <v>0</v>
      </c>
      <c r="E2981" s="128">
        <f t="shared" si="54"/>
        <v>0.45</v>
      </c>
    </row>
    <row r="2982" spans="1:5" x14ac:dyDescent="0.25">
      <c r="A2982" s="128"/>
      <c r="B2982" s="128">
        <v>512</v>
      </c>
      <c r="C2982" s="76">
        <f t="shared" si="53"/>
        <v>10.697412004375</v>
      </c>
      <c r="D2982" s="76">
        <v>0</v>
      </c>
      <c r="E2982" s="128">
        <f t="shared" si="54"/>
        <v>0.45</v>
      </c>
    </row>
    <row r="2983" spans="1:5" x14ac:dyDescent="0.25">
      <c r="A2983" s="128"/>
      <c r="B2983" s="5">
        <v>513</v>
      </c>
      <c r="C2983" s="76">
        <f t="shared" si="53"/>
        <v>13.1983990375</v>
      </c>
      <c r="D2983" s="76">
        <v>0</v>
      </c>
      <c r="E2983" s="128">
        <f t="shared" si="54"/>
        <v>0.45</v>
      </c>
    </row>
    <row r="2984" spans="1:5" x14ac:dyDescent="0.25">
      <c r="A2984" s="128"/>
      <c r="B2984" s="128">
        <v>514</v>
      </c>
      <c r="C2984" s="76">
        <f t="shared" ref="C2984:C3047" si="55">C536*1.2</f>
        <v>9.4267502724999979</v>
      </c>
      <c r="D2984" s="76">
        <v>0</v>
      </c>
      <c r="E2984" s="128">
        <f t="shared" si="54"/>
        <v>0.45</v>
      </c>
    </row>
    <row r="2985" spans="1:5" x14ac:dyDescent="0.25">
      <c r="A2985" s="128"/>
      <c r="B2985" s="5">
        <v>515</v>
      </c>
      <c r="C2985" s="76">
        <f t="shared" si="55"/>
        <v>5.0734153468750147</v>
      </c>
      <c r="D2985" s="76">
        <v>0</v>
      </c>
      <c r="E2985" s="128">
        <f t="shared" si="54"/>
        <v>0.45</v>
      </c>
    </row>
    <row r="2986" spans="1:5" x14ac:dyDescent="0.25">
      <c r="A2986" s="128"/>
      <c r="B2986" s="128">
        <v>516</v>
      </c>
      <c r="C2986" s="76">
        <f t="shared" si="55"/>
        <v>3.2443300721875157</v>
      </c>
      <c r="D2986" s="76">
        <v>0</v>
      </c>
      <c r="E2986" s="128">
        <f t="shared" si="54"/>
        <v>0.45</v>
      </c>
    </row>
    <row r="2987" spans="1:5" x14ac:dyDescent="0.25">
      <c r="A2987" s="128"/>
      <c r="B2987" s="5">
        <v>517</v>
      </c>
      <c r="C2987" s="76">
        <f t="shared" si="55"/>
        <v>2.0898150376562592</v>
      </c>
      <c r="D2987" s="76">
        <v>0</v>
      </c>
      <c r="E2987" s="128">
        <f t="shared" si="54"/>
        <v>0.45</v>
      </c>
    </row>
    <row r="2988" spans="1:5" x14ac:dyDescent="0.25">
      <c r="A2988" s="128"/>
      <c r="B2988" s="128">
        <v>518</v>
      </c>
      <c r="C2988" s="76">
        <f t="shared" si="55"/>
        <v>0.85139103999999988</v>
      </c>
      <c r="D2988" s="76">
        <v>0</v>
      </c>
      <c r="E2988" s="128">
        <f t="shared" si="54"/>
        <v>0.45</v>
      </c>
    </row>
    <row r="2989" spans="1:5" x14ac:dyDescent="0.25">
      <c r="A2989" s="128"/>
      <c r="B2989" s="5">
        <v>519</v>
      </c>
      <c r="C2989" s="76">
        <f t="shared" si="55"/>
        <v>0.42392072875000003</v>
      </c>
      <c r="D2989" s="76">
        <v>0</v>
      </c>
      <c r="E2989" s="128">
        <f t="shared" si="54"/>
        <v>0.45</v>
      </c>
    </row>
    <row r="2990" spans="1:5" x14ac:dyDescent="0.25">
      <c r="A2990" s="128"/>
      <c r="B2990" s="128">
        <v>520</v>
      </c>
      <c r="C2990" s="76">
        <f t="shared" si="55"/>
        <v>0.21670401015623825</v>
      </c>
      <c r="D2990" s="76">
        <v>0</v>
      </c>
      <c r="E2990" s="128">
        <f t="shared" si="54"/>
        <v>0.45</v>
      </c>
    </row>
    <row r="2991" spans="1:5" x14ac:dyDescent="0.25">
      <c r="A2991" s="128"/>
      <c r="B2991" s="5">
        <v>521</v>
      </c>
      <c r="C2991" s="76">
        <f t="shared" si="55"/>
        <v>0.80327868531251601</v>
      </c>
      <c r="D2991" s="76">
        <v>0</v>
      </c>
      <c r="E2991" s="128">
        <f t="shared" si="54"/>
        <v>0.45</v>
      </c>
    </row>
    <row r="2992" spans="1:5" x14ac:dyDescent="0.25">
      <c r="A2992" s="128"/>
      <c r="B2992" s="128">
        <v>522</v>
      </c>
      <c r="C2992" s="76">
        <f t="shared" si="55"/>
        <v>1.6634214062499999</v>
      </c>
      <c r="D2992" s="76">
        <v>0</v>
      </c>
      <c r="E2992" s="128">
        <f t="shared" si="54"/>
        <v>0.45</v>
      </c>
    </row>
    <row r="2993" spans="1:5" x14ac:dyDescent="0.25">
      <c r="A2993" s="128"/>
      <c r="B2993" s="5">
        <v>523</v>
      </c>
      <c r="C2993" s="76">
        <f t="shared" si="55"/>
        <v>11.847812530000001</v>
      </c>
      <c r="D2993" s="76">
        <v>0</v>
      </c>
      <c r="E2993" s="128">
        <f t="shared" si="54"/>
        <v>0.45</v>
      </c>
    </row>
    <row r="2994" spans="1:5" x14ac:dyDescent="0.25">
      <c r="A2994" s="128"/>
      <c r="B2994" s="128">
        <v>524</v>
      </c>
      <c r="C2994" s="76">
        <f t="shared" si="55"/>
        <v>23.36317378375</v>
      </c>
      <c r="D2994" s="76">
        <v>0</v>
      </c>
      <c r="E2994" s="128">
        <f t="shared" si="54"/>
        <v>0.45</v>
      </c>
    </row>
    <row r="2995" spans="1:5" x14ac:dyDescent="0.25">
      <c r="A2995" s="128"/>
      <c r="B2995" s="5">
        <v>525</v>
      </c>
      <c r="C2995" s="76">
        <f t="shared" si="55"/>
        <v>28.376680224999998</v>
      </c>
      <c r="D2995" s="76">
        <v>0</v>
      </c>
      <c r="E2995" s="128">
        <f t="shared" si="54"/>
        <v>0.45</v>
      </c>
    </row>
    <row r="2996" spans="1:5" x14ac:dyDescent="0.25">
      <c r="A2996" s="128"/>
      <c r="B2996" s="128">
        <v>526</v>
      </c>
      <c r="C2996" s="76">
        <f t="shared" si="55"/>
        <v>19.212972581875</v>
      </c>
      <c r="D2996" s="76">
        <v>0</v>
      </c>
      <c r="E2996" s="128">
        <f t="shared" si="54"/>
        <v>0.45</v>
      </c>
    </row>
    <row r="2997" spans="1:5" x14ac:dyDescent="0.25">
      <c r="A2997" s="128"/>
      <c r="B2997" s="5">
        <v>527</v>
      </c>
      <c r="C2997" s="76">
        <f t="shared" si="55"/>
        <v>9.2370122781250181</v>
      </c>
      <c r="D2997" s="76">
        <v>0</v>
      </c>
      <c r="E2997" s="128">
        <f t="shared" si="54"/>
        <v>0.45</v>
      </c>
    </row>
    <row r="2998" spans="1:5" x14ac:dyDescent="0.25">
      <c r="A2998" s="128"/>
      <c r="B2998" s="128">
        <v>528</v>
      </c>
      <c r="C2998" s="76">
        <f t="shared" si="55"/>
        <v>5.137989736562516</v>
      </c>
      <c r="D2998" s="76">
        <v>0</v>
      </c>
      <c r="E2998" s="128">
        <f t="shared" si="54"/>
        <v>0.45</v>
      </c>
    </row>
    <row r="2999" spans="1:5" x14ac:dyDescent="0.25">
      <c r="A2999" s="128"/>
      <c r="B2999" s="5">
        <v>529</v>
      </c>
      <c r="C2999" s="76">
        <f t="shared" si="55"/>
        <v>2.7016264651562594</v>
      </c>
      <c r="D2999" s="76">
        <v>0</v>
      </c>
      <c r="E2999" s="128">
        <f t="shared" si="54"/>
        <v>0.45</v>
      </c>
    </row>
    <row r="3000" spans="1:5" x14ac:dyDescent="0.25">
      <c r="A3000" s="128"/>
      <c r="B3000" s="128">
        <v>530</v>
      </c>
      <c r="C3000" s="76">
        <f t="shared" si="55"/>
        <v>0.8293131231250076</v>
      </c>
      <c r="D3000" s="76">
        <v>0</v>
      </c>
      <c r="E3000" s="128">
        <f t="shared" si="54"/>
        <v>0.45</v>
      </c>
    </row>
    <row r="3001" spans="1:5" x14ac:dyDescent="0.25">
      <c r="A3001" s="128"/>
      <c r="B3001" s="5">
        <v>531</v>
      </c>
      <c r="C3001" s="76">
        <f t="shared" si="55"/>
        <v>0.26224371625000015</v>
      </c>
      <c r="D3001" s="76">
        <v>0</v>
      </c>
      <c r="E3001" s="128">
        <f t="shared" si="54"/>
        <v>0.45</v>
      </c>
    </row>
    <row r="3002" spans="1:5" x14ac:dyDescent="0.25">
      <c r="A3002" s="128"/>
      <c r="B3002" s="128">
        <v>532</v>
      </c>
      <c r="C3002" s="76">
        <f t="shared" si="55"/>
        <v>-0.40575529765625129</v>
      </c>
      <c r="D3002" s="76">
        <v>0</v>
      </c>
      <c r="E3002" s="128">
        <f t="shared" si="54"/>
        <v>0.45</v>
      </c>
    </row>
    <row r="3003" spans="1:5" x14ac:dyDescent="0.25">
      <c r="A3003" s="128"/>
      <c r="B3003" s="5">
        <v>533</v>
      </c>
      <c r="C3003" s="76">
        <f t="shared" si="55"/>
        <v>-0.63986912937500018</v>
      </c>
      <c r="D3003" s="76">
        <v>0</v>
      </c>
      <c r="E3003" s="128">
        <f t="shared" si="54"/>
        <v>0.45</v>
      </c>
    </row>
    <row r="3004" spans="1:5" x14ac:dyDescent="0.25">
      <c r="A3004" s="128"/>
      <c r="B3004" s="128">
        <v>534</v>
      </c>
      <c r="C3004" s="76">
        <f t="shared" si="55"/>
        <v>-0.45872569062499985</v>
      </c>
      <c r="D3004" s="76">
        <v>0</v>
      </c>
      <c r="E3004" s="128">
        <f t="shared" ref="E3004:E3067" si="56">54*0.1/12</f>
        <v>0.45</v>
      </c>
    </row>
    <row r="3005" spans="1:5" x14ac:dyDescent="0.25">
      <c r="A3005" s="128"/>
      <c r="B3005" s="5">
        <v>535</v>
      </c>
      <c r="C3005" s="76">
        <f t="shared" si="55"/>
        <v>7.3635557350000003</v>
      </c>
      <c r="D3005" s="76">
        <v>0</v>
      </c>
      <c r="E3005" s="128">
        <f t="shared" si="56"/>
        <v>0.45</v>
      </c>
    </row>
    <row r="3006" spans="1:5" x14ac:dyDescent="0.25">
      <c r="A3006" s="128"/>
      <c r="B3006" s="128">
        <v>536</v>
      </c>
      <c r="C3006" s="76">
        <f t="shared" si="55"/>
        <v>25.605019693750002</v>
      </c>
      <c r="D3006" s="76">
        <v>0</v>
      </c>
      <c r="E3006" s="128">
        <f t="shared" si="56"/>
        <v>0.45</v>
      </c>
    </row>
    <row r="3007" spans="1:5" x14ac:dyDescent="0.25">
      <c r="A3007" s="128"/>
      <c r="B3007" s="5">
        <v>537</v>
      </c>
      <c r="C3007" s="76">
        <f t="shared" si="55"/>
        <v>25.70875285</v>
      </c>
      <c r="D3007" s="76">
        <v>0</v>
      </c>
      <c r="E3007" s="128">
        <f t="shared" si="56"/>
        <v>0.45</v>
      </c>
    </row>
    <row r="3008" spans="1:5" x14ac:dyDescent="0.25">
      <c r="A3008" s="128"/>
      <c r="B3008" s="128">
        <v>538</v>
      </c>
      <c r="C3008" s="76">
        <f t="shared" si="55"/>
        <v>14.149475168125001</v>
      </c>
      <c r="D3008" s="76">
        <v>0</v>
      </c>
      <c r="E3008" s="128">
        <f t="shared" si="56"/>
        <v>0.45</v>
      </c>
    </row>
    <row r="3009" spans="1:5" x14ac:dyDescent="0.25">
      <c r="A3009" s="128"/>
      <c r="B3009" s="5">
        <v>539</v>
      </c>
      <c r="C3009" s="76">
        <f t="shared" si="55"/>
        <v>6.6869672406250142</v>
      </c>
      <c r="D3009" s="76">
        <v>0</v>
      </c>
      <c r="E3009" s="128">
        <f t="shared" si="56"/>
        <v>0.45</v>
      </c>
    </row>
    <row r="3010" spans="1:5" x14ac:dyDescent="0.25">
      <c r="A3010" s="128"/>
      <c r="B3010" s="128">
        <v>540</v>
      </c>
      <c r="C3010" s="76">
        <f t="shared" si="55"/>
        <v>4.2178377099999986</v>
      </c>
      <c r="D3010" s="76">
        <v>0</v>
      </c>
      <c r="E3010" s="128">
        <f t="shared" si="56"/>
        <v>0.45</v>
      </c>
    </row>
    <row r="3011" spans="1:5" x14ac:dyDescent="0.25">
      <c r="A3011" s="128"/>
      <c r="B3011" s="5">
        <v>541</v>
      </c>
      <c r="C3011" s="76">
        <f t="shared" si="55"/>
        <v>2.5413548279687412</v>
      </c>
      <c r="D3011" s="76">
        <v>0</v>
      </c>
      <c r="E3011" s="128">
        <f t="shared" si="56"/>
        <v>0.45</v>
      </c>
    </row>
    <row r="3012" spans="1:5" x14ac:dyDescent="0.25">
      <c r="A3012" s="128"/>
      <c r="B3012" s="128">
        <v>542</v>
      </c>
      <c r="C3012" s="76">
        <f t="shared" si="55"/>
        <v>1.0099897993749927</v>
      </c>
      <c r="D3012" s="76">
        <v>0</v>
      </c>
      <c r="E3012" s="128">
        <f t="shared" si="56"/>
        <v>0.45</v>
      </c>
    </row>
    <row r="3013" spans="1:5" x14ac:dyDescent="0.25">
      <c r="A3013" s="128"/>
      <c r="B3013" s="5">
        <v>543</v>
      </c>
      <c r="C3013" s="76">
        <f t="shared" si="55"/>
        <v>0.45367882515625807</v>
      </c>
      <c r="D3013" s="76">
        <v>0</v>
      </c>
      <c r="E3013" s="128">
        <f t="shared" si="56"/>
        <v>0.45</v>
      </c>
    </row>
    <row r="3014" spans="1:5" x14ac:dyDescent="0.25">
      <c r="A3014" s="128"/>
      <c r="B3014" s="128">
        <v>544</v>
      </c>
      <c r="C3014" s="76">
        <f t="shared" si="55"/>
        <v>-6.3131942187498333E-2</v>
      </c>
      <c r="D3014" s="76">
        <v>0</v>
      </c>
      <c r="E3014" s="128">
        <f t="shared" si="56"/>
        <v>0.45</v>
      </c>
    </row>
    <row r="3015" spans="1:5" x14ac:dyDescent="0.25">
      <c r="A3015" s="128"/>
      <c r="B3015" s="5">
        <v>545</v>
      </c>
      <c r="C3015" s="76">
        <f t="shared" si="55"/>
        <v>-0.48085632710937415</v>
      </c>
      <c r="D3015" s="76">
        <v>0</v>
      </c>
      <c r="E3015" s="128">
        <f t="shared" si="56"/>
        <v>0.45</v>
      </c>
    </row>
    <row r="3016" spans="1:5" x14ac:dyDescent="0.25">
      <c r="A3016" s="128"/>
      <c r="B3016" s="128">
        <v>546</v>
      </c>
      <c r="C3016" s="76">
        <f t="shared" si="55"/>
        <v>-0.58050703906249856</v>
      </c>
      <c r="D3016" s="76">
        <v>0</v>
      </c>
      <c r="E3016" s="128">
        <f t="shared" si="56"/>
        <v>0.45</v>
      </c>
    </row>
    <row r="3017" spans="1:5" x14ac:dyDescent="0.25">
      <c r="A3017" s="128"/>
      <c r="B3017" s="5">
        <v>547</v>
      </c>
      <c r="C3017" s="76">
        <f t="shared" si="55"/>
        <v>4.6120804037499994</v>
      </c>
      <c r="D3017" s="76">
        <v>0</v>
      </c>
      <c r="E3017" s="128">
        <f t="shared" si="56"/>
        <v>0.45</v>
      </c>
    </row>
    <row r="3018" spans="1:5" x14ac:dyDescent="0.25">
      <c r="A3018" s="128"/>
      <c r="B3018" s="128">
        <v>548</v>
      </c>
      <c r="C3018" s="76">
        <f t="shared" si="55"/>
        <v>19.215114778750003</v>
      </c>
      <c r="D3018" s="76">
        <v>0</v>
      </c>
      <c r="E3018" s="128">
        <f t="shared" si="56"/>
        <v>0.45</v>
      </c>
    </row>
    <row r="3019" spans="1:5" x14ac:dyDescent="0.25">
      <c r="A3019" s="128"/>
      <c r="B3019" s="5">
        <v>549</v>
      </c>
      <c r="C3019" s="76">
        <f t="shared" si="55"/>
        <v>15.467534556250001</v>
      </c>
      <c r="D3019" s="76">
        <v>0</v>
      </c>
      <c r="E3019" s="128">
        <f t="shared" si="56"/>
        <v>0.45</v>
      </c>
    </row>
    <row r="3020" spans="1:5" x14ac:dyDescent="0.25">
      <c r="A3020" s="128"/>
      <c r="B3020" s="128">
        <v>550</v>
      </c>
      <c r="C3020" s="76">
        <f t="shared" si="55"/>
        <v>7.7913618671875176</v>
      </c>
      <c r="D3020" s="76">
        <v>0</v>
      </c>
      <c r="E3020" s="128">
        <f t="shared" si="56"/>
        <v>0.45</v>
      </c>
    </row>
    <row r="3021" spans="1:5" x14ac:dyDescent="0.25">
      <c r="A3021" s="128"/>
      <c r="B3021" s="5">
        <v>551</v>
      </c>
      <c r="C3021" s="76">
        <f t="shared" si="55"/>
        <v>3.7956924906250138</v>
      </c>
      <c r="D3021" s="76">
        <v>0</v>
      </c>
      <c r="E3021" s="128">
        <f t="shared" si="56"/>
        <v>0.45</v>
      </c>
    </row>
    <row r="3022" spans="1:5" x14ac:dyDescent="0.25">
      <c r="A3022" s="128"/>
      <c r="B3022" s="128">
        <v>552</v>
      </c>
      <c r="C3022" s="76">
        <f t="shared" si="55"/>
        <v>2.2411965578125161</v>
      </c>
      <c r="D3022" s="76">
        <v>0</v>
      </c>
      <c r="E3022" s="128">
        <f t="shared" si="56"/>
        <v>0.45</v>
      </c>
    </row>
    <row r="3023" spans="1:5" x14ac:dyDescent="0.25">
      <c r="A3023" s="128"/>
      <c r="B3023" s="5">
        <v>553</v>
      </c>
      <c r="C3023" s="76">
        <f t="shared" si="55"/>
        <v>0.99827313671874129</v>
      </c>
      <c r="D3023" s="76">
        <v>0</v>
      </c>
      <c r="E3023" s="128">
        <f t="shared" si="56"/>
        <v>0.45</v>
      </c>
    </row>
    <row r="3024" spans="1:5" x14ac:dyDescent="0.25">
      <c r="A3024" s="128"/>
      <c r="B3024" s="128">
        <v>554</v>
      </c>
      <c r="C3024" s="76">
        <f t="shared" si="55"/>
        <v>-0.15617929999999988</v>
      </c>
      <c r="D3024" s="76">
        <v>0</v>
      </c>
      <c r="E3024" s="128">
        <f t="shared" si="56"/>
        <v>0.45</v>
      </c>
    </row>
    <row r="3025" spans="1:5" x14ac:dyDescent="0.25">
      <c r="A3025" s="128"/>
      <c r="B3025" s="5">
        <v>555</v>
      </c>
      <c r="C3025" s="76">
        <f t="shared" si="55"/>
        <v>-0.41658983234374808</v>
      </c>
      <c r="D3025" s="76">
        <v>0</v>
      </c>
      <c r="E3025" s="128">
        <f t="shared" si="56"/>
        <v>0.45</v>
      </c>
    </row>
    <row r="3026" spans="1:5" x14ac:dyDescent="0.25">
      <c r="A3026" s="128"/>
      <c r="B3026" s="128">
        <v>556</v>
      </c>
      <c r="C3026" s="76">
        <f t="shared" si="55"/>
        <v>-0.79674476562500007</v>
      </c>
      <c r="D3026" s="76">
        <v>0</v>
      </c>
      <c r="E3026" s="128">
        <f t="shared" si="56"/>
        <v>0.45</v>
      </c>
    </row>
    <row r="3027" spans="1:5" x14ac:dyDescent="0.25">
      <c r="A3027" s="128"/>
      <c r="B3027" s="5">
        <v>557</v>
      </c>
      <c r="C3027" s="76">
        <f t="shared" si="55"/>
        <v>-0.25119398960937406</v>
      </c>
      <c r="D3027" s="76">
        <v>0</v>
      </c>
      <c r="E3027" s="128">
        <f t="shared" si="56"/>
        <v>0.45</v>
      </c>
    </row>
    <row r="3028" spans="1:5" x14ac:dyDescent="0.25">
      <c r="A3028" s="128"/>
      <c r="B3028" s="128">
        <v>558</v>
      </c>
      <c r="C3028" s="76">
        <f t="shared" si="55"/>
        <v>3.5113862874999988</v>
      </c>
      <c r="D3028" s="76">
        <v>0</v>
      </c>
      <c r="E3028" s="128">
        <f t="shared" si="56"/>
        <v>0.45</v>
      </c>
    </row>
    <row r="3029" spans="1:5" x14ac:dyDescent="0.25">
      <c r="A3029" s="128"/>
      <c r="B3029" s="5">
        <v>559</v>
      </c>
      <c r="C3029" s="76">
        <f t="shared" si="55"/>
        <v>11.554168343124999</v>
      </c>
      <c r="D3029" s="76">
        <v>0</v>
      </c>
      <c r="E3029" s="128">
        <f t="shared" si="56"/>
        <v>0.45</v>
      </c>
    </row>
    <row r="3030" spans="1:5" x14ac:dyDescent="0.25">
      <c r="A3030" s="128"/>
      <c r="B3030" s="128">
        <v>560</v>
      </c>
      <c r="C3030" s="76">
        <f t="shared" si="55"/>
        <v>26.687285803750001</v>
      </c>
      <c r="D3030" s="76">
        <v>0</v>
      </c>
      <c r="E3030" s="128">
        <f t="shared" si="56"/>
        <v>0.45</v>
      </c>
    </row>
    <row r="3031" spans="1:5" x14ac:dyDescent="0.25">
      <c r="A3031" s="128"/>
      <c r="B3031" s="5">
        <v>561</v>
      </c>
      <c r="C3031" s="76">
        <f t="shared" si="55"/>
        <v>21.707978068750002</v>
      </c>
      <c r="D3031" s="76">
        <v>0</v>
      </c>
      <c r="E3031" s="128">
        <f t="shared" si="56"/>
        <v>0.45</v>
      </c>
    </row>
    <row r="3032" spans="1:5" x14ac:dyDescent="0.25">
      <c r="A3032" s="128"/>
      <c r="B3032" s="128">
        <v>562</v>
      </c>
      <c r="C3032" s="76">
        <f t="shared" si="55"/>
        <v>11.847302483124999</v>
      </c>
      <c r="D3032" s="76">
        <v>0</v>
      </c>
      <c r="E3032" s="128">
        <f t="shared" si="56"/>
        <v>0.45</v>
      </c>
    </row>
    <row r="3033" spans="1:5" x14ac:dyDescent="0.25">
      <c r="A3033" s="128"/>
      <c r="B3033" s="5">
        <v>563</v>
      </c>
      <c r="C3033" s="76">
        <f t="shared" si="55"/>
        <v>6.1282244312499987</v>
      </c>
      <c r="D3033" s="76">
        <v>0</v>
      </c>
      <c r="E3033" s="128">
        <f t="shared" si="56"/>
        <v>0.45</v>
      </c>
    </row>
    <row r="3034" spans="1:5" x14ac:dyDescent="0.25">
      <c r="A3034" s="128"/>
      <c r="B3034" s="128">
        <v>564</v>
      </c>
      <c r="C3034" s="76">
        <f t="shared" si="55"/>
        <v>3.9449069190625146</v>
      </c>
      <c r="D3034" s="76">
        <v>0</v>
      </c>
      <c r="E3034" s="128">
        <f t="shared" si="56"/>
        <v>0.45</v>
      </c>
    </row>
    <row r="3035" spans="1:5" x14ac:dyDescent="0.25">
      <c r="A3035" s="128"/>
      <c r="B3035" s="5">
        <v>565</v>
      </c>
      <c r="C3035" s="76">
        <f t="shared" si="55"/>
        <v>2.434996714843741</v>
      </c>
      <c r="D3035" s="76">
        <v>0</v>
      </c>
      <c r="E3035" s="128">
        <f t="shared" si="56"/>
        <v>0.45</v>
      </c>
    </row>
    <row r="3036" spans="1:5" x14ac:dyDescent="0.25">
      <c r="A3036" s="128"/>
      <c r="B3036" s="128">
        <v>566</v>
      </c>
      <c r="C3036" s="76">
        <f t="shared" si="55"/>
        <v>0.92870007249999975</v>
      </c>
      <c r="D3036" s="76">
        <v>0</v>
      </c>
      <c r="E3036" s="128">
        <f t="shared" si="56"/>
        <v>0.45</v>
      </c>
    </row>
    <row r="3037" spans="1:5" x14ac:dyDescent="0.25">
      <c r="A3037" s="128"/>
      <c r="B3037" s="5">
        <v>567</v>
      </c>
      <c r="C3037" s="76">
        <f t="shared" si="55"/>
        <v>0.43466466999999998</v>
      </c>
      <c r="D3037" s="76">
        <v>0</v>
      </c>
      <c r="E3037" s="128">
        <f t="shared" si="56"/>
        <v>0.45</v>
      </c>
    </row>
    <row r="3038" spans="1:5" x14ac:dyDescent="0.25">
      <c r="A3038" s="128"/>
      <c r="B3038" s="128">
        <v>568</v>
      </c>
      <c r="C3038" s="76">
        <f t="shared" si="55"/>
        <v>-0.22834327578125135</v>
      </c>
      <c r="D3038" s="76">
        <v>0</v>
      </c>
      <c r="E3038" s="128">
        <f t="shared" si="56"/>
        <v>0.45</v>
      </c>
    </row>
    <row r="3039" spans="1:5" x14ac:dyDescent="0.25">
      <c r="A3039" s="128"/>
      <c r="B3039" s="5">
        <v>569</v>
      </c>
      <c r="C3039" s="76">
        <f t="shared" si="55"/>
        <v>-0.40360717765624804</v>
      </c>
      <c r="D3039" s="76">
        <v>0</v>
      </c>
      <c r="E3039" s="128">
        <f t="shared" si="56"/>
        <v>0.45</v>
      </c>
    </row>
    <row r="3040" spans="1:5" x14ac:dyDescent="0.25">
      <c r="A3040" s="128"/>
      <c r="B3040" s="128">
        <v>570</v>
      </c>
      <c r="C3040" s="76">
        <f t="shared" si="55"/>
        <v>0.37845259375000007</v>
      </c>
      <c r="D3040" s="76">
        <v>0</v>
      </c>
      <c r="E3040" s="128">
        <f t="shared" si="56"/>
        <v>0.45</v>
      </c>
    </row>
    <row r="3041" spans="1:5" x14ac:dyDescent="0.25">
      <c r="A3041" s="128"/>
      <c r="B3041" s="5">
        <v>571</v>
      </c>
      <c r="C3041" s="76">
        <f t="shared" si="55"/>
        <v>4.9848124590625167</v>
      </c>
      <c r="D3041" s="76">
        <v>0</v>
      </c>
      <c r="E3041" s="128">
        <f t="shared" si="56"/>
        <v>0.45</v>
      </c>
    </row>
    <row r="3042" spans="1:5" x14ac:dyDescent="0.25">
      <c r="A3042" s="128"/>
      <c r="B3042" s="128">
        <v>572</v>
      </c>
      <c r="C3042" s="76">
        <f t="shared" si="55"/>
        <v>14.269196509374998</v>
      </c>
      <c r="D3042" s="76">
        <v>0</v>
      </c>
      <c r="E3042" s="128">
        <f t="shared" si="56"/>
        <v>0.45</v>
      </c>
    </row>
    <row r="3043" spans="1:5" x14ac:dyDescent="0.25">
      <c r="A3043" s="128"/>
      <c r="B3043" s="5">
        <v>573</v>
      </c>
      <c r="C3043" s="76">
        <f t="shared" si="55"/>
        <v>11.78305920625</v>
      </c>
      <c r="D3043" s="76">
        <v>0</v>
      </c>
      <c r="E3043" s="128">
        <f t="shared" si="56"/>
        <v>0.45</v>
      </c>
    </row>
    <row r="3044" spans="1:5" x14ac:dyDescent="0.25">
      <c r="A3044" s="128"/>
      <c r="B3044" s="128">
        <v>574</v>
      </c>
      <c r="C3044" s="76">
        <f t="shared" si="55"/>
        <v>9.2490719124999998</v>
      </c>
      <c r="D3044" s="76">
        <v>0</v>
      </c>
      <c r="E3044" s="128">
        <f t="shared" si="56"/>
        <v>0.45</v>
      </c>
    </row>
    <row r="3045" spans="1:5" x14ac:dyDescent="0.25">
      <c r="A3045" s="128"/>
      <c r="B3045" s="5">
        <v>575</v>
      </c>
      <c r="C3045" s="76">
        <f t="shared" si="55"/>
        <v>5.5613790906250156</v>
      </c>
      <c r="D3045" s="76">
        <v>0</v>
      </c>
      <c r="E3045" s="128">
        <f t="shared" si="56"/>
        <v>0.45</v>
      </c>
    </row>
    <row r="3046" spans="1:5" x14ac:dyDescent="0.25">
      <c r="A3046" s="128"/>
      <c r="B3046" s="128">
        <v>576</v>
      </c>
      <c r="C3046" s="76">
        <f t="shared" si="55"/>
        <v>3.2512321834375149</v>
      </c>
      <c r="D3046" s="76">
        <v>0</v>
      </c>
      <c r="E3046" s="128">
        <f t="shared" si="56"/>
        <v>0.45</v>
      </c>
    </row>
    <row r="3047" spans="1:5" x14ac:dyDescent="0.25">
      <c r="A3047" s="128"/>
      <c r="B3047" s="5">
        <v>577</v>
      </c>
      <c r="C3047" s="76">
        <f t="shared" si="55"/>
        <v>1.7631782724999998</v>
      </c>
      <c r="D3047" s="76">
        <v>0</v>
      </c>
      <c r="E3047" s="128">
        <f t="shared" si="56"/>
        <v>0.45</v>
      </c>
    </row>
    <row r="3048" spans="1:5" x14ac:dyDescent="0.25">
      <c r="A3048" s="128"/>
      <c r="B3048" s="128">
        <v>578</v>
      </c>
      <c r="C3048" s="76">
        <f t="shared" ref="C3048:C3082" si="57">C600*1.2</f>
        <v>0.37054810750000022</v>
      </c>
      <c r="D3048" s="76">
        <v>0</v>
      </c>
      <c r="E3048" s="128">
        <f t="shared" si="56"/>
        <v>0.45</v>
      </c>
    </row>
    <row r="3049" spans="1:5" x14ac:dyDescent="0.25">
      <c r="A3049" s="128"/>
      <c r="B3049" s="5">
        <v>579</v>
      </c>
      <c r="C3049" s="76">
        <f t="shared" si="57"/>
        <v>-5.0729481640626246E-2</v>
      </c>
      <c r="D3049" s="76">
        <v>0</v>
      </c>
      <c r="E3049" s="128">
        <f t="shared" si="56"/>
        <v>0.45</v>
      </c>
    </row>
    <row r="3050" spans="1:5" x14ac:dyDescent="0.25">
      <c r="A3050" s="128"/>
      <c r="B3050" s="128">
        <v>580</v>
      </c>
      <c r="C3050" s="76">
        <f t="shared" si="57"/>
        <v>-0.61552182031249825</v>
      </c>
      <c r="D3050" s="76">
        <v>0</v>
      </c>
      <c r="E3050" s="128">
        <f t="shared" si="56"/>
        <v>0.45</v>
      </c>
    </row>
    <row r="3051" spans="1:5" x14ac:dyDescent="0.25">
      <c r="A3051" s="128"/>
      <c r="B3051" s="5">
        <v>581</v>
      </c>
      <c r="C3051" s="76">
        <f t="shared" si="57"/>
        <v>-0.70655795445312608</v>
      </c>
      <c r="D3051" s="76">
        <v>0</v>
      </c>
      <c r="E3051" s="128">
        <f t="shared" si="56"/>
        <v>0.45</v>
      </c>
    </row>
    <row r="3052" spans="1:5" x14ac:dyDescent="0.25">
      <c r="A3052" s="128"/>
      <c r="B3052" s="128">
        <v>582</v>
      </c>
      <c r="C3052" s="76">
        <f t="shared" si="57"/>
        <v>-0.70707985390625094</v>
      </c>
      <c r="D3052" s="76">
        <v>0</v>
      </c>
      <c r="E3052" s="128">
        <f t="shared" si="56"/>
        <v>0.45</v>
      </c>
    </row>
    <row r="3053" spans="1:5" x14ac:dyDescent="0.25">
      <c r="A3053" s="128"/>
      <c r="B3053" s="5">
        <v>583</v>
      </c>
      <c r="C3053" s="76">
        <f t="shared" si="57"/>
        <v>7.3314863415625178</v>
      </c>
      <c r="D3053" s="76">
        <v>0</v>
      </c>
      <c r="E3053" s="128">
        <f t="shared" si="56"/>
        <v>0.45</v>
      </c>
    </row>
    <row r="3054" spans="1:5" x14ac:dyDescent="0.25">
      <c r="A3054" s="128"/>
      <c r="B3054" s="128">
        <v>584</v>
      </c>
      <c r="C3054" s="76">
        <f t="shared" si="57"/>
        <v>30.957335466249997</v>
      </c>
      <c r="D3054" s="76">
        <v>0</v>
      </c>
      <c r="E3054" s="128">
        <f t="shared" si="56"/>
        <v>0.45</v>
      </c>
    </row>
    <row r="3055" spans="1:5" x14ac:dyDescent="0.25">
      <c r="A3055" s="128"/>
      <c r="B3055" s="5">
        <v>585</v>
      </c>
      <c r="C3055" s="76">
        <f t="shared" si="57"/>
        <v>33.255561325000002</v>
      </c>
      <c r="D3055" s="76">
        <v>0</v>
      </c>
      <c r="E3055" s="128">
        <f t="shared" si="56"/>
        <v>0.45</v>
      </c>
    </row>
    <row r="3056" spans="1:5" x14ac:dyDescent="0.25">
      <c r="A3056" s="128"/>
      <c r="B3056" s="128">
        <v>586</v>
      </c>
      <c r="C3056" s="76">
        <f t="shared" si="57"/>
        <v>24.821885875</v>
      </c>
      <c r="D3056" s="76">
        <v>0</v>
      </c>
      <c r="E3056" s="128">
        <f t="shared" si="56"/>
        <v>0.45</v>
      </c>
    </row>
    <row r="3057" spans="1:5" x14ac:dyDescent="0.25">
      <c r="A3057" s="128"/>
      <c r="B3057" s="5">
        <v>587</v>
      </c>
      <c r="C3057" s="76">
        <f t="shared" si="57"/>
        <v>13.65111866875</v>
      </c>
      <c r="D3057" s="76">
        <v>0</v>
      </c>
      <c r="E3057" s="128">
        <f t="shared" si="56"/>
        <v>0.45</v>
      </c>
    </row>
    <row r="3058" spans="1:5" x14ac:dyDescent="0.25">
      <c r="A3058" s="128"/>
      <c r="B3058" s="128">
        <v>588</v>
      </c>
      <c r="C3058" s="76">
        <f t="shared" si="57"/>
        <v>7.7575143718749997</v>
      </c>
      <c r="D3058" s="76">
        <v>0</v>
      </c>
      <c r="E3058" s="128">
        <f t="shared" si="56"/>
        <v>0.45</v>
      </c>
    </row>
    <row r="3059" spans="1:5" x14ac:dyDescent="0.25">
      <c r="A3059" s="128"/>
      <c r="B3059" s="5">
        <v>589</v>
      </c>
      <c r="C3059" s="76">
        <f t="shared" si="57"/>
        <v>4.5554157653125147</v>
      </c>
      <c r="D3059" s="76">
        <v>0</v>
      </c>
      <c r="E3059" s="128">
        <f t="shared" si="56"/>
        <v>0.45</v>
      </c>
    </row>
    <row r="3060" spans="1:5" x14ac:dyDescent="0.25">
      <c r="A3060" s="128"/>
      <c r="B3060" s="128">
        <v>590</v>
      </c>
      <c r="C3060" s="76">
        <f t="shared" si="57"/>
        <v>2.1751811781250079</v>
      </c>
      <c r="D3060" s="76">
        <v>0</v>
      </c>
      <c r="E3060" s="128">
        <f t="shared" si="56"/>
        <v>0.45</v>
      </c>
    </row>
    <row r="3061" spans="1:5" x14ac:dyDescent="0.25">
      <c r="A3061" s="128"/>
      <c r="B3061" s="5">
        <v>591</v>
      </c>
      <c r="C3061" s="76">
        <f t="shared" si="57"/>
        <v>1.3428317720312586</v>
      </c>
      <c r="D3061" s="76">
        <v>0</v>
      </c>
      <c r="E3061" s="128">
        <f t="shared" si="56"/>
        <v>0.45</v>
      </c>
    </row>
    <row r="3062" spans="1:5" x14ac:dyDescent="0.25">
      <c r="A3062" s="128"/>
      <c r="B3062" s="128">
        <v>592</v>
      </c>
      <c r="C3062" s="76">
        <f t="shared" si="57"/>
        <v>0.2793818734374926</v>
      </c>
      <c r="D3062" s="76">
        <v>0</v>
      </c>
      <c r="E3062" s="128">
        <f t="shared" si="56"/>
        <v>0.45</v>
      </c>
    </row>
    <row r="3063" spans="1:5" x14ac:dyDescent="0.25">
      <c r="A3063" s="128"/>
      <c r="B3063" s="5">
        <v>593</v>
      </c>
      <c r="C3063" s="76">
        <f t="shared" si="57"/>
        <v>-0.17143246695312628</v>
      </c>
      <c r="D3063" s="76">
        <v>0</v>
      </c>
      <c r="E3063" s="128">
        <f t="shared" si="56"/>
        <v>0.45</v>
      </c>
    </row>
    <row r="3064" spans="1:5" x14ac:dyDescent="0.25">
      <c r="A3064" s="128"/>
      <c r="B3064" s="128">
        <v>594</v>
      </c>
      <c r="C3064" s="76">
        <f t="shared" si="57"/>
        <v>-0.24040196093749813</v>
      </c>
      <c r="D3064" s="76">
        <v>0</v>
      </c>
      <c r="E3064" s="128">
        <f t="shared" si="56"/>
        <v>0.45</v>
      </c>
    </row>
    <row r="3065" spans="1:5" x14ac:dyDescent="0.25">
      <c r="A3065" s="128"/>
      <c r="B3065" s="5">
        <v>595</v>
      </c>
      <c r="C3065" s="76">
        <f t="shared" si="57"/>
        <v>4.8749562090625167</v>
      </c>
      <c r="D3065" s="76">
        <v>0</v>
      </c>
      <c r="E3065" s="128">
        <f t="shared" si="56"/>
        <v>0.45</v>
      </c>
    </row>
    <row r="3066" spans="1:5" x14ac:dyDescent="0.25">
      <c r="A3066" s="128"/>
      <c r="B3066" s="128">
        <v>596</v>
      </c>
      <c r="C3066" s="76">
        <f t="shared" si="57"/>
        <v>25.714662508749999</v>
      </c>
      <c r="D3066" s="76">
        <v>0</v>
      </c>
      <c r="E3066" s="128">
        <f t="shared" si="56"/>
        <v>0.45</v>
      </c>
    </row>
    <row r="3067" spans="1:5" x14ac:dyDescent="0.25">
      <c r="A3067" s="128"/>
      <c r="B3067" s="5">
        <v>597</v>
      </c>
      <c r="C3067" s="76">
        <f t="shared" si="57"/>
        <v>25.394061775000001</v>
      </c>
      <c r="D3067" s="76">
        <v>0</v>
      </c>
      <c r="E3067" s="128">
        <f t="shared" si="56"/>
        <v>0.45</v>
      </c>
    </row>
    <row r="3068" spans="1:5" x14ac:dyDescent="0.25">
      <c r="A3068" s="128"/>
      <c r="B3068" s="128">
        <v>598</v>
      </c>
      <c r="C3068" s="76">
        <f t="shared" si="57"/>
        <v>18.371663601249999</v>
      </c>
      <c r="D3068" s="76">
        <v>0</v>
      </c>
      <c r="E3068" s="128">
        <f t="shared" ref="E3068:E3131" si="58">54*0.1/12</f>
        <v>0.45</v>
      </c>
    </row>
    <row r="3069" spans="1:5" x14ac:dyDescent="0.25">
      <c r="A3069" s="128"/>
      <c r="B3069" s="5">
        <v>599</v>
      </c>
      <c r="C3069" s="76">
        <f t="shared" si="57"/>
        <v>9.7023906906250179</v>
      </c>
      <c r="D3069" s="76">
        <v>0</v>
      </c>
      <c r="E3069" s="128">
        <f t="shared" si="58"/>
        <v>0.45</v>
      </c>
    </row>
    <row r="3070" spans="1:5" x14ac:dyDescent="0.25">
      <c r="A3070" s="128"/>
      <c r="B3070" s="128">
        <v>600</v>
      </c>
      <c r="C3070" s="76">
        <f t="shared" si="57"/>
        <v>5.277957584687516</v>
      </c>
      <c r="D3070" s="76">
        <v>0</v>
      </c>
      <c r="E3070" s="128">
        <f t="shared" si="58"/>
        <v>0.45</v>
      </c>
    </row>
    <row r="3071" spans="1:5" x14ac:dyDescent="0.25">
      <c r="A3071" s="128"/>
      <c r="B3071" s="5">
        <v>601</v>
      </c>
      <c r="C3071" s="76">
        <f t="shared" si="57"/>
        <v>3.0108631773437398</v>
      </c>
      <c r="D3071" s="76">
        <v>0</v>
      </c>
      <c r="E3071" s="128">
        <f t="shared" si="58"/>
        <v>0.45</v>
      </c>
    </row>
    <row r="3072" spans="1:5" x14ac:dyDescent="0.25">
      <c r="A3072" s="128"/>
      <c r="B3072" s="128">
        <v>602</v>
      </c>
      <c r="C3072" s="76">
        <f t="shared" si="57"/>
        <v>1.1727301393749925</v>
      </c>
      <c r="D3072" s="76">
        <v>0</v>
      </c>
      <c r="E3072" s="128">
        <f t="shared" si="58"/>
        <v>0.45</v>
      </c>
    </row>
    <row r="3073" spans="1:5" x14ac:dyDescent="0.25">
      <c r="A3073" s="128"/>
      <c r="B3073" s="5">
        <v>603</v>
      </c>
      <c r="C3073" s="76">
        <f t="shared" si="57"/>
        <v>0.58591397031251591</v>
      </c>
      <c r="D3073" s="76">
        <v>0</v>
      </c>
      <c r="E3073" s="128">
        <f t="shared" si="58"/>
        <v>0.45</v>
      </c>
    </row>
    <row r="3074" spans="1:5" x14ac:dyDescent="0.25">
      <c r="A3074" s="128"/>
      <c r="B3074" s="128">
        <v>604</v>
      </c>
      <c r="C3074" s="76">
        <f t="shared" si="57"/>
        <v>-0.14242132343749841</v>
      </c>
      <c r="D3074" s="76">
        <v>0</v>
      </c>
      <c r="E3074" s="128">
        <f t="shared" si="58"/>
        <v>0.45</v>
      </c>
    </row>
    <row r="3075" spans="1:5" x14ac:dyDescent="0.25">
      <c r="A3075" s="128"/>
      <c r="B3075" s="5">
        <v>605</v>
      </c>
      <c r="C3075" s="76">
        <f t="shared" si="57"/>
        <v>-0.21673522273437368</v>
      </c>
      <c r="D3075" s="76">
        <v>0</v>
      </c>
      <c r="E3075" s="128">
        <f t="shared" si="58"/>
        <v>0.45</v>
      </c>
    </row>
    <row r="3076" spans="1:5" x14ac:dyDescent="0.25">
      <c r="A3076" s="128"/>
      <c r="B3076" s="128">
        <v>606</v>
      </c>
      <c r="C3076" s="76">
        <f t="shared" si="57"/>
        <v>-1.6518031249998621E-3</v>
      </c>
      <c r="D3076" s="76">
        <v>0</v>
      </c>
      <c r="E3076" s="128">
        <f t="shared" si="58"/>
        <v>0.45</v>
      </c>
    </row>
    <row r="3077" spans="1:5" x14ac:dyDescent="0.25">
      <c r="A3077" s="128"/>
      <c r="B3077" s="5">
        <v>607</v>
      </c>
      <c r="C3077" s="76">
        <f t="shared" si="57"/>
        <v>3.0120617874999991</v>
      </c>
      <c r="D3077" s="76">
        <v>0</v>
      </c>
      <c r="E3077" s="128">
        <f t="shared" si="58"/>
        <v>0.45</v>
      </c>
    </row>
    <row r="3078" spans="1:5" x14ac:dyDescent="0.25">
      <c r="A3078" s="128"/>
      <c r="B3078" s="128">
        <v>608</v>
      </c>
      <c r="C3078" s="76">
        <f t="shared" si="57"/>
        <v>9.7952026421875171</v>
      </c>
      <c r="D3078" s="76">
        <v>0</v>
      </c>
      <c r="E3078" s="128">
        <f t="shared" si="58"/>
        <v>0.45</v>
      </c>
    </row>
    <row r="3079" spans="1:5" x14ac:dyDescent="0.25">
      <c r="A3079" s="128"/>
      <c r="B3079" s="5">
        <v>609</v>
      </c>
      <c r="C3079" s="76">
        <f t="shared" si="57"/>
        <v>13.925890918750001</v>
      </c>
      <c r="D3079" s="76">
        <v>0</v>
      </c>
      <c r="E3079" s="128">
        <f t="shared" si="58"/>
        <v>0.45</v>
      </c>
    </row>
    <row r="3080" spans="1:5" x14ac:dyDescent="0.25">
      <c r="A3080" s="128"/>
      <c r="B3080" s="128">
        <v>610</v>
      </c>
      <c r="C3080" s="76">
        <f t="shared" si="57"/>
        <v>9.8642300321875176</v>
      </c>
      <c r="D3080" s="76">
        <v>0</v>
      </c>
      <c r="E3080" s="128">
        <f t="shared" si="58"/>
        <v>0.45</v>
      </c>
    </row>
    <row r="3081" spans="1:5" x14ac:dyDescent="0.25">
      <c r="A3081" s="128"/>
      <c r="B3081" s="5">
        <v>611</v>
      </c>
      <c r="C3081" s="76">
        <f t="shared" si="57"/>
        <v>5.4187783374999983</v>
      </c>
      <c r="D3081" s="76">
        <v>0</v>
      </c>
      <c r="E3081" s="128">
        <f t="shared" si="58"/>
        <v>0.45</v>
      </c>
    </row>
    <row r="3082" spans="1:5" x14ac:dyDescent="0.25">
      <c r="A3082" s="128"/>
      <c r="B3082" s="128">
        <v>612</v>
      </c>
      <c r="C3082" s="76">
        <f t="shared" si="57"/>
        <v>3.782371458437515</v>
      </c>
      <c r="D3082" s="76">
        <v>0</v>
      </c>
      <c r="E3082" s="128">
        <f t="shared" si="58"/>
        <v>0.45</v>
      </c>
    </row>
    <row r="3083" spans="1:5" x14ac:dyDescent="0.25">
      <c r="A3083" s="5" t="s">
        <v>261</v>
      </c>
      <c r="B3083" s="5">
        <v>1</v>
      </c>
      <c r="C3083" s="76">
        <v>-2.6363636782877617</v>
      </c>
      <c r="D3083" s="76">
        <v>0</v>
      </c>
      <c r="E3083" s="128">
        <f t="shared" si="58"/>
        <v>0.45</v>
      </c>
    </row>
    <row r="3084" spans="1:5" x14ac:dyDescent="0.25">
      <c r="A3084" s="128"/>
      <c r="B3084" s="128">
        <v>2</v>
      </c>
      <c r="C3084" s="128">
        <v>-2.4428933557877617</v>
      </c>
      <c r="D3084" s="76">
        <v>0</v>
      </c>
      <c r="E3084" s="128">
        <f t="shared" si="58"/>
        <v>0.45</v>
      </c>
    </row>
    <row r="3085" spans="1:5" x14ac:dyDescent="0.25">
      <c r="A3085" s="128"/>
      <c r="B3085" s="5">
        <v>3</v>
      </c>
      <c r="C3085" s="128">
        <v>-2.1985613302994773</v>
      </c>
      <c r="D3085" s="76">
        <v>0</v>
      </c>
      <c r="E3085" s="128">
        <f t="shared" si="58"/>
        <v>0.45</v>
      </c>
    </row>
    <row r="3086" spans="1:5" x14ac:dyDescent="0.25">
      <c r="A3086" s="128"/>
      <c r="B3086" s="128">
        <v>4</v>
      </c>
      <c r="C3086" s="128">
        <v>-2.2724794760416667</v>
      </c>
      <c r="D3086" s="76">
        <v>0</v>
      </c>
      <c r="E3086" s="128">
        <f t="shared" si="58"/>
        <v>0.45</v>
      </c>
    </row>
    <row r="3087" spans="1:5" x14ac:dyDescent="0.25">
      <c r="A3087" s="128"/>
      <c r="B3087" s="5">
        <v>5</v>
      </c>
      <c r="C3087" s="128">
        <v>-2.2925905437711593</v>
      </c>
      <c r="D3087" s="76">
        <v>0</v>
      </c>
      <c r="E3087" s="128">
        <f t="shared" si="58"/>
        <v>0.45</v>
      </c>
    </row>
    <row r="3088" spans="1:5" x14ac:dyDescent="0.25">
      <c r="A3088" s="128"/>
      <c r="B3088" s="128">
        <v>6</v>
      </c>
      <c r="C3088" s="128">
        <v>-2.0922257226236978</v>
      </c>
      <c r="D3088" s="76">
        <v>0</v>
      </c>
      <c r="E3088" s="128">
        <f t="shared" si="58"/>
        <v>0.45</v>
      </c>
    </row>
    <row r="3089" spans="1:5" x14ac:dyDescent="0.25">
      <c r="A3089" s="128"/>
      <c r="B3089" s="5">
        <v>7</v>
      </c>
      <c r="C3089" s="128">
        <v>6.4966459630989757</v>
      </c>
      <c r="D3089" s="76">
        <v>0</v>
      </c>
      <c r="E3089" s="128">
        <f t="shared" si="58"/>
        <v>0.45</v>
      </c>
    </row>
    <row r="3090" spans="1:5" x14ac:dyDescent="0.25">
      <c r="A3090" s="128"/>
      <c r="B3090" s="128">
        <v>8</v>
      </c>
      <c r="C3090" s="128">
        <v>36.035663046770836</v>
      </c>
      <c r="D3090" s="76">
        <v>0</v>
      </c>
      <c r="E3090" s="128">
        <f t="shared" si="58"/>
        <v>0.45</v>
      </c>
    </row>
    <row r="3091" spans="1:5" x14ac:dyDescent="0.25">
      <c r="A3091" s="128"/>
      <c r="B3091" s="5">
        <v>9</v>
      </c>
      <c r="C3091" s="128">
        <v>49.555561886458342</v>
      </c>
      <c r="D3091" s="76">
        <v>0</v>
      </c>
      <c r="E3091" s="128">
        <f t="shared" si="58"/>
        <v>0.45</v>
      </c>
    </row>
    <row r="3092" spans="1:5" x14ac:dyDescent="0.25">
      <c r="A3092" s="128"/>
      <c r="B3092" s="128">
        <v>10</v>
      </c>
      <c r="C3092" s="128">
        <v>28.674938571770834</v>
      </c>
      <c r="D3092" s="76">
        <v>0</v>
      </c>
      <c r="E3092" s="128">
        <f t="shared" si="58"/>
        <v>0.45</v>
      </c>
    </row>
    <row r="3093" spans="1:5" x14ac:dyDescent="0.25">
      <c r="A3093" s="128"/>
      <c r="B3093" s="5">
        <v>11</v>
      </c>
      <c r="C3093" s="128">
        <v>11.684900608333335</v>
      </c>
      <c r="D3093" s="76">
        <v>0</v>
      </c>
      <c r="E3093" s="128">
        <f t="shared" si="58"/>
        <v>0.45</v>
      </c>
    </row>
    <row r="3094" spans="1:5" x14ac:dyDescent="0.25">
      <c r="A3094" s="128"/>
      <c r="B3094" s="128">
        <v>12</v>
      </c>
      <c r="C3094" s="128">
        <v>6.6538441101302261</v>
      </c>
      <c r="D3094" s="76">
        <v>0</v>
      </c>
      <c r="E3094" s="128">
        <f t="shared" si="58"/>
        <v>0.45</v>
      </c>
    </row>
    <row r="3095" spans="1:5" x14ac:dyDescent="0.25">
      <c r="A3095" s="128"/>
      <c r="B3095" s="5">
        <v>13</v>
      </c>
      <c r="C3095" s="128">
        <v>4.0674703638020828</v>
      </c>
      <c r="D3095" s="76">
        <v>0</v>
      </c>
      <c r="E3095" s="128">
        <f t="shared" si="58"/>
        <v>0.45</v>
      </c>
    </row>
    <row r="3096" spans="1:5" x14ac:dyDescent="0.25">
      <c r="A3096" s="128"/>
      <c r="B3096" s="128">
        <v>14</v>
      </c>
      <c r="C3096" s="128">
        <v>1.8988807019270921</v>
      </c>
      <c r="D3096" s="76">
        <v>0</v>
      </c>
      <c r="E3096" s="128">
        <f t="shared" si="58"/>
        <v>0.45</v>
      </c>
    </row>
    <row r="3097" spans="1:5" x14ac:dyDescent="0.25">
      <c r="A3097" s="128"/>
      <c r="B3097" s="5">
        <v>15</v>
      </c>
      <c r="C3097" s="128">
        <v>1.0908257502864751</v>
      </c>
      <c r="D3097" s="76">
        <v>0</v>
      </c>
      <c r="E3097" s="128">
        <f t="shared" si="58"/>
        <v>0.45</v>
      </c>
    </row>
    <row r="3098" spans="1:5" x14ac:dyDescent="0.25">
      <c r="A3098" s="128"/>
      <c r="B3098" s="128">
        <v>16</v>
      </c>
      <c r="C3098" s="128">
        <v>-2.263905904947763E-2</v>
      </c>
      <c r="D3098" s="76">
        <v>0</v>
      </c>
      <c r="E3098" s="128">
        <f t="shared" si="58"/>
        <v>0.45</v>
      </c>
    </row>
    <row r="3099" spans="1:5" x14ac:dyDescent="0.25">
      <c r="A3099" s="128"/>
      <c r="B3099" s="5">
        <v>17</v>
      </c>
      <c r="C3099" s="128">
        <v>-0.44255239725260248</v>
      </c>
      <c r="D3099" s="76">
        <v>0</v>
      </c>
      <c r="E3099" s="128">
        <f t="shared" si="58"/>
        <v>0.45</v>
      </c>
    </row>
    <row r="3100" spans="1:5" x14ac:dyDescent="0.25">
      <c r="A3100" s="128"/>
      <c r="B3100" s="128">
        <v>18</v>
      </c>
      <c r="C3100" s="128">
        <v>-0.54413052213541668</v>
      </c>
      <c r="D3100" s="76">
        <v>0</v>
      </c>
      <c r="E3100" s="128">
        <f t="shared" si="58"/>
        <v>0.45</v>
      </c>
    </row>
    <row r="3101" spans="1:5" x14ac:dyDescent="0.25">
      <c r="A3101" s="128"/>
      <c r="B3101" s="5">
        <v>19</v>
      </c>
      <c r="C3101" s="128">
        <v>2.5218149629427256</v>
      </c>
      <c r="D3101" s="76">
        <v>0</v>
      </c>
      <c r="E3101" s="128">
        <f t="shared" si="58"/>
        <v>0.45</v>
      </c>
    </row>
    <row r="3102" spans="1:5" x14ac:dyDescent="0.25">
      <c r="A3102" s="128"/>
      <c r="B3102" s="128">
        <v>20</v>
      </c>
      <c r="C3102" s="128">
        <v>10.863485390130228</v>
      </c>
      <c r="D3102" s="76">
        <v>0</v>
      </c>
      <c r="E3102" s="128">
        <f t="shared" si="58"/>
        <v>0.45</v>
      </c>
    </row>
    <row r="3103" spans="1:5" x14ac:dyDescent="0.25">
      <c r="A3103" s="128"/>
      <c r="B3103" s="5">
        <v>21</v>
      </c>
      <c r="C3103" s="128">
        <v>12.857412817708333</v>
      </c>
      <c r="D3103" s="76">
        <v>0</v>
      </c>
      <c r="E3103" s="128">
        <f t="shared" si="58"/>
        <v>0.45</v>
      </c>
    </row>
    <row r="3104" spans="1:5" x14ac:dyDescent="0.25">
      <c r="A3104" s="128"/>
      <c r="B3104" s="128">
        <v>22</v>
      </c>
      <c r="C3104" s="128">
        <v>9.8690750505208324</v>
      </c>
      <c r="D3104" s="76">
        <v>0</v>
      </c>
      <c r="E3104" s="128">
        <f t="shared" si="58"/>
        <v>0.45</v>
      </c>
    </row>
    <row r="3105" spans="1:5" x14ac:dyDescent="0.25">
      <c r="A3105" s="128"/>
      <c r="B3105" s="5">
        <v>23</v>
      </c>
      <c r="C3105" s="128">
        <v>6.0858437622396</v>
      </c>
      <c r="D3105" s="76">
        <v>0</v>
      </c>
      <c r="E3105" s="128">
        <f t="shared" si="58"/>
        <v>0.45</v>
      </c>
    </row>
    <row r="3106" spans="1:5" x14ac:dyDescent="0.25">
      <c r="A3106" s="128"/>
      <c r="B3106" s="128">
        <v>24</v>
      </c>
      <c r="C3106" s="128">
        <v>4.1624113391927242</v>
      </c>
      <c r="D3106" s="76">
        <v>0</v>
      </c>
      <c r="E3106" s="128">
        <f t="shared" si="58"/>
        <v>0.45</v>
      </c>
    </row>
    <row r="3107" spans="1:5" x14ac:dyDescent="0.25">
      <c r="A3107" s="128"/>
      <c r="B3107" s="5">
        <v>25</v>
      </c>
      <c r="C3107" s="128">
        <v>2.6720849732552261</v>
      </c>
      <c r="D3107" s="76">
        <v>0</v>
      </c>
      <c r="E3107" s="128">
        <f t="shared" si="58"/>
        <v>0.45</v>
      </c>
    </row>
    <row r="3108" spans="1:5" x14ac:dyDescent="0.25">
      <c r="A3108" s="128"/>
      <c r="B3108" s="128">
        <v>26</v>
      </c>
      <c r="C3108" s="128">
        <v>1.0650670394270911</v>
      </c>
      <c r="D3108" s="76">
        <v>0</v>
      </c>
      <c r="E3108" s="128">
        <f t="shared" si="58"/>
        <v>0.45</v>
      </c>
    </row>
    <row r="3109" spans="1:5" x14ac:dyDescent="0.25">
      <c r="A3109" s="128"/>
      <c r="B3109" s="5">
        <v>27</v>
      </c>
      <c r="C3109" s="128">
        <v>0.48879064626302954</v>
      </c>
      <c r="D3109" s="76">
        <v>0</v>
      </c>
      <c r="E3109" s="128">
        <f t="shared" si="58"/>
        <v>0.45</v>
      </c>
    </row>
    <row r="3110" spans="1:5" x14ac:dyDescent="0.25">
      <c r="A3110" s="128"/>
      <c r="B3110" s="128">
        <v>28</v>
      </c>
      <c r="C3110" s="128">
        <v>-0.34421662115885565</v>
      </c>
      <c r="D3110" s="76">
        <v>0</v>
      </c>
      <c r="E3110" s="128">
        <f t="shared" si="58"/>
        <v>0.45</v>
      </c>
    </row>
    <row r="3111" spans="1:5" x14ac:dyDescent="0.25">
      <c r="A3111" s="128"/>
      <c r="B3111" s="5">
        <v>29</v>
      </c>
      <c r="C3111" s="128">
        <v>-0.6489534911979169</v>
      </c>
      <c r="D3111" s="76">
        <v>0</v>
      </c>
      <c r="E3111" s="128">
        <f t="shared" si="58"/>
        <v>0.45</v>
      </c>
    </row>
    <row r="3112" spans="1:5" x14ac:dyDescent="0.25">
      <c r="A3112" s="128"/>
      <c r="B3112" s="128">
        <v>30</v>
      </c>
      <c r="C3112" s="128">
        <v>-0.75957020885416693</v>
      </c>
      <c r="D3112" s="76">
        <v>0</v>
      </c>
      <c r="E3112" s="128">
        <f t="shared" si="58"/>
        <v>0.45</v>
      </c>
    </row>
    <row r="3113" spans="1:5" x14ac:dyDescent="0.25">
      <c r="A3113" s="128"/>
      <c r="B3113" s="5">
        <v>31</v>
      </c>
      <c r="C3113" s="128">
        <v>2.9828255063411357</v>
      </c>
      <c r="D3113" s="76">
        <v>0</v>
      </c>
      <c r="E3113" s="128">
        <f t="shared" si="58"/>
        <v>0.45</v>
      </c>
    </row>
    <row r="3114" spans="1:5" x14ac:dyDescent="0.25">
      <c r="A3114" s="128"/>
      <c r="B3114" s="128">
        <v>32</v>
      </c>
      <c r="C3114" s="128">
        <v>19.780904380520838</v>
      </c>
      <c r="D3114" s="76">
        <v>0</v>
      </c>
      <c r="E3114" s="128">
        <f t="shared" si="58"/>
        <v>0.45</v>
      </c>
    </row>
    <row r="3115" spans="1:5" x14ac:dyDescent="0.25">
      <c r="A3115" s="128"/>
      <c r="B3115" s="5">
        <v>33</v>
      </c>
      <c r="C3115" s="128">
        <v>19.573660708333335</v>
      </c>
      <c r="D3115" s="76">
        <v>0</v>
      </c>
      <c r="E3115" s="128">
        <f t="shared" si="58"/>
        <v>0.45</v>
      </c>
    </row>
    <row r="3116" spans="1:5" x14ac:dyDescent="0.25">
      <c r="A3116" s="128"/>
      <c r="B3116" s="128">
        <v>34</v>
      </c>
      <c r="C3116" s="128">
        <v>10.902140992708333</v>
      </c>
      <c r="D3116" s="76">
        <v>0</v>
      </c>
      <c r="E3116" s="128">
        <f t="shared" si="58"/>
        <v>0.45</v>
      </c>
    </row>
    <row r="3117" spans="1:5" x14ac:dyDescent="0.25">
      <c r="A3117" s="128"/>
      <c r="B3117" s="5">
        <v>35</v>
      </c>
      <c r="C3117" s="128">
        <v>5.4603313239583331</v>
      </c>
      <c r="D3117" s="76">
        <v>0</v>
      </c>
      <c r="E3117" s="128">
        <f t="shared" si="58"/>
        <v>0.45</v>
      </c>
    </row>
    <row r="3118" spans="1:5" x14ac:dyDescent="0.25">
      <c r="A3118" s="128"/>
      <c r="B3118" s="128">
        <v>36</v>
      </c>
      <c r="C3118" s="128">
        <v>3.5411648945833329</v>
      </c>
      <c r="D3118" s="76">
        <v>0</v>
      </c>
      <c r="E3118" s="128">
        <f t="shared" si="58"/>
        <v>0.45</v>
      </c>
    </row>
    <row r="3119" spans="1:5" x14ac:dyDescent="0.25">
      <c r="A3119" s="128"/>
      <c r="B3119" s="5">
        <v>37</v>
      </c>
      <c r="C3119" s="128">
        <v>2.0940943289973863</v>
      </c>
      <c r="D3119" s="76">
        <v>0</v>
      </c>
      <c r="E3119" s="128">
        <f t="shared" si="58"/>
        <v>0.45</v>
      </c>
    </row>
    <row r="3120" spans="1:5" x14ac:dyDescent="0.25">
      <c r="A3120" s="128"/>
      <c r="B3120" s="128">
        <v>38</v>
      </c>
      <c r="C3120" s="128">
        <v>0.59086066473957544</v>
      </c>
      <c r="D3120" s="76">
        <v>0</v>
      </c>
      <c r="E3120" s="128">
        <f t="shared" si="58"/>
        <v>0.45</v>
      </c>
    </row>
    <row r="3121" spans="1:5" x14ac:dyDescent="0.25">
      <c r="A3121" s="128"/>
      <c r="B3121" s="5">
        <v>39</v>
      </c>
      <c r="C3121" s="128">
        <v>8.016404212239768E-2</v>
      </c>
      <c r="D3121" s="76">
        <v>0</v>
      </c>
      <c r="E3121" s="128">
        <f t="shared" si="58"/>
        <v>0.45</v>
      </c>
    </row>
    <row r="3122" spans="1:5" x14ac:dyDescent="0.25">
      <c r="A3122" s="128"/>
      <c r="B3122" s="128">
        <v>40</v>
      </c>
      <c r="C3122" s="128">
        <v>-0.67890012565103963</v>
      </c>
      <c r="D3122" s="76">
        <v>0</v>
      </c>
      <c r="E3122" s="128">
        <f t="shared" si="58"/>
        <v>0.45</v>
      </c>
    </row>
    <row r="3123" spans="1:5" x14ac:dyDescent="0.25">
      <c r="A3123" s="128"/>
      <c r="B3123" s="5">
        <v>41</v>
      </c>
      <c r="C3123" s="128">
        <v>-0.96516342694010238</v>
      </c>
      <c r="D3123" s="76">
        <v>0</v>
      </c>
      <c r="E3123" s="128">
        <f t="shared" si="58"/>
        <v>0.45</v>
      </c>
    </row>
    <row r="3124" spans="1:5" x14ac:dyDescent="0.25">
      <c r="A3124" s="128"/>
      <c r="B3124" s="128">
        <v>42</v>
      </c>
      <c r="C3124" s="128">
        <v>-1.0269847004557284</v>
      </c>
      <c r="D3124" s="76">
        <v>0</v>
      </c>
      <c r="E3124" s="128">
        <f t="shared" si="58"/>
        <v>0.45</v>
      </c>
    </row>
    <row r="3125" spans="1:5" x14ac:dyDescent="0.25">
      <c r="A3125" s="128"/>
      <c r="B3125" s="5">
        <v>43</v>
      </c>
      <c r="C3125" s="128">
        <v>10.279329554270833</v>
      </c>
      <c r="D3125" s="76">
        <v>0</v>
      </c>
      <c r="E3125" s="128">
        <f t="shared" si="58"/>
        <v>0.45</v>
      </c>
    </row>
    <row r="3126" spans="1:5" x14ac:dyDescent="0.25">
      <c r="A3126" s="128"/>
      <c r="B3126" s="128">
        <v>44</v>
      </c>
      <c r="C3126" s="128">
        <v>29.735071001458333</v>
      </c>
      <c r="D3126" s="76">
        <v>0</v>
      </c>
      <c r="E3126" s="128">
        <f t="shared" si="58"/>
        <v>0.45</v>
      </c>
    </row>
    <row r="3127" spans="1:5" x14ac:dyDescent="0.25">
      <c r="A3127" s="128"/>
      <c r="B3127" s="5">
        <v>45</v>
      </c>
      <c r="C3127" s="128">
        <v>32.037630123958337</v>
      </c>
      <c r="D3127" s="76">
        <v>0</v>
      </c>
      <c r="E3127" s="128">
        <f t="shared" si="58"/>
        <v>0.45</v>
      </c>
    </row>
    <row r="3128" spans="1:5" x14ac:dyDescent="0.25">
      <c r="A3128" s="128"/>
      <c r="B3128" s="128">
        <v>46</v>
      </c>
      <c r="C3128" s="128">
        <v>17.497222202552084</v>
      </c>
      <c r="D3128" s="76">
        <v>0</v>
      </c>
      <c r="E3128" s="128">
        <f t="shared" si="58"/>
        <v>0.45</v>
      </c>
    </row>
    <row r="3129" spans="1:5" x14ac:dyDescent="0.25">
      <c r="A3129" s="128"/>
      <c r="B3129" s="5">
        <v>47</v>
      </c>
      <c r="C3129" s="128">
        <v>7.8132030606771021</v>
      </c>
      <c r="D3129" s="76">
        <v>0</v>
      </c>
      <c r="E3129" s="128">
        <f t="shared" si="58"/>
        <v>0.45</v>
      </c>
    </row>
    <row r="3130" spans="1:5" x14ac:dyDescent="0.25">
      <c r="A3130" s="128"/>
      <c r="B3130" s="128">
        <v>48</v>
      </c>
      <c r="C3130" s="128">
        <v>4.9495624309895829</v>
      </c>
      <c r="D3130" s="76">
        <v>0</v>
      </c>
      <c r="E3130" s="128">
        <f t="shared" si="58"/>
        <v>0.45</v>
      </c>
    </row>
    <row r="3131" spans="1:5" x14ac:dyDescent="0.25">
      <c r="A3131" s="128"/>
      <c r="B3131" s="5">
        <v>49</v>
      </c>
      <c r="C3131" s="128">
        <v>3.0244602077083345</v>
      </c>
      <c r="D3131" s="76">
        <v>0</v>
      </c>
      <c r="E3131" s="128">
        <f t="shared" si="58"/>
        <v>0.45</v>
      </c>
    </row>
    <row r="3132" spans="1:5" x14ac:dyDescent="0.25">
      <c r="A3132" s="128"/>
      <c r="B3132" s="128">
        <v>50</v>
      </c>
      <c r="C3132" s="128">
        <v>1.1852078130208481</v>
      </c>
      <c r="D3132" s="76">
        <v>0</v>
      </c>
      <c r="E3132" s="128">
        <f t="shared" ref="E3132:E3195" si="59">54*0.1/12</f>
        <v>0.45</v>
      </c>
    </row>
    <row r="3133" spans="1:5" x14ac:dyDescent="0.25">
      <c r="A3133" s="128"/>
      <c r="B3133" s="5">
        <v>51</v>
      </c>
      <c r="C3133" s="128">
        <v>0.51845369739583314</v>
      </c>
      <c r="D3133" s="76">
        <v>0</v>
      </c>
      <c r="E3133" s="128">
        <f t="shared" si="59"/>
        <v>0.45</v>
      </c>
    </row>
    <row r="3134" spans="1:5" x14ac:dyDescent="0.25">
      <c r="A3134" s="128"/>
      <c r="B3134" s="128">
        <v>52</v>
      </c>
      <c r="C3134" s="128">
        <v>-0.34138421569010557</v>
      </c>
      <c r="D3134" s="76">
        <v>0</v>
      </c>
      <c r="E3134" s="128">
        <f t="shared" si="59"/>
        <v>0.45</v>
      </c>
    </row>
    <row r="3135" spans="1:5" x14ac:dyDescent="0.25">
      <c r="A3135" s="128"/>
      <c r="B3135" s="5">
        <v>53</v>
      </c>
      <c r="C3135" s="128">
        <v>-0.68257025569010255</v>
      </c>
      <c r="D3135" s="76">
        <v>0</v>
      </c>
      <c r="E3135" s="128">
        <f t="shared" si="59"/>
        <v>0.45</v>
      </c>
    </row>
    <row r="3136" spans="1:5" x14ac:dyDescent="0.25">
      <c r="A3136" s="128"/>
      <c r="B3136" s="128">
        <v>54</v>
      </c>
      <c r="C3136" s="128">
        <v>9.6667074934894681E-2</v>
      </c>
      <c r="D3136" s="76">
        <v>0</v>
      </c>
      <c r="E3136" s="128">
        <f t="shared" si="59"/>
        <v>0.45</v>
      </c>
    </row>
    <row r="3137" spans="1:5" x14ac:dyDescent="0.25">
      <c r="A3137" s="128"/>
      <c r="B3137" s="5">
        <v>55</v>
      </c>
      <c r="C3137" s="128">
        <v>16.479326754583337</v>
      </c>
      <c r="D3137" s="76">
        <v>0</v>
      </c>
      <c r="E3137" s="128">
        <f t="shared" si="59"/>
        <v>0.45</v>
      </c>
    </row>
    <row r="3138" spans="1:5" x14ac:dyDescent="0.25">
      <c r="A3138" s="128"/>
      <c r="B3138" s="128">
        <v>56</v>
      </c>
      <c r="C3138" s="128">
        <v>51.516010742083346</v>
      </c>
      <c r="D3138" s="76">
        <v>0</v>
      </c>
      <c r="E3138" s="128">
        <f t="shared" si="59"/>
        <v>0.45</v>
      </c>
    </row>
    <row r="3139" spans="1:5" x14ac:dyDescent="0.25">
      <c r="A3139" s="128"/>
      <c r="B3139" s="5">
        <v>57</v>
      </c>
      <c r="C3139" s="128">
        <v>75.731986877083344</v>
      </c>
      <c r="D3139" s="76">
        <v>0</v>
      </c>
      <c r="E3139" s="128">
        <f t="shared" si="59"/>
        <v>0.45</v>
      </c>
    </row>
    <row r="3140" spans="1:5" x14ac:dyDescent="0.25">
      <c r="A3140" s="128"/>
      <c r="B3140" s="128">
        <v>58</v>
      </c>
      <c r="C3140" s="128">
        <v>53.83399017208334</v>
      </c>
      <c r="D3140" s="76">
        <v>0</v>
      </c>
      <c r="E3140" s="128">
        <f t="shared" si="59"/>
        <v>0.45</v>
      </c>
    </row>
    <row r="3141" spans="1:5" x14ac:dyDescent="0.25">
      <c r="A3141" s="128"/>
      <c r="B3141" s="5">
        <v>59</v>
      </c>
      <c r="C3141" s="128">
        <v>24.590146127083337</v>
      </c>
      <c r="D3141" s="76">
        <v>0</v>
      </c>
      <c r="E3141" s="128">
        <f t="shared" si="59"/>
        <v>0.45</v>
      </c>
    </row>
    <row r="3142" spans="1:5" x14ac:dyDescent="0.25">
      <c r="A3142" s="128"/>
      <c r="B3142" s="128">
        <v>60</v>
      </c>
      <c r="C3142" s="128">
        <v>12.790592947708333</v>
      </c>
      <c r="D3142" s="76">
        <v>0</v>
      </c>
      <c r="E3142" s="128">
        <f t="shared" si="59"/>
        <v>0.45</v>
      </c>
    </row>
    <row r="3143" spans="1:5" x14ac:dyDescent="0.25">
      <c r="A3143" s="128"/>
      <c r="B3143" s="5">
        <v>61</v>
      </c>
      <c r="C3143" s="128">
        <v>7.5087676804427259</v>
      </c>
      <c r="D3143" s="76">
        <v>0</v>
      </c>
      <c r="E3143" s="128">
        <f t="shared" si="59"/>
        <v>0.45</v>
      </c>
    </row>
    <row r="3144" spans="1:5" x14ac:dyDescent="0.25">
      <c r="A3144" s="128"/>
      <c r="B3144" s="128">
        <v>62</v>
      </c>
      <c r="C3144" s="128">
        <v>4.0429844392708469</v>
      </c>
      <c r="D3144" s="76">
        <v>0</v>
      </c>
      <c r="E3144" s="128">
        <f t="shared" si="59"/>
        <v>0.45</v>
      </c>
    </row>
    <row r="3145" spans="1:5" x14ac:dyDescent="0.25">
      <c r="A3145" s="128"/>
      <c r="B3145" s="5">
        <v>63</v>
      </c>
      <c r="C3145" s="128">
        <v>2.9779337317708339</v>
      </c>
      <c r="D3145" s="76">
        <v>0</v>
      </c>
      <c r="E3145" s="128">
        <f t="shared" si="59"/>
        <v>0.45</v>
      </c>
    </row>
    <row r="3146" spans="1:5" x14ac:dyDescent="0.25">
      <c r="A3146" s="128"/>
      <c r="B3146" s="128">
        <v>64</v>
      </c>
      <c r="C3146" s="128">
        <v>1.6003850095052172</v>
      </c>
      <c r="D3146" s="76">
        <v>0</v>
      </c>
      <c r="E3146" s="128">
        <f t="shared" si="59"/>
        <v>0.45</v>
      </c>
    </row>
    <row r="3147" spans="1:5" x14ac:dyDescent="0.25">
      <c r="A3147" s="128"/>
      <c r="B3147" s="5">
        <v>65</v>
      </c>
      <c r="C3147" s="128">
        <v>0.86212540696613704</v>
      </c>
      <c r="D3147" s="76">
        <v>0</v>
      </c>
      <c r="E3147" s="128">
        <f t="shared" si="59"/>
        <v>0.45</v>
      </c>
    </row>
    <row r="3148" spans="1:5" x14ac:dyDescent="0.25">
      <c r="A3148" s="128"/>
      <c r="B3148" s="128">
        <v>66</v>
      </c>
      <c r="C3148" s="128">
        <v>0.48246550286459994</v>
      </c>
      <c r="D3148" s="76">
        <v>0</v>
      </c>
      <c r="E3148" s="128">
        <f t="shared" si="59"/>
        <v>0.45</v>
      </c>
    </row>
    <row r="3149" spans="1:5" x14ac:dyDescent="0.25">
      <c r="A3149" s="128"/>
      <c r="B3149" s="5">
        <v>67</v>
      </c>
      <c r="C3149" s="128">
        <v>7.1222915620052261</v>
      </c>
      <c r="D3149" s="76">
        <v>0</v>
      </c>
      <c r="E3149" s="128">
        <f t="shared" si="59"/>
        <v>0.45</v>
      </c>
    </row>
    <row r="3150" spans="1:5" x14ac:dyDescent="0.25">
      <c r="A3150" s="128"/>
      <c r="B3150" s="128">
        <v>68</v>
      </c>
      <c r="C3150" s="128">
        <v>22.465667019114584</v>
      </c>
      <c r="D3150" s="76">
        <v>0</v>
      </c>
      <c r="E3150" s="128">
        <f t="shared" si="59"/>
        <v>0.45</v>
      </c>
    </row>
    <row r="3151" spans="1:5" x14ac:dyDescent="0.25">
      <c r="A3151" s="128"/>
      <c r="B3151" s="5">
        <v>69</v>
      </c>
      <c r="C3151" s="128">
        <v>32.560049748958335</v>
      </c>
      <c r="D3151" s="76">
        <v>0</v>
      </c>
      <c r="E3151" s="128">
        <f t="shared" si="59"/>
        <v>0.45</v>
      </c>
    </row>
    <row r="3152" spans="1:5" x14ac:dyDescent="0.25">
      <c r="A3152" s="128"/>
      <c r="B3152" s="128">
        <v>70</v>
      </c>
      <c r="C3152" s="128">
        <v>22.733400824739583</v>
      </c>
      <c r="D3152" s="76">
        <v>0</v>
      </c>
      <c r="E3152" s="128">
        <f t="shared" si="59"/>
        <v>0.45</v>
      </c>
    </row>
    <row r="3153" spans="1:5" x14ac:dyDescent="0.25">
      <c r="A3153" s="128"/>
      <c r="B3153" s="5">
        <v>71</v>
      </c>
      <c r="C3153" s="128">
        <v>11.715491903645836</v>
      </c>
      <c r="D3153" s="76">
        <v>0</v>
      </c>
      <c r="E3153" s="128">
        <f t="shared" si="59"/>
        <v>0.45</v>
      </c>
    </row>
    <row r="3154" spans="1:5" x14ac:dyDescent="0.25">
      <c r="A3154" s="128"/>
      <c r="B3154" s="128">
        <v>72</v>
      </c>
      <c r="C3154" s="128">
        <v>7.530499927708334</v>
      </c>
      <c r="D3154" s="76">
        <v>0</v>
      </c>
      <c r="E3154" s="128">
        <f t="shared" si="59"/>
        <v>0.45</v>
      </c>
    </row>
    <row r="3155" spans="1:5" x14ac:dyDescent="0.25">
      <c r="A3155" s="128"/>
      <c r="B3155" s="5">
        <v>73</v>
      </c>
      <c r="C3155" s="128">
        <v>4.9522121245052269</v>
      </c>
      <c r="D3155" s="76">
        <v>0</v>
      </c>
      <c r="E3155" s="128">
        <f t="shared" si="59"/>
        <v>0.45</v>
      </c>
    </row>
    <row r="3156" spans="1:5" x14ac:dyDescent="0.25">
      <c r="A3156" s="128"/>
      <c r="B3156" s="128">
        <v>74</v>
      </c>
      <c r="C3156" s="128">
        <v>2.6293974775520925</v>
      </c>
      <c r="D3156" s="76">
        <v>0</v>
      </c>
      <c r="E3156" s="128">
        <f t="shared" si="59"/>
        <v>0.45</v>
      </c>
    </row>
    <row r="3157" spans="1:5" x14ac:dyDescent="0.25">
      <c r="A3157" s="128"/>
      <c r="B3157" s="5">
        <v>75</v>
      </c>
      <c r="C3157" s="128">
        <v>1.9088363781770836</v>
      </c>
      <c r="D3157" s="76">
        <v>0</v>
      </c>
      <c r="E3157" s="128">
        <f t="shared" si="59"/>
        <v>0.45</v>
      </c>
    </row>
    <row r="3158" spans="1:5" x14ac:dyDescent="0.25">
      <c r="A3158" s="128"/>
      <c r="B3158" s="128">
        <v>76</v>
      </c>
      <c r="C3158" s="128">
        <v>0.7568674309895993</v>
      </c>
      <c r="D3158" s="76">
        <v>0</v>
      </c>
      <c r="E3158" s="128">
        <f t="shared" si="59"/>
        <v>0.45</v>
      </c>
    </row>
    <row r="3159" spans="1:5" x14ac:dyDescent="0.25">
      <c r="A3159" s="128"/>
      <c r="B3159" s="5">
        <v>77</v>
      </c>
      <c r="C3159" s="128">
        <v>0.20454258542317863</v>
      </c>
      <c r="D3159" s="76">
        <v>0</v>
      </c>
      <c r="E3159" s="128">
        <f t="shared" si="59"/>
        <v>0.45</v>
      </c>
    </row>
    <row r="3160" spans="1:5" x14ac:dyDescent="0.25">
      <c r="A3160" s="128"/>
      <c r="B3160" s="128">
        <v>78</v>
      </c>
      <c r="C3160" s="128">
        <v>0.19846934622395021</v>
      </c>
      <c r="D3160" s="76">
        <v>0</v>
      </c>
      <c r="E3160" s="128">
        <f t="shared" si="59"/>
        <v>0.45</v>
      </c>
    </row>
    <row r="3161" spans="1:5" x14ac:dyDescent="0.25">
      <c r="A3161" s="128"/>
      <c r="B3161" s="5">
        <v>79</v>
      </c>
      <c r="C3161" s="128">
        <v>7.6595978922395833</v>
      </c>
      <c r="D3161" s="76">
        <v>0</v>
      </c>
      <c r="E3161" s="128">
        <f t="shared" si="59"/>
        <v>0.45</v>
      </c>
    </row>
    <row r="3162" spans="1:5" x14ac:dyDescent="0.25">
      <c r="A3162" s="128"/>
      <c r="B3162" s="128">
        <v>80</v>
      </c>
      <c r="C3162" s="128">
        <v>34.563450145520832</v>
      </c>
      <c r="D3162" s="76">
        <v>0</v>
      </c>
      <c r="E3162" s="128">
        <f t="shared" si="59"/>
        <v>0.45</v>
      </c>
    </row>
    <row r="3163" spans="1:5" x14ac:dyDescent="0.25">
      <c r="A3163" s="128"/>
      <c r="B3163" s="5">
        <v>81</v>
      </c>
      <c r="C3163" s="128">
        <v>45.421154823958339</v>
      </c>
      <c r="D3163" s="76">
        <v>0</v>
      </c>
      <c r="E3163" s="128">
        <f t="shared" si="59"/>
        <v>0.45</v>
      </c>
    </row>
    <row r="3164" spans="1:5" x14ac:dyDescent="0.25">
      <c r="A3164" s="128"/>
      <c r="B3164" s="128">
        <v>82</v>
      </c>
      <c r="C3164" s="128">
        <v>34.256412127708337</v>
      </c>
      <c r="D3164" s="76">
        <v>0</v>
      </c>
      <c r="E3164" s="128">
        <f t="shared" si="59"/>
        <v>0.45</v>
      </c>
    </row>
    <row r="3165" spans="1:5" x14ac:dyDescent="0.25">
      <c r="A3165" s="128"/>
      <c r="B3165" s="5">
        <v>83</v>
      </c>
      <c r="C3165" s="128">
        <v>18.178490003645834</v>
      </c>
      <c r="D3165" s="76">
        <v>0</v>
      </c>
      <c r="E3165" s="128">
        <f t="shared" si="59"/>
        <v>0.45</v>
      </c>
    </row>
    <row r="3166" spans="1:5" x14ac:dyDescent="0.25">
      <c r="A3166" s="128"/>
      <c r="B3166" s="128">
        <v>84</v>
      </c>
      <c r="C3166" s="128">
        <v>10.44126518669273</v>
      </c>
      <c r="D3166" s="76">
        <v>0</v>
      </c>
      <c r="E3166" s="128">
        <f t="shared" si="59"/>
        <v>0.45</v>
      </c>
    </row>
    <row r="3167" spans="1:5" x14ac:dyDescent="0.25">
      <c r="A3167" s="128"/>
      <c r="B3167" s="5">
        <v>85</v>
      </c>
      <c r="C3167" s="128">
        <v>6.2690468959895833</v>
      </c>
      <c r="D3167" s="76">
        <v>0</v>
      </c>
      <c r="E3167" s="128">
        <f t="shared" si="59"/>
        <v>0.45</v>
      </c>
    </row>
    <row r="3168" spans="1:5" x14ac:dyDescent="0.25">
      <c r="A3168" s="128"/>
      <c r="B3168" s="128">
        <v>86</v>
      </c>
      <c r="C3168" s="128">
        <v>3.1841381697395756</v>
      </c>
      <c r="D3168" s="76">
        <v>0</v>
      </c>
      <c r="E3168" s="128">
        <f t="shared" si="59"/>
        <v>0.45</v>
      </c>
    </row>
    <row r="3169" spans="1:5" x14ac:dyDescent="0.25">
      <c r="A3169" s="128"/>
      <c r="B3169" s="5">
        <v>87</v>
      </c>
      <c r="C3169" s="128">
        <v>2.6245456292317813</v>
      </c>
      <c r="D3169" s="76">
        <v>0</v>
      </c>
      <c r="E3169" s="128">
        <f t="shared" si="59"/>
        <v>0.45</v>
      </c>
    </row>
    <row r="3170" spans="1:5" x14ac:dyDescent="0.25">
      <c r="A3170" s="128"/>
      <c r="B3170" s="128">
        <v>88</v>
      </c>
      <c r="C3170" s="128">
        <v>1.22561490559895</v>
      </c>
      <c r="D3170" s="76">
        <v>0</v>
      </c>
      <c r="E3170" s="128">
        <f t="shared" si="59"/>
        <v>0.45</v>
      </c>
    </row>
    <row r="3171" spans="1:5" x14ac:dyDescent="0.25">
      <c r="A3171" s="128"/>
      <c r="B3171" s="5">
        <v>89</v>
      </c>
      <c r="C3171" s="128">
        <v>0.48024736110677957</v>
      </c>
      <c r="D3171" s="76">
        <v>0</v>
      </c>
      <c r="E3171" s="128">
        <f t="shared" si="59"/>
        <v>0.45</v>
      </c>
    </row>
    <row r="3172" spans="1:5" x14ac:dyDescent="0.25">
      <c r="A3172" s="128"/>
      <c r="B3172" s="128">
        <v>90</v>
      </c>
      <c r="C3172" s="128">
        <v>0.58111926302083361</v>
      </c>
      <c r="D3172" s="76">
        <v>0</v>
      </c>
      <c r="E3172" s="128">
        <f t="shared" si="59"/>
        <v>0.45</v>
      </c>
    </row>
    <row r="3173" spans="1:5" x14ac:dyDescent="0.25">
      <c r="A3173" s="128"/>
      <c r="B3173" s="5">
        <v>91</v>
      </c>
      <c r="C3173" s="128">
        <v>6.3706405827864767</v>
      </c>
      <c r="D3173" s="76">
        <v>0</v>
      </c>
      <c r="E3173" s="128">
        <f t="shared" si="59"/>
        <v>0.45</v>
      </c>
    </row>
    <row r="3174" spans="1:5" x14ac:dyDescent="0.25">
      <c r="A3174" s="128"/>
      <c r="B3174" s="128">
        <v>92</v>
      </c>
      <c r="C3174" s="128">
        <v>36.752955568333334</v>
      </c>
      <c r="D3174" s="76">
        <v>0</v>
      </c>
      <c r="E3174" s="128">
        <f t="shared" si="59"/>
        <v>0.45</v>
      </c>
    </row>
    <row r="3175" spans="1:5" x14ac:dyDescent="0.25">
      <c r="A3175" s="128"/>
      <c r="B3175" s="5">
        <v>93</v>
      </c>
      <c r="C3175" s="128">
        <v>33.395332127083336</v>
      </c>
      <c r="D3175" s="76">
        <v>0</v>
      </c>
      <c r="E3175" s="128">
        <f t="shared" si="59"/>
        <v>0.45</v>
      </c>
    </row>
    <row r="3176" spans="1:5" x14ac:dyDescent="0.25">
      <c r="A3176" s="128"/>
      <c r="B3176" s="128">
        <v>94</v>
      </c>
      <c r="C3176" s="128">
        <v>16.308182225833335</v>
      </c>
      <c r="D3176" s="76">
        <v>0</v>
      </c>
      <c r="E3176" s="128">
        <f t="shared" si="59"/>
        <v>0.45</v>
      </c>
    </row>
    <row r="3177" spans="1:5" x14ac:dyDescent="0.25">
      <c r="A3177" s="128"/>
      <c r="B3177" s="5">
        <v>95</v>
      </c>
      <c r="C3177" s="128">
        <v>6.8716318497396003</v>
      </c>
      <c r="D3177" s="76">
        <v>0</v>
      </c>
      <c r="E3177" s="128">
        <f t="shared" si="59"/>
        <v>0.45</v>
      </c>
    </row>
    <row r="3178" spans="1:5" x14ac:dyDescent="0.25">
      <c r="A3178" s="128"/>
      <c r="B3178" s="128">
        <v>96</v>
      </c>
      <c r="C3178" s="128">
        <v>3.9498131757161352</v>
      </c>
      <c r="D3178" s="76">
        <v>0</v>
      </c>
      <c r="E3178" s="128">
        <f t="shared" si="59"/>
        <v>0.45</v>
      </c>
    </row>
    <row r="3179" spans="1:5" x14ac:dyDescent="0.25">
      <c r="A3179" s="128"/>
      <c r="B3179" s="5">
        <v>97</v>
      </c>
      <c r="C3179" s="128">
        <v>2.1768834375911372</v>
      </c>
      <c r="D3179" s="76">
        <v>0</v>
      </c>
      <c r="E3179" s="128">
        <f t="shared" si="59"/>
        <v>0.45</v>
      </c>
    </row>
    <row r="3180" spans="1:5" x14ac:dyDescent="0.25">
      <c r="A3180" s="128"/>
      <c r="B3180" s="128">
        <v>98</v>
      </c>
      <c r="C3180" s="128">
        <v>0.55414156755209176</v>
      </c>
      <c r="D3180" s="76">
        <v>0</v>
      </c>
      <c r="E3180" s="128">
        <f t="shared" si="59"/>
        <v>0.45</v>
      </c>
    </row>
    <row r="3181" spans="1:5" x14ac:dyDescent="0.25">
      <c r="A3181" s="128"/>
      <c r="B3181" s="5">
        <v>99</v>
      </c>
      <c r="C3181" s="128">
        <v>5.1280937669272643E-2</v>
      </c>
      <c r="D3181" s="76">
        <v>0</v>
      </c>
      <c r="E3181" s="128">
        <f t="shared" si="59"/>
        <v>0.45</v>
      </c>
    </row>
    <row r="3182" spans="1:5" x14ac:dyDescent="0.25">
      <c r="A3182" s="128"/>
      <c r="B3182" s="128">
        <v>100</v>
      </c>
      <c r="C3182" s="128">
        <v>-0.5975616342447897</v>
      </c>
      <c r="D3182" s="76">
        <v>0</v>
      </c>
      <c r="E3182" s="128">
        <f t="shared" si="59"/>
        <v>0.45</v>
      </c>
    </row>
    <row r="3183" spans="1:5" x14ac:dyDescent="0.25">
      <c r="A3183" s="128"/>
      <c r="B3183" s="5">
        <v>101</v>
      </c>
      <c r="C3183" s="128">
        <v>-0.85334096258463643</v>
      </c>
      <c r="D3183" s="76">
        <v>0</v>
      </c>
      <c r="E3183" s="128">
        <f t="shared" si="59"/>
        <v>0.45</v>
      </c>
    </row>
    <row r="3184" spans="1:5" x14ac:dyDescent="0.25">
      <c r="A3184" s="128"/>
      <c r="B3184" s="128">
        <v>102</v>
      </c>
      <c r="C3184" s="128">
        <v>-0.29510507135416669</v>
      </c>
      <c r="D3184" s="76">
        <v>0</v>
      </c>
      <c r="E3184" s="128">
        <f t="shared" si="59"/>
        <v>0.45</v>
      </c>
    </row>
    <row r="3185" spans="1:5" x14ac:dyDescent="0.25">
      <c r="A3185" s="128"/>
      <c r="B3185" s="5">
        <v>103</v>
      </c>
      <c r="C3185" s="128">
        <v>11.150612028020834</v>
      </c>
      <c r="D3185" s="76">
        <v>0</v>
      </c>
      <c r="E3185" s="128">
        <f t="shared" si="59"/>
        <v>0.45</v>
      </c>
    </row>
    <row r="3186" spans="1:5" x14ac:dyDescent="0.25">
      <c r="A3186" s="128"/>
      <c r="B3186" s="128">
        <v>104</v>
      </c>
      <c r="C3186" s="128">
        <v>32.180701563020833</v>
      </c>
      <c r="D3186" s="76">
        <v>0</v>
      </c>
      <c r="E3186" s="128">
        <f t="shared" si="59"/>
        <v>0.45</v>
      </c>
    </row>
    <row r="3187" spans="1:5" x14ac:dyDescent="0.25">
      <c r="A3187" s="128"/>
      <c r="B3187" s="5">
        <v>105</v>
      </c>
      <c r="C3187" s="128">
        <v>33.966666892708332</v>
      </c>
      <c r="D3187" s="76">
        <v>0</v>
      </c>
      <c r="E3187" s="128">
        <f t="shared" si="59"/>
        <v>0.45</v>
      </c>
    </row>
    <row r="3188" spans="1:5" x14ac:dyDescent="0.25">
      <c r="A3188" s="128"/>
      <c r="B3188" s="128">
        <v>106</v>
      </c>
      <c r="C3188" s="128">
        <v>23.252677848020834</v>
      </c>
      <c r="D3188" s="76">
        <v>0</v>
      </c>
      <c r="E3188" s="128">
        <f t="shared" si="59"/>
        <v>0.45</v>
      </c>
    </row>
    <row r="3189" spans="1:5" x14ac:dyDescent="0.25">
      <c r="A3189" s="128"/>
      <c r="B3189" s="5">
        <v>107</v>
      </c>
      <c r="C3189" s="128">
        <v>12.550991463020836</v>
      </c>
      <c r="D3189" s="76">
        <v>0</v>
      </c>
      <c r="E3189" s="128">
        <f t="shared" si="59"/>
        <v>0.45</v>
      </c>
    </row>
    <row r="3190" spans="1:5" x14ac:dyDescent="0.25">
      <c r="A3190" s="128"/>
      <c r="B3190" s="128">
        <v>108</v>
      </c>
      <c r="C3190" s="128">
        <v>7.8014147256770832</v>
      </c>
      <c r="D3190" s="76">
        <v>0</v>
      </c>
      <c r="E3190" s="128">
        <f t="shared" si="59"/>
        <v>0.45</v>
      </c>
    </row>
    <row r="3191" spans="1:5" x14ac:dyDescent="0.25">
      <c r="A3191" s="128"/>
      <c r="B3191" s="5">
        <v>109</v>
      </c>
      <c r="C3191" s="128">
        <v>4.9615876361458326</v>
      </c>
      <c r="D3191" s="76">
        <v>0</v>
      </c>
      <c r="E3191" s="128">
        <f t="shared" si="59"/>
        <v>0.45</v>
      </c>
    </row>
    <row r="3192" spans="1:5" x14ac:dyDescent="0.25">
      <c r="A3192" s="128"/>
      <c r="B3192" s="128">
        <v>110</v>
      </c>
      <c r="C3192" s="128">
        <v>2.5634696411458489</v>
      </c>
      <c r="D3192" s="76">
        <v>0</v>
      </c>
      <c r="E3192" s="128">
        <f t="shared" si="59"/>
        <v>0.45</v>
      </c>
    </row>
    <row r="3193" spans="1:5" x14ac:dyDescent="0.25">
      <c r="A3193" s="128"/>
      <c r="B3193" s="5">
        <v>111</v>
      </c>
      <c r="C3193" s="128">
        <v>1.7796665820442803</v>
      </c>
      <c r="D3193" s="76">
        <v>0</v>
      </c>
      <c r="E3193" s="128">
        <f t="shared" si="59"/>
        <v>0.45</v>
      </c>
    </row>
    <row r="3194" spans="1:5" x14ac:dyDescent="0.25">
      <c r="A3194" s="128"/>
      <c r="B3194" s="128">
        <v>112</v>
      </c>
      <c r="C3194" s="128">
        <v>0.62206944583333357</v>
      </c>
      <c r="D3194" s="76">
        <v>0</v>
      </c>
      <c r="E3194" s="128">
        <f t="shared" si="59"/>
        <v>0.45</v>
      </c>
    </row>
    <row r="3195" spans="1:5" x14ac:dyDescent="0.25">
      <c r="A3195" s="128"/>
      <c r="B3195" s="5">
        <v>113</v>
      </c>
      <c r="C3195" s="128">
        <v>0.11060937764973822</v>
      </c>
      <c r="D3195" s="76">
        <v>0</v>
      </c>
      <c r="E3195" s="128">
        <f t="shared" si="59"/>
        <v>0.45</v>
      </c>
    </row>
    <row r="3196" spans="1:5" x14ac:dyDescent="0.25">
      <c r="A3196" s="128"/>
      <c r="B3196" s="128">
        <v>114</v>
      </c>
      <c r="C3196" s="128">
        <v>-6.4096820768227689E-2</v>
      </c>
      <c r="D3196" s="76">
        <v>0</v>
      </c>
      <c r="E3196" s="128">
        <f t="shared" ref="E3196:E3259" si="60">54*0.1/12</f>
        <v>0.45</v>
      </c>
    </row>
    <row r="3197" spans="1:5" x14ac:dyDescent="0.25">
      <c r="A3197" s="128"/>
      <c r="B3197" s="5">
        <v>115</v>
      </c>
      <c r="C3197" s="128">
        <v>7.1100954911458327</v>
      </c>
      <c r="D3197" s="76">
        <v>0</v>
      </c>
      <c r="E3197" s="128">
        <f t="shared" si="60"/>
        <v>0.45</v>
      </c>
    </row>
    <row r="3198" spans="1:5" x14ac:dyDescent="0.25">
      <c r="A3198" s="128"/>
      <c r="B3198" s="128">
        <v>116</v>
      </c>
      <c r="C3198" s="128">
        <v>27.940001828645833</v>
      </c>
      <c r="D3198" s="76">
        <v>0</v>
      </c>
      <c r="E3198" s="128">
        <f t="shared" si="60"/>
        <v>0.45</v>
      </c>
    </row>
    <row r="3199" spans="1:5" x14ac:dyDescent="0.25">
      <c r="A3199" s="128"/>
      <c r="B3199" s="5">
        <v>117</v>
      </c>
      <c r="C3199" s="128">
        <v>43.184026708333334</v>
      </c>
      <c r="D3199" s="76">
        <v>0</v>
      </c>
      <c r="E3199" s="128">
        <f t="shared" si="60"/>
        <v>0.45</v>
      </c>
    </row>
    <row r="3200" spans="1:5" x14ac:dyDescent="0.25">
      <c r="A3200" s="128"/>
      <c r="B3200" s="128">
        <v>118</v>
      </c>
      <c r="C3200" s="128">
        <v>32.338380854270831</v>
      </c>
      <c r="D3200" s="76">
        <v>0</v>
      </c>
      <c r="E3200" s="128">
        <f t="shared" si="60"/>
        <v>0.45</v>
      </c>
    </row>
    <row r="3201" spans="1:5" x14ac:dyDescent="0.25">
      <c r="A3201" s="128"/>
      <c r="B3201" s="5">
        <v>119</v>
      </c>
      <c r="C3201" s="128">
        <v>16.384174713020837</v>
      </c>
      <c r="D3201" s="76">
        <v>0</v>
      </c>
      <c r="E3201" s="128">
        <f t="shared" si="60"/>
        <v>0.45</v>
      </c>
    </row>
    <row r="3202" spans="1:5" x14ac:dyDescent="0.25">
      <c r="A3202" s="128"/>
      <c r="B3202" s="128">
        <v>120</v>
      </c>
      <c r="C3202" s="128">
        <v>9.4040942172395816</v>
      </c>
      <c r="D3202" s="76">
        <v>0</v>
      </c>
      <c r="E3202" s="128">
        <f t="shared" si="60"/>
        <v>0.45</v>
      </c>
    </row>
    <row r="3203" spans="1:5" x14ac:dyDescent="0.25">
      <c r="A3203" s="128"/>
      <c r="B3203" s="5">
        <v>121</v>
      </c>
      <c r="C3203" s="128">
        <v>5.6737397352864765</v>
      </c>
      <c r="D3203" s="76">
        <v>0</v>
      </c>
      <c r="E3203" s="128">
        <f t="shared" si="60"/>
        <v>0.45</v>
      </c>
    </row>
    <row r="3204" spans="1:5" x14ac:dyDescent="0.25">
      <c r="A3204" s="128"/>
      <c r="B3204" s="128">
        <v>122</v>
      </c>
      <c r="C3204" s="128">
        <v>2.860754740052093</v>
      </c>
      <c r="D3204" s="76">
        <v>0</v>
      </c>
      <c r="E3204" s="128">
        <f t="shared" si="60"/>
        <v>0.45</v>
      </c>
    </row>
    <row r="3205" spans="1:5" x14ac:dyDescent="0.25">
      <c r="A3205" s="128"/>
      <c r="B3205" s="5">
        <v>123</v>
      </c>
      <c r="C3205" s="128">
        <v>1.9120632747395834</v>
      </c>
      <c r="D3205" s="76">
        <v>0</v>
      </c>
      <c r="E3205" s="128">
        <f t="shared" si="60"/>
        <v>0.45</v>
      </c>
    </row>
    <row r="3206" spans="1:5" x14ac:dyDescent="0.25">
      <c r="A3206" s="128"/>
      <c r="B3206" s="128">
        <v>124</v>
      </c>
      <c r="C3206" s="128">
        <v>0.64350416575521618</v>
      </c>
      <c r="D3206" s="76">
        <v>0</v>
      </c>
      <c r="E3206" s="128">
        <f t="shared" si="60"/>
        <v>0.45</v>
      </c>
    </row>
    <row r="3207" spans="1:5" x14ac:dyDescent="0.25">
      <c r="A3207" s="128"/>
      <c r="B3207" s="5">
        <v>125</v>
      </c>
      <c r="C3207" s="128">
        <v>0.12446373841145848</v>
      </c>
      <c r="D3207" s="76">
        <v>0</v>
      </c>
      <c r="E3207" s="128">
        <f t="shared" si="60"/>
        <v>0.45</v>
      </c>
    </row>
    <row r="3208" spans="1:5" x14ac:dyDescent="0.25">
      <c r="A3208" s="128"/>
      <c r="B3208" s="128">
        <v>126</v>
      </c>
      <c r="C3208" s="128">
        <v>-8.8301569010398543E-3</v>
      </c>
      <c r="D3208" s="76">
        <v>0</v>
      </c>
      <c r="E3208" s="128">
        <f t="shared" si="60"/>
        <v>0.45</v>
      </c>
    </row>
    <row r="3209" spans="1:5" x14ac:dyDescent="0.25">
      <c r="A3209" s="128"/>
      <c r="B3209" s="5">
        <v>127</v>
      </c>
      <c r="C3209" s="128">
        <v>5.8214263581770824</v>
      </c>
      <c r="D3209" s="76">
        <v>0</v>
      </c>
      <c r="E3209" s="128">
        <f t="shared" si="60"/>
        <v>0.45</v>
      </c>
    </row>
    <row r="3210" spans="1:5" x14ac:dyDescent="0.25">
      <c r="A3210" s="128"/>
      <c r="B3210" s="128">
        <v>128</v>
      </c>
      <c r="C3210" s="128">
        <v>16.949362152395835</v>
      </c>
      <c r="D3210" s="76">
        <v>0</v>
      </c>
      <c r="E3210" s="128">
        <f t="shared" si="60"/>
        <v>0.45</v>
      </c>
    </row>
    <row r="3211" spans="1:5" x14ac:dyDescent="0.25">
      <c r="A3211" s="128"/>
      <c r="B3211" s="5">
        <v>129</v>
      </c>
      <c r="C3211" s="128">
        <v>22.210086423958337</v>
      </c>
      <c r="D3211" s="76">
        <v>0</v>
      </c>
      <c r="E3211" s="128">
        <f t="shared" si="60"/>
        <v>0.45</v>
      </c>
    </row>
    <row r="3212" spans="1:5" x14ac:dyDescent="0.25">
      <c r="A3212" s="128"/>
      <c r="B3212" s="128">
        <v>130</v>
      </c>
      <c r="C3212" s="128">
        <v>14.046785695989584</v>
      </c>
      <c r="D3212" s="76">
        <v>0</v>
      </c>
      <c r="E3212" s="128">
        <f t="shared" si="60"/>
        <v>0.45</v>
      </c>
    </row>
    <row r="3213" spans="1:5" x14ac:dyDescent="0.25">
      <c r="A3213" s="128"/>
      <c r="B3213" s="5">
        <v>131</v>
      </c>
      <c r="C3213" s="128">
        <v>6.6444651981770999</v>
      </c>
      <c r="D3213" s="76">
        <v>0</v>
      </c>
      <c r="E3213" s="128">
        <f t="shared" si="60"/>
        <v>0.45</v>
      </c>
    </row>
    <row r="3214" spans="1:5" x14ac:dyDescent="0.25">
      <c r="A3214" s="128"/>
      <c r="B3214" s="128">
        <v>132</v>
      </c>
      <c r="C3214" s="128">
        <v>4.0947629720833323</v>
      </c>
      <c r="D3214" s="76">
        <v>0</v>
      </c>
      <c r="E3214" s="128">
        <f t="shared" si="60"/>
        <v>0.45</v>
      </c>
    </row>
    <row r="3215" spans="1:5" x14ac:dyDescent="0.25">
      <c r="A3215" s="128"/>
      <c r="B3215" s="5">
        <v>133</v>
      </c>
      <c r="C3215" s="128">
        <v>2.4441883788020839</v>
      </c>
      <c r="D3215" s="76">
        <v>0</v>
      </c>
      <c r="E3215" s="128">
        <f t="shared" si="60"/>
        <v>0.45</v>
      </c>
    </row>
    <row r="3216" spans="1:5" x14ac:dyDescent="0.25">
      <c r="A3216" s="128"/>
      <c r="B3216" s="128">
        <v>134</v>
      </c>
      <c r="C3216" s="128">
        <v>0.83579976255209121</v>
      </c>
      <c r="D3216" s="76">
        <v>0</v>
      </c>
      <c r="E3216" s="128">
        <f t="shared" si="60"/>
        <v>0.45</v>
      </c>
    </row>
    <row r="3217" spans="1:5" x14ac:dyDescent="0.25">
      <c r="A3217" s="128"/>
      <c r="B3217" s="5">
        <v>135</v>
      </c>
      <c r="C3217" s="128">
        <v>0.29878777186848843</v>
      </c>
      <c r="D3217" s="76">
        <v>0</v>
      </c>
      <c r="E3217" s="128">
        <f t="shared" si="60"/>
        <v>0.45</v>
      </c>
    </row>
    <row r="3218" spans="1:5" x14ac:dyDescent="0.25">
      <c r="A3218" s="128"/>
      <c r="B3218" s="128">
        <v>136</v>
      </c>
      <c r="C3218" s="128">
        <v>-0.44922807447916663</v>
      </c>
      <c r="D3218" s="76">
        <v>0</v>
      </c>
      <c r="E3218" s="128">
        <f t="shared" si="60"/>
        <v>0.45</v>
      </c>
    </row>
    <row r="3219" spans="1:5" x14ac:dyDescent="0.25">
      <c r="A3219" s="128"/>
      <c r="B3219" s="5">
        <v>137</v>
      </c>
      <c r="C3219" s="128">
        <v>-0.74306053994791665</v>
      </c>
      <c r="D3219" s="76">
        <v>0</v>
      </c>
      <c r="E3219" s="128">
        <f t="shared" si="60"/>
        <v>0.45</v>
      </c>
    </row>
    <row r="3220" spans="1:5" x14ac:dyDescent="0.25">
      <c r="A3220" s="128"/>
      <c r="B3220" s="128">
        <v>138</v>
      </c>
      <c r="C3220" s="128">
        <v>-0.76270843678385514</v>
      </c>
      <c r="D3220" s="76">
        <v>0</v>
      </c>
      <c r="E3220" s="128">
        <f t="shared" si="60"/>
        <v>0.45</v>
      </c>
    </row>
    <row r="3221" spans="1:5" x14ac:dyDescent="0.25">
      <c r="A3221" s="128"/>
      <c r="B3221" s="5">
        <v>139</v>
      </c>
      <c r="C3221" s="128">
        <v>11.366202041458333</v>
      </c>
      <c r="D3221" s="76">
        <v>0</v>
      </c>
      <c r="E3221" s="128">
        <f t="shared" si="60"/>
        <v>0.45</v>
      </c>
    </row>
    <row r="3222" spans="1:5" x14ac:dyDescent="0.25">
      <c r="A3222" s="128"/>
      <c r="B3222" s="128">
        <v>140</v>
      </c>
      <c r="C3222" s="128">
        <v>37.975153692395835</v>
      </c>
      <c r="D3222" s="76">
        <v>0</v>
      </c>
      <c r="E3222" s="128">
        <f t="shared" si="60"/>
        <v>0.45</v>
      </c>
    </row>
    <row r="3223" spans="1:5" x14ac:dyDescent="0.25">
      <c r="A3223" s="128"/>
      <c r="B3223" s="5">
        <v>141</v>
      </c>
      <c r="C3223" s="128">
        <v>38.063110014583337</v>
      </c>
      <c r="D3223" s="76">
        <v>0</v>
      </c>
      <c r="E3223" s="128">
        <f t="shared" si="60"/>
        <v>0.45</v>
      </c>
    </row>
    <row r="3224" spans="1:5" x14ac:dyDescent="0.25">
      <c r="A3224" s="128"/>
      <c r="B3224" s="128">
        <v>142</v>
      </c>
      <c r="C3224" s="128">
        <v>23.337321827083336</v>
      </c>
      <c r="D3224" s="76">
        <v>0</v>
      </c>
      <c r="E3224" s="128">
        <f t="shared" si="60"/>
        <v>0.45</v>
      </c>
    </row>
    <row r="3225" spans="1:5" x14ac:dyDescent="0.25">
      <c r="A3225" s="128"/>
      <c r="B3225" s="5">
        <v>143</v>
      </c>
      <c r="C3225" s="128">
        <v>12.205345858333333</v>
      </c>
      <c r="D3225" s="76">
        <v>0</v>
      </c>
      <c r="E3225" s="128">
        <f t="shared" si="60"/>
        <v>0.45</v>
      </c>
    </row>
    <row r="3226" spans="1:5" x14ac:dyDescent="0.25">
      <c r="A3226" s="128"/>
      <c r="B3226" s="128">
        <v>144</v>
      </c>
      <c r="C3226" s="128">
        <v>7.8518796135677276</v>
      </c>
      <c r="D3226" s="76">
        <v>0</v>
      </c>
      <c r="E3226" s="128">
        <f t="shared" si="60"/>
        <v>0.45</v>
      </c>
    </row>
    <row r="3227" spans="1:5" x14ac:dyDescent="0.25">
      <c r="A3227" s="128"/>
      <c r="B3227" s="5">
        <v>145</v>
      </c>
      <c r="C3227" s="128">
        <v>5.1395072875520826</v>
      </c>
      <c r="D3227" s="76">
        <v>0</v>
      </c>
      <c r="E3227" s="128">
        <f t="shared" si="60"/>
        <v>0.45</v>
      </c>
    </row>
    <row r="3228" spans="1:5" x14ac:dyDescent="0.25">
      <c r="A3228" s="128"/>
      <c r="B3228" s="128">
        <v>146</v>
      </c>
      <c r="C3228" s="128">
        <v>2.7930697647395752</v>
      </c>
      <c r="D3228" s="76">
        <v>0</v>
      </c>
      <c r="E3228" s="128">
        <f t="shared" si="60"/>
        <v>0.45</v>
      </c>
    </row>
    <row r="3229" spans="1:5" x14ac:dyDescent="0.25">
      <c r="A3229" s="128"/>
      <c r="B3229" s="5">
        <v>147</v>
      </c>
      <c r="C3229" s="128">
        <v>2.1043994010677247</v>
      </c>
      <c r="D3229" s="76">
        <v>0</v>
      </c>
      <c r="E3229" s="128">
        <f t="shared" si="60"/>
        <v>0.45</v>
      </c>
    </row>
    <row r="3230" spans="1:5" x14ac:dyDescent="0.25">
      <c r="A3230" s="128"/>
      <c r="B3230" s="128">
        <v>148</v>
      </c>
      <c r="C3230" s="128">
        <v>0.99488162786459944</v>
      </c>
      <c r="D3230" s="76">
        <v>0</v>
      </c>
      <c r="E3230" s="128">
        <f t="shared" si="60"/>
        <v>0.45</v>
      </c>
    </row>
    <row r="3231" spans="1:5" x14ac:dyDescent="0.25">
      <c r="A3231" s="128"/>
      <c r="B3231" s="5">
        <v>149</v>
      </c>
      <c r="C3231" s="128">
        <v>0.41693311731772587</v>
      </c>
      <c r="D3231" s="76">
        <v>0</v>
      </c>
      <c r="E3231" s="128">
        <f t="shared" si="60"/>
        <v>0.45</v>
      </c>
    </row>
    <row r="3232" spans="1:5" x14ac:dyDescent="0.25">
      <c r="A3232" s="128"/>
      <c r="B3232" s="128">
        <v>150</v>
      </c>
      <c r="C3232" s="128">
        <v>-3.2382394010416447E-2</v>
      </c>
      <c r="D3232" s="76">
        <v>0</v>
      </c>
      <c r="E3232" s="128">
        <f t="shared" si="60"/>
        <v>0.45</v>
      </c>
    </row>
    <row r="3233" spans="1:5" x14ac:dyDescent="0.25">
      <c r="A3233" s="128"/>
      <c r="B3233" s="5">
        <v>151</v>
      </c>
      <c r="C3233" s="128">
        <v>3.0478054782161368</v>
      </c>
      <c r="D3233" s="76">
        <v>0</v>
      </c>
      <c r="E3233" s="128">
        <f t="shared" si="60"/>
        <v>0.45</v>
      </c>
    </row>
    <row r="3234" spans="1:5" x14ac:dyDescent="0.25">
      <c r="A3234" s="128"/>
      <c r="B3234" s="128">
        <v>152</v>
      </c>
      <c r="C3234" s="128">
        <v>17.918469916614583</v>
      </c>
      <c r="D3234" s="76">
        <v>0</v>
      </c>
      <c r="E3234" s="128">
        <f t="shared" si="60"/>
        <v>0.45</v>
      </c>
    </row>
    <row r="3235" spans="1:5" x14ac:dyDescent="0.25">
      <c r="A3235" s="128"/>
      <c r="B3235" s="5">
        <v>153</v>
      </c>
      <c r="C3235" s="128">
        <v>24.347847536458335</v>
      </c>
      <c r="D3235" s="76">
        <v>0</v>
      </c>
      <c r="E3235" s="128">
        <f t="shared" si="60"/>
        <v>0.45</v>
      </c>
    </row>
    <row r="3236" spans="1:5" x14ac:dyDescent="0.25">
      <c r="A3236" s="128"/>
      <c r="B3236" s="128">
        <v>154</v>
      </c>
      <c r="C3236" s="128">
        <v>15.599159264270835</v>
      </c>
      <c r="D3236" s="76">
        <v>0</v>
      </c>
      <c r="E3236" s="128">
        <f t="shared" si="60"/>
        <v>0.45</v>
      </c>
    </row>
    <row r="3237" spans="1:5" x14ac:dyDescent="0.25">
      <c r="A3237" s="128"/>
      <c r="B3237" s="5">
        <v>155</v>
      </c>
      <c r="C3237" s="128">
        <v>7.9409994184896018</v>
      </c>
      <c r="D3237" s="76">
        <v>0</v>
      </c>
      <c r="E3237" s="128">
        <f t="shared" si="60"/>
        <v>0.45</v>
      </c>
    </row>
    <row r="3238" spans="1:5" x14ac:dyDescent="0.25">
      <c r="A3238" s="128"/>
      <c r="B3238" s="128">
        <v>156</v>
      </c>
      <c r="C3238" s="128">
        <v>5.4291671582552263</v>
      </c>
      <c r="D3238" s="76">
        <v>0</v>
      </c>
      <c r="E3238" s="128">
        <f t="shared" si="60"/>
        <v>0.45</v>
      </c>
    </row>
    <row r="3239" spans="1:5" x14ac:dyDescent="0.25">
      <c r="A3239" s="128"/>
      <c r="B3239" s="5">
        <v>157</v>
      </c>
      <c r="C3239" s="128">
        <v>3.7308470770052251</v>
      </c>
      <c r="D3239" s="76">
        <v>0</v>
      </c>
      <c r="E3239" s="128">
        <f t="shared" si="60"/>
        <v>0.45</v>
      </c>
    </row>
    <row r="3240" spans="1:5" x14ac:dyDescent="0.25">
      <c r="A3240" s="128"/>
      <c r="B3240" s="128">
        <v>158</v>
      </c>
      <c r="C3240" s="128">
        <v>1.9757905605208483</v>
      </c>
      <c r="D3240" s="76">
        <v>0</v>
      </c>
      <c r="E3240" s="128">
        <f t="shared" si="60"/>
        <v>0.45</v>
      </c>
    </row>
    <row r="3241" spans="1:5" x14ac:dyDescent="0.25">
      <c r="A3241" s="128"/>
      <c r="B3241" s="5">
        <v>159</v>
      </c>
      <c r="C3241" s="128">
        <v>1.5857008559505303</v>
      </c>
      <c r="D3241" s="76">
        <v>0</v>
      </c>
      <c r="E3241" s="128">
        <f t="shared" si="60"/>
        <v>0.45</v>
      </c>
    </row>
    <row r="3242" spans="1:5" x14ac:dyDescent="0.25">
      <c r="A3242" s="128"/>
      <c r="B3242" s="128">
        <v>160</v>
      </c>
      <c r="C3242" s="128">
        <v>0.76790048528644972</v>
      </c>
      <c r="D3242" s="76">
        <v>0</v>
      </c>
      <c r="E3242" s="128">
        <f t="shared" si="60"/>
        <v>0.45</v>
      </c>
    </row>
    <row r="3243" spans="1:5" x14ac:dyDescent="0.25">
      <c r="A3243" s="128"/>
      <c r="B3243" s="5">
        <v>161</v>
      </c>
      <c r="C3243" s="128">
        <v>0.86361771911458363</v>
      </c>
      <c r="D3243" s="76">
        <v>0</v>
      </c>
      <c r="E3243" s="128">
        <f t="shared" si="60"/>
        <v>0.45</v>
      </c>
    </row>
    <row r="3244" spans="1:5" x14ac:dyDescent="0.25">
      <c r="A3244" s="128"/>
      <c r="B3244" s="128">
        <v>162</v>
      </c>
      <c r="C3244" s="128">
        <v>0.83856994778644944</v>
      </c>
      <c r="D3244" s="76">
        <v>0</v>
      </c>
      <c r="E3244" s="128">
        <f t="shared" si="60"/>
        <v>0.45</v>
      </c>
    </row>
    <row r="3245" spans="1:5" x14ac:dyDescent="0.25">
      <c r="A3245" s="128"/>
      <c r="B3245" s="5">
        <v>163</v>
      </c>
      <c r="C3245" s="128">
        <v>7.4749830255208334</v>
      </c>
      <c r="D3245" s="76">
        <v>0</v>
      </c>
      <c r="E3245" s="128">
        <f t="shared" si="60"/>
        <v>0.45</v>
      </c>
    </row>
    <row r="3246" spans="1:5" x14ac:dyDescent="0.25">
      <c r="A3246" s="128"/>
      <c r="B3246" s="128">
        <v>164</v>
      </c>
      <c r="C3246" s="128">
        <v>25.880027910208334</v>
      </c>
      <c r="D3246" s="76">
        <v>0</v>
      </c>
      <c r="E3246" s="128">
        <f t="shared" si="60"/>
        <v>0.45</v>
      </c>
    </row>
    <row r="3247" spans="1:5" x14ac:dyDescent="0.25">
      <c r="A3247" s="128"/>
      <c r="B3247" s="5">
        <v>165</v>
      </c>
      <c r="C3247" s="128">
        <v>25.357075642708335</v>
      </c>
      <c r="D3247" s="76">
        <v>0</v>
      </c>
      <c r="E3247" s="128">
        <f t="shared" si="60"/>
        <v>0.45</v>
      </c>
    </row>
    <row r="3248" spans="1:5" x14ac:dyDescent="0.25">
      <c r="A3248" s="128"/>
      <c r="B3248" s="128">
        <v>166</v>
      </c>
      <c r="C3248" s="128">
        <v>14.885154844895833</v>
      </c>
      <c r="D3248" s="76">
        <v>0</v>
      </c>
      <c r="E3248" s="128">
        <f t="shared" si="60"/>
        <v>0.45</v>
      </c>
    </row>
    <row r="3249" spans="1:5" x14ac:dyDescent="0.25">
      <c r="A3249" s="128"/>
      <c r="B3249" s="5">
        <v>167</v>
      </c>
      <c r="C3249" s="128">
        <v>7.8225434997396013</v>
      </c>
      <c r="D3249" s="76">
        <v>0</v>
      </c>
      <c r="E3249" s="128">
        <f t="shared" si="60"/>
        <v>0.45</v>
      </c>
    </row>
    <row r="3250" spans="1:5" x14ac:dyDescent="0.25">
      <c r="A3250" s="128"/>
      <c r="B3250" s="128">
        <v>168</v>
      </c>
      <c r="C3250" s="128">
        <v>5.2852455313802267</v>
      </c>
      <c r="D3250" s="76">
        <v>0</v>
      </c>
      <c r="E3250" s="128">
        <f t="shared" si="60"/>
        <v>0.45</v>
      </c>
    </row>
    <row r="3251" spans="1:5" x14ac:dyDescent="0.25">
      <c r="A3251" s="128"/>
      <c r="B3251" s="5">
        <v>169</v>
      </c>
      <c r="C3251" s="128">
        <v>3.5989816831380304</v>
      </c>
      <c r="D3251" s="76">
        <v>0</v>
      </c>
      <c r="E3251" s="128">
        <f t="shared" si="60"/>
        <v>0.45</v>
      </c>
    </row>
    <row r="3252" spans="1:5" x14ac:dyDescent="0.25">
      <c r="A3252" s="128"/>
      <c r="B3252" s="128">
        <v>170</v>
      </c>
      <c r="C3252" s="128">
        <v>1.8716367948958486</v>
      </c>
      <c r="D3252" s="76">
        <v>0</v>
      </c>
      <c r="E3252" s="128">
        <f t="shared" si="60"/>
        <v>0.45</v>
      </c>
    </row>
    <row r="3253" spans="1:5" x14ac:dyDescent="0.25">
      <c r="A3253" s="128"/>
      <c r="B3253" s="5">
        <v>171</v>
      </c>
      <c r="C3253" s="128">
        <v>1.3097115166145836</v>
      </c>
      <c r="D3253" s="76">
        <v>0</v>
      </c>
      <c r="E3253" s="128">
        <f t="shared" si="60"/>
        <v>0.45</v>
      </c>
    </row>
    <row r="3254" spans="1:5" x14ac:dyDescent="0.25">
      <c r="A3254" s="128"/>
      <c r="B3254" s="128">
        <v>172</v>
      </c>
      <c r="C3254" s="128">
        <v>0.35499615091145043</v>
      </c>
      <c r="D3254" s="76">
        <v>0</v>
      </c>
      <c r="E3254" s="128">
        <f t="shared" si="60"/>
        <v>0.45</v>
      </c>
    </row>
    <row r="3255" spans="1:5" x14ac:dyDescent="0.25">
      <c r="A3255" s="128"/>
      <c r="B3255" s="5">
        <v>173</v>
      </c>
      <c r="C3255" s="128">
        <v>8.9476010423178584E-2</v>
      </c>
      <c r="D3255" s="76">
        <v>0</v>
      </c>
      <c r="E3255" s="128">
        <f t="shared" si="60"/>
        <v>0.45</v>
      </c>
    </row>
    <row r="3256" spans="1:5" x14ac:dyDescent="0.25">
      <c r="A3256" s="128"/>
      <c r="B3256" s="128">
        <v>174</v>
      </c>
      <c r="C3256" s="128">
        <v>0.87662767122394969</v>
      </c>
      <c r="D3256" s="76">
        <v>0</v>
      </c>
      <c r="E3256" s="128">
        <f t="shared" si="60"/>
        <v>0.45</v>
      </c>
    </row>
    <row r="3257" spans="1:5" x14ac:dyDescent="0.25">
      <c r="A3257" s="128"/>
      <c r="B3257" s="5">
        <v>175</v>
      </c>
      <c r="C3257" s="128">
        <v>16.532645354739586</v>
      </c>
      <c r="D3257" s="76">
        <v>0</v>
      </c>
      <c r="E3257" s="128">
        <f t="shared" si="60"/>
        <v>0.45</v>
      </c>
    </row>
    <row r="3258" spans="1:5" x14ac:dyDescent="0.25">
      <c r="A3258" s="128"/>
      <c r="B3258" s="128">
        <v>176</v>
      </c>
      <c r="C3258" s="128">
        <v>47.965938278645844</v>
      </c>
      <c r="D3258" s="76">
        <v>0</v>
      </c>
      <c r="E3258" s="128">
        <f t="shared" si="60"/>
        <v>0.45</v>
      </c>
    </row>
    <row r="3259" spans="1:5" x14ac:dyDescent="0.25">
      <c r="A3259" s="128"/>
      <c r="B3259" s="5">
        <v>177</v>
      </c>
      <c r="C3259" s="128">
        <v>46.286618814583335</v>
      </c>
      <c r="D3259" s="76">
        <v>0</v>
      </c>
      <c r="E3259" s="128">
        <f t="shared" si="60"/>
        <v>0.45</v>
      </c>
    </row>
    <row r="3260" spans="1:5" x14ac:dyDescent="0.25">
      <c r="A3260" s="128"/>
      <c r="B3260" s="128">
        <v>178</v>
      </c>
      <c r="C3260" s="128">
        <v>28.929999412708334</v>
      </c>
      <c r="D3260" s="76">
        <v>0</v>
      </c>
      <c r="E3260" s="128">
        <f t="shared" ref="E3260:E3323" si="61">54*0.1/12</f>
        <v>0.45</v>
      </c>
    </row>
    <row r="3261" spans="1:5" x14ac:dyDescent="0.25">
      <c r="A3261" s="128"/>
      <c r="B3261" s="5">
        <v>179</v>
      </c>
      <c r="C3261" s="128">
        <v>15.142322453645836</v>
      </c>
      <c r="D3261" s="76">
        <v>0</v>
      </c>
      <c r="E3261" s="128">
        <f t="shared" si="61"/>
        <v>0.45</v>
      </c>
    </row>
    <row r="3262" spans="1:5" x14ac:dyDescent="0.25">
      <c r="A3262" s="128"/>
      <c r="B3262" s="128">
        <v>180</v>
      </c>
      <c r="C3262" s="128">
        <v>9.4764894205989787</v>
      </c>
      <c r="D3262" s="76">
        <v>0</v>
      </c>
      <c r="E3262" s="128">
        <f t="shared" si="61"/>
        <v>0.45</v>
      </c>
    </row>
    <row r="3263" spans="1:5" x14ac:dyDescent="0.25">
      <c r="A3263" s="128"/>
      <c r="B3263" s="5">
        <v>181</v>
      </c>
      <c r="C3263" s="128">
        <v>6.4000048314583324</v>
      </c>
      <c r="D3263" s="76">
        <v>0</v>
      </c>
      <c r="E3263" s="128">
        <f t="shared" si="61"/>
        <v>0.45</v>
      </c>
    </row>
    <row r="3264" spans="1:5" x14ac:dyDescent="0.25">
      <c r="A3264" s="128"/>
      <c r="B3264" s="128">
        <v>182</v>
      </c>
      <c r="C3264" s="128">
        <v>3.8051529817708469</v>
      </c>
      <c r="D3264" s="76">
        <v>0</v>
      </c>
      <c r="E3264" s="128">
        <f t="shared" si="61"/>
        <v>0.45</v>
      </c>
    </row>
    <row r="3265" spans="1:5" x14ac:dyDescent="0.25">
      <c r="A3265" s="128"/>
      <c r="B3265" s="5">
        <v>183</v>
      </c>
      <c r="C3265" s="128">
        <v>3.0811782702864758</v>
      </c>
      <c r="D3265" s="76">
        <v>0</v>
      </c>
      <c r="E3265" s="128">
        <f t="shared" si="61"/>
        <v>0.45</v>
      </c>
    </row>
    <row r="3266" spans="1:5" x14ac:dyDescent="0.25">
      <c r="A3266" s="128"/>
      <c r="B3266" s="128">
        <v>184</v>
      </c>
      <c r="C3266" s="128">
        <v>1.7628773059895997</v>
      </c>
      <c r="D3266" s="76">
        <v>0</v>
      </c>
      <c r="E3266" s="128">
        <f t="shared" si="61"/>
        <v>0.45</v>
      </c>
    </row>
    <row r="3267" spans="1:5" x14ac:dyDescent="0.25">
      <c r="A3267" s="128"/>
      <c r="B3267" s="5">
        <v>185</v>
      </c>
      <c r="C3267" s="128">
        <v>1.0664378589583332</v>
      </c>
      <c r="D3267" s="76">
        <v>0</v>
      </c>
      <c r="E3267" s="128">
        <f t="shared" si="61"/>
        <v>0.45</v>
      </c>
    </row>
    <row r="3268" spans="1:5" x14ac:dyDescent="0.25">
      <c r="A3268" s="128"/>
      <c r="B3268" s="128">
        <v>186</v>
      </c>
      <c r="C3268" s="128">
        <v>0.57018492747395033</v>
      </c>
      <c r="D3268" s="76">
        <v>0</v>
      </c>
      <c r="E3268" s="128">
        <f t="shared" si="61"/>
        <v>0.45</v>
      </c>
    </row>
    <row r="3269" spans="1:5" x14ac:dyDescent="0.25">
      <c r="A3269" s="128"/>
      <c r="B3269" s="5">
        <v>187</v>
      </c>
      <c r="C3269" s="128">
        <v>4.1292676431770827</v>
      </c>
      <c r="D3269" s="76">
        <v>0</v>
      </c>
      <c r="E3269" s="128">
        <f t="shared" si="61"/>
        <v>0.45</v>
      </c>
    </row>
    <row r="3270" spans="1:5" x14ac:dyDescent="0.25">
      <c r="A3270" s="128"/>
      <c r="B3270" s="128">
        <v>188</v>
      </c>
      <c r="C3270" s="128">
        <v>13.671965848802085</v>
      </c>
      <c r="D3270" s="76">
        <v>0</v>
      </c>
      <c r="E3270" s="128">
        <f t="shared" si="61"/>
        <v>0.45</v>
      </c>
    </row>
    <row r="3271" spans="1:5" x14ac:dyDescent="0.25">
      <c r="A3271" s="128"/>
      <c r="B3271" s="5">
        <v>189</v>
      </c>
      <c r="C3271" s="128">
        <v>11.784076755208336</v>
      </c>
      <c r="D3271" s="76">
        <v>0</v>
      </c>
      <c r="E3271" s="128">
        <f t="shared" si="61"/>
        <v>0.45</v>
      </c>
    </row>
    <row r="3272" spans="1:5" x14ac:dyDescent="0.25">
      <c r="A3272" s="128"/>
      <c r="B3272" s="128">
        <v>190</v>
      </c>
      <c r="C3272" s="128">
        <v>8.4132924592708331</v>
      </c>
      <c r="D3272" s="76">
        <v>0</v>
      </c>
      <c r="E3272" s="128">
        <f t="shared" si="61"/>
        <v>0.45</v>
      </c>
    </row>
    <row r="3273" spans="1:5" x14ac:dyDescent="0.25">
      <c r="A3273" s="128"/>
      <c r="B3273" s="5">
        <v>191</v>
      </c>
      <c r="C3273" s="128">
        <v>6.0811052622395998</v>
      </c>
      <c r="D3273" s="76">
        <v>0</v>
      </c>
      <c r="E3273" s="128">
        <f t="shared" si="61"/>
        <v>0.45</v>
      </c>
    </row>
    <row r="3274" spans="1:5" x14ac:dyDescent="0.25">
      <c r="A3274" s="128"/>
      <c r="B3274" s="128">
        <v>192</v>
      </c>
      <c r="C3274" s="128">
        <v>4.6564410421614744</v>
      </c>
      <c r="D3274" s="76">
        <v>0</v>
      </c>
      <c r="E3274" s="128">
        <f t="shared" si="61"/>
        <v>0.45</v>
      </c>
    </row>
    <row r="3275" spans="1:5" x14ac:dyDescent="0.25">
      <c r="A3275" s="128"/>
      <c r="B3275" s="5">
        <v>193</v>
      </c>
      <c r="C3275" s="128">
        <v>3.2445739118880303</v>
      </c>
      <c r="D3275" s="76">
        <v>0</v>
      </c>
      <c r="E3275" s="128">
        <f t="shared" si="61"/>
        <v>0.45</v>
      </c>
    </row>
    <row r="3276" spans="1:5" x14ac:dyDescent="0.25">
      <c r="A3276" s="128"/>
      <c r="B3276" s="128">
        <v>194</v>
      </c>
      <c r="C3276" s="128">
        <v>1.6047424825520915</v>
      </c>
      <c r="D3276" s="76">
        <v>0</v>
      </c>
      <c r="E3276" s="128">
        <f t="shared" si="61"/>
        <v>0.45</v>
      </c>
    </row>
    <row r="3277" spans="1:5" x14ac:dyDescent="0.25">
      <c r="A3277" s="128"/>
      <c r="B3277" s="5">
        <v>195</v>
      </c>
      <c r="C3277" s="128">
        <v>1.0947956151302249</v>
      </c>
      <c r="D3277" s="76">
        <v>0</v>
      </c>
      <c r="E3277" s="128">
        <f t="shared" si="61"/>
        <v>0.45</v>
      </c>
    </row>
    <row r="3278" spans="1:5" x14ac:dyDescent="0.25">
      <c r="A3278" s="128"/>
      <c r="B3278" s="128">
        <v>196</v>
      </c>
      <c r="C3278" s="128">
        <v>0.25737729231771628</v>
      </c>
      <c r="D3278" s="76">
        <v>0</v>
      </c>
      <c r="E3278" s="128">
        <f t="shared" si="61"/>
        <v>0.45</v>
      </c>
    </row>
    <row r="3279" spans="1:5" x14ac:dyDescent="0.25">
      <c r="A3279" s="128"/>
      <c r="B3279" s="5">
        <v>197</v>
      </c>
      <c r="C3279" s="128">
        <v>-7.653447149088681E-2</v>
      </c>
      <c r="D3279" s="76">
        <v>0</v>
      </c>
      <c r="E3279" s="128">
        <f t="shared" si="61"/>
        <v>0.45</v>
      </c>
    </row>
    <row r="3280" spans="1:5" x14ac:dyDescent="0.25">
      <c r="A3280" s="128"/>
      <c r="B3280" s="128">
        <v>198</v>
      </c>
      <c r="C3280" s="128">
        <v>0.19039230149739439</v>
      </c>
      <c r="D3280" s="76">
        <v>0</v>
      </c>
      <c r="E3280" s="128">
        <f t="shared" si="61"/>
        <v>0.45</v>
      </c>
    </row>
    <row r="3281" spans="1:5" x14ac:dyDescent="0.25">
      <c r="A3281" s="128"/>
      <c r="B3281" s="5">
        <v>199</v>
      </c>
      <c r="C3281" s="128">
        <v>4.3974987445052252</v>
      </c>
      <c r="D3281" s="76">
        <v>0</v>
      </c>
      <c r="E3281" s="128">
        <f t="shared" si="61"/>
        <v>0.45</v>
      </c>
    </row>
    <row r="3282" spans="1:5" x14ac:dyDescent="0.25">
      <c r="A3282" s="128"/>
      <c r="B3282" s="128">
        <v>200</v>
      </c>
      <c r="C3282" s="128">
        <v>17.633979370989582</v>
      </c>
      <c r="D3282" s="76">
        <v>0</v>
      </c>
      <c r="E3282" s="128">
        <f t="shared" si="61"/>
        <v>0.45</v>
      </c>
    </row>
    <row r="3283" spans="1:5" x14ac:dyDescent="0.25">
      <c r="A3283" s="128"/>
      <c r="B3283" s="5">
        <v>201</v>
      </c>
      <c r="C3283" s="128">
        <v>18.276706933333337</v>
      </c>
      <c r="D3283" s="76">
        <v>0</v>
      </c>
      <c r="E3283" s="128">
        <f t="shared" si="61"/>
        <v>0.45</v>
      </c>
    </row>
    <row r="3284" spans="1:5" x14ac:dyDescent="0.25">
      <c r="A3284" s="128"/>
      <c r="B3284" s="128">
        <v>202</v>
      </c>
      <c r="C3284" s="128">
        <v>11.552112427239583</v>
      </c>
      <c r="D3284" s="76">
        <v>0</v>
      </c>
      <c r="E3284" s="128">
        <f t="shared" si="61"/>
        <v>0.45</v>
      </c>
    </row>
    <row r="3285" spans="1:5" x14ac:dyDescent="0.25">
      <c r="A3285" s="128"/>
      <c r="B3285" s="5">
        <v>203</v>
      </c>
      <c r="C3285" s="128">
        <v>6.5538051888021007</v>
      </c>
      <c r="D3285" s="76">
        <v>0</v>
      </c>
      <c r="E3285" s="128">
        <f t="shared" si="61"/>
        <v>0.45</v>
      </c>
    </row>
    <row r="3286" spans="1:5" x14ac:dyDescent="0.25">
      <c r="A3286" s="128"/>
      <c r="B3286" s="128">
        <v>204</v>
      </c>
      <c r="C3286" s="128">
        <v>4.8092765882552255</v>
      </c>
      <c r="D3286" s="76">
        <v>0</v>
      </c>
      <c r="E3286" s="128">
        <f t="shared" si="61"/>
        <v>0.45</v>
      </c>
    </row>
    <row r="3287" spans="1:5" x14ac:dyDescent="0.25">
      <c r="A3287" s="128"/>
      <c r="B3287" s="5">
        <v>205</v>
      </c>
      <c r="C3287" s="128">
        <v>3.50963677204428</v>
      </c>
      <c r="D3287" s="76">
        <v>0</v>
      </c>
      <c r="E3287" s="128">
        <f t="shared" si="61"/>
        <v>0.45</v>
      </c>
    </row>
    <row r="3288" spans="1:5" x14ac:dyDescent="0.25">
      <c r="A3288" s="128"/>
      <c r="B3288" s="128">
        <v>206</v>
      </c>
      <c r="C3288" s="128">
        <v>1.9381381872395749</v>
      </c>
      <c r="D3288" s="76">
        <v>0</v>
      </c>
      <c r="E3288" s="128">
        <f t="shared" si="61"/>
        <v>0.45</v>
      </c>
    </row>
    <row r="3289" spans="1:5" x14ac:dyDescent="0.25">
      <c r="A3289" s="128"/>
      <c r="B3289" s="5">
        <v>207</v>
      </c>
      <c r="C3289" s="128">
        <v>1.479658285286475</v>
      </c>
      <c r="D3289" s="76">
        <v>0</v>
      </c>
      <c r="E3289" s="128">
        <f t="shared" si="61"/>
        <v>0.45</v>
      </c>
    </row>
    <row r="3290" spans="1:5" x14ac:dyDescent="0.25">
      <c r="A3290" s="128"/>
      <c r="B3290" s="128">
        <v>208</v>
      </c>
      <c r="C3290" s="128">
        <v>0.55327605091145038</v>
      </c>
      <c r="D3290" s="76">
        <v>0</v>
      </c>
      <c r="E3290" s="128">
        <f t="shared" si="61"/>
        <v>0.45</v>
      </c>
    </row>
    <row r="3291" spans="1:5" x14ac:dyDescent="0.25">
      <c r="A3291" s="128"/>
      <c r="B3291" s="5">
        <v>209</v>
      </c>
      <c r="C3291" s="128">
        <v>0.23533815313802262</v>
      </c>
      <c r="D3291" s="76">
        <v>0</v>
      </c>
      <c r="E3291" s="128">
        <f t="shared" si="61"/>
        <v>0.45</v>
      </c>
    </row>
    <row r="3292" spans="1:5" x14ac:dyDescent="0.25">
      <c r="A3292" s="128"/>
      <c r="B3292" s="128">
        <v>210</v>
      </c>
      <c r="C3292" s="128">
        <v>0.27770800755210012</v>
      </c>
      <c r="D3292" s="76">
        <v>0</v>
      </c>
      <c r="E3292" s="128">
        <f t="shared" si="61"/>
        <v>0.45</v>
      </c>
    </row>
    <row r="3293" spans="1:5" x14ac:dyDescent="0.25">
      <c r="A3293" s="128"/>
      <c r="B3293" s="5">
        <v>211</v>
      </c>
      <c r="C3293" s="128">
        <v>6.5982830038802271</v>
      </c>
      <c r="D3293" s="76">
        <v>0</v>
      </c>
      <c r="E3293" s="128">
        <f t="shared" si="61"/>
        <v>0.45</v>
      </c>
    </row>
    <row r="3294" spans="1:5" x14ac:dyDescent="0.25">
      <c r="A3294" s="128"/>
      <c r="B3294" s="128">
        <v>212</v>
      </c>
      <c r="C3294" s="128">
        <v>20.906552331302084</v>
      </c>
      <c r="D3294" s="76">
        <v>0</v>
      </c>
      <c r="E3294" s="128">
        <f t="shared" si="61"/>
        <v>0.45</v>
      </c>
    </row>
    <row r="3295" spans="1:5" x14ac:dyDescent="0.25">
      <c r="A3295" s="128"/>
      <c r="B3295" s="5">
        <v>213</v>
      </c>
      <c r="C3295" s="128">
        <v>23.989018042708334</v>
      </c>
      <c r="D3295" s="76">
        <v>0</v>
      </c>
      <c r="E3295" s="128">
        <f t="shared" si="61"/>
        <v>0.45</v>
      </c>
    </row>
    <row r="3296" spans="1:5" x14ac:dyDescent="0.25">
      <c r="A3296" s="128"/>
      <c r="B3296" s="128">
        <v>214</v>
      </c>
      <c r="C3296" s="128">
        <v>17.596155994895835</v>
      </c>
      <c r="D3296" s="76">
        <v>0</v>
      </c>
      <c r="E3296" s="128">
        <f t="shared" si="61"/>
        <v>0.45</v>
      </c>
    </row>
    <row r="3297" spans="1:5" x14ac:dyDescent="0.25">
      <c r="A3297" s="128"/>
      <c r="B3297" s="5">
        <v>215</v>
      </c>
      <c r="C3297" s="128">
        <v>10.974464542708334</v>
      </c>
      <c r="D3297" s="76">
        <v>0</v>
      </c>
      <c r="E3297" s="128">
        <f t="shared" si="61"/>
        <v>0.45</v>
      </c>
    </row>
    <row r="3298" spans="1:5" x14ac:dyDescent="0.25">
      <c r="A3298" s="128"/>
      <c r="B3298" s="128">
        <v>216</v>
      </c>
      <c r="C3298" s="128">
        <v>7.8707343463802273</v>
      </c>
      <c r="D3298" s="76">
        <v>0</v>
      </c>
      <c r="E3298" s="128">
        <f t="shared" si="61"/>
        <v>0.45</v>
      </c>
    </row>
    <row r="3299" spans="1:5" x14ac:dyDescent="0.25">
      <c r="A3299" s="128"/>
      <c r="B3299" s="5">
        <v>217</v>
      </c>
      <c r="C3299" s="128">
        <v>5.6357548443489769</v>
      </c>
      <c r="D3299" s="76">
        <v>0</v>
      </c>
      <c r="E3299" s="128">
        <f t="shared" si="61"/>
        <v>0.45</v>
      </c>
    </row>
    <row r="3300" spans="1:5" x14ac:dyDescent="0.25">
      <c r="A3300" s="128"/>
      <c r="B3300" s="128">
        <v>218</v>
      </c>
      <c r="C3300" s="128">
        <v>3.538010282083333</v>
      </c>
      <c r="D3300" s="76">
        <v>0</v>
      </c>
      <c r="E3300" s="128">
        <f t="shared" si="61"/>
        <v>0.45</v>
      </c>
    </row>
    <row r="3301" spans="1:5" x14ac:dyDescent="0.25">
      <c r="A3301" s="128"/>
      <c r="B3301" s="5">
        <v>219</v>
      </c>
      <c r="C3301" s="128">
        <v>3.1088746656770834</v>
      </c>
      <c r="D3301" s="76">
        <v>0</v>
      </c>
      <c r="E3301" s="128">
        <f t="shared" si="61"/>
        <v>0.45</v>
      </c>
    </row>
    <row r="3302" spans="1:5" x14ac:dyDescent="0.25">
      <c r="A3302" s="128"/>
      <c r="B3302" s="128">
        <v>220</v>
      </c>
      <c r="C3302" s="128">
        <v>2.0325205790364502</v>
      </c>
      <c r="D3302" s="76">
        <v>0</v>
      </c>
      <c r="E3302" s="128">
        <f t="shared" si="61"/>
        <v>0.45</v>
      </c>
    </row>
    <row r="3303" spans="1:5" x14ac:dyDescent="0.25">
      <c r="A3303" s="128"/>
      <c r="B3303" s="5">
        <v>221</v>
      </c>
      <c r="C3303" s="128">
        <v>1.4228632906380301</v>
      </c>
      <c r="D3303" s="76">
        <v>0</v>
      </c>
      <c r="E3303" s="128">
        <f t="shared" si="61"/>
        <v>0.45</v>
      </c>
    </row>
    <row r="3304" spans="1:5" x14ac:dyDescent="0.25">
      <c r="A3304" s="128"/>
      <c r="B3304" s="128">
        <v>222</v>
      </c>
      <c r="C3304" s="128">
        <v>2.1683559337239489</v>
      </c>
      <c r="D3304" s="76">
        <v>0</v>
      </c>
      <c r="E3304" s="128">
        <f t="shared" si="61"/>
        <v>0.45</v>
      </c>
    </row>
    <row r="3305" spans="1:5" x14ac:dyDescent="0.25">
      <c r="A3305" s="128"/>
      <c r="B3305" s="5">
        <v>223</v>
      </c>
      <c r="C3305" s="128">
        <v>13.676744988020834</v>
      </c>
      <c r="D3305" s="76">
        <v>0</v>
      </c>
      <c r="E3305" s="128">
        <f t="shared" si="61"/>
        <v>0.45</v>
      </c>
    </row>
    <row r="3306" spans="1:5" x14ac:dyDescent="0.25">
      <c r="A3306" s="128"/>
      <c r="B3306" s="128">
        <v>224</v>
      </c>
      <c r="C3306" s="128">
        <v>23.957855056145835</v>
      </c>
      <c r="D3306" s="76">
        <v>0</v>
      </c>
      <c r="E3306" s="128">
        <f t="shared" si="61"/>
        <v>0.45</v>
      </c>
    </row>
    <row r="3307" spans="1:5" x14ac:dyDescent="0.25">
      <c r="A3307" s="128"/>
      <c r="B3307" s="5">
        <v>225</v>
      </c>
      <c r="C3307" s="128">
        <v>23.871522986458334</v>
      </c>
      <c r="D3307" s="76">
        <v>0</v>
      </c>
      <c r="E3307" s="128">
        <f t="shared" si="61"/>
        <v>0.45</v>
      </c>
    </row>
    <row r="3308" spans="1:5" x14ac:dyDescent="0.25">
      <c r="A3308" s="128"/>
      <c r="B3308" s="128">
        <v>226</v>
      </c>
      <c r="C3308" s="128">
        <v>14.854659142239584</v>
      </c>
      <c r="D3308" s="76">
        <v>0</v>
      </c>
      <c r="E3308" s="128">
        <f t="shared" si="61"/>
        <v>0.45</v>
      </c>
    </row>
    <row r="3309" spans="1:5" x14ac:dyDescent="0.25">
      <c r="A3309" s="128"/>
      <c r="B3309" s="5">
        <v>227</v>
      </c>
      <c r="C3309" s="128">
        <v>8.075162313020833</v>
      </c>
      <c r="D3309" s="76">
        <v>0</v>
      </c>
      <c r="E3309" s="128">
        <f t="shared" si="61"/>
        <v>0.45</v>
      </c>
    </row>
    <row r="3310" spans="1:5" x14ac:dyDescent="0.25">
      <c r="A3310" s="128"/>
      <c r="B3310" s="128">
        <v>228</v>
      </c>
      <c r="C3310" s="128">
        <v>5.7806251584114765</v>
      </c>
      <c r="D3310" s="76">
        <v>0</v>
      </c>
      <c r="E3310" s="128">
        <f t="shared" si="61"/>
        <v>0.45</v>
      </c>
    </row>
    <row r="3311" spans="1:5" x14ac:dyDescent="0.25">
      <c r="A3311" s="128"/>
      <c r="B3311" s="5">
        <v>229</v>
      </c>
      <c r="C3311" s="128">
        <v>4.0781626464583329</v>
      </c>
      <c r="D3311" s="76">
        <v>0</v>
      </c>
      <c r="E3311" s="128">
        <f t="shared" si="61"/>
        <v>0.45</v>
      </c>
    </row>
    <row r="3312" spans="1:5" x14ac:dyDescent="0.25">
      <c r="A3312" s="128"/>
      <c r="B3312" s="128">
        <v>230</v>
      </c>
      <c r="C3312" s="128">
        <v>2.2242070811458485</v>
      </c>
      <c r="D3312" s="76">
        <v>0</v>
      </c>
      <c r="E3312" s="128">
        <f t="shared" si="61"/>
        <v>0.45</v>
      </c>
    </row>
    <row r="3313" spans="1:5" x14ac:dyDescent="0.25">
      <c r="A3313" s="128"/>
      <c r="B3313" s="5">
        <v>231</v>
      </c>
      <c r="C3313" s="128">
        <v>1.6802941493880303</v>
      </c>
      <c r="D3313" s="76">
        <v>0</v>
      </c>
      <c r="E3313" s="128">
        <f t="shared" si="61"/>
        <v>0.45</v>
      </c>
    </row>
    <row r="3314" spans="1:5" x14ac:dyDescent="0.25">
      <c r="A3314" s="128"/>
      <c r="B3314" s="128">
        <v>232</v>
      </c>
      <c r="C3314" s="128">
        <v>0.69160898997395037</v>
      </c>
      <c r="D3314" s="76">
        <v>0</v>
      </c>
      <c r="E3314" s="128">
        <f t="shared" si="61"/>
        <v>0.45</v>
      </c>
    </row>
    <row r="3315" spans="1:5" x14ac:dyDescent="0.25">
      <c r="A3315" s="128"/>
      <c r="B3315" s="5">
        <v>233</v>
      </c>
      <c r="C3315" s="128">
        <v>0.25239539575520836</v>
      </c>
      <c r="D3315" s="76">
        <v>0</v>
      </c>
      <c r="E3315" s="128">
        <f t="shared" si="61"/>
        <v>0.45</v>
      </c>
    </row>
    <row r="3316" spans="1:5" x14ac:dyDescent="0.25">
      <c r="A3316" s="128"/>
      <c r="B3316" s="128">
        <v>234</v>
      </c>
      <c r="C3316" s="128">
        <v>0.39963964895833354</v>
      </c>
      <c r="D3316" s="76">
        <v>0</v>
      </c>
      <c r="E3316" s="128">
        <f t="shared" si="61"/>
        <v>0.45</v>
      </c>
    </row>
    <row r="3317" spans="1:5" x14ac:dyDescent="0.25">
      <c r="A3317" s="128"/>
      <c r="B3317" s="5">
        <v>235</v>
      </c>
      <c r="C3317" s="128">
        <v>7.6572423257552265</v>
      </c>
      <c r="D3317" s="76">
        <v>0</v>
      </c>
      <c r="E3317" s="128">
        <f t="shared" si="61"/>
        <v>0.45</v>
      </c>
    </row>
    <row r="3318" spans="1:5" x14ac:dyDescent="0.25">
      <c r="A3318" s="128"/>
      <c r="B3318" s="128">
        <v>236</v>
      </c>
      <c r="C3318" s="128">
        <v>19.857984364427086</v>
      </c>
      <c r="D3318" s="76">
        <v>0</v>
      </c>
      <c r="E3318" s="128">
        <f t="shared" si="61"/>
        <v>0.45</v>
      </c>
    </row>
    <row r="3319" spans="1:5" x14ac:dyDescent="0.25">
      <c r="A3319" s="128"/>
      <c r="B3319" s="5">
        <v>237</v>
      </c>
      <c r="C3319" s="128">
        <v>17.201840730208335</v>
      </c>
      <c r="D3319" s="76">
        <v>0</v>
      </c>
      <c r="E3319" s="128">
        <f t="shared" si="61"/>
        <v>0.45</v>
      </c>
    </row>
    <row r="3320" spans="1:5" x14ac:dyDescent="0.25">
      <c r="A3320" s="128"/>
      <c r="B3320" s="128">
        <v>238</v>
      </c>
      <c r="C3320" s="128">
        <v>10.917017359895834</v>
      </c>
      <c r="D3320" s="76">
        <v>0</v>
      </c>
      <c r="E3320" s="128">
        <f t="shared" si="61"/>
        <v>0.45</v>
      </c>
    </row>
    <row r="3321" spans="1:5" x14ac:dyDescent="0.25">
      <c r="A3321" s="128"/>
      <c r="B3321" s="5">
        <v>239</v>
      </c>
      <c r="C3321" s="128">
        <v>6.5004164434896001</v>
      </c>
      <c r="D3321" s="76">
        <v>0</v>
      </c>
      <c r="E3321" s="128">
        <f t="shared" si="61"/>
        <v>0.45</v>
      </c>
    </row>
    <row r="3322" spans="1:5" x14ac:dyDescent="0.25">
      <c r="A3322" s="128"/>
      <c r="B3322" s="128">
        <v>240</v>
      </c>
      <c r="C3322" s="128">
        <v>4.6593729616145829</v>
      </c>
      <c r="D3322" s="76">
        <v>0</v>
      </c>
      <c r="E3322" s="128">
        <f t="shared" si="61"/>
        <v>0.45</v>
      </c>
    </row>
    <row r="3323" spans="1:5" x14ac:dyDescent="0.25">
      <c r="A3323" s="128"/>
      <c r="B3323" s="5">
        <v>241</v>
      </c>
      <c r="C3323" s="128">
        <v>3.23967576173178</v>
      </c>
      <c r="D3323" s="76">
        <v>0</v>
      </c>
      <c r="E3323" s="128">
        <f t="shared" si="61"/>
        <v>0.45</v>
      </c>
    </row>
    <row r="3324" spans="1:5" x14ac:dyDescent="0.25">
      <c r="A3324" s="128"/>
      <c r="B3324" s="128">
        <v>242</v>
      </c>
      <c r="C3324" s="128">
        <v>1.579000416770848</v>
      </c>
      <c r="D3324" s="76">
        <v>0</v>
      </c>
      <c r="E3324" s="128">
        <f t="shared" ref="E3324:E3387" si="62">54*0.1/12</f>
        <v>0.45</v>
      </c>
    </row>
    <row r="3325" spans="1:5" x14ac:dyDescent="0.25">
      <c r="A3325" s="128"/>
      <c r="B3325" s="5">
        <v>243</v>
      </c>
      <c r="C3325" s="128">
        <v>1.08449819376303</v>
      </c>
      <c r="D3325" s="76">
        <v>0</v>
      </c>
      <c r="E3325" s="128">
        <f t="shared" si="62"/>
        <v>0.45</v>
      </c>
    </row>
    <row r="3326" spans="1:5" x14ac:dyDescent="0.25">
      <c r="A3326" s="128"/>
      <c r="B3326" s="128">
        <v>244</v>
      </c>
      <c r="C3326" s="128">
        <v>0.25204339485675803</v>
      </c>
      <c r="D3326" s="76">
        <v>0</v>
      </c>
      <c r="E3326" s="128">
        <f t="shared" si="62"/>
        <v>0.45</v>
      </c>
    </row>
    <row r="3327" spans="1:5" x14ac:dyDescent="0.25">
      <c r="A3327" s="128"/>
      <c r="B3327" s="5">
        <v>245</v>
      </c>
      <c r="C3327" s="128">
        <v>-9.5611924772136689E-2</v>
      </c>
      <c r="D3327" s="76">
        <v>0</v>
      </c>
      <c r="E3327" s="128">
        <f t="shared" si="62"/>
        <v>0.45</v>
      </c>
    </row>
    <row r="3328" spans="1:5" x14ac:dyDescent="0.25">
      <c r="A3328" s="128"/>
      <c r="B3328" s="128">
        <v>246</v>
      </c>
      <c r="C3328" s="128">
        <v>-0.28903695319010536</v>
      </c>
      <c r="D3328" s="76">
        <v>0</v>
      </c>
      <c r="E3328" s="128">
        <f t="shared" si="62"/>
        <v>0.45</v>
      </c>
    </row>
    <row r="3329" spans="1:5" x14ac:dyDescent="0.25">
      <c r="A3329" s="128"/>
      <c r="B3329" s="5">
        <v>247</v>
      </c>
      <c r="C3329" s="128">
        <v>3.8467016744270826</v>
      </c>
      <c r="D3329" s="76">
        <v>0</v>
      </c>
      <c r="E3329" s="128">
        <f t="shared" si="62"/>
        <v>0.45</v>
      </c>
    </row>
    <row r="3330" spans="1:5" x14ac:dyDescent="0.25">
      <c r="A3330" s="128"/>
      <c r="B3330" s="128">
        <v>248</v>
      </c>
      <c r="C3330" s="128">
        <v>17.285102208020835</v>
      </c>
      <c r="D3330" s="76">
        <v>0</v>
      </c>
      <c r="E3330" s="128">
        <f t="shared" si="62"/>
        <v>0.45</v>
      </c>
    </row>
    <row r="3331" spans="1:5" x14ac:dyDescent="0.25">
      <c r="A3331" s="128"/>
      <c r="B3331" s="5">
        <v>249</v>
      </c>
      <c r="C3331" s="128">
        <v>21.439446728645837</v>
      </c>
      <c r="D3331" s="76">
        <v>0</v>
      </c>
      <c r="E3331" s="128">
        <f t="shared" si="62"/>
        <v>0.45</v>
      </c>
    </row>
    <row r="3332" spans="1:5" x14ac:dyDescent="0.25">
      <c r="A3332" s="128"/>
      <c r="B3332" s="128">
        <v>250</v>
      </c>
      <c r="C3332" s="128">
        <v>15.216148064270834</v>
      </c>
      <c r="D3332" s="76">
        <v>0</v>
      </c>
      <c r="E3332" s="128">
        <f t="shared" si="62"/>
        <v>0.45</v>
      </c>
    </row>
    <row r="3333" spans="1:5" x14ac:dyDescent="0.25">
      <c r="A3333" s="128"/>
      <c r="B3333" s="5">
        <v>251</v>
      </c>
      <c r="C3333" s="128">
        <v>8.6130758458333343</v>
      </c>
      <c r="D3333" s="76">
        <v>0</v>
      </c>
      <c r="E3333" s="128">
        <f t="shared" si="62"/>
        <v>0.45</v>
      </c>
    </row>
    <row r="3334" spans="1:5" x14ac:dyDescent="0.25">
      <c r="A3334" s="128"/>
      <c r="B3334" s="128">
        <v>252</v>
      </c>
      <c r="C3334" s="128">
        <v>6.0110209825520826</v>
      </c>
      <c r="D3334" s="76">
        <v>0</v>
      </c>
      <c r="E3334" s="128">
        <f t="shared" si="62"/>
        <v>0.45</v>
      </c>
    </row>
    <row r="3335" spans="1:5" x14ac:dyDescent="0.25">
      <c r="A3335" s="128"/>
      <c r="B3335" s="5">
        <v>253</v>
      </c>
      <c r="C3335" s="128">
        <v>4.2874603816145829</v>
      </c>
      <c r="D3335" s="76">
        <v>0</v>
      </c>
      <c r="E3335" s="128">
        <f t="shared" si="62"/>
        <v>0.45</v>
      </c>
    </row>
    <row r="3336" spans="1:5" x14ac:dyDescent="0.25">
      <c r="A3336" s="128"/>
      <c r="B3336" s="128">
        <v>254</v>
      </c>
      <c r="C3336" s="128">
        <v>2.4660492072395748</v>
      </c>
      <c r="D3336" s="76">
        <v>0</v>
      </c>
      <c r="E3336" s="128">
        <f t="shared" si="62"/>
        <v>0.45</v>
      </c>
    </row>
    <row r="3337" spans="1:5" x14ac:dyDescent="0.25">
      <c r="A3337" s="128"/>
      <c r="B3337" s="5">
        <v>255</v>
      </c>
      <c r="C3337" s="128">
        <v>2.0095332325520832</v>
      </c>
      <c r="D3337" s="76">
        <v>0</v>
      </c>
      <c r="E3337" s="128">
        <f t="shared" si="62"/>
        <v>0.45</v>
      </c>
    </row>
    <row r="3338" spans="1:5" x14ac:dyDescent="0.25">
      <c r="A3338" s="128"/>
      <c r="B3338" s="128">
        <v>256</v>
      </c>
      <c r="C3338" s="128">
        <v>0.97940910911459966</v>
      </c>
      <c r="D3338" s="76">
        <v>0</v>
      </c>
      <c r="E3338" s="128">
        <f t="shared" si="62"/>
        <v>0.45</v>
      </c>
    </row>
    <row r="3339" spans="1:5" x14ac:dyDescent="0.25">
      <c r="A3339" s="128"/>
      <c r="B3339" s="5">
        <v>257</v>
      </c>
      <c r="C3339" s="128">
        <v>0.67418928501302955</v>
      </c>
      <c r="D3339" s="76">
        <v>0</v>
      </c>
      <c r="E3339" s="128">
        <f t="shared" si="62"/>
        <v>0.45</v>
      </c>
    </row>
    <row r="3340" spans="1:5" x14ac:dyDescent="0.25">
      <c r="A3340" s="128"/>
      <c r="B3340" s="128">
        <v>258</v>
      </c>
      <c r="C3340" s="128">
        <v>1.3540393614583333</v>
      </c>
      <c r="D3340" s="76">
        <v>0</v>
      </c>
      <c r="E3340" s="128">
        <f t="shared" si="62"/>
        <v>0.45</v>
      </c>
    </row>
    <row r="3341" spans="1:5" x14ac:dyDescent="0.25">
      <c r="A3341" s="128"/>
      <c r="B3341" s="5">
        <v>259</v>
      </c>
      <c r="C3341" s="128">
        <v>6.6084048841145826</v>
      </c>
      <c r="D3341" s="76">
        <v>0</v>
      </c>
      <c r="E3341" s="128">
        <f t="shared" si="62"/>
        <v>0.45</v>
      </c>
    </row>
    <row r="3342" spans="1:5" x14ac:dyDescent="0.25">
      <c r="A3342" s="128"/>
      <c r="B3342" s="128">
        <v>260</v>
      </c>
      <c r="C3342" s="128">
        <v>18.245552776614584</v>
      </c>
      <c r="D3342" s="76">
        <v>0</v>
      </c>
      <c r="E3342" s="128">
        <f t="shared" si="62"/>
        <v>0.45</v>
      </c>
    </row>
    <row r="3343" spans="1:5" x14ac:dyDescent="0.25">
      <c r="A3343" s="128"/>
      <c r="B3343" s="5">
        <v>261</v>
      </c>
      <c r="C3343" s="128">
        <v>19.128488505208335</v>
      </c>
      <c r="D3343" s="76">
        <v>0</v>
      </c>
      <c r="E3343" s="128">
        <f t="shared" si="62"/>
        <v>0.45</v>
      </c>
    </row>
    <row r="3344" spans="1:5" x14ac:dyDescent="0.25">
      <c r="A3344" s="128"/>
      <c r="B3344" s="128">
        <v>262</v>
      </c>
      <c r="C3344" s="128">
        <v>12.825167325208334</v>
      </c>
      <c r="D3344" s="76">
        <v>0</v>
      </c>
      <c r="E3344" s="128">
        <f t="shared" si="62"/>
        <v>0.45</v>
      </c>
    </row>
    <row r="3345" spans="1:5" x14ac:dyDescent="0.25">
      <c r="A3345" s="128"/>
      <c r="B3345" s="5">
        <v>263</v>
      </c>
      <c r="C3345" s="128">
        <v>7.2837275130208337</v>
      </c>
      <c r="D3345" s="76">
        <v>0</v>
      </c>
      <c r="E3345" s="128">
        <f t="shared" si="62"/>
        <v>0.45</v>
      </c>
    </row>
    <row r="3346" spans="1:5" x14ac:dyDescent="0.25">
      <c r="A3346" s="128"/>
      <c r="B3346" s="128">
        <v>264</v>
      </c>
      <c r="C3346" s="128">
        <v>5.0902869140364757</v>
      </c>
      <c r="D3346" s="76">
        <v>0</v>
      </c>
      <c r="E3346" s="128">
        <f t="shared" si="62"/>
        <v>0.45</v>
      </c>
    </row>
    <row r="3347" spans="1:5" x14ac:dyDescent="0.25">
      <c r="A3347" s="128"/>
      <c r="B3347" s="5">
        <v>265</v>
      </c>
      <c r="C3347" s="128">
        <v>3.5484160609895823</v>
      </c>
      <c r="D3347" s="76">
        <v>0</v>
      </c>
      <c r="E3347" s="128">
        <f t="shared" si="62"/>
        <v>0.45</v>
      </c>
    </row>
    <row r="3348" spans="1:5" x14ac:dyDescent="0.25">
      <c r="A3348" s="128"/>
      <c r="B3348" s="128">
        <v>266</v>
      </c>
      <c r="C3348" s="128">
        <v>1.8484189127083333</v>
      </c>
      <c r="D3348" s="76">
        <v>0</v>
      </c>
      <c r="E3348" s="128">
        <f t="shared" si="62"/>
        <v>0.45</v>
      </c>
    </row>
    <row r="3349" spans="1:5" x14ac:dyDescent="0.25">
      <c r="A3349" s="128"/>
      <c r="B3349" s="5">
        <v>267</v>
      </c>
      <c r="C3349" s="128">
        <v>1.2925131610286364</v>
      </c>
      <c r="D3349" s="76">
        <v>0</v>
      </c>
      <c r="E3349" s="128">
        <f t="shared" si="62"/>
        <v>0.45</v>
      </c>
    </row>
    <row r="3350" spans="1:5" x14ac:dyDescent="0.25">
      <c r="A3350" s="128"/>
      <c r="B3350" s="128">
        <v>268</v>
      </c>
      <c r="C3350" s="128">
        <v>0.39742588098959991</v>
      </c>
      <c r="D3350" s="76">
        <v>0</v>
      </c>
      <c r="E3350" s="128">
        <f t="shared" si="62"/>
        <v>0.45</v>
      </c>
    </row>
    <row r="3351" spans="1:5" x14ac:dyDescent="0.25">
      <c r="A3351" s="128"/>
      <c r="B3351" s="5">
        <v>269</v>
      </c>
      <c r="C3351" s="128">
        <v>7.5127527278631813E-3</v>
      </c>
      <c r="D3351" s="76">
        <v>0</v>
      </c>
      <c r="E3351" s="128">
        <f t="shared" si="62"/>
        <v>0.45</v>
      </c>
    </row>
    <row r="3352" spans="1:5" x14ac:dyDescent="0.25">
      <c r="A3352" s="128"/>
      <c r="B3352" s="128">
        <v>270</v>
      </c>
      <c r="C3352" s="128">
        <v>0.41814406731771619</v>
      </c>
      <c r="D3352" s="76">
        <v>0</v>
      </c>
      <c r="E3352" s="128">
        <f t="shared" si="62"/>
        <v>0.45</v>
      </c>
    </row>
    <row r="3353" spans="1:5" x14ac:dyDescent="0.25">
      <c r="A3353" s="128"/>
      <c r="B3353" s="5">
        <v>271</v>
      </c>
      <c r="C3353" s="128">
        <v>4.2918119315364747</v>
      </c>
      <c r="D3353" s="76">
        <v>0</v>
      </c>
      <c r="E3353" s="128">
        <f t="shared" si="62"/>
        <v>0.45</v>
      </c>
    </row>
    <row r="3354" spans="1:5" x14ac:dyDescent="0.25">
      <c r="A3354" s="128"/>
      <c r="B3354" s="128">
        <v>272</v>
      </c>
      <c r="C3354" s="128">
        <v>10.901020589739586</v>
      </c>
      <c r="D3354" s="76">
        <v>0</v>
      </c>
      <c r="E3354" s="128">
        <f t="shared" si="62"/>
        <v>0.45</v>
      </c>
    </row>
    <row r="3355" spans="1:5" x14ac:dyDescent="0.25">
      <c r="A3355" s="128"/>
      <c r="B3355" s="5">
        <v>273</v>
      </c>
      <c r="C3355" s="128">
        <v>12.209442686458333</v>
      </c>
      <c r="D3355" s="76">
        <v>0</v>
      </c>
      <c r="E3355" s="128">
        <f t="shared" si="62"/>
        <v>0.45</v>
      </c>
    </row>
    <row r="3356" spans="1:5" x14ac:dyDescent="0.25">
      <c r="A3356" s="128"/>
      <c r="B3356" s="128">
        <v>274</v>
      </c>
      <c r="C3356" s="128">
        <v>7.7815883535677282</v>
      </c>
      <c r="D3356" s="76">
        <v>0</v>
      </c>
      <c r="E3356" s="128">
        <f t="shared" si="62"/>
        <v>0.45</v>
      </c>
    </row>
    <row r="3357" spans="1:5" x14ac:dyDescent="0.25">
      <c r="A3357" s="128"/>
      <c r="B3357" s="5">
        <v>275</v>
      </c>
      <c r="C3357" s="128">
        <v>4.2403888684895987</v>
      </c>
      <c r="D3357" s="76">
        <v>0</v>
      </c>
      <c r="E3357" s="128">
        <f t="shared" si="62"/>
        <v>0.45</v>
      </c>
    </row>
    <row r="3358" spans="1:5" x14ac:dyDescent="0.25">
      <c r="A3358" s="128"/>
      <c r="B3358" s="128">
        <v>276</v>
      </c>
      <c r="C3358" s="128">
        <v>3.0119882864973859</v>
      </c>
      <c r="D3358" s="76">
        <v>0</v>
      </c>
      <c r="E3358" s="128">
        <f t="shared" si="62"/>
        <v>0.45</v>
      </c>
    </row>
    <row r="3359" spans="1:5" x14ac:dyDescent="0.25">
      <c r="A3359" s="128"/>
      <c r="B3359" s="5">
        <v>277</v>
      </c>
      <c r="C3359" s="128">
        <v>1.9161593761848865</v>
      </c>
      <c r="D3359" s="76">
        <v>0</v>
      </c>
      <c r="E3359" s="128">
        <f t="shared" si="62"/>
        <v>0.45</v>
      </c>
    </row>
    <row r="3360" spans="1:5" x14ac:dyDescent="0.25">
      <c r="A3360" s="128"/>
      <c r="B3360" s="128">
        <v>278</v>
      </c>
      <c r="C3360" s="128">
        <v>0.62076273864584852</v>
      </c>
      <c r="D3360" s="76">
        <v>0</v>
      </c>
      <c r="E3360" s="128">
        <f t="shared" si="62"/>
        <v>0.45</v>
      </c>
    </row>
    <row r="3361" spans="1:5" x14ac:dyDescent="0.25">
      <c r="A3361" s="128"/>
      <c r="B3361" s="5">
        <v>279</v>
      </c>
      <c r="C3361" s="128">
        <v>0.21044956579427262</v>
      </c>
      <c r="D3361" s="76">
        <v>0</v>
      </c>
      <c r="E3361" s="128">
        <f t="shared" si="62"/>
        <v>0.45</v>
      </c>
    </row>
    <row r="3362" spans="1:5" x14ac:dyDescent="0.25">
      <c r="A3362" s="128"/>
      <c r="B3362" s="128">
        <v>280</v>
      </c>
      <c r="C3362" s="128">
        <v>-0.42766275787760549</v>
      </c>
      <c r="D3362" s="76">
        <v>0</v>
      </c>
      <c r="E3362" s="128">
        <f t="shared" si="62"/>
        <v>0.45</v>
      </c>
    </row>
    <row r="3363" spans="1:5" x14ac:dyDescent="0.25">
      <c r="A3363" s="128"/>
      <c r="B3363" s="5">
        <v>281</v>
      </c>
      <c r="C3363" s="128">
        <v>-0.39663691496744646</v>
      </c>
      <c r="D3363" s="76">
        <v>0</v>
      </c>
      <c r="E3363" s="128">
        <f t="shared" si="62"/>
        <v>0.45</v>
      </c>
    </row>
    <row r="3364" spans="1:5" x14ac:dyDescent="0.25">
      <c r="A3364" s="128"/>
      <c r="B3364" s="128">
        <v>282</v>
      </c>
      <c r="C3364" s="128">
        <v>-9.2609469401039646E-2</v>
      </c>
      <c r="D3364" s="76">
        <v>0</v>
      </c>
      <c r="E3364" s="128">
        <f t="shared" si="62"/>
        <v>0.45</v>
      </c>
    </row>
    <row r="3365" spans="1:5" x14ac:dyDescent="0.25">
      <c r="A3365" s="128"/>
      <c r="B3365" s="5">
        <v>283</v>
      </c>
      <c r="C3365" s="128">
        <v>4.1095866344270826</v>
      </c>
      <c r="D3365" s="76">
        <v>0</v>
      </c>
      <c r="E3365" s="128">
        <f t="shared" si="62"/>
        <v>0.45</v>
      </c>
    </row>
    <row r="3366" spans="1:5" x14ac:dyDescent="0.25">
      <c r="A3366" s="128"/>
      <c r="B3366" s="128">
        <v>284</v>
      </c>
      <c r="C3366" s="128">
        <v>15.820495805833334</v>
      </c>
      <c r="D3366" s="76">
        <v>0</v>
      </c>
      <c r="E3366" s="128">
        <f t="shared" si="62"/>
        <v>0.45</v>
      </c>
    </row>
    <row r="3367" spans="1:5" x14ac:dyDescent="0.25">
      <c r="A3367" s="128"/>
      <c r="B3367" s="5">
        <v>285</v>
      </c>
      <c r="C3367" s="128">
        <v>18.640339094270836</v>
      </c>
      <c r="D3367" s="76">
        <v>0</v>
      </c>
      <c r="E3367" s="128">
        <f t="shared" si="62"/>
        <v>0.45</v>
      </c>
    </row>
    <row r="3368" spans="1:5" x14ac:dyDescent="0.25">
      <c r="A3368" s="128"/>
      <c r="B3368" s="128">
        <v>286</v>
      </c>
      <c r="C3368" s="128">
        <v>12.366213545833334</v>
      </c>
      <c r="D3368" s="76">
        <v>0</v>
      </c>
      <c r="E3368" s="128">
        <f t="shared" si="62"/>
        <v>0.45</v>
      </c>
    </row>
    <row r="3369" spans="1:5" x14ac:dyDescent="0.25">
      <c r="A3369" s="128"/>
      <c r="B3369" s="5">
        <v>287</v>
      </c>
      <c r="C3369" s="128">
        <v>6.8521826106771</v>
      </c>
      <c r="D3369" s="76">
        <v>0</v>
      </c>
      <c r="E3369" s="128">
        <f t="shared" si="62"/>
        <v>0.45</v>
      </c>
    </row>
    <row r="3370" spans="1:5" x14ac:dyDescent="0.25">
      <c r="A3370" s="128"/>
      <c r="B3370" s="128">
        <v>288</v>
      </c>
      <c r="C3370" s="128">
        <v>4.8645962723177245</v>
      </c>
      <c r="D3370" s="76">
        <v>0</v>
      </c>
      <c r="E3370" s="128">
        <f t="shared" si="62"/>
        <v>0.45</v>
      </c>
    </row>
    <row r="3371" spans="1:5" x14ac:dyDescent="0.25">
      <c r="A3371" s="128"/>
      <c r="B3371" s="5">
        <v>289</v>
      </c>
      <c r="C3371" s="128">
        <v>3.4108423925130298</v>
      </c>
      <c r="D3371" s="76">
        <v>0</v>
      </c>
      <c r="E3371" s="128">
        <f t="shared" si="62"/>
        <v>0.45</v>
      </c>
    </row>
    <row r="3372" spans="1:5" x14ac:dyDescent="0.25">
      <c r="A3372" s="128"/>
      <c r="B3372" s="128">
        <v>290</v>
      </c>
      <c r="C3372" s="128">
        <v>1.7523809252083336</v>
      </c>
      <c r="D3372" s="76">
        <v>0</v>
      </c>
      <c r="E3372" s="128">
        <f t="shared" si="62"/>
        <v>0.45</v>
      </c>
    </row>
    <row r="3373" spans="1:5" x14ac:dyDescent="0.25">
      <c r="A3373" s="128"/>
      <c r="B3373" s="5">
        <v>291</v>
      </c>
      <c r="C3373" s="128">
        <v>1.1702825526302252</v>
      </c>
      <c r="D3373" s="76">
        <v>0</v>
      </c>
      <c r="E3373" s="128">
        <f t="shared" si="62"/>
        <v>0.45</v>
      </c>
    </row>
    <row r="3374" spans="1:5" x14ac:dyDescent="0.25">
      <c r="A3374" s="128"/>
      <c r="B3374" s="128">
        <v>292</v>
      </c>
      <c r="C3374" s="128">
        <v>0.21133774661460006</v>
      </c>
      <c r="D3374" s="76">
        <v>0</v>
      </c>
      <c r="E3374" s="128">
        <f t="shared" si="62"/>
        <v>0.45</v>
      </c>
    </row>
    <row r="3375" spans="1:5" x14ac:dyDescent="0.25">
      <c r="A3375" s="128"/>
      <c r="B3375" s="5">
        <v>293</v>
      </c>
      <c r="C3375" s="128">
        <v>0.12687370989583321</v>
      </c>
      <c r="D3375" s="76">
        <v>0</v>
      </c>
      <c r="E3375" s="128">
        <f t="shared" si="62"/>
        <v>0.45</v>
      </c>
    </row>
    <row r="3376" spans="1:5" x14ac:dyDescent="0.25">
      <c r="A3376" s="128"/>
      <c r="B3376" s="128">
        <v>294</v>
      </c>
      <c r="C3376" s="128">
        <v>1.3110551610677172</v>
      </c>
      <c r="D3376" s="76">
        <v>0</v>
      </c>
      <c r="E3376" s="128">
        <f t="shared" si="62"/>
        <v>0.45</v>
      </c>
    </row>
    <row r="3377" spans="1:5" x14ac:dyDescent="0.25">
      <c r="A3377" s="128"/>
      <c r="B3377" s="5">
        <v>295</v>
      </c>
      <c r="C3377" s="128">
        <v>9.7955322416927277</v>
      </c>
      <c r="D3377" s="76">
        <v>0</v>
      </c>
      <c r="E3377" s="128">
        <f t="shared" si="62"/>
        <v>0.45</v>
      </c>
    </row>
    <row r="3378" spans="1:5" x14ac:dyDescent="0.25">
      <c r="A3378" s="128"/>
      <c r="B3378" s="128">
        <v>296</v>
      </c>
      <c r="C3378" s="128">
        <v>23.094087273020836</v>
      </c>
      <c r="D3378" s="76">
        <v>0</v>
      </c>
      <c r="E3378" s="128">
        <f t="shared" si="62"/>
        <v>0.45</v>
      </c>
    </row>
    <row r="3379" spans="1:5" x14ac:dyDescent="0.25">
      <c r="A3379" s="128"/>
      <c r="B3379" s="5">
        <v>297</v>
      </c>
      <c r="C3379" s="128">
        <v>30.060425186458335</v>
      </c>
      <c r="D3379" s="76">
        <v>0</v>
      </c>
      <c r="E3379" s="128">
        <f t="shared" si="62"/>
        <v>0.45</v>
      </c>
    </row>
    <row r="3380" spans="1:5" x14ac:dyDescent="0.25">
      <c r="A3380" s="128"/>
      <c r="B3380" s="128">
        <v>298</v>
      </c>
      <c r="C3380" s="128">
        <v>20.421915991614586</v>
      </c>
      <c r="D3380" s="76">
        <v>0</v>
      </c>
      <c r="E3380" s="128">
        <f t="shared" si="62"/>
        <v>0.45</v>
      </c>
    </row>
    <row r="3381" spans="1:5" x14ac:dyDescent="0.25">
      <c r="A3381" s="128"/>
      <c r="B3381" s="5">
        <v>299</v>
      </c>
      <c r="C3381" s="128">
        <v>10.659280253645836</v>
      </c>
      <c r="D3381" s="76">
        <v>0</v>
      </c>
      <c r="E3381" s="128">
        <f t="shared" si="62"/>
        <v>0.45</v>
      </c>
    </row>
    <row r="3382" spans="1:5" x14ac:dyDescent="0.25">
      <c r="A3382" s="128"/>
      <c r="B3382" s="128">
        <v>300</v>
      </c>
      <c r="C3382" s="128">
        <v>7.1117463428645831</v>
      </c>
      <c r="D3382" s="76">
        <v>0</v>
      </c>
      <c r="E3382" s="128">
        <f t="shared" si="62"/>
        <v>0.45</v>
      </c>
    </row>
    <row r="3383" spans="1:5" x14ac:dyDescent="0.25">
      <c r="A3383" s="128"/>
      <c r="B3383" s="5">
        <v>301</v>
      </c>
      <c r="C3383" s="128">
        <v>4.869432366770833</v>
      </c>
      <c r="D3383" s="76">
        <v>0</v>
      </c>
      <c r="E3383" s="128">
        <f t="shared" si="62"/>
        <v>0.45</v>
      </c>
    </row>
    <row r="3384" spans="1:5" x14ac:dyDescent="0.25">
      <c r="A3384" s="128"/>
      <c r="B3384" s="128">
        <v>302</v>
      </c>
      <c r="C3384" s="128">
        <v>2.7408869238020928</v>
      </c>
      <c r="D3384" s="76">
        <v>0</v>
      </c>
      <c r="E3384" s="128">
        <f t="shared" si="62"/>
        <v>0.45</v>
      </c>
    </row>
    <row r="3385" spans="1:5" x14ac:dyDescent="0.25">
      <c r="A3385" s="128"/>
      <c r="B3385" s="5">
        <v>303</v>
      </c>
      <c r="C3385" s="128">
        <v>2.0880124450520836</v>
      </c>
      <c r="D3385" s="76">
        <v>0</v>
      </c>
      <c r="E3385" s="128">
        <f t="shared" si="62"/>
        <v>0.45</v>
      </c>
    </row>
    <row r="3386" spans="1:5" x14ac:dyDescent="0.25">
      <c r="A3386" s="128"/>
      <c r="B3386" s="128">
        <v>304</v>
      </c>
      <c r="C3386" s="128">
        <v>0.92371610364583323</v>
      </c>
      <c r="D3386" s="76">
        <v>0</v>
      </c>
      <c r="E3386" s="128">
        <f t="shared" si="62"/>
        <v>0.45</v>
      </c>
    </row>
    <row r="3387" spans="1:5" x14ac:dyDescent="0.25">
      <c r="A3387" s="128"/>
      <c r="B3387" s="5">
        <v>305</v>
      </c>
      <c r="C3387" s="128">
        <v>0.33073455788412781</v>
      </c>
      <c r="D3387" s="76">
        <v>0</v>
      </c>
      <c r="E3387" s="128">
        <f t="shared" si="62"/>
        <v>0.45</v>
      </c>
    </row>
    <row r="3388" spans="1:5" x14ac:dyDescent="0.25">
      <c r="A3388" s="128"/>
      <c r="B3388" s="128">
        <v>306</v>
      </c>
      <c r="C3388" s="128">
        <v>0.82745380520833367</v>
      </c>
      <c r="D3388" s="76">
        <v>0</v>
      </c>
      <c r="E3388" s="128">
        <f t="shared" ref="E3388:E3451" si="63">54*0.1/12</f>
        <v>0.45</v>
      </c>
    </row>
    <row r="3389" spans="1:5" x14ac:dyDescent="0.25">
      <c r="A3389" s="128"/>
      <c r="B3389" s="5">
        <v>307</v>
      </c>
      <c r="C3389" s="128">
        <v>7.2723779554427255</v>
      </c>
      <c r="D3389" s="76">
        <v>0</v>
      </c>
      <c r="E3389" s="128">
        <f t="shared" si="63"/>
        <v>0.45</v>
      </c>
    </row>
    <row r="3390" spans="1:5" x14ac:dyDescent="0.25">
      <c r="A3390" s="128"/>
      <c r="B3390" s="128">
        <v>308</v>
      </c>
      <c r="C3390" s="128">
        <v>31.251889202083337</v>
      </c>
      <c r="D3390" s="76">
        <v>0</v>
      </c>
      <c r="E3390" s="128">
        <f t="shared" si="63"/>
        <v>0.45</v>
      </c>
    </row>
    <row r="3391" spans="1:5" x14ac:dyDescent="0.25">
      <c r="A3391" s="128"/>
      <c r="B3391" s="5">
        <v>309</v>
      </c>
      <c r="C3391" s="128">
        <v>42.574991252083336</v>
      </c>
      <c r="D3391" s="76">
        <v>0</v>
      </c>
      <c r="E3391" s="128">
        <f t="shared" si="63"/>
        <v>0.45</v>
      </c>
    </row>
    <row r="3392" spans="1:5" x14ac:dyDescent="0.25">
      <c r="A3392" s="128"/>
      <c r="B3392" s="128">
        <v>310</v>
      </c>
      <c r="C3392" s="128">
        <v>27.483322858333334</v>
      </c>
      <c r="D3392" s="76">
        <v>0</v>
      </c>
      <c r="E3392" s="128">
        <f t="shared" si="63"/>
        <v>0.45</v>
      </c>
    </row>
    <row r="3393" spans="1:5" x14ac:dyDescent="0.25">
      <c r="A3393" s="128"/>
      <c r="B3393" s="5">
        <v>311</v>
      </c>
      <c r="C3393" s="128">
        <v>13.584904192708334</v>
      </c>
      <c r="D3393" s="76">
        <v>0</v>
      </c>
      <c r="E3393" s="128">
        <f t="shared" si="63"/>
        <v>0.45</v>
      </c>
    </row>
    <row r="3394" spans="1:5" x14ac:dyDescent="0.25">
      <c r="A3394" s="128"/>
      <c r="B3394" s="128">
        <v>312</v>
      </c>
      <c r="C3394" s="128">
        <v>8.6758798919270834</v>
      </c>
      <c r="D3394" s="76">
        <v>0</v>
      </c>
      <c r="E3394" s="128">
        <f t="shared" si="63"/>
        <v>0.45</v>
      </c>
    </row>
    <row r="3395" spans="1:5" x14ac:dyDescent="0.25">
      <c r="A3395" s="128"/>
      <c r="B3395" s="5">
        <v>313</v>
      </c>
      <c r="C3395" s="128">
        <v>5.7950229316145823</v>
      </c>
      <c r="D3395" s="76">
        <v>0</v>
      </c>
      <c r="E3395" s="128">
        <f t="shared" si="63"/>
        <v>0.45</v>
      </c>
    </row>
    <row r="3396" spans="1:5" x14ac:dyDescent="0.25">
      <c r="A3396" s="128"/>
      <c r="B3396" s="128">
        <v>314</v>
      </c>
      <c r="C3396" s="128">
        <v>3.226277255364574</v>
      </c>
      <c r="D3396" s="76">
        <v>0</v>
      </c>
      <c r="E3396" s="128">
        <f t="shared" si="63"/>
        <v>0.45</v>
      </c>
    </row>
    <row r="3397" spans="1:5" x14ac:dyDescent="0.25">
      <c r="A3397" s="128"/>
      <c r="B3397" s="5">
        <v>315</v>
      </c>
      <c r="C3397" s="128">
        <v>2.4410150371614754</v>
      </c>
      <c r="D3397" s="76">
        <v>0</v>
      </c>
      <c r="E3397" s="128">
        <f t="shared" si="63"/>
        <v>0.45</v>
      </c>
    </row>
    <row r="3398" spans="1:5" x14ac:dyDescent="0.25">
      <c r="A3398" s="128"/>
      <c r="B3398" s="128">
        <v>316</v>
      </c>
      <c r="C3398" s="128">
        <v>1.1737168134114495</v>
      </c>
      <c r="D3398" s="76">
        <v>0</v>
      </c>
      <c r="E3398" s="128">
        <f t="shared" si="63"/>
        <v>0.45</v>
      </c>
    </row>
    <row r="3399" spans="1:5" x14ac:dyDescent="0.25">
      <c r="A3399" s="128"/>
      <c r="B3399" s="5">
        <v>317</v>
      </c>
      <c r="C3399" s="128">
        <v>1.08689371391928</v>
      </c>
      <c r="D3399" s="76">
        <v>0</v>
      </c>
      <c r="E3399" s="128">
        <f t="shared" si="63"/>
        <v>0.45</v>
      </c>
    </row>
    <row r="3400" spans="1:5" x14ac:dyDescent="0.25">
      <c r="A3400" s="128"/>
      <c r="B3400" s="128">
        <v>318</v>
      </c>
      <c r="C3400" s="128">
        <v>1.2994939614583332</v>
      </c>
      <c r="D3400" s="76">
        <v>0</v>
      </c>
      <c r="E3400" s="128">
        <f t="shared" si="63"/>
        <v>0.45</v>
      </c>
    </row>
    <row r="3401" spans="1:5" x14ac:dyDescent="0.25">
      <c r="A3401" s="128"/>
      <c r="B3401" s="5">
        <v>319</v>
      </c>
      <c r="C3401" s="128">
        <v>12.955610113333334</v>
      </c>
      <c r="D3401" s="76">
        <v>0</v>
      </c>
      <c r="E3401" s="128">
        <f t="shared" si="63"/>
        <v>0.45</v>
      </c>
    </row>
    <row r="3402" spans="1:5" x14ac:dyDescent="0.25">
      <c r="A3402" s="128"/>
      <c r="B3402" s="128">
        <v>320</v>
      </c>
      <c r="C3402" s="128">
        <v>25.821790758020832</v>
      </c>
      <c r="D3402" s="76">
        <v>0</v>
      </c>
      <c r="E3402" s="128">
        <f t="shared" si="63"/>
        <v>0.45</v>
      </c>
    </row>
    <row r="3403" spans="1:5" x14ac:dyDescent="0.25">
      <c r="A3403" s="128"/>
      <c r="B3403" s="5">
        <v>321</v>
      </c>
      <c r="C3403" s="128">
        <v>21.589663759895835</v>
      </c>
      <c r="D3403" s="76">
        <v>0</v>
      </c>
      <c r="E3403" s="128">
        <f t="shared" si="63"/>
        <v>0.45</v>
      </c>
    </row>
    <row r="3404" spans="1:5" x14ac:dyDescent="0.25">
      <c r="A3404" s="128"/>
      <c r="B3404" s="128">
        <v>322</v>
      </c>
      <c r="C3404" s="128">
        <v>11.643968469114585</v>
      </c>
      <c r="D3404" s="76">
        <v>0</v>
      </c>
      <c r="E3404" s="128">
        <f t="shared" si="63"/>
        <v>0.45</v>
      </c>
    </row>
    <row r="3405" spans="1:5" x14ac:dyDescent="0.25">
      <c r="A3405" s="128"/>
      <c r="B3405" s="5">
        <v>323</v>
      </c>
      <c r="C3405" s="128">
        <v>6.047074441145833</v>
      </c>
      <c r="D3405" s="76">
        <v>0</v>
      </c>
      <c r="E3405" s="128">
        <f t="shared" si="63"/>
        <v>0.45</v>
      </c>
    </row>
    <row r="3406" spans="1:5" x14ac:dyDescent="0.25">
      <c r="A3406" s="128"/>
      <c r="B3406" s="128">
        <v>324</v>
      </c>
      <c r="C3406" s="128">
        <v>4.2312948698177255</v>
      </c>
      <c r="D3406" s="76">
        <v>0</v>
      </c>
      <c r="E3406" s="128">
        <f t="shared" si="63"/>
        <v>0.45</v>
      </c>
    </row>
    <row r="3407" spans="1:5" x14ac:dyDescent="0.25">
      <c r="A3407" s="128"/>
      <c r="B3407" s="5">
        <v>325</v>
      </c>
      <c r="C3407" s="128">
        <v>2.6847247848958333</v>
      </c>
      <c r="D3407" s="76">
        <v>0</v>
      </c>
      <c r="E3407" s="128">
        <f t="shared" si="63"/>
        <v>0.45</v>
      </c>
    </row>
    <row r="3408" spans="1:5" x14ac:dyDescent="0.25">
      <c r="A3408" s="128"/>
      <c r="B3408" s="128">
        <v>326</v>
      </c>
      <c r="C3408" s="128">
        <v>1.0630223547395754</v>
      </c>
      <c r="D3408" s="76">
        <v>0</v>
      </c>
      <c r="E3408" s="128">
        <f t="shared" si="63"/>
        <v>0.45</v>
      </c>
    </row>
    <row r="3409" spans="1:5" x14ac:dyDescent="0.25">
      <c r="A3409" s="128"/>
      <c r="B3409" s="5">
        <v>327</v>
      </c>
      <c r="C3409" s="128">
        <v>0.56694555395833335</v>
      </c>
      <c r="D3409" s="76">
        <v>0</v>
      </c>
      <c r="E3409" s="128">
        <f t="shared" si="63"/>
        <v>0.45</v>
      </c>
    </row>
    <row r="3410" spans="1:5" x14ac:dyDescent="0.25">
      <c r="A3410" s="128"/>
      <c r="B3410" s="128">
        <v>328</v>
      </c>
      <c r="C3410" s="128">
        <v>-0.19021763346353987</v>
      </c>
      <c r="D3410" s="76">
        <v>0</v>
      </c>
      <c r="E3410" s="128">
        <f t="shared" si="63"/>
        <v>0.45</v>
      </c>
    </row>
    <row r="3411" spans="1:5" x14ac:dyDescent="0.25">
      <c r="A3411" s="128"/>
      <c r="B3411" s="5">
        <v>329</v>
      </c>
      <c r="C3411" s="128">
        <v>-0.40348068143229149</v>
      </c>
      <c r="D3411" s="76">
        <v>0</v>
      </c>
      <c r="E3411" s="128">
        <f t="shared" si="63"/>
        <v>0.45</v>
      </c>
    </row>
    <row r="3412" spans="1:5" x14ac:dyDescent="0.25">
      <c r="A3412" s="128"/>
      <c r="B3412" s="128">
        <v>330</v>
      </c>
      <c r="C3412" s="128">
        <v>-0.1456759391276054</v>
      </c>
      <c r="D3412" s="76">
        <v>0</v>
      </c>
      <c r="E3412" s="128">
        <f t="shared" si="63"/>
        <v>0.45</v>
      </c>
    </row>
    <row r="3413" spans="1:5" x14ac:dyDescent="0.25">
      <c r="A3413" s="128"/>
      <c r="B3413" s="5">
        <v>331</v>
      </c>
      <c r="C3413" s="128">
        <v>5.8831743330208326</v>
      </c>
      <c r="D3413" s="76">
        <v>0</v>
      </c>
      <c r="E3413" s="128">
        <f t="shared" si="63"/>
        <v>0.45</v>
      </c>
    </row>
    <row r="3414" spans="1:5" x14ac:dyDescent="0.25">
      <c r="A3414" s="128"/>
      <c r="B3414" s="128">
        <v>332</v>
      </c>
      <c r="C3414" s="128">
        <v>15.950250030677084</v>
      </c>
      <c r="D3414" s="76">
        <v>0</v>
      </c>
      <c r="E3414" s="128">
        <f t="shared" si="63"/>
        <v>0.45</v>
      </c>
    </row>
    <row r="3415" spans="1:5" x14ac:dyDescent="0.25">
      <c r="A3415" s="128"/>
      <c r="B3415" s="5">
        <v>333</v>
      </c>
      <c r="C3415" s="128">
        <v>13.679435622395834</v>
      </c>
      <c r="D3415" s="76">
        <v>0</v>
      </c>
      <c r="E3415" s="128">
        <f t="shared" si="63"/>
        <v>0.45</v>
      </c>
    </row>
    <row r="3416" spans="1:5" x14ac:dyDescent="0.25">
      <c r="A3416" s="128"/>
      <c r="B3416" s="128">
        <v>334</v>
      </c>
      <c r="C3416" s="128">
        <v>12.144207142708334</v>
      </c>
      <c r="D3416" s="76">
        <v>0</v>
      </c>
      <c r="E3416" s="128">
        <f t="shared" si="63"/>
        <v>0.45</v>
      </c>
    </row>
    <row r="3417" spans="1:5" x14ac:dyDescent="0.25">
      <c r="A3417" s="128"/>
      <c r="B3417" s="5">
        <v>335</v>
      </c>
      <c r="C3417" s="128">
        <v>7.4062053981771001</v>
      </c>
      <c r="D3417" s="76">
        <v>0</v>
      </c>
      <c r="E3417" s="128">
        <f t="shared" si="63"/>
        <v>0.45</v>
      </c>
    </row>
    <row r="3418" spans="1:5" x14ac:dyDescent="0.25">
      <c r="A3418" s="128"/>
      <c r="B3418" s="128">
        <v>336</v>
      </c>
      <c r="C3418" s="128">
        <v>4.5070721146614749</v>
      </c>
      <c r="D3418" s="76">
        <v>0</v>
      </c>
      <c r="E3418" s="128">
        <f t="shared" si="63"/>
        <v>0.45</v>
      </c>
    </row>
    <row r="3419" spans="1:5" x14ac:dyDescent="0.25">
      <c r="A3419" s="128"/>
      <c r="B3419" s="5">
        <v>337</v>
      </c>
      <c r="C3419" s="128">
        <v>2.9948188335677264</v>
      </c>
      <c r="D3419" s="76">
        <v>0</v>
      </c>
      <c r="E3419" s="128">
        <f t="shared" si="63"/>
        <v>0.45</v>
      </c>
    </row>
    <row r="3420" spans="1:5" x14ac:dyDescent="0.25">
      <c r="A3420" s="128"/>
      <c r="B3420" s="128">
        <v>338</v>
      </c>
      <c r="C3420" s="128">
        <v>1.4200920222395754</v>
      </c>
      <c r="D3420" s="76">
        <v>0</v>
      </c>
      <c r="E3420" s="128">
        <f t="shared" si="63"/>
        <v>0.45</v>
      </c>
    </row>
    <row r="3421" spans="1:5" x14ac:dyDescent="0.25">
      <c r="A3421" s="128"/>
      <c r="B3421" s="5">
        <v>339</v>
      </c>
      <c r="C3421" s="128">
        <v>0.86461273555988716</v>
      </c>
      <c r="D3421" s="76">
        <v>0</v>
      </c>
      <c r="E3421" s="128">
        <f t="shared" si="63"/>
        <v>0.45</v>
      </c>
    </row>
    <row r="3422" spans="1:5" x14ac:dyDescent="0.25">
      <c r="A3422" s="128"/>
      <c r="B3422" s="128">
        <v>340</v>
      </c>
      <c r="C3422" s="128">
        <v>-3.890311783855105E-3</v>
      </c>
      <c r="D3422" s="76">
        <v>0</v>
      </c>
      <c r="E3422" s="128">
        <f t="shared" si="63"/>
        <v>0.45</v>
      </c>
    </row>
    <row r="3423" spans="1:5" x14ac:dyDescent="0.25">
      <c r="A3423" s="128"/>
      <c r="B3423" s="5">
        <v>341</v>
      </c>
      <c r="C3423" s="128">
        <v>-0.3699982292838524</v>
      </c>
      <c r="D3423" s="76">
        <v>0</v>
      </c>
      <c r="E3423" s="128">
        <f t="shared" si="63"/>
        <v>0.45</v>
      </c>
    </row>
    <row r="3424" spans="1:5" x14ac:dyDescent="0.25">
      <c r="A3424" s="128"/>
      <c r="B3424" s="128">
        <v>342</v>
      </c>
      <c r="C3424" s="128">
        <v>-0.45721956295572769</v>
      </c>
      <c r="D3424" s="76">
        <v>0</v>
      </c>
      <c r="E3424" s="128">
        <f t="shared" si="63"/>
        <v>0.45</v>
      </c>
    </row>
    <row r="3425" spans="1:5" x14ac:dyDescent="0.25">
      <c r="A3425" s="128"/>
      <c r="B3425" s="5">
        <v>343</v>
      </c>
      <c r="C3425" s="128">
        <v>4.7146730938802257</v>
      </c>
      <c r="D3425" s="76">
        <v>0</v>
      </c>
      <c r="E3425" s="128">
        <f t="shared" si="63"/>
        <v>0.45</v>
      </c>
    </row>
    <row r="3426" spans="1:5" x14ac:dyDescent="0.25">
      <c r="A3426" s="128"/>
      <c r="B3426" s="128">
        <v>344</v>
      </c>
      <c r="C3426" s="128">
        <v>11.841144090208335</v>
      </c>
      <c r="D3426" s="76">
        <v>0</v>
      </c>
      <c r="E3426" s="128">
        <f t="shared" si="63"/>
        <v>0.45</v>
      </c>
    </row>
    <row r="3427" spans="1:5" x14ac:dyDescent="0.25">
      <c r="A3427" s="128"/>
      <c r="B3427" s="5">
        <v>345</v>
      </c>
      <c r="C3427" s="128">
        <v>11.534704966145833</v>
      </c>
      <c r="D3427" s="76">
        <v>0</v>
      </c>
      <c r="E3427" s="128">
        <f t="shared" si="63"/>
        <v>0.45</v>
      </c>
    </row>
    <row r="3428" spans="1:5" x14ac:dyDescent="0.25">
      <c r="A3428" s="128"/>
      <c r="B3428" s="128">
        <v>346</v>
      </c>
      <c r="C3428" s="128">
        <v>7.4338094915364756</v>
      </c>
      <c r="D3428" s="76">
        <v>0</v>
      </c>
      <c r="E3428" s="128">
        <f t="shared" si="63"/>
        <v>0.45</v>
      </c>
    </row>
    <row r="3429" spans="1:5" x14ac:dyDescent="0.25">
      <c r="A3429" s="128"/>
      <c r="B3429" s="5">
        <v>347</v>
      </c>
      <c r="C3429" s="128">
        <v>4.3639830981770986</v>
      </c>
      <c r="D3429" s="76">
        <v>0</v>
      </c>
      <c r="E3429" s="128">
        <f t="shared" si="63"/>
        <v>0.45</v>
      </c>
    </row>
    <row r="3430" spans="1:5" x14ac:dyDescent="0.25">
      <c r="A3430" s="128"/>
      <c r="B3430" s="128">
        <v>348</v>
      </c>
      <c r="C3430" s="128">
        <v>3.2720123085677244</v>
      </c>
      <c r="D3430" s="76">
        <v>0</v>
      </c>
      <c r="E3430" s="128">
        <f t="shared" si="63"/>
        <v>0.45</v>
      </c>
    </row>
    <row r="3431" spans="1:5" x14ac:dyDescent="0.25">
      <c r="A3431" s="128"/>
      <c r="B3431" s="5">
        <v>349</v>
      </c>
      <c r="C3431" s="128">
        <v>2.3106428055208328</v>
      </c>
      <c r="D3431" s="76">
        <v>0</v>
      </c>
      <c r="E3431" s="128">
        <f t="shared" si="63"/>
        <v>0.45</v>
      </c>
    </row>
    <row r="3432" spans="1:5" x14ac:dyDescent="0.25">
      <c r="A3432" s="128"/>
      <c r="B3432" s="128">
        <v>350</v>
      </c>
      <c r="C3432" s="128">
        <v>1.1005860456770911</v>
      </c>
      <c r="D3432" s="76">
        <v>0</v>
      </c>
      <c r="E3432" s="128">
        <f t="shared" si="63"/>
        <v>0.45</v>
      </c>
    </row>
    <row r="3433" spans="1:5" x14ac:dyDescent="0.25">
      <c r="A3433" s="128"/>
      <c r="B3433" s="5">
        <v>351</v>
      </c>
      <c r="C3433" s="128">
        <v>0.7783493576692796</v>
      </c>
      <c r="D3433" s="76">
        <v>0</v>
      </c>
      <c r="E3433" s="128">
        <f t="shared" si="63"/>
        <v>0.45</v>
      </c>
    </row>
    <row r="3434" spans="1:5" x14ac:dyDescent="0.25">
      <c r="A3434" s="128"/>
      <c r="B3434" s="128">
        <v>352</v>
      </c>
      <c r="C3434" s="128">
        <v>3.8878352669272309E-2</v>
      </c>
      <c r="D3434" s="76">
        <v>0</v>
      </c>
      <c r="E3434" s="128">
        <f t="shared" si="63"/>
        <v>0.45</v>
      </c>
    </row>
    <row r="3435" spans="1:5" x14ac:dyDescent="0.25">
      <c r="A3435" s="128"/>
      <c r="B3435" s="5">
        <v>353</v>
      </c>
      <c r="C3435" s="128">
        <v>-0.17737881442057188</v>
      </c>
      <c r="D3435" s="76">
        <v>0</v>
      </c>
      <c r="E3435" s="128">
        <f t="shared" si="63"/>
        <v>0.45</v>
      </c>
    </row>
    <row r="3436" spans="1:5" x14ac:dyDescent="0.25">
      <c r="A3436" s="128"/>
      <c r="B3436" s="128">
        <v>354</v>
      </c>
      <c r="C3436" s="128">
        <v>0.5130308845052165</v>
      </c>
      <c r="D3436" s="76">
        <v>0</v>
      </c>
      <c r="E3436" s="128">
        <f t="shared" si="63"/>
        <v>0.45</v>
      </c>
    </row>
    <row r="3437" spans="1:5" x14ac:dyDescent="0.25">
      <c r="A3437" s="128"/>
      <c r="B3437" s="5">
        <v>355</v>
      </c>
      <c r="C3437" s="128">
        <v>5.5221682553645826</v>
      </c>
      <c r="D3437" s="76">
        <v>0</v>
      </c>
      <c r="E3437" s="128">
        <f t="shared" si="63"/>
        <v>0.45</v>
      </c>
    </row>
    <row r="3438" spans="1:5" x14ac:dyDescent="0.25">
      <c r="A3438" s="128"/>
      <c r="B3438" s="128">
        <v>356</v>
      </c>
      <c r="C3438" s="128">
        <v>13.483598737239584</v>
      </c>
      <c r="D3438" s="76">
        <v>0</v>
      </c>
      <c r="E3438" s="128">
        <f t="shared" si="63"/>
        <v>0.45</v>
      </c>
    </row>
    <row r="3439" spans="1:5" x14ac:dyDescent="0.25">
      <c r="A3439" s="128"/>
      <c r="B3439" s="5">
        <v>357</v>
      </c>
      <c r="C3439" s="128">
        <v>14.526873569270835</v>
      </c>
      <c r="D3439" s="76">
        <v>0</v>
      </c>
      <c r="E3439" s="128">
        <f t="shared" si="63"/>
        <v>0.45</v>
      </c>
    </row>
    <row r="3440" spans="1:5" x14ac:dyDescent="0.25">
      <c r="A3440" s="128"/>
      <c r="B3440" s="128">
        <v>358</v>
      </c>
      <c r="C3440" s="128">
        <v>11.290715103958334</v>
      </c>
      <c r="D3440" s="76">
        <v>0</v>
      </c>
      <c r="E3440" s="128">
        <f t="shared" si="63"/>
        <v>0.45</v>
      </c>
    </row>
    <row r="3441" spans="1:5" x14ac:dyDescent="0.25">
      <c r="A3441" s="128"/>
      <c r="B3441" s="5">
        <v>359</v>
      </c>
      <c r="C3441" s="128">
        <v>6.3107588036458324</v>
      </c>
      <c r="D3441" s="76">
        <v>0</v>
      </c>
      <c r="E3441" s="128">
        <f t="shared" si="63"/>
        <v>0.45</v>
      </c>
    </row>
    <row r="3442" spans="1:5" x14ac:dyDescent="0.25">
      <c r="A3442" s="128"/>
      <c r="B3442" s="128">
        <v>360</v>
      </c>
      <c r="C3442" s="128">
        <v>3.8474718452083332</v>
      </c>
      <c r="D3442" s="76">
        <v>0</v>
      </c>
      <c r="E3442" s="128">
        <f t="shared" si="63"/>
        <v>0.45</v>
      </c>
    </row>
    <row r="3443" spans="1:5" x14ac:dyDescent="0.25">
      <c r="A3443" s="128"/>
      <c r="B3443" s="5">
        <v>361</v>
      </c>
      <c r="C3443" s="128">
        <v>2.1823303131770837</v>
      </c>
      <c r="D3443" s="76">
        <v>0</v>
      </c>
      <c r="E3443" s="128">
        <f t="shared" si="63"/>
        <v>0.45</v>
      </c>
    </row>
    <row r="3444" spans="1:5" x14ac:dyDescent="0.25">
      <c r="A3444" s="128"/>
      <c r="B3444" s="128">
        <v>362</v>
      </c>
      <c r="C3444" s="128">
        <v>0.61758706614584835</v>
      </c>
      <c r="D3444" s="76">
        <v>0</v>
      </c>
      <c r="E3444" s="128">
        <f t="shared" si="63"/>
        <v>0.45</v>
      </c>
    </row>
    <row r="3445" spans="1:5" x14ac:dyDescent="0.25">
      <c r="A3445" s="128"/>
      <c r="B3445" s="5">
        <v>363</v>
      </c>
      <c r="C3445" s="128">
        <v>0.18268856446614745</v>
      </c>
      <c r="D3445" s="76">
        <v>0</v>
      </c>
      <c r="E3445" s="128">
        <f t="shared" si="63"/>
        <v>0.45</v>
      </c>
    </row>
    <row r="3446" spans="1:5" x14ac:dyDescent="0.25">
      <c r="A3446" s="128"/>
      <c r="B3446" s="128">
        <v>364</v>
      </c>
      <c r="C3446" s="128">
        <v>-0.37398793385416679</v>
      </c>
      <c r="D3446" s="76">
        <v>0</v>
      </c>
      <c r="E3446" s="128">
        <f t="shared" si="63"/>
        <v>0.45</v>
      </c>
    </row>
    <row r="3447" spans="1:5" x14ac:dyDescent="0.25">
      <c r="A3447" s="128"/>
      <c r="B3447" s="5">
        <v>365</v>
      </c>
      <c r="C3447" s="128">
        <v>-0.42434032350260253</v>
      </c>
      <c r="D3447" s="76">
        <v>0</v>
      </c>
      <c r="E3447" s="128">
        <f t="shared" si="63"/>
        <v>0.45</v>
      </c>
    </row>
    <row r="3448" spans="1:5" x14ac:dyDescent="0.25">
      <c r="A3448" s="128"/>
      <c r="B3448" s="128">
        <v>366</v>
      </c>
      <c r="C3448" s="128">
        <v>-0.19886868658853965</v>
      </c>
      <c r="D3448" s="76">
        <v>0</v>
      </c>
      <c r="E3448" s="128">
        <f t="shared" si="63"/>
        <v>0.45</v>
      </c>
    </row>
    <row r="3449" spans="1:5" x14ac:dyDescent="0.25">
      <c r="A3449" s="128"/>
      <c r="B3449" s="5">
        <v>367</v>
      </c>
      <c r="C3449" s="128">
        <v>6.5232508581770823</v>
      </c>
      <c r="D3449" s="76">
        <v>0</v>
      </c>
      <c r="E3449" s="128">
        <f t="shared" si="63"/>
        <v>0.45</v>
      </c>
    </row>
    <row r="3450" spans="1:5" x14ac:dyDescent="0.25">
      <c r="A3450" s="128"/>
      <c r="B3450" s="128">
        <v>368</v>
      </c>
      <c r="C3450" s="128">
        <v>22.689427983489583</v>
      </c>
      <c r="D3450" s="76">
        <v>0</v>
      </c>
      <c r="E3450" s="128">
        <f t="shared" si="63"/>
        <v>0.45</v>
      </c>
    </row>
    <row r="3451" spans="1:5" x14ac:dyDescent="0.25">
      <c r="A3451" s="128"/>
      <c r="B3451" s="5">
        <v>369</v>
      </c>
      <c r="C3451" s="128">
        <v>22.867844519270832</v>
      </c>
      <c r="D3451" s="76">
        <v>0</v>
      </c>
      <c r="E3451" s="128">
        <f t="shared" si="63"/>
        <v>0.45</v>
      </c>
    </row>
    <row r="3452" spans="1:5" x14ac:dyDescent="0.25">
      <c r="A3452" s="128"/>
      <c r="B3452" s="128">
        <v>370</v>
      </c>
      <c r="C3452" s="128">
        <v>14.036839781927085</v>
      </c>
      <c r="D3452" s="76">
        <v>0</v>
      </c>
      <c r="E3452" s="128">
        <f t="shared" ref="E3452:E3515" si="64">54*0.1/12</f>
        <v>0.45</v>
      </c>
    </row>
    <row r="3453" spans="1:5" x14ac:dyDescent="0.25">
      <c r="A3453" s="128"/>
      <c r="B3453" s="5">
        <v>371</v>
      </c>
      <c r="C3453" s="128">
        <v>7.3140300559896021</v>
      </c>
      <c r="D3453" s="76">
        <v>0</v>
      </c>
      <c r="E3453" s="128">
        <f t="shared" si="64"/>
        <v>0.45</v>
      </c>
    </row>
    <row r="3454" spans="1:5" x14ac:dyDescent="0.25">
      <c r="A3454" s="128"/>
      <c r="B3454" s="128">
        <v>372</v>
      </c>
      <c r="C3454" s="128">
        <v>4.6210565402083326</v>
      </c>
      <c r="D3454" s="76">
        <v>0</v>
      </c>
      <c r="E3454" s="128">
        <f t="shared" si="64"/>
        <v>0.45</v>
      </c>
    </row>
    <row r="3455" spans="1:5" x14ac:dyDescent="0.25">
      <c r="A3455" s="128"/>
      <c r="B3455" s="5">
        <v>373</v>
      </c>
      <c r="C3455" s="128">
        <v>2.7753809414973865</v>
      </c>
      <c r="D3455" s="76">
        <v>0</v>
      </c>
      <c r="E3455" s="128">
        <f t="shared" si="64"/>
        <v>0.45</v>
      </c>
    </row>
    <row r="3456" spans="1:5" x14ac:dyDescent="0.25">
      <c r="A3456" s="128"/>
      <c r="B3456" s="128">
        <v>374</v>
      </c>
      <c r="C3456" s="128">
        <v>1.0438481570833336</v>
      </c>
      <c r="D3456" s="76">
        <v>0</v>
      </c>
      <c r="E3456" s="128">
        <f t="shared" si="64"/>
        <v>0.45</v>
      </c>
    </row>
    <row r="3457" spans="1:5" x14ac:dyDescent="0.25">
      <c r="A3457" s="128"/>
      <c r="B3457" s="5">
        <v>375</v>
      </c>
      <c r="C3457" s="128">
        <v>0.56108256513022559</v>
      </c>
      <c r="D3457" s="76">
        <v>0</v>
      </c>
      <c r="E3457" s="128">
        <f t="shared" si="64"/>
        <v>0.45</v>
      </c>
    </row>
    <row r="3458" spans="1:5" x14ac:dyDescent="0.25">
      <c r="A3458" s="128"/>
      <c r="B3458" s="128">
        <v>376</v>
      </c>
      <c r="C3458" s="128">
        <v>-0.26012469928385534</v>
      </c>
      <c r="D3458" s="76">
        <v>0</v>
      </c>
      <c r="E3458" s="128">
        <f t="shared" si="64"/>
        <v>0.45</v>
      </c>
    </row>
    <row r="3459" spans="1:5" x14ac:dyDescent="0.25">
      <c r="A3459" s="128"/>
      <c r="B3459" s="5">
        <v>377</v>
      </c>
      <c r="C3459" s="128">
        <v>-0.56094979086588659</v>
      </c>
      <c r="D3459" s="76">
        <v>0</v>
      </c>
      <c r="E3459" s="128">
        <f t="shared" si="64"/>
        <v>0.45</v>
      </c>
    </row>
    <row r="3460" spans="1:5" x14ac:dyDescent="0.25">
      <c r="A3460" s="128"/>
      <c r="B3460" s="128">
        <v>378</v>
      </c>
      <c r="C3460" s="128">
        <v>-0.72950500221353998</v>
      </c>
      <c r="D3460" s="76">
        <v>0</v>
      </c>
      <c r="E3460" s="128">
        <f t="shared" si="64"/>
        <v>0.45</v>
      </c>
    </row>
    <row r="3461" spans="1:5" x14ac:dyDescent="0.25">
      <c r="A3461" s="128"/>
      <c r="B3461" s="5">
        <v>379</v>
      </c>
      <c r="C3461" s="128">
        <v>6.153125992473977</v>
      </c>
      <c r="D3461" s="76">
        <v>0</v>
      </c>
      <c r="E3461" s="128">
        <f t="shared" si="64"/>
        <v>0.45</v>
      </c>
    </row>
    <row r="3462" spans="1:5" x14ac:dyDescent="0.25">
      <c r="A3462" s="128"/>
      <c r="B3462" s="128">
        <v>380</v>
      </c>
      <c r="C3462" s="128">
        <v>22.173445863020834</v>
      </c>
      <c r="D3462" s="76">
        <v>0</v>
      </c>
      <c r="E3462" s="128">
        <f t="shared" si="64"/>
        <v>0.45</v>
      </c>
    </row>
    <row r="3463" spans="1:5" x14ac:dyDescent="0.25">
      <c r="A3463" s="128"/>
      <c r="B3463" s="5">
        <v>381</v>
      </c>
      <c r="C3463" s="128">
        <v>28.276722161458338</v>
      </c>
      <c r="D3463" s="76">
        <v>0</v>
      </c>
      <c r="E3463" s="128">
        <f t="shared" si="64"/>
        <v>0.45</v>
      </c>
    </row>
    <row r="3464" spans="1:5" x14ac:dyDescent="0.25">
      <c r="A3464" s="128"/>
      <c r="B3464" s="128">
        <v>382</v>
      </c>
      <c r="C3464" s="128">
        <v>17.682923469114584</v>
      </c>
      <c r="D3464" s="76">
        <v>0</v>
      </c>
      <c r="E3464" s="128">
        <f t="shared" si="64"/>
        <v>0.45</v>
      </c>
    </row>
    <row r="3465" spans="1:5" x14ac:dyDescent="0.25">
      <c r="A3465" s="128"/>
      <c r="B3465" s="5">
        <v>383</v>
      </c>
      <c r="C3465" s="128">
        <v>8.9146937106771027</v>
      </c>
      <c r="D3465" s="76">
        <v>0</v>
      </c>
      <c r="E3465" s="128">
        <f t="shared" si="64"/>
        <v>0.45</v>
      </c>
    </row>
    <row r="3466" spans="1:5" x14ac:dyDescent="0.25">
      <c r="A3466" s="128"/>
      <c r="B3466" s="128">
        <v>384</v>
      </c>
      <c r="C3466" s="128">
        <v>5.9956014154427262</v>
      </c>
      <c r="D3466" s="76">
        <v>0</v>
      </c>
      <c r="E3466" s="128">
        <f t="shared" si="64"/>
        <v>0.45</v>
      </c>
    </row>
    <row r="3467" spans="1:5" x14ac:dyDescent="0.25">
      <c r="A3467" s="128"/>
      <c r="B3467" s="5">
        <v>385</v>
      </c>
      <c r="C3467" s="128">
        <v>3.9277519482161352</v>
      </c>
      <c r="D3467" s="76">
        <v>0</v>
      </c>
      <c r="E3467" s="128">
        <f t="shared" si="64"/>
        <v>0.45</v>
      </c>
    </row>
    <row r="3468" spans="1:5" x14ac:dyDescent="0.25">
      <c r="A3468" s="128"/>
      <c r="B3468" s="128">
        <v>386</v>
      </c>
      <c r="C3468" s="128">
        <v>1.9479473758333337</v>
      </c>
      <c r="D3468" s="76">
        <v>0</v>
      </c>
      <c r="E3468" s="128">
        <f t="shared" si="64"/>
        <v>0.45</v>
      </c>
    </row>
    <row r="3469" spans="1:5" x14ac:dyDescent="0.25">
      <c r="A3469" s="128"/>
      <c r="B3469" s="5">
        <v>387</v>
      </c>
      <c r="C3469" s="128">
        <v>1.2897461567317803</v>
      </c>
      <c r="D3469" s="76">
        <v>0</v>
      </c>
      <c r="E3469" s="128">
        <f t="shared" si="64"/>
        <v>0.45</v>
      </c>
    </row>
    <row r="3470" spans="1:5" x14ac:dyDescent="0.25">
      <c r="A3470" s="128"/>
      <c r="B3470" s="128">
        <v>388</v>
      </c>
      <c r="C3470" s="128">
        <v>0.30064901106771635</v>
      </c>
      <c r="D3470" s="76">
        <v>0</v>
      </c>
      <c r="E3470" s="128">
        <f t="shared" si="64"/>
        <v>0.45</v>
      </c>
    </row>
    <row r="3471" spans="1:5" x14ac:dyDescent="0.25">
      <c r="A3471" s="128"/>
      <c r="B3471" s="5">
        <v>389</v>
      </c>
      <c r="C3471" s="128">
        <v>-9.9723540143227249E-2</v>
      </c>
      <c r="D3471" s="76">
        <v>0</v>
      </c>
      <c r="E3471" s="128">
        <f t="shared" si="64"/>
        <v>0.45</v>
      </c>
    </row>
    <row r="3472" spans="1:5" x14ac:dyDescent="0.25">
      <c r="A3472" s="128"/>
      <c r="B3472" s="128">
        <v>390</v>
      </c>
      <c r="C3472" s="128">
        <v>-0.26512089635416658</v>
      </c>
      <c r="D3472" s="76">
        <v>0</v>
      </c>
      <c r="E3472" s="128">
        <f t="shared" si="64"/>
        <v>0.45</v>
      </c>
    </row>
    <row r="3473" spans="1:5" x14ac:dyDescent="0.25">
      <c r="A3473" s="128"/>
      <c r="B3473" s="5">
        <v>391</v>
      </c>
      <c r="C3473" s="128">
        <v>1.8660604469270834</v>
      </c>
      <c r="D3473" s="76">
        <v>0</v>
      </c>
      <c r="E3473" s="128">
        <f t="shared" si="64"/>
        <v>0.45</v>
      </c>
    </row>
    <row r="3474" spans="1:5" x14ac:dyDescent="0.25">
      <c r="A3474" s="128"/>
      <c r="B3474" s="128">
        <v>392</v>
      </c>
      <c r="C3474" s="128">
        <v>9.8711653926302283</v>
      </c>
      <c r="D3474" s="76">
        <v>0</v>
      </c>
      <c r="E3474" s="128">
        <f t="shared" si="64"/>
        <v>0.45</v>
      </c>
    </row>
    <row r="3475" spans="1:5" x14ac:dyDescent="0.25">
      <c r="A3475" s="128"/>
      <c r="B3475" s="5">
        <v>393</v>
      </c>
      <c r="C3475" s="128">
        <v>9.5169290903646022</v>
      </c>
      <c r="D3475" s="76">
        <v>0</v>
      </c>
      <c r="E3475" s="128">
        <f t="shared" si="64"/>
        <v>0.45</v>
      </c>
    </row>
    <row r="3476" spans="1:5" x14ac:dyDescent="0.25">
      <c r="A3476" s="128"/>
      <c r="B3476" s="128">
        <v>394</v>
      </c>
      <c r="C3476" s="128">
        <v>8.5773957909114795</v>
      </c>
      <c r="D3476" s="76">
        <v>0</v>
      </c>
      <c r="E3476" s="128">
        <f t="shared" si="64"/>
        <v>0.45</v>
      </c>
    </row>
    <row r="3477" spans="1:5" x14ac:dyDescent="0.25">
      <c r="A3477" s="128"/>
      <c r="B3477" s="5">
        <v>395</v>
      </c>
      <c r="C3477" s="128">
        <v>5.0641770934896</v>
      </c>
      <c r="D3477" s="76">
        <v>0</v>
      </c>
      <c r="E3477" s="128">
        <f t="shared" si="64"/>
        <v>0.45</v>
      </c>
    </row>
    <row r="3478" spans="1:5" x14ac:dyDescent="0.25">
      <c r="A3478" s="128"/>
      <c r="B3478" s="128">
        <v>396</v>
      </c>
      <c r="C3478" s="128">
        <v>2.9493702566927262</v>
      </c>
      <c r="D3478" s="76">
        <v>0</v>
      </c>
      <c r="E3478" s="128">
        <f t="shared" si="64"/>
        <v>0.45</v>
      </c>
    </row>
    <row r="3479" spans="1:5" x14ac:dyDescent="0.25">
      <c r="A3479" s="128"/>
      <c r="B3479" s="5">
        <v>397</v>
      </c>
      <c r="C3479" s="128">
        <v>1.7451504348958338</v>
      </c>
      <c r="D3479" s="76">
        <v>0</v>
      </c>
      <c r="E3479" s="128">
        <f t="shared" si="64"/>
        <v>0.45</v>
      </c>
    </row>
    <row r="3480" spans="1:5" x14ac:dyDescent="0.25">
      <c r="A3480" s="128"/>
      <c r="B3480" s="128">
        <v>398</v>
      </c>
      <c r="C3480" s="128">
        <v>0.48491175348957583</v>
      </c>
      <c r="D3480" s="76">
        <v>0</v>
      </c>
      <c r="E3480" s="128">
        <f t="shared" si="64"/>
        <v>0.45</v>
      </c>
    </row>
    <row r="3481" spans="1:5" x14ac:dyDescent="0.25">
      <c r="A3481" s="128"/>
      <c r="B3481" s="5">
        <v>399</v>
      </c>
      <c r="C3481" s="128">
        <v>8.7873400638022736E-2</v>
      </c>
      <c r="D3481" s="76">
        <v>0</v>
      </c>
      <c r="E3481" s="128">
        <f t="shared" si="64"/>
        <v>0.45</v>
      </c>
    </row>
    <row r="3482" spans="1:5" x14ac:dyDescent="0.25">
      <c r="A3482" s="128"/>
      <c r="B3482" s="128">
        <v>400</v>
      </c>
      <c r="C3482" s="128">
        <v>-0.51993393951822786</v>
      </c>
      <c r="D3482" s="76">
        <v>0</v>
      </c>
      <c r="E3482" s="128">
        <f t="shared" si="64"/>
        <v>0.45</v>
      </c>
    </row>
    <row r="3483" spans="1:5" x14ac:dyDescent="0.25">
      <c r="A3483" s="128"/>
      <c r="B3483" s="5">
        <v>401</v>
      </c>
      <c r="C3483" s="128">
        <v>-3.8594634694011386E-2</v>
      </c>
      <c r="D3483" s="76">
        <v>0</v>
      </c>
      <c r="E3483" s="128">
        <f t="shared" si="64"/>
        <v>0.45</v>
      </c>
    </row>
    <row r="3484" spans="1:5" x14ac:dyDescent="0.25">
      <c r="A3484" s="128"/>
      <c r="B3484" s="128">
        <v>402</v>
      </c>
      <c r="C3484" s="128">
        <v>-0.14960926432291674</v>
      </c>
      <c r="D3484" s="76">
        <v>0</v>
      </c>
      <c r="E3484" s="128">
        <f t="shared" si="64"/>
        <v>0.45</v>
      </c>
    </row>
    <row r="3485" spans="1:5" x14ac:dyDescent="0.25">
      <c r="A3485" s="128"/>
      <c r="B3485" s="5">
        <v>403</v>
      </c>
      <c r="C3485" s="128">
        <v>2.844561149388031</v>
      </c>
      <c r="D3485" s="76">
        <v>0</v>
      </c>
      <c r="E3485" s="128">
        <f t="shared" si="64"/>
        <v>0.45</v>
      </c>
    </row>
    <row r="3486" spans="1:5" x14ac:dyDescent="0.25">
      <c r="A3486" s="128"/>
      <c r="B3486" s="128">
        <v>404</v>
      </c>
      <c r="C3486" s="128">
        <v>11.706903153020834</v>
      </c>
      <c r="D3486" s="76">
        <v>0</v>
      </c>
      <c r="E3486" s="128">
        <f t="shared" si="64"/>
        <v>0.45</v>
      </c>
    </row>
    <row r="3487" spans="1:5" x14ac:dyDescent="0.25">
      <c r="A3487" s="128"/>
      <c r="B3487" s="5">
        <v>405</v>
      </c>
      <c r="C3487" s="128">
        <v>12.698350586458334</v>
      </c>
      <c r="D3487" s="76">
        <v>0</v>
      </c>
      <c r="E3487" s="128">
        <f t="shared" si="64"/>
        <v>0.45</v>
      </c>
    </row>
    <row r="3488" spans="1:5" x14ac:dyDescent="0.25">
      <c r="A3488" s="128"/>
      <c r="B3488" s="128">
        <v>406</v>
      </c>
      <c r="C3488" s="128">
        <v>9.2533269112239758</v>
      </c>
      <c r="D3488" s="76">
        <v>0</v>
      </c>
      <c r="E3488" s="128">
        <f t="shared" si="64"/>
        <v>0.45</v>
      </c>
    </row>
    <row r="3489" spans="1:5" x14ac:dyDescent="0.25">
      <c r="A3489" s="128"/>
      <c r="B3489" s="5">
        <v>407</v>
      </c>
      <c r="C3489" s="128">
        <v>5.4969049755208328</v>
      </c>
      <c r="D3489" s="76">
        <v>0</v>
      </c>
      <c r="E3489" s="128">
        <f t="shared" si="64"/>
        <v>0.45</v>
      </c>
    </row>
    <row r="3490" spans="1:5" x14ac:dyDescent="0.25">
      <c r="A3490" s="128"/>
      <c r="B3490" s="128">
        <v>408</v>
      </c>
      <c r="C3490" s="128">
        <v>3.7521857380989752</v>
      </c>
      <c r="D3490" s="76">
        <v>0</v>
      </c>
      <c r="E3490" s="128">
        <f t="shared" si="64"/>
        <v>0.45</v>
      </c>
    </row>
    <row r="3491" spans="1:5" x14ac:dyDescent="0.25">
      <c r="A3491" s="128"/>
      <c r="B3491" s="5">
        <v>409</v>
      </c>
      <c r="C3491" s="128">
        <v>2.4638566363802266</v>
      </c>
      <c r="D3491" s="76">
        <v>0</v>
      </c>
      <c r="E3491" s="128">
        <f t="shared" si="64"/>
        <v>0.45</v>
      </c>
    </row>
    <row r="3492" spans="1:5" x14ac:dyDescent="0.25">
      <c r="A3492" s="128"/>
      <c r="B3492" s="128">
        <v>410</v>
      </c>
      <c r="C3492" s="128">
        <v>0.9875060758333335</v>
      </c>
      <c r="D3492" s="76">
        <v>0</v>
      </c>
      <c r="E3492" s="128">
        <f t="shared" si="64"/>
        <v>0.45</v>
      </c>
    </row>
    <row r="3493" spans="1:5" x14ac:dyDescent="0.25">
      <c r="A3493" s="128"/>
      <c r="B3493" s="5">
        <v>411</v>
      </c>
      <c r="C3493" s="128">
        <v>0.48402553333333348</v>
      </c>
      <c r="D3493" s="76">
        <v>0</v>
      </c>
      <c r="E3493" s="128">
        <f t="shared" si="64"/>
        <v>0.45</v>
      </c>
    </row>
    <row r="3494" spans="1:5" x14ac:dyDescent="0.25">
      <c r="A3494" s="128"/>
      <c r="B3494" s="128">
        <v>412</v>
      </c>
      <c r="C3494" s="128">
        <v>-0.24431077819010566</v>
      </c>
      <c r="D3494" s="76">
        <v>0</v>
      </c>
      <c r="E3494" s="128">
        <f t="shared" si="64"/>
        <v>0.45</v>
      </c>
    </row>
    <row r="3495" spans="1:5" x14ac:dyDescent="0.25">
      <c r="A3495" s="128"/>
      <c r="B3495" s="5">
        <v>413</v>
      </c>
      <c r="C3495" s="128">
        <v>-0.34048181662760213</v>
      </c>
      <c r="D3495" s="76">
        <v>0</v>
      </c>
      <c r="E3495" s="128">
        <f t="shared" si="64"/>
        <v>0.45</v>
      </c>
    </row>
    <row r="3496" spans="1:5" x14ac:dyDescent="0.25">
      <c r="A3496" s="128"/>
      <c r="B3496" s="128">
        <v>414</v>
      </c>
      <c r="C3496" s="128">
        <v>0.94929372044271698</v>
      </c>
      <c r="D3496" s="76">
        <v>0</v>
      </c>
      <c r="E3496" s="128">
        <f t="shared" si="64"/>
        <v>0.45</v>
      </c>
    </row>
    <row r="3497" spans="1:5" x14ac:dyDescent="0.25">
      <c r="A3497" s="128"/>
      <c r="B3497" s="5">
        <v>415</v>
      </c>
      <c r="C3497" s="128">
        <v>4.9867805514583328</v>
      </c>
      <c r="D3497" s="76">
        <v>0</v>
      </c>
      <c r="E3497" s="128">
        <f t="shared" si="64"/>
        <v>0.45</v>
      </c>
    </row>
    <row r="3498" spans="1:5" x14ac:dyDescent="0.25">
      <c r="A3498" s="128"/>
      <c r="B3498" s="128">
        <v>416</v>
      </c>
      <c r="C3498" s="128">
        <v>8.4315198344270819</v>
      </c>
      <c r="D3498" s="76">
        <v>0</v>
      </c>
      <c r="E3498" s="128">
        <f t="shared" si="64"/>
        <v>0.45</v>
      </c>
    </row>
    <row r="3499" spans="1:5" x14ac:dyDescent="0.25">
      <c r="A3499" s="128"/>
      <c r="B3499" s="5">
        <v>417</v>
      </c>
      <c r="C3499" s="128">
        <v>9.1101412052083344</v>
      </c>
      <c r="D3499" s="76">
        <v>0</v>
      </c>
      <c r="E3499" s="128">
        <f t="shared" si="64"/>
        <v>0.45</v>
      </c>
    </row>
    <row r="3500" spans="1:5" x14ac:dyDescent="0.25">
      <c r="A3500" s="128"/>
      <c r="B3500" s="128">
        <v>418</v>
      </c>
      <c r="C3500" s="128">
        <v>6.8648198995052265</v>
      </c>
      <c r="D3500" s="76">
        <v>0</v>
      </c>
      <c r="E3500" s="128">
        <f t="shared" si="64"/>
        <v>0.45</v>
      </c>
    </row>
    <row r="3501" spans="1:5" x14ac:dyDescent="0.25">
      <c r="A3501" s="128"/>
      <c r="B3501" s="5">
        <v>419</v>
      </c>
      <c r="C3501" s="128">
        <v>4.0307168247395984</v>
      </c>
      <c r="D3501" s="76">
        <v>0</v>
      </c>
      <c r="E3501" s="128">
        <f t="shared" si="64"/>
        <v>0.45</v>
      </c>
    </row>
    <row r="3502" spans="1:5" x14ac:dyDescent="0.25">
      <c r="A3502" s="128"/>
      <c r="B3502" s="128">
        <v>420</v>
      </c>
      <c r="C3502" s="128">
        <v>2.8173505736458337</v>
      </c>
      <c r="D3502" s="76">
        <v>0</v>
      </c>
      <c r="E3502" s="128">
        <f t="shared" si="64"/>
        <v>0.45</v>
      </c>
    </row>
    <row r="3503" spans="1:5" x14ac:dyDescent="0.25">
      <c r="A3503" s="128"/>
      <c r="B3503" s="5">
        <v>421</v>
      </c>
      <c r="C3503" s="128">
        <v>1.8392251806770836</v>
      </c>
      <c r="D3503" s="76">
        <v>0</v>
      </c>
      <c r="E3503" s="128">
        <f t="shared" si="64"/>
        <v>0.45</v>
      </c>
    </row>
    <row r="3504" spans="1:5" x14ac:dyDescent="0.25">
      <c r="A3504" s="128"/>
      <c r="B3504" s="128">
        <v>422</v>
      </c>
      <c r="C3504" s="128">
        <v>0.58210299536457555</v>
      </c>
      <c r="D3504" s="76">
        <v>0</v>
      </c>
      <c r="E3504" s="128">
        <f t="shared" si="64"/>
        <v>0.45</v>
      </c>
    </row>
    <row r="3505" spans="1:5" x14ac:dyDescent="0.25">
      <c r="A3505" s="128"/>
      <c r="B3505" s="5">
        <v>423</v>
      </c>
      <c r="C3505" s="128">
        <v>0.16663356395833329</v>
      </c>
      <c r="D3505" s="76">
        <v>0</v>
      </c>
      <c r="E3505" s="128">
        <f t="shared" si="64"/>
        <v>0.45</v>
      </c>
    </row>
    <row r="3506" spans="1:5" x14ac:dyDescent="0.25">
      <c r="A3506" s="128"/>
      <c r="B3506" s="128">
        <v>424</v>
      </c>
      <c r="C3506" s="128">
        <v>-0.48037610240885514</v>
      </c>
      <c r="D3506" s="76">
        <v>0</v>
      </c>
      <c r="E3506" s="128">
        <f t="shared" si="64"/>
        <v>0.45</v>
      </c>
    </row>
    <row r="3507" spans="1:5" x14ac:dyDescent="0.25">
      <c r="A3507" s="128"/>
      <c r="B3507" s="5">
        <v>425</v>
      </c>
      <c r="C3507" s="128">
        <v>-0.59982577619791688</v>
      </c>
      <c r="D3507" s="76">
        <v>0</v>
      </c>
      <c r="E3507" s="128">
        <f t="shared" si="64"/>
        <v>0.45</v>
      </c>
    </row>
    <row r="3508" spans="1:5" x14ac:dyDescent="0.25">
      <c r="A3508" s="128"/>
      <c r="B3508" s="128">
        <v>426</v>
      </c>
      <c r="C3508" s="128">
        <v>-0.53653390865885564</v>
      </c>
      <c r="D3508" s="76">
        <v>0</v>
      </c>
      <c r="E3508" s="128">
        <f t="shared" si="64"/>
        <v>0.45</v>
      </c>
    </row>
    <row r="3509" spans="1:5" x14ac:dyDescent="0.25">
      <c r="A3509" s="128"/>
      <c r="B3509" s="5">
        <v>427</v>
      </c>
      <c r="C3509" s="128">
        <v>3.4282188394661355</v>
      </c>
      <c r="D3509" s="76">
        <v>0</v>
      </c>
      <c r="E3509" s="128">
        <f t="shared" si="64"/>
        <v>0.45</v>
      </c>
    </row>
    <row r="3510" spans="1:5" x14ac:dyDescent="0.25">
      <c r="A3510" s="128"/>
      <c r="B3510" s="128">
        <v>428</v>
      </c>
      <c r="C3510" s="128">
        <v>17.264950255989586</v>
      </c>
      <c r="D3510" s="76">
        <v>0</v>
      </c>
      <c r="E3510" s="128">
        <f t="shared" si="64"/>
        <v>0.45</v>
      </c>
    </row>
    <row r="3511" spans="1:5" x14ac:dyDescent="0.25">
      <c r="A3511" s="128"/>
      <c r="B3511" s="5">
        <v>429</v>
      </c>
      <c r="C3511" s="128">
        <v>17.979213044270836</v>
      </c>
      <c r="D3511" s="76">
        <v>0</v>
      </c>
      <c r="E3511" s="128">
        <f t="shared" si="64"/>
        <v>0.45</v>
      </c>
    </row>
    <row r="3512" spans="1:5" x14ac:dyDescent="0.25">
      <c r="A3512" s="128"/>
      <c r="B3512" s="128">
        <v>430</v>
      </c>
      <c r="C3512" s="128">
        <v>10.436470746067728</v>
      </c>
      <c r="D3512" s="76">
        <v>0</v>
      </c>
      <c r="E3512" s="128">
        <f t="shared" si="64"/>
        <v>0.45</v>
      </c>
    </row>
    <row r="3513" spans="1:5" x14ac:dyDescent="0.25">
      <c r="A3513" s="128"/>
      <c r="B3513" s="5">
        <v>431</v>
      </c>
      <c r="C3513" s="128">
        <v>5.1448303122395993</v>
      </c>
      <c r="D3513" s="76">
        <v>0</v>
      </c>
      <c r="E3513" s="128">
        <f t="shared" si="64"/>
        <v>0.45</v>
      </c>
    </row>
    <row r="3514" spans="1:5" x14ac:dyDescent="0.25">
      <c r="A3514" s="128"/>
      <c r="B3514" s="128">
        <v>432</v>
      </c>
      <c r="C3514" s="128">
        <v>3.1912166331770835</v>
      </c>
      <c r="D3514" s="76">
        <v>0</v>
      </c>
      <c r="E3514" s="128">
        <f t="shared" si="64"/>
        <v>0.45</v>
      </c>
    </row>
    <row r="3515" spans="1:5" x14ac:dyDescent="0.25">
      <c r="A3515" s="128"/>
      <c r="B3515" s="5">
        <v>433</v>
      </c>
      <c r="C3515" s="128">
        <v>1.6815276127473866</v>
      </c>
      <c r="D3515" s="76">
        <v>0</v>
      </c>
      <c r="E3515" s="128">
        <f t="shared" si="64"/>
        <v>0.45</v>
      </c>
    </row>
    <row r="3516" spans="1:5" x14ac:dyDescent="0.25">
      <c r="A3516" s="128"/>
      <c r="B3516" s="128">
        <v>434</v>
      </c>
      <c r="C3516" s="128">
        <v>0.28206951161457622</v>
      </c>
      <c r="D3516" s="76">
        <v>0</v>
      </c>
      <c r="E3516" s="128">
        <f t="shared" ref="E3516:E3579" si="65">54*0.1/12</f>
        <v>0.45</v>
      </c>
    </row>
    <row r="3517" spans="1:5" x14ac:dyDescent="0.25">
      <c r="A3517" s="128"/>
      <c r="B3517" s="5">
        <v>435</v>
      </c>
      <c r="C3517" s="128">
        <v>-0.12974489920572746</v>
      </c>
      <c r="D3517" s="76">
        <v>0</v>
      </c>
      <c r="E3517" s="128">
        <f t="shared" si="65"/>
        <v>0.45</v>
      </c>
    </row>
    <row r="3518" spans="1:5" x14ac:dyDescent="0.25">
      <c r="A3518" s="128"/>
      <c r="B3518" s="128">
        <v>436</v>
      </c>
      <c r="C3518" s="128">
        <v>-0.71580098873697828</v>
      </c>
      <c r="D3518" s="76">
        <v>0</v>
      </c>
      <c r="E3518" s="128">
        <f t="shared" si="65"/>
        <v>0.45</v>
      </c>
    </row>
    <row r="3519" spans="1:5" x14ac:dyDescent="0.25">
      <c r="A3519" s="128"/>
      <c r="B3519" s="5">
        <v>437</v>
      </c>
      <c r="C3519" s="128">
        <v>-0.94503846488932219</v>
      </c>
      <c r="D3519" s="76">
        <v>0</v>
      </c>
      <c r="E3519" s="128">
        <f t="shared" si="65"/>
        <v>0.45</v>
      </c>
    </row>
    <row r="3520" spans="1:5" x14ac:dyDescent="0.25">
      <c r="A3520" s="128"/>
      <c r="B3520" s="128">
        <v>438</v>
      </c>
      <c r="C3520" s="128">
        <v>0.77195124466144971</v>
      </c>
      <c r="D3520" s="76">
        <v>0</v>
      </c>
      <c r="E3520" s="128">
        <f t="shared" si="65"/>
        <v>0.45</v>
      </c>
    </row>
    <row r="3521" spans="1:5" x14ac:dyDescent="0.25">
      <c r="A3521" s="128"/>
      <c r="B3521" s="5">
        <v>439</v>
      </c>
      <c r="C3521" s="128">
        <v>9.1707333205989787</v>
      </c>
      <c r="D3521" s="76">
        <v>0</v>
      </c>
      <c r="E3521" s="128">
        <f t="shared" si="65"/>
        <v>0.45</v>
      </c>
    </row>
    <row r="3522" spans="1:5" x14ac:dyDescent="0.25">
      <c r="A3522" s="128"/>
      <c r="B3522" s="128">
        <v>440</v>
      </c>
      <c r="C3522" s="128">
        <v>22.930146306302085</v>
      </c>
      <c r="D3522" s="76">
        <v>0</v>
      </c>
      <c r="E3522" s="128">
        <f t="shared" si="65"/>
        <v>0.45</v>
      </c>
    </row>
    <row r="3523" spans="1:5" x14ac:dyDescent="0.25">
      <c r="A3523" s="128"/>
      <c r="B3523" s="5">
        <v>441</v>
      </c>
      <c r="C3523" s="128">
        <v>19.578905964583338</v>
      </c>
      <c r="D3523" s="76">
        <v>0</v>
      </c>
      <c r="E3523" s="128">
        <f t="shared" si="65"/>
        <v>0.45</v>
      </c>
    </row>
    <row r="3524" spans="1:5" x14ac:dyDescent="0.25">
      <c r="A3524" s="128"/>
      <c r="B3524" s="128">
        <v>442</v>
      </c>
      <c r="C3524" s="128">
        <v>9.8485592650520832</v>
      </c>
      <c r="D3524" s="76">
        <v>0</v>
      </c>
      <c r="E3524" s="128">
        <f t="shared" si="65"/>
        <v>0.45</v>
      </c>
    </row>
    <row r="3525" spans="1:5" x14ac:dyDescent="0.25">
      <c r="A3525" s="128"/>
      <c r="B3525" s="5">
        <v>443</v>
      </c>
      <c r="C3525" s="128">
        <v>4.6083169403645989</v>
      </c>
      <c r="D3525" s="76">
        <v>0</v>
      </c>
      <c r="E3525" s="128">
        <f t="shared" si="65"/>
        <v>0.45</v>
      </c>
    </row>
    <row r="3526" spans="1:5" x14ac:dyDescent="0.25">
      <c r="A3526" s="128"/>
      <c r="B3526" s="128">
        <v>444</v>
      </c>
      <c r="C3526" s="128">
        <v>2.9152566215364759</v>
      </c>
      <c r="D3526" s="76">
        <v>0</v>
      </c>
      <c r="E3526" s="128">
        <f t="shared" si="65"/>
        <v>0.45</v>
      </c>
    </row>
    <row r="3527" spans="1:5" x14ac:dyDescent="0.25">
      <c r="A3527" s="128"/>
      <c r="B3527" s="5">
        <v>445</v>
      </c>
      <c r="C3527" s="128">
        <v>1.5004834991927252</v>
      </c>
      <c r="D3527" s="76">
        <v>0</v>
      </c>
      <c r="E3527" s="128">
        <f t="shared" si="65"/>
        <v>0.45</v>
      </c>
    </row>
    <row r="3528" spans="1:5" x14ac:dyDescent="0.25">
      <c r="A3528" s="128"/>
      <c r="B3528" s="128">
        <v>446</v>
      </c>
      <c r="C3528" s="128">
        <v>0.14866708052084879</v>
      </c>
      <c r="D3528" s="76">
        <v>0</v>
      </c>
      <c r="E3528" s="128">
        <f t="shared" si="65"/>
        <v>0.45</v>
      </c>
    </row>
    <row r="3529" spans="1:5" x14ac:dyDescent="0.25">
      <c r="A3529" s="128"/>
      <c r="B3529" s="5">
        <v>447</v>
      </c>
      <c r="C3529" s="128">
        <v>-0.18625873051432162</v>
      </c>
      <c r="D3529" s="76">
        <v>0</v>
      </c>
      <c r="E3529" s="128">
        <f t="shared" si="65"/>
        <v>0.45</v>
      </c>
    </row>
    <row r="3530" spans="1:5" x14ac:dyDescent="0.25">
      <c r="A3530" s="128"/>
      <c r="B3530" s="128">
        <v>448</v>
      </c>
      <c r="C3530" s="128">
        <v>-0.75945441998697849</v>
      </c>
      <c r="D3530" s="76">
        <v>0</v>
      </c>
      <c r="E3530" s="128">
        <f t="shared" si="65"/>
        <v>0.45</v>
      </c>
    </row>
    <row r="3531" spans="1:5" x14ac:dyDescent="0.25">
      <c r="A3531" s="128"/>
      <c r="B3531" s="5">
        <v>449</v>
      </c>
      <c r="C3531" s="128">
        <v>0.54458297376302944</v>
      </c>
      <c r="D3531" s="76">
        <v>0</v>
      </c>
      <c r="E3531" s="128">
        <f t="shared" si="65"/>
        <v>0.45</v>
      </c>
    </row>
    <row r="3532" spans="1:5" x14ac:dyDescent="0.25">
      <c r="A3532" s="128"/>
      <c r="B3532" s="128">
        <v>450</v>
      </c>
      <c r="C3532" s="128">
        <v>1.0769152638020993</v>
      </c>
      <c r="D3532" s="76">
        <v>0</v>
      </c>
      <c r="E3532" s="128">
        <f t="shared" si="65"/>
        <v>0.45</v>
      </c>
    </row>
    <row r="3533" spans="1:5" x14ac:dyDescent="0.25">
      <c r="A3533" s="128"/>
      <c r="B3533" s="5">
        <v>451</v>
      </c>
      <c r="C3533" s="128">
        <v>3.9528428541536349</v>
      </c>
      <c r="D3533" s="76">
        <v>0</v>
      </c>
      <c r="E3533" s="128">
        <f t="shared" si="65"/>
        <v>0.45</v>
      </c>
    </row>
    <row r="3534" spans="1:5" x14ac:dyDescent="0.25">
      <c r="A3534" s="128"/>
      <c r="B3534" s="128">
        <v>452</v>
      </c>
      <c r="C3534" s="128">
        <v>11.450427782083334</v>
      </c>
      <c r="D3534" s="76">
        <v>0</v>
      </c>
      <c r="E3534" s="128">
        <f t="shared" si="65"/>
        <v>0.45</v>
      </c>
    </row>
    <row r="3535" spans="1:5" x14ac:dyDescent="0.25">
      <c r="A3535" s="128"/>
      <c r="B3535" s="5">
        <v>453</v>
      </c>
      <c r="C3535" s="128">
        <v>9.6330889755208329</v>
      </c>
      <c r="D3535" s="76">
        <v>0</v>
      </c>
      <c r="E3535" s="128">
        <f t="shared" si="65"/>
        <v>0.45</v>
      </c>
    </row>
    <row r="3536" spans="1:5" x14ac:dyDescent="0.25">
      <c r="A3536" s="128"/>
      <c r="B3536" s="128">
        <v>454</v>
      </c>
      <c r="C3536" s="128">
        <v>6.0163688240364763</v>
      </c>
      <c r="D3536" s="76">
        <v>0</v>
      </c>
      <c r="E3536" s="128">
        <f t="shared" si="65"/>
        <v>0.45</v>
      </c>
    </row>
    <row r="3537" spans="1:5" x14ac:dyDescent="0.25">
      <c r="A3537" s="128"/>
      <c r="B3537" s="5">
        <v>455</v>
      </c>
      <c r="C3537" s="128">
        <v>3.4726609649739473</v>
      </c>
      <c r="D3537" s="76">
        <v>0</v>
      </c>
      <c r="E3537" s="128">
        <f t="shared" si="65"/>
        <v>0.45</v>
      </c>
    </row>
    <row r="3538" spans="1:5" x14ac:dyDescent="0.25">
      <c r="A3538" s="128"/>
      <c r="B3538" s="128">
        <v>456</v>
      </c>
      <c r="C3538" s="128">
        <v>2.2441025152473859</v>
      </c>
      <c r="D3538" s="76">
        <v>0</v>
      </c>
      <c r="E3538" s="128">
        <f t="shared" si="65"/>
        <v>0.45</v>
      </c>
    </row>
    <row r="3539" spans="1:5" x14ac:dyDescent="0.25">
      <c r="A3539" s="128"/>
      <c r="B3539" s="5">
        <v>457</v>
      </c>
      <c r="C3539" s="128">
        <v>1.0423695970052251</v>
      </c>
      <c r="D3539" s="76">
        <v>0</v>
      </c>
      <c r="E3539" s="128">
        <f t="shared" si="65"/>
        <v>0.45</v>
      </c>
    </row>
    <row r="3540" spans="1:5" x14ac:dyDescent="0.25">
      <c r="A3540" s="128"/>
      <c r="B3540" s="128">
        <v>458</v>
      </c>
      <c r="C3540" s="128">
        <v>-0.21210709033854272</v>
      </c>
      <c r="D3540" s="76">
        <v>0</v>
      </c>
      <c r="E3540" s="128">
        <f t="shared" si="65"/>
        <v>0.45</v>
      </c>
    </row>
    <row r="3541" spans="1:5" x14ac:dyDescent="0.25">
      <c r="A3541" s="128"/>
      <c r="B3541" s="5">
        <v>459</v>
      </c>
      <c r="C3541" s="128">
        <v>-0.56349173697916688</v>
      </c>
      <c r="D3541" s="76">
        <v>0</v>
      </c>
      <c r="E3541" s="128">
        <f t="shared" si="65"/>
        <v>0.45</v>
      </c>
    </row>
    <row r="3542" spans="1:5" x14ac:dyDescent="0.25">
      <c r="A3542" s="128"/>
      <c r="B3542" s="128">
        <v>460</v>
      </c>
      <c r="C3542" s="128">
        <v>-1.0582536588541669</v>
      </c>
      <c r="D3542" s="76">
        <v>0</v>
      </c>
      <c r="E3542" s="128">
        <f t="shared" si="65"/>
        <v>0.45</v>
      </c>
    </row>
    <row r="3543" spans="1:5" x14ac:dyDescent="0.25">
      <c r="A3543" s="128"/>
      <c r="B3543" s="5">
        <v>461</v>
      </c>
      <c r="C3543" s="128">
        <v>-1.1988677551432279</v>
      </c>
      <c r="D3543" s="76">
        <v>0</v>
      </c>
      <c r="E3543" s="128">
        <f t="shared" si="65"/>
        <v>0.45</v>
      </c>
    </row>
    <row r="3544" spans="1:5" x14ac:dyDescent="0.25">
      <c r="A3544" s="128"/>
      <c r="B3544" s="128">
        <v>462</v>
      </c>
      <c r="C3544" s="128">
        <v>-1.0533771582682283</v>
      </c>
      <c r="D3544" s="76">
        <v>0</v>
      </c>
      <c r="E3544" s="128">
        <f t="shared" si="65"/>
        <v>0.45</v>
      </c>
    </row>
    <row r="3545" spans="1:5" x14ac:dyDescent="0.25">
      <c r="A3545" s="128"/>
      <c r="B3545" s="5">
        <v>463</v>
      </c>
      <c r="C3545" s="128">
        <v>6.3771292291145825</v>
      </c>
      <c r="D3545" s="76">
        <v>0</v>
      </c>
      <c r="E3545" s="128">
        <f t="shared" si="65"/>
        <v>0.45</v>
      </c>
    </row>
    <row r="3546" spans="1:5" x14ac:dyDescent="0.25">
      <c r="A3546" s="128"/>
      <c r="B3546" s="128">
        <v>464</v>
      </c>
      <c r="C3546" s="128">
        <v>26.885048074895831</v>
      </c>
      <c r="D3546" s="76">
        <v>0</v>
      </c>
      <c r="E3546" s="128">
        <f t="shared" si="65"/>
        <v>0.45</v>
      </c>
    </row>
    <row r="3547" spans="1:5" x14ac:dyDescent="0.25">
      <c r="A3547" s="128"/>
      <c r="B3547" s="5">
        <v>465</v>
      </c>
      <c r="C3547" s="128">
        <v>31.097521595833332</v>
      </c>
      <c r="D3547" s="76">
        <v>0</v>
      </c>
      <c r="E3547" s="128">
        <f t="shared" si="65"/>
        <v>0.45</v>
      </c>
    </row>
    <row r="3548" spans="1:5" x14ac:dyDescent="0.25">
      <c r="A3548" s="128"/>
      <c r="B3548" s="128">
        <v>466</v>
      </c>
      <c r="C3548" s="128">
        <v>18.485174498645833</v>
      </c>
      <c r="D3548" s="76">
        <v>0</v>
      </c>
      <c r="E3548" s="128">
        <f t="shared" si="65"/>
        <v>0.45</v>
      </c>
    </row>
    <row r="3549" spans="1:5" x14ac:dyDescent="0.25">
      <c r="A3549" s="128"/>
      <c r="B3549" s="5">
        <v>467</v>
      </c>
      <c r="C3549" s="128">
        <v>9.0270257763021018</v>
      </c>
      <c r="D3549" s="76">
        <v>0</v>
      </c>
      <c r="E3549" s="128">
        <f t="shared" si="65"/>
        <v>0.45</v>
      </c>
    </row>
    <row r="3550" spans="1:5" x14ac:dyDescent="0.25">
      <c r="A3550" s="128"/>
      <c r="B3550" s="128">
        <v>468</v>
      </c>
      <c r="C3550" s="128">
        <v>6.0272753263802263</v>
      </c>
      <c r="D3550" s="76">
        <v>0</v>
      </c>
      <c r="E3550" s="128">
        <f t="shared" si="65"/>
        <v>0.45</v>
      </c>
    </row>
    <row r="3551" spans="1:5" x14ac:dyDescent="0.25">
      <c r="A3551" s="128"/>
      <c r="B3551" s="5">
        <v>469</v>
      </c>
      <c r="C3551" s="128">
        <v>4.1575913962239754</v>
      </c>
      <c r="D3551" s="76">
        <v>0</v>
      </c>
      <c r="E3551" s="128">
        <f t="shared" si="65"/>
        <v>0.45</v>
      </c>
    </row>
    <row r="3552" spans="1:5" x14ac:dyDescent="0.25">
      <c r="A3552" s="128"/>
      <c r="B3552" s="128">
        <v>470</v>
      </c>
      <c r="C3552" s="128">
        <v>2.2973584975520924</v>
      </c>
      <c r="D3552" s="76">
        <v>0</v>
      </c>
      <c r="E3552" s="128">
        <f t="shared" si="65"/>
        <v>0.45</v>
      </c>
    </row>
    <row r="3553" spans="1:5" x14ac:dyDescent="0.25">
      <c r="A3553" s="128"/>
      <c r="B3553" s="5">
        <v>471</v>
      </c>
      <c r="C3553" s="128">
        <v>1.8421060954427253</v>
      </c>
      <c r="D3553" s="76">
        <v>0</v>
      </c>
      <c r="E3553" s="128">
        <f t="shared" si="65"/>
        <v>0.45</v>
      </c>
    </row>
    <row r="3554" spans="1:5" x14ac:dyDescent="0.25">
      <c r="A3554" s="128"/>
      <c r="B3554" s="128">
        <v>472</v>
      </c>
      <c r="C3554" s="128">
        <v>0.99490548489583364</v>
      </c>
      <c r="D3554" s="76">
        <v>0</v>
      </c>
      <c r="E3554" s="128">
        <f t="shared" si="65"/>
        <v>0.45</v>
      </c>
    </row>
    <row r="3555" spans="1:5" x14ac:dyDescent="0.25">
      <c r="A3555" s="128"/>
      <c r="B3555" s="5">
        <v>473</v>
      </c>
      <c r="C3555" s="128">
        <v>0.51542571911458346</v>
      </c>
      <c r="D3555" s="76">
        <v>0</v>
      </c>
      <c r="E3555" s="128">
        <f t="shared" si="65"/>
        <v>0.45</v>
      </c>
    </row>
    <row r="3556" spans="1:5" x14ac:dyDescent="0.25">
      <c r="A3556" s="128"/>
      <c r="B3556" s="128">
        <v>474</v>
      </c>
      <c r="C3556" s="128">
        <v>0.47037739192710021</v>
      </c>
      <c r="D3556" s="76">
        <v>0</v>
      </c>
      <c r="E3556" s="128">
        <f t="shared" si="65"/>
        <v>0.45</v>
      </c>
    </row>
    <row r="3557" spans="1:5" x14ac:dyDescent="0.25">
      <c r="A3557" s="128"/>
      <c r="B3557" s="5">
        <v>475</v>
      </c>
      <c r="C3557" s="128">
        <v>5.5177291473958334</v>
      </c>
      <c r="D3557" s="76">
        <v>0</v>
      </c>
      <c r="E3557" s="128">
        <f t="shared" si="65"/>
        <v>0.45</v>
      </c>
    </row>
    <row r="3558" spans="1:5" x14ac:dyDescent="0.25">
      <c r="A3558" s="128"/>
      <c r="B3558" s="128">
        <v>476</v>
      </c>
      <c r="C3558" s="128">
        <v>19.409095510052087</v>
      </c>
      <c r="D3558" s="76">
        <v>0</v>
      </c>
      <c r="E3558" s="128">
        <f t="shared" si="65"/>
        <v>0.45</v>
      </c>
    </row>
    <row r="3559" spans="1:5" x14ac:dyDescent="0.25">
      <c r="A3559" s="128"/>
      <c r="B3559" s="5">
        <v>477</v>
      </c>
      <c r="C3559" s="128">
        <v>24.873353767708334</v>
      </c>
      <c r="D3559" s="76">
        <v>0</v>
      </c>
      <c r="E3559" s="128">
        <f t="shared" si="65"/>
        <v>0.45</v>
      </c>
    </row>
    <row r="3560" spans="1:5" x14ac:dyDescent="0.25">
      <c r="A3560" s="128"/>
      <c r="B3560" s="128">
        <v>478</v>
      </c>
      <c r="C3560" s="128">
        <v>16.472216701145836</v>
      </c>
      <c r="D3560" s="76">
        <v>0</v>
      </c>
      <c r="E3560" s="128">
        <f t="shared" si="65"/>
        <v>0.45</v>
      </c>
    </row>
    <row r="3561" spans="1:5" x14ac:dyDescent="0.25">
      <c r="A3561" s="128"/>
      <c r="B3561" s="5">
        <v>479</v>
      </c>
      <c r="C3561" s="128">
        <v>8.8024348614583321</v>
      </c>
      <c r="D3561" s="76">
        <v>0</v>
      </c>
      <c r="E3561" s="128">
        <f t="shared" si="65"/>
        <v>0.45</v>
      </c>
    </row>
    <row r="3562" spans="1:5" x14ac:dyDescent="0.25">
      <c r="A3562" s="128"/>
      <c r="B3562" s="128">
        <v>480</v>
      </c>
      <c r="C3562" s="128">
        <v>6.0253541498177263</v>
      </c>
      <c r="D3562" s="76">
        <v>0</v>
      </c>
      <c r="E3562" s="128">
        <f t="shared" si="65"/>
        <v>0.45</v>
      </c>
    </row>
    <row r="3563" spans="1:5" x14ac:dyDescent="0.25">
      <c r="A3563" s="128"/>
      <c r="B3563" s="5">
        <v>481</v>
      </c>
      <c r="C3563" s="128">
        <v>4.0977535469270823</v>
      </c>
      <c r="D3563" s="76">
        <v>0</v>
      </c>
      <c r="E3563" s="128">
        <f t="shared" si="65"/>
        <v>0.45</v>
      </c>
    </row>
    <row r="3564" spans="1:5" x14ac:dyDescent="0.25">
      <c r="A3564" s="128"/>
      <c r="B3564" s="128">
        <v>482</v>
      </c>
      <c r="C3564" s="128">
        <v>2.1873083158333331</v>
      </c>
      <c r="D3564" s="76">
        <v>0</v>
      </c>
      <c r="E3564" s="128">
        <f t="shared" si="65"/>
        <v>0.45</v>
      </c>
    </row>
    <row r="3565" spans="1:5" x14ac:dyDescent="0.25">
      <c r="A3565" s="128"/>
      <c r="B3565" s="5">
        <v>483</v>
      </c>
      <c r="C3565" s="128">
        <v>1.5313158327864751</v>
      </c>
      <c r="D3565" s="76">
        <v>0</v>
      </c>
      <c r="E3565" s="128">
        <f t="shared" si="65"/>
        <v>0.45</v>
      </c>
    </row>
    <row r="3566" spans="1:5" x14ac:dyDescent="0.25">
      <c r="A3566" s="128"/>
      <c r="B3566" s="128">
        <v>484</v>
      </c>
      <c r="C3566" s="128">
        <v>0.48313884700521642</v>
      </c>
      <c r="D3566" s="76">
        <v>0</v>
      </c>
      <c r="E3566" s="128">
        <f t="shared" si="65"/>
        <v>0.45</v>
      </c>
    </row>
    <row r="3567" spans="1:5" x14ac:dyDescent="0.25">
      <c r="A3567" s="128"/>
      <c r="B3567" s="5">
        <v>485</v>
      </c>
      <c r="C3567" s="128">
        <v>4.2433522591132757E-3</v>
      </c>
      <c r="D3567" s="76">
        <v>0</v>
      </c>
      <c r="E3567" s="128">
        <f t="shared" si="65"/>
        <v>0.45</v>
      </c>
    </row>
    <row r="3568" spans="1:5" x14ac:dyDescent="0.25">
      <c r="A3568" s="128"/>
      <c r="B3568" s="128">
        <v>486</v>
      </c>
      <c r="C3568" s="128">
        <v>-7.6486640885416637E-2</v>
      </c>
      <c r="D3568" s="76">
        <v>0</v>
      </c>
      <c r="E3568" s="128">
        <f t="shared" si="65"/>
        <v>0.45</v>
      </c>
    </row>
    <row r="3569" spans="1:5" x14ac:dyDescent="0.25">
      <c r="A3569" s="128"/>
      <c r="B3569" s="5">
        <v>487</v>
      </c>
      <c r="C3569" s="128">
        <v>3.8639948137239748</v>
      </c>
      <c r="D3569" s="76">
        <v>0</v>
      </c>
      <c r="E3569" s="128">
        <f t="shared" si="65"/>
        <v>0.45</v>
      </c>
    </row>
    <row r="3570" spans="1:5" x14ac:dyDescent="0.25">
      <c r="A3570" s="128"/>
      <c r="B3570" s="128">
        <v>488</v>
      </c>
      <c r="C3570" s="128">
        <v>13.196571558489584</v>
      </c>
      <c r="D3570" s="76">
        <v>0</v>
      </c>
      <c r="E3570" s="128">
        <f t="shared" si="65"/>
        <v>0.45</v>
      </c>
    </row>
    <row r="3571" spans="1:5" x14ac:dyDescent="0.25">
      <c r="A3571" s="128"/>
      <c r="B3571" s="5">
        <v>489</v>
      </c>
      <c r="C3571" s="128">
        <v>20.079342569270835</v>
      </c>
      <c r="D3571" s="76">
        <v>0</v>
      </c>
      <c r="E3571" s="128">
        <f t="shared" si="65"/>
        <v>0.45</v>
      </c>
    </row>
    <row r="3572" spans="1:5" x14ac:dyDescent="0.25">
      <c r="A3572" s="128"/>
      <c r="B3572" s="128">
        <v>490</v>
      </c>
      <c r="C3572" s="128">
        <v>13.700455367083332</v>
      </c>
      <c r="D3572" s="76">
        <v>0</v>
      </c>
      <c r="E3572" s="128">
        <f t="shared" si="65"/>
        <v>0.45</v>
      </c>
    </row>
    <row r="3573" spans="1:5" x14ac:dyDescent="0.25">
      <c r="A3573" s="128"/>
      <c r="B3573" s="5">
        <v>491</v>
      </c>
      <c r="C3573" s="128">
        <v>6.9933701669271002</v>
      </c>
      <c r="D3573" s="76">
        <v>0</v>
      </c>
      <c r="E3573" s="128">
        <f t="shared" si="65"/>
        <v>0.45</v>
      </c>
    </row>
    <row r="3574" spans="1:5" x14ac:dyDescent="0.25">
      <c r="A3574" s="128"/>
      <c r="B3574" s="128">
        <v>492</v>
      </c>
      <c r="C3574" s="128">
        <v>4.6888281686458324</v>
      </c>
      <c r="D3574" s="76">
        <v>0</v>
      </c>
      <c r="E3574" s="128">
        <f t="shared" si="65"/>
        <v>0.45</v>
      </c>
    </row>
    <row r="3575" spans="1:5" x14ac:dyDescent="0.25">
      <c r="A3575" s="128"/>
      <c r="B3575" s="5">
        <v>493</v>
      </c>
      <c r="C3575" s="128">
        <v>3.1129006356770836</v>
      </c>
      <c r="D3575" s="76">
        <v>0</v>
      </c>
      <c r="E3575" s="128">
        <f t="shared" si="65"/>
        <v>0.45</v>
      </c>
    </row>
    <row r="3576" spans="1:5" x14ac:dyDescent="0.25">
      <c r="A3576" s="128"/>
      <c r="B3576" s="128">
        <v>494</v>
      </c>
      <c r="C3576" s="128">
        <v>1.4262525658333334</v>
      </c>
      <c r="D3576" s="76">
        <v>0</v>
      </c>
      <c r="E3576" s="128">
        <f t="shared" si="65"/>
        <v>0.45</v>
      </c>
    </row>
    <row r="3577" spans="1:5" x14ac:dyDescent="0.25">
      <c r="A3577" s="128"/>
      <c r="B3577" s="5">
        <v>495</v>
      </c>
      <c r="C3577" s="128">
        <v>0.86629419009113706</v>
      </c>
      <c r="D3577" s="76">
        <v>0</v>
      </c>
      <c r="E3577" s="128">
        <f t="shared" si="65"/>
        <v>0.45</v>
      </c>
    </row>
    <row r="3578" spans="1:5" x14ac:dyDescent="0.25">
      <c r="A3578" s="128"/>
      <c r="B3578" s="128">
        <v>496</v>
      </c>
      <c r="C3578" s="128">
        <v>3.6131092122394716E-2</v>
      </c>
      <c r="D3578" s="76">
        <v>0</v>
      </c>
      <c r="E3578" s="128">
        <f t="shared" si="65"/>
        <v>0.45</v>
      </c>
    </row>
    <row r="3579" spans="1:5" x14ac:dyDescent="0.25">
      <c r="A3579" s="128"/>
      <c r="B3579" s="5">
        <v>497</v>
      </c>
      <c r="C3579" s="128">
        <v>-0.2437911679361969</v>
      </c>
      <c r="D3579" s="76">
        <v>0</v>
      </c>
      <c r="E3579" s="128">
        <f t="shared" si="65"/>
        <v>0.45</v>
      </c>
    </row>
    <row r="3580" spans="1:5" x14ac:dyDescent="0.25">
      <c r="A3580" s="128"/>
      <c r="B3580" s="128">
        <v>498</v>
      </c>
      <c r="C3580" s="128">
        <v>-0.22094014244791674</v>
      </c>
      <c r="D3580" s="76">
        <v>0</v>
      </c>
      <c r="E3580" s="128">
        <f t="shared" ref="E3580:E3643" si="66">54*0.1/12</f>
        <v>0.45</v>
      </c>
    </row>
    <row r="3581" spans="1:5" x14ac:dyDescent="0.25">
      <c r="A3581" s="128"/>
      <c r="B3581" s="5">
        <v>499</v>
      </c>
      <c r="C3581" s="128">
        <v>4.184559274661475</v>
      </c>
      <c r="D3581" s="76">
        <v>0</v>
      </c>
      <c r="E3581" s="128">
        <f t="shared" si="66"/>
        <v>0.45</v>
      </c>
    </row>
    <row r="3582" spans="1:5" x14ac:dyDescent="0.25">
      <c r="A3582" s="128"/>
      <c r="B3582" s="128">
        <v>500</v>
      </c>
      <c r="C3582" s="128">
        <v>13.025228111458333</v>
      </c>
      <c r="D3582" s="76">
        <v>0</v>
      </c>
      <c r="E3582" s="128">
        <f t="shared" si="66"/>
        <v>0.45</v>
      </c>
    </row>
    <row r="3583" spans="1:5" x14ac:dyDescent="0.25">
      <c r="A3583" s="128"/>
      <c r="B3583" s="5">
        <v>501</v>
      </c>
      <c r="C3583" s="128">
        <v>13.846610889583333</v>
      </c>
      <c r="D3583" s="76">
        <v>0</v>
      </c>
      <c r="E3583" s="128">
        <f t="shared" si="66"/>
        <v>0.45</v>
      </c>
    </row>
    <row r="3584" spans="1:5" x14ac:dyDescent="0.25">
      <c r="A3584" s="128"/>
      <c r="B3584" s="128">
        <v>502</v>
      </c>
      <c r="C3584" s="128">
        <v>9.0341376670052274</v>
      </c>
      <c r="D3584" s="76">
        <v>0</v>
      </c>
      <c r="E3584" s="128">
        <f t="shared" si="66"/>
        <v>0.45</v>
      </c>
    </row>
    <row r="3585" spans="1:5" x14ac:dyDescent="0.25">
      <c r="A3585" s="128"/>
      <c r="B3585" s="5">
        <v>503</v>
      </c>
      <c r="C3585" s="128">
        <v>4.9564420309895993</v>
      </c>
      <c r="D3585" s="76">
        <v>0</v>
      </c>
      <c r="E3585" s="128">
        <f t="shared" si="66"/>
        <v>0.45</v>
      </c>
    </row>
    <row r="3586" spans="1:5" x14ac:dyDescent="0.25">
      <c r="A3586" s="128"/>
      <c r="B3586" s="128">
        <v>504</v>
      </c>
      <c r="C3586" s="128">
        <v>3.3244846559505294</v>
      </c>
      <c r="D3586" s="76">
        <v>0</v>
      </c>
      <c r="E3586" s="128">
        <f t="shared" si="66"/>
        <v>0.45</v>
      </c>
    </row>
    <row r="3587" spans="1:5" x14ac:dyDescent="0.25">
      <c r="A3587" s="128"/>
      <c r="B3587" s="5">
        <v>505</v>
      </c>
      <c r="C3587" s="128">
        <v>2.0267154366536366</v>
      </c>
      <c r="D3587" s="76">
        <v>0</v>
      </c>
      <c r="E3587" s="128">
        <f t="shared" si="66"/>
        <v>0.45</v>
      </c>
    </row>
    <row r="3588" spans="1:5" x14ac:dyDescent="0.25">
      <c r="A3588" s="128"/>
      <c r="B3588" s="128">
        <v>506</v>
      </c>
      <c r="C3588" s="128">
        <v>0.6281444880208481</v>
      </c>
      <c r="D3588" s="76">
        <v>0</v>
      </c>
      <c r="E3588" s="128">
        <f t="shared" si="66"/>
        <v>0.45</v>
      </c>
    </row>
    <row r="3589" spans="1:5" x14ac:dyDescent="0.25">
      <c r="A3589" s="128"/>
      <c r="B3589" s="5">
        <v>507</v>
      </c>
      <c r="C3589" s="128">
        <v>0.20054828083333309</v>
      </c>
      <c r="D3589" s="76">
        <v>0</v>
      </c>
      <c r="E3589" s="128">
        <f t="shared" si="66"/>
        <v>0.45</v>
      </c>
    </row>
    <row r="3590" spans="1:5" x14ac:dyDescent="0.25">
      <c r="A3590" s="128"/>
      <c r="B3590" s="128">
        <v>508</v>
      </c>
      <c r="C3590" s="128">
        <v>-0.4356488990885401</v>
      </c>
      <c r="D3590" s="76">
        <v>0</v>
      </c>
      <c r="E3590" s="128">
        <f t="shared" si="66"/>
        <v>0.45</v>
      </c>
    </row>
    <row r="3591" spans="1:5" x14ac:dyDescent="0.25">
      <c r="A3591" s="128"/>
      <c r="B3591" s="5">
        <v>509</v>
      </c>
      <c r="C3591" s="128">
        <v>-0.64850294979166712</v>
      </c>
      <c r="D3591" s="76">
        <v>0</v>
      </c>
      <c r="E3591" s="128">
        <f t="shared" si="66"/>
        <v>0.45</v>
      </c>
    </row>
    <row r="3592" spans="1:5" x14ac:dyDescent="0.25">
      <c r="A3592" s="128"/>
      <c r="B3592" s="128">
        <v>510</v>
      </c>
      <c r="C3592" s="128">
        <v>-0.75128462076822833</v>
      </c>
      <c r="D3592" s="76">
        <v>0</v>
      </c>
      <c r="E3592" s="128">
        <f t="shared" si="66"/>
        <v>0.45</v>
      </c>
    </row>
    <row r="3593" spans="1:5" x14ac:dyDescent="0.25">
      <c r="A3593" s="128"/>
      <c r="B3593" s="5">
        <v>511</v>
      </c>
      <c r="C3593" s="128">
        <v>1.7447113695442802</v>
      </c>
      <c r="D3593" s="76">
        <v>0</v>
      </c>
      <c r="E3593" s="128">
        <f t="shared" si="66"/>
        <v>0.45</v>
      </c>
    </row>
    <row r="3594" spans="1:5" x14ac:dyDescent="0.25">
      <c r="A3594" s="128"/>
      <c r="B3594" s="128">
        <v>512</v>
      </c>
      <c r="C3594" s="128">
        <v>11.588863004739585</v>
      </c>
      <c r="D3594" s="76">
        <v>0</v>
      </c>
      <c r="E3594" s="128">
        <f t="shared" si="66"/>
        <v>0.45</v>
      </c>
    </row>
    <row r="3595" spans="1:5" x14ac:dyDescent="0.25">
      <c r="A3595" s="128"/>
      <c r="B3595" s="5">
        <v>513</v>
      </c>
      <c r="C3595" s="128">
        <v>14.298265623958335</v>
      </c>
      <c r="D3595" s="76">
        <v>0</v>
      </c>
      <c r="E3595" s="128">
        <f t="shared" si="66"/>
        <v>0.45</v>
      </c>
    </row>
    <row r="3596" spans="1:5" x14ac:dyDescent="0.25">
      <c r="A3596" s="128"/>
      <c r="B3596" s="128">
        <v>514</v>
      </c>
      <c r="C3596" s="128">
        <v>10.212312795208332</v>
      </c>
      <c r="D3596" s="76">
        <v>0</v>
      </c>
      <c r="E3596" s="128">
        <f t="shared" si="66"/>
        <v>0.45</v>
      </c>
    </row>
    <row r="3597" spans="1:5" x14ac:dyDescent="0.25">
      <c r="A3597" s="128"/>
      <c r="B3597" s="5">
        <v>515</v>
      </c>
      <c r="C3597" s="128">
        <v>5.4961999591146</v>
      </c>
      <c r="D3597" s="76">
        <v>0</v>
      </c>
      <c r="E3597" s="128">
        <f t="shared" si="66"/>
        <v>0.45</v>
      </c>
    </row>
    <row r="3598" spans="1:5" x14ac:dyDescent="0.25">
      <c r="A3598" s="128"/>
      <c r="B3598" s="128">
        <v>516</v>
      </c>
      <c r="C3598" s="128">
        <v>3.5146909115364755</v>
      </c>
      <c r="D3598" s="76">
        <v>0</v>
      </c>
      <c r="E3598" s="128">
        <f t="shared" si="66"/>
        <v>0.45</v>
      </c>
    </row>
    <row r="3599" spans="1:5" x14ac:dyDescent="0.25">
      <c r="A3599" s="128"/>
      <c r="B3599" s="5">
        <v>517</v>
      </c>
      <c r="C3599" s="128">
        <v>2.263966290794281</v>
      </c>
      <c r="D3599" s="76">
        <v>0</v>
      </c>
      <c r="E3599" s="128">
        <f t="shared" si="66"/>
        <v>0.45</v>
      </c>
    </row>
    <row r="3600" spans="1:5" x14ac:dyDescent="0.25">
      <c r="A3600" s="128"/>
      <c r="B3600" s="128">
        <v>518</v>
      </c>
      <c r="C3600" s="128">
        <v>0.92234029333333334</v>
      </c>
      <c r="D3600" s="76">
        <v>0</v>
      </c>
      <c r="E3600" s="128">
        <f t="shared" si="66"/>
        <v>0.45</v>
      </c>
    </row>
    <row r="3601" spans="1:5" x14ac:dyDescent="0.25">
      <c r="A3601" s="128"/>
      <c r="B3601" s="5">
        <v>519</v>
      </c>
      <c r="C3601" s="128">
        <v>0.45924745614583334</v>
      </c>
      <c r="D3601" s="76">
        <v>0</v>
      </c>
      <c r="E3601" s="128">
        <f t="shared" si="66"/>
        <v>0.45</v>
      </c>
    </row>
    <row r="3602" spans="1:5" x14ac:dyDescent="0.25">
      <c r="A3602" s="128"/>
      <c r="B3602" s="128">
        <v>520</v>
      </c>
      <c r="C3602" s="128">
        <v>0.23476267766925812</v>
      </c>
      <c r="D3602" s="76">
        <v>0</v>
      </c>
      <c r="E3602" s="128">
        <f t="shared" si="66"/>
        <v>0.45</v>
      </c>
    </row>
    <row r="3603" spans="1:5" x14ac:dyDescent="0.25">
      <c r="A3603" s="128"/>
      <c r="B3603" s="5">
        <v>521</v>
      </c>
      <c r="C3603" s="128">
        <v>0.87021857575522577</v>
      </c>
      <c r="D3603" s="76">
        <v>0</v>
      </c>
      <c r="E3603" s="128">
        <f t="shared" si="66"/>
        <v>0.45</v>
      </c>
    </row>
    <row r="3604" spans="1:5" x14ac:dyDescent="0.25">
      <c r="A3604" s="128"/>
      <c r="B3604" s="128">
        <v>522</v>
      </c>
      <c r="C3604" s="128">
        <v>1.8020398567708333</v>
      </c>
      <c r="D3604" s="76">
        <v>0</v>
      </c>
      <c r="E3604" s="128">
        <f t="shared" si="66"/>
        <v>0.45</v>
      </c>
    </row>
    <row r="3605" spans="1:5" x14ac:dyDescent="0.25">
      <c r="A3605" s="128"/>
      <c r="B3605" s="5">
        <v>523</v>
      </c>
      <c r="C3605" s="128">
        <v>12.835130240833333</v>
      </c>
      <c r="D3605" s="76">
        <v>0</v>
      </c>
      <c r="E3605" s="128">
        <f t="shared" si="66"/>
        <v>0.45</v>
      </c>
    </row>
    <row r="3606" spans="1:5" x14ac:dyDescent="0.25">
      <c r="A3606" s="128"/>
      <c r="B3606" s="128">
        <v>524</v>
      </c>
      <c r="C3606" s="128">
        <v>25.310104932395834</v>
      </c>
      <c r="D3606" s="76">
        <v>0</v>
      </c>
      <c r="E3606" s="128">
        <f t="shared" si="66"/>
        <v>0.45</v>
      </c>
    </row>
    <row r="3607" spans="1:5" x14ac:dyDescent="0.25">
      <c r="A3607" s="128"/>
      <c r="B3607" s="5">
        <v>525</v>
      </c>
      <c r="C3607" s="128">
        <v>30.741403577083332</v>
      </c>
      <c r="D3607" s="76">
        <v>0</v>
      </c>
      <c r="E3607" s="128">
        <f t="shared" si="66"/>
        <v>0.45</v>
      </c>
    </row>
    <row r="3608" spans="1:5" x14ac:dyDescent="0.25">
      <c r="A3608" s="128"/>
      <c r="B3608" s="128">
        <v>526</v>
      </c>
      <c r="C3608" s="128">
        <v>20.814053630364587</v>
      </c>
      <c r="D3608" s="76">
        <v>0</v>
      </c>
      <c r="E3608" s="128">
        <f t="shared" si="66"/>
        <v>0.45</v>
      </c>
    </row>
    <row r="3609" spans="1:5" x14ac:dyDescent="0.25">
      <c r="A3609" s="128"/>
      <c r="B3609" s="5">
        <v>527</v>
      </c>
      <c r="C3609" s="128">
        <v>10.006763301302103</v>
      </c>
      <c r="D3609" s="76">
        <v>0</v>
      </c>
      <c r="E3609" s="128">
        <f t="shared" si="66"/>
        <v>0.45</v>
      </c>
    </row>
    <row r="3610" spans="1:5" x14ac:dyDescent="0.25">
      <c r="A3610" s="128"/>
      <c r="B3610" s="128">
        <v>528</v>
      </c>
      <c r="C3610" s="128">
        <v>5.566155547942726</v>
      </c>
      <c r="D3610" s="76">
        <v>0</v>
      </c>
      <c r="E3610" s="128">
        <f t="shared" si="66"/>
        <v>0.45</v>
      </c>
    </row>
    <row r="3611" spans="1:5" x14ac:dyDescent="0.25">
      <c r="A3611" s="128"/>
      <c r="B3611" s="5">
        <v>529</v>
      </c>
      <c r="C3611" s="128">
        <v>2.926762003919281</v>
      </c>
      <c r="D3611" s="76">
        <v>0</v>
      </c>
      <c r="E3611" s="128">
        <f t="shared" si="66"/>
        <v>0.45</v>
      </c>
    </row>
    <row r="3612" spans="1:5" x14ac:dyDescent="0.25">
      <c r="A3612" s="128"/>
      <c r="B3612" s="128">
        <v>530</v>
      </c>
      <c r="C3612" s="128">
        <v>0.89842255005209171</v>
      </c>
      <c r="D3612" s="76">
        <v>0</v>
      </c>
      <c r="E3612" s="128">
        <f t="shared" si="66"/>
        <v>0.45</v>
      </c>
    </row>
    <row r="3613" spans="1:5" x14ac:dyDescent="0.25">
      <c r="A3613" s="128"/>
      <c r="B3613" s="5">
        <v>531</v>
      </c>
      <c r="C3613" s="128">
        <v>0.28409735927083352</v>
      </c>
      <c r="D3613" s="76">
        <v>0</v>
      </c>
      <c r="E3613" s="128">
        <f t="shared" si="66"/>
        <v>0.45</v>
      </c>
    </row>
    <row r="3614" spans="1:5" x14ac:dyDescent="0.25">
      <c r="A3614" s="128"/>
      <c r="B3614" s="128">
        <v>532</v>
      </c>
      <c r="C3614" s="128">
        <v>-0.43956823912760556</v>
      </c>
      <c r="D3614" s="76">
        <v>0</v>
      </c>
      <c r="E3614" s="128">
        <f t="shared" si="66"/>
        <v>0.45</v>
      </c>
    </row>
    <row r="3615" spans="1:5" x14ac:dyDescent="0.25">
      <c r="A3615" s="128"/>
      <c r="B3615" s="5">
        <v>533</v>
      </c>
      <c r="C3615" s="128">
        <v>-0.693191556822917</v>
      </c>
      <c r="D3615" s="76">
        <v>0</v>
      </c>
      <c r="E3615" s="128">
        <f t="shared" si="66"/>
        <v>0.45</v>
      </c>
    </row>
    <row r="3616" spans="1:5" x14ac:dyDescent="0.25">
      <c r="A3616" s="128"/>
      <c r="B3616" s="128">
        <v>534</v>
      </c>
      <c r="C3616" s="128">
        <v>-0.49695283151041653</v>
      </c>
      <c r="D3616" s="76">
        <v>0</v>
      </c>
      <c r="E3616" s="128">
        <f t="shared" si="66"/>
        <v>0.45</v>
      </c>
    </row>
    <row r="3617" spans="1:5" x14ac:dyDescent="0.25">
      <c r="A3617" s="128"/>
      <c r="B3617" s="5">
        <v>535</v>
      </c>
      <c r="C3617" s="128">
        <v>7.9771853795833341</v>
      </c>
      <c r="D3617" s="76">
        <v>0</v>
      </c>
      <c r="E3617" s="128">
        <f t="shared" si="66"/>
        <v>0.45</v>
      </c>
    </row>
    <row r="3618" spans="1:5" x14ac:dyDescent="0.25">
      <c r="A3618" s="128"/>
      <c r="B3618" s="128">
        <v>536</v>
      </c>
      <c r="C3618" s="128">
        <v>27.738771334895837</v>
      </c>
      <c r="D3618" s="76">
        <v>0</v>
      </c>
      <c r="E3618" s="128">
        <f t="shared" si="66"/>
        <v>0.45</v>
      </c>
    </row>
    <row r="3619" spans="1:5" x14ac:dyDescent="0.25">
      <c r="A3619" s="128"/>
      <c r="B3619" s="5">
        <v>537</v>
      </c>
      <c r="C3619" s="128">
        <v>27.851148920833332</v>
      </c>
      <c r="D3619" s="76">
        <v>0</v>
      </c>
      <c r="E3619" s="128">
        <f t="shared" si="66"/>
        <v>0.45</v>
      </c>
    </row>
    <row r="3620" spans="1:5" x14ac:dyDescent="0.25">
      <c r="A3620" s="128"/>
      <c r="B3620" s="128">
        <v>538</v>
      </c>
      <c r="C3620" s="128">
        <v>15.328598098802084</v>
      </c>
      <c r="D3620" s="76">
        <v>0</v>
      </c>
      <c r="E3620" s="128">
        <f t="shared" si="66"/>
        <v>0.45</v>
      </c>
    </row>
    <row r="3621" spans="1:5" x14ac:dyDescent="0.25">
      <c r="A3621" s="128"/>
      <c r="B3621" s="5">
        <v>539</v>
      </c>
      <c r="C3621" s="128">
        <v>7.2442145106770992</v>
      </c>
      <c r="D3621" s="76">
        <v>0</v>
      </c>
      <c r="E3621" s="128">
        <f t="shared" si="66"/>
        <v>0.45</v>
      </c>
    </row>
    <row r="3622" spans="1:5" x14ac:dyDescent="0.25">
      <c r="A3622" s="128"/>
      <c r="B3622" s="128">
        <v>540</v>
      </c>
      <c r="C3622" s="128">
        <v>4.5693241858333318</v>
      </c>
      <c r="D3622" s="76">
        <v>0</v>
      </c>
      <c r="E3622" s="128">
        <f t="shared" si="66"/>
        <v>0.45</v>
      </c>
    </row>
    <row r="3623" spans="1:5" x14ac:dyDescent="0.25">
      <c r="A3623" s="128"/>
      <c r="B3623" s="5">
        <v>541</v>
      </c>
      <c r="C3623" s="128">
        <v>2.7531343969661362</v>
      </c>
      <c r="D3623" s="76">
        <v>0</v>
      </c>
      <c r="E3623" s="128">
        <f t="shared" si="66"/>
        <v>0.45</v>
      </c>
    </row>
    <row r="3624" spans="1:5" x14ac:dyDescent="0.25">
      <c r="A3624" s="128"/>
      <c r="B3624" s="128">
        <v>542</v>
      </c>
      <c r="C3624" s="128">
        <v>1.0941556159895756</v>
      </c>
      <c r="D3624" s="76">
        <v>0</v>
      </c>
      <c r="E3624" s="128">
        <f t="shared" si="66"/>
        <v>0.45</v>
      </c>
    </row>
    <row r="3625" spans="1:5" x14ac:dyDescent="0.25">
      <c r="A3625" s="128"/>
      <c r="B3625" s="5">
        <v>543</v>
      </c>
      <c r="C3625" s="128">
        <v>0.49148539391927965</v>
      </c>
      <c r="D3625" s="76">
        <v>0</v>
      </c>
      <c r="E3625" s="128">
        <f t="shared" si="66"/>
        <v>0.45</v>
      </c>
    </row>
    <row r="3626" spans="1:5" x14ac:dyDescent="0.25">
      <c r="A3626" s="128"/>
      <c r="B3626" s="128">
        <v>544</v>
      </c>
      <c r="C3626" s="128">
        <v>-6.8392937369789866E-2</v>
      </c>
      <c r="D3626" s="76">
        <v>0</v>
      </c>
      <c r="E3626" s="128">
        <f t="shared" si="66"/>
        <v>0.45</v>
      </c>
    </row>
    <row r="3627" spans="1:5" x14ac:dyDescent="0.25">
      <c r="A3627" s="128"/>
      <c r="B3627" s="5">
        <v>545</v>
      </c>
      <c r="C3627" s="128">
        <v>-0.52092768770182207</v>
      </c>
      <c r="D3627" s="76">
        <v>0</v>
      </c>
      <c r="E3627" s="128">
        <f t="shared" si="66"/>
        <v>0.45</v>
      </c>
    </row>
    <row r="3628" spans="1:5" x14ac:dyDescent="0.25">
      <c r="A3628" s="128"/>
      <c r="B3628" s="128">
        <v>546</v>
      </c>
      <c r="C3628" s="128">
        <v>-0.62888262565104025</v>
      </c>
      <c r="D3628" s="76">
        <v>0</v>
      </c>
      <c r="E3628" s="128">
        <f t="shared" si="66"/>
        <v>0.45</v>
      </c>
    </row>
    <row r="3629" spans="1:5" x14ac:dyDescent="0.25">
      <c r="A3629" s="128"/>
      <c r="B3629" s="5">
        <v>547</v>
      </c>
      <c r="C3629" s="128">
        <v>4.996420437395833</v>
      </c>
      <c r="D3629" s="76">
        <v>0</v>
      </c>
      <c r="E3629" s="128">
        <f t="shared" si="66"/>
        <v>0.45</v>
      </c>
    </row>
    <row r="3630" spans="1:5" x14ac:dyDescent="0.25">
      <c r="A3630" s="128"/>
      <c r="B3630" s="128">
        <v>548</v>
      </c>
      <c r="C3630" s="128">
        <v>20.816374343645837</v>
      </c>
      <c r="D3630" s="76">
        <v>0</v>
      </c>
      <c r="E3630" s="128">
        <f t="shared" si="66"/>
        <v>0.45</v>
      </c>
    </row>
    <row r="3631" spans="1:5" x14ac:dyDescent="0.25">
      <c r="A3631" s="128"/>
      <c r="B3631" s="5">
        <v>549</v>
      </c>
      <c r="C3631" s="128">
        <v>16.756495769270835</v>
      </c>
      <c r="D3631" s="76">
        <v>0</v>
      </c>
      <c r="E3631" s="128">
        <f t="shared" si="66"/>
        <v>0.45</v>
      </c>
    </row>
    <row r="3632" spans="1:5" x14ac:dyDescent="0.25">
      <c r="A3632" s="128"/>
      <c r="B3632" s="128">
        <v>550</v>
      </c>
      <c r="C3632" s="128">
        <v>8.4406420227864789</v>
      </c>
      <c r="D3632" s="76">
        <v>0</v>
      </c>
      <c r="E3632" s="128">
        <f t="shared" si="66"/>
        <v>0.45</v>
      </c>
    </row>
    <row r="3633" spans="1:5" x14ac:dyDescent="0.25">
      <c r="A3633" s="128"/>
      <c r="B3633" s="5">
        <v>551</v>
      </c>
      <c r="C3633" s="128">
        <v>4.1120001981770988</v>
      </c>
      <c r="D3633" s="76">
        <v>0</v>
      </c>
      <c r="E3633" s="128">
        <f t="shared" si="66"/>
        <v>0.45</v>
      </c>
    </row>
    <row r="3634" spans="1:5" x14ac:dyDescent="0.25">
      <c r="A3634" s="128"/>
      <c r="B3634" s="128">
        <v>552</v>
      </c>
      <c r="C3634" s="128">
        <v>2.4279629376302263</v>
      </c>
      <c r="D3634" s="76">
        <v>0</v>
      </c>
      <c r="E3634" s="128">
        <f t="shared" si="66"/>
        <v>0.45</v>
      </c>
    </row>
    <row r="3635" spans="1:5" x14ac:dyDescent="0.25">
      <c r="A3635" s="128"/>
      <c r="B3635" s="5">
        <v>553</v>
      </c>
      <c r="C3635" s="128">
        <v>1.0814625647786364</v>
      </c>
      <c r="D3635" s="76">
        <v>0</v>
      </c>
      <c r="E3635" s="128">
        <f t="shared" si="66"/>
        <v>0.45</v>
      </c>
    </row>
    <row r="3636" spans="1:5" x14ac:dyDescent="0.25">
      <c r="A3636" s="128"/>
      <c r="B3636" s="128">
        <v>554</v>
      </c>
      <c r="C3636" s="128">
        <v>-0.16919424166666655</v>
      </c>
      <c r="D3636" s="76">
        <v>0</v>
      </c>
      <c r="E3636" s="128">
        <f t="shared" si="66"/>
        <v>0.45</v>
      </c>
    </row>
    <row r="3637" spans="1:5" x14ac:dyDescent="0.25">
      <c r="A3637" s="128"/>
      <c r="B3637" s="5">
        <v>555</v>
      </c>
      <c r="C3637" s="128">
        <v>-0.45130565170572706</v>
      </c>
      <c r="D3637" s="76">
        <v>0</v>
      </c>
      <c r="E3637" s="128">
        <f t="shared" si="66"/>
        <v>0.45</v>
      </c>
    </row>
    <row r="3638" spans="1:5" x14ac:dyDescent="0.25">
      <c r="A3638" s="128"/>
      <c r="B3638" s="128">
        <v>556</v>
      </c>
      <c r="C3638" s="128">
        <v>-0.86314016276041683</v>
      </c>
      <c r="D3638" s="76">
        <v>0</v>
      </c>
      <c r="E3638" s="128">
        <f t="shared" si="66"/>
        <v>0.45</v>
      </c>
    </row>
    <row r="3639" spans="1:5" x14ac:dyDescent="0.25">
      <c r="A3639" s="128"/>
      <c r="B3639" s="5">
        <v>557</v>
      </c>
      <c r="C3639" s="128">
        <v>-0.27212682207682187</v>
      </c>
      <c r="D3639" s="76">
        <v>0</v>
      </c>
      <c r="E3639" s="128">
        <f t="shared" si="66"/>
        <v>0.45</v>
      </c>
    </row>
    <row r="3640" spans="1:5" x14ac:dyDescent="0.25">
      <c r="A3640" s="128"/>
      <c r="B3640" s="128">
        <v>558</v>
      </c>
      <c r="C3640" s="128">
        <v>3.804001811458332</v>
      </c>
      <c r="D3640" s="76">
        <v>0</v>
      </c>
      <c r="E3640" s="128">
        <f t="shared" si="66"/>
        <v>0.45</v>
      </c>
    </row>
    <row r="3641" spans="1:5" x14ac:dyDescent="0.25">
      <c r="A3641" s="128"/>
      <c r="B3641" s="5">
        <v>559</v>
      </c>
      <c r="C3641" s="128">
        <v>12.517015705052083</v>
      </c>
      <c r="D3641" s="76">
        <v>0</v>
      </c>
      <c r="E3641" s="128">
        <f t="shared" si="66"/>
        <v>0.45</v>
      </c>
    </row>
    <row r="3642" spans="1:5" x14ac:dyDescent="0.25">
      <c r="A3642" s="128"/>
      <c r="B3642" s="128">
        <v>560</v>
      </c>
      <c r="C3642" s="128">
        <v>28.911226287395834</v>
      </c>
      <c r="D3642" s="76">
        <v>0</v>
      </c>
      <c r="E3642" s="128">
        <f t="shared" si="66"/>
        <v>0.45</v>
      </c>
    </row>
    <row r="3643" spans="1:5" x14ac:dyDescent="0.25">
      <c r="A3643" s="128"/>
      <c r="B3643" s="5">
        <v>561</v>
      </c>
      <c r="C3643" s="128">
        <v>23.516976241145837</v>
      </c>
      <c r="D3643" s="76">
        <v>0</v>
      </c>
      <c r="E3643" s="128">
        <f t="shared" si="66"/>
        <v>0.45</v>
      </c>
    </row>
    <row r="3644" spans="1:5" x14ac:dyDescent="0.25">
      <c r="A3644" s="128"/>
      <c r="B3644" s="128">
        <v>562</v>
      </c>
      <c r="C3644" s="128">
        <v>12.834577690052082</v>
      </c>
      <c r="D3644" s="76">
        <v>0</v>
      </c>
      <c r="E3644" s="128">
        <f t="shared" ref="E3644:E3707" si="67">54*0.1/12</f>
        <v>0.45</v>
      </c>
    </row>
    <row r="3645" spans="1:5" x14ac:dyDescent="0.25">
      <c r="A3645" s="128"/>
      <c r="B3645" s="5">
        <v>563</v>
      </c>
      <c r="C3645" s="128">
        <v>6.6389098005208327</v>
      </c>
      <c r="D3645" s="76">
        <v>0</v>
      </c>
      <c r="E3645" s="128">
        <f t="shared" si="67"/>
        <v>0.45</v>
      </c>
    </row>
    <row r="3646" spans="1:5" x14ac:dyDescent="0.25">
      <c r="A3646" s="128"/>
      <c r="B3646" s="128">
        <v>564</v>
      </c>
      <c r="C3646" s="128">
        <v>4.2736491623177244</v>
      </c>
      <c r="D3646" s="76">
        <v>0</v>
      </c>
      <c r="E3646" s="128">
        <f t="shared" si="67"/>
        <v>0.45</v>
      </c>
    </row>
    <row r="3647" spans="1:5" x14ac:dyDescent="0.25">
      <c r="A3647" s="128"/>
      <c r="B3647" s="5">
        <v>565</v>
      </c>
      <c r="C3647" s="128">
        <v>2.6379131077473863</v>
      </c>
      <c r="D3647" s="76">
        <v>0</v>
      </c>
      <c r="E3647" s="128">
        <f t="shared" si="67"/>
        <v>0.45</v>
      </c>
    </row>
    <row r="3648" spans="1:5" x14ac:dyDescent="0.25">
      <c r="A3648" s="128"/>
      <c r="B3648" s="128">
        <v>566</v>
      </c>
      <c r="C3648" s="128">
        <v>1.0060917452083331</v>
      </c>
      <c r="D3648" s="76">
        <v>0</v>
      </c>
      <c r="E3648" s="128">
        <f t="shared" si="67"/>
        <v>0.45</v>
      </c>
    </row>
    <row r="3649" spans="1:5" x14ac:dyDescent="0.25">
      <c r="A3649" s="128"/>
      <c r="B3649" s="5">
        <v>567</v>
      </c>
      <c r="C3649" s="128">
        <v>0.47088672583333335</v>
      </c>
      <c r="D3649" s="76">
        <v>0</v>
      </c>
      <c r="E3649" s="128">
        <f t="shared" si="67"/>
        <v>0.45</v>
      </c>
    </row>
    <row r="3650" spans="1:5" x14ac:dyDescent="0.25">
      <c r="A3650" s="128"/>
      <c r="B3650" s="128">
        <v>568</v>
      </c>
      <c r="C3650" s="128">
        <v>-0.24737188209635563</v>
      </c>
      <c r="D3650" s="76">
        <v>0</v>
      </c>
      <c r="E3650" s="128">
        <f t="shared" si="67"/>
        <v>0.45</v>
      </c>
    </row>
    <row r="3651" spans="1:5" x14ac:dyDescent="0.25">
      <c r="A3651" s="128"/>
      <c r="B3651" s="5">
        <v>569</v>
      </c>
      <c r="C3651" s="128">
        <v>-0.43724110912760211</v>
      </c>
      <c r="D3651" s="76">
        <v>0</v>
      </c>
      <c r="E3651" s="128">
        <f t="shared" si="67"/>
        <v>0.45</v>
      </c>
    </row>
    <row r="3652" spans="1:5" x14ac:dyDescent="0.25">
      <c r="A3652" s="128"/>
      <c r="B3652" s="128">
        <v>570</v>
      </c>
      <c r="C3652" s="128">
        <v>0.4099903098958334</v>
      </c>
      <c r="D3652" s="76">
        <v>0</v>
      </c>
      <c r="E3652" s="128">
        <f t="shared" si="67"/>
        <v>0.45</v>
      </c>
    </row>
    <row r="3653" spans="1:5" x14ac:dyDescent="0.25">
      <c r="A3653" s="128"/>
      <c r="B3653" s="5">
        <v>571</v>
      </c>
      <c r="C3653" s="128">
        <v>5.4002134973177265</v>
      </c>
      <c r="D3653" s="76">
        <v>0</v>
      </c>
      <c r="E3653" s="128">
        <f t="shared" si="67"/>
        <v>0.45</v>
      </c>
    </row>
    <row r="3654" spans="1:5" x14ac:dyDescent="0.25">
      <c r="A3654" s="128"/>
      <c r="B3654" s="128">
        <v>572</v>
      </c>
      <c r="C3654" s="128">
        <v>15.458296218489583</v>
      </c>
      <c r="D3654" s="76">
        <v>0</v>
      </c>
      <c r="E3654" s="128">
        <f t="shared" si="67"/>
        <v>0.45</v>
      </c>
    </row>
    <row r="3655" spans="1:5" x14ac:dyDescent="0.25">
      <c r="A3655" s="128"/>
      <c r="B3655" s="5">
        <v>573</v>
      </c>
      <c r="C3655" s="128">
        <v>12.764980806770835</v>
      </c>
      <c r="D3655" s="76">
        <v>0</v>
      </c>
      <c r="E3655" s="128">
        <f t="shared" si="67"/>
        <v>0.45</v>
      </c>
    </row>
    <row r="3656" spans="1:5" x14ac:dyDescent="0.25">
      <c r="A3656" s="128"/>
      <c r="B3656" s="128">
        <v>574</v>
      </c>
      <c r="C3656" s="128">
        <v>10.019827905208334</v>
      </c>
      <c r="D3656" s="76">
        <v>0</v>
      </c>
      <c r="E3656" s="128">
        <f t="shared" si="67"/>
        <v>0.45</v>
      </c>
    </row>
    <row r="3657" spans="1:5" x14ac:dyDescent="0.25">
      <c r="A3657" s="128"/>
      <c r="B3657" s="5">
        <v>575</v>
      </c>
      <c r="C3657" s="128">
        <v>6.0248273481771006</v>
      </c>
      <c r="D3657" s="76">
        <v>0</v>
      </c>
      <c r="E3657" s="128">
        <f t="shared" si="67"/>
        <v>0.45</v>
      </c>
    </row>
    <row r="3658" spans="1:5" x14ac:dyDescent="0.25">
      <c r="A3658" s="128"/>
      <c r="B3658" s="128">
        <v>576</v>
      </c>
      <c r="C3658" s="128">
        <v>3.5221681987239748</v>
      </c>
      <c r="D3658" s="76">
        <v>0</v>
      </c>
      <c r="E3658" s="128">
        <f t="shared" si="67"/>
        <v>0.45</v>
      </c>
    </row>
    <row r="3659" spans="1:5" x14ac:dyDescent="0.25">
      <c r="A3659" s="128"/>
      <c r="B3659" s="5">
        <v>577</v>
      </c>
      <c r="C3659" s="128">
        <v>1.9101097952083332</v>
      </c>
      <c r="D3659" s="76">
        <v>0</v>
      </c>
      <c r="E3659" s="128">
        <f t="shared" si="67"/>
        <v>0.45</v>
      </c>
    </row>
    <row r="3660" spans="1:5" x14ac:dyDescent="0.25">
      <c r="A3660" s="128"/>
      <c r="B3660" s="128">
        <v>578</v>
      </c>
      <c r="C3660" s="128">
        <v>0.40142711645833362</v>
      </c>
      <c r="D3660" s="76">
        <v>0</v>
      </c>
      <c r="E3660" s="128">
        <f t="shared" si="67"/>
        <v>0.45</v>
      </c>
    </row>
    <row r="3661" spans="1:5" x14ac:dyDescent="0.25">
      <c r="A3661" s="128"/>
      <c r="B3661" s="5">
        <v>579</v>
      </c>
      <c r="C3661" s="128">
        <v>-5.4956938444011776E-2</v>
      </c>
      <c r="D3661" s="76">
        <v>0</v>
      </c>
      <c r="E3661" s="128">
        <f t="shared" si="67"/>
        <v>0.45</v>
      </c>
    </row>
    <row r="3662" spans="1:5" x14ac:dyDescent="0.25">
      <c r="A3662" s="128"/>
      <c r="B3662" s="128">
        <v>580</v>
      </c>
      <c r="C3662" s="128">
        <v>-0.66681530533853972</v>
      </c>
      <c r="D3662" s="76">
        <v>0</v>
      </c>
      <c r="E3662" s="128">
        <f t="shared" si="67"/>
        <v>0.45</v>
      </c>
    </row>
    <row r="3663" spans="1:5" x14ac:dyDescent="0.25">
      <c r="A3663" s="128"/>
      <c r="B3663" s="5">
        <v>581</v>
      </c>
      <c r="C3663" s="128">
        <v>-0.76543778399088669</v>
      </c>
      <c r="D3663" s="76">
        <v>0</v>
      </c>
      <c r="E3663" s="128">
        <f t="shared" si="67"/>
        <v>0.45</v>
      </c>
    </row>
    <row r="3664" spans="1:5" x14ac:dyDescent="0.25">
      <c r="A3664" s="128"/>
      <c r="B3664" s="128">
        <v>582</v>
      </c>
      <c r="C3664" s="128">
        <v>-0.76600317506510529</v>
      </c>
      <c r="D3664" s="76">
        <v>0</v>
      </c>
      <c r="E3664" s="128">
        <f t="shared" si="67"/>
        <v>0.45</v>
      </c>
    </row>
    <row r="3665" spans="1:5" x14ac:dyDescent="0.25">
      <c r="A3665" s="128"/>
      <c r="B3665" s="5">
        <v>583</v>
      </c>
      <c r="C3665" s="128">
        <v>7.9424435366927284</v>
      </c>
      <c r="D3665" s="76">
        <v>0</v>
      </c>
      <c r="E3665" s="128">
        <f t="shared" si="67"/>
        <v>0.45</v>
      </c>
    </row>
    <row r="3666" spans="1:5" x14ac:dyDescent="0.25">
      <c r="A3666" s="128"/>
      <c r="B3666" s="128">
        <v>584</v>
      </c>
      <c r="C3666" s="128">
        <v>33.537113421770833</v>
      </c>
      <c r="D3666" s="76">
        <v>0</v>
      </c>
      <c r="E3666" s="128">
        <f t="shared" si="67"/>
        <v>0.45</v>
      </c>
    </row>
    <row r="3667" spans="1:5" x14ac:dyDescent="0.25">
      <c r="A3667" s="128"/>
      <c r="B3667" s="5">
        <v>585</v>
      </c>
      <c r="C3667" s="128">
        <v>36.026858102083338</v>
      </c>
      <c r="D3667" s="76">
        <v>0</v>
      </c>
      <c r="E3667" s="128">
        <f t="shared" si="67"/>
        <v>0.45</v>
      </c>
    </row>
    <row r="3668" spans="1:5" x14ac:dyDescent="0.25">
      <c r="A3668" s="128"/>
      <c r="B3668" s="128">
        <v>586</v>
      </c>
      <c r="C3668" s="128">
        <v>26.890376364583336</v>
      </c>
      <c r="D3668" s="76">
        <v>0</v>
      </c>
      <c r="E3668" s="128">
        <f t="shared" si="67"/>
        <v>0.45</v>
      </c>
    </row>
    <row r="3669" spans="1:5" x14ac:dyDescent="0.25">
      <c r="A3669" s="128"/>
      <c r="B3669" s="5">
        <v>587</v>
      </c>
      <c r="C3669" s="128">
        <v>14.788711891145834</v>
      </c>
      <c r="D3669" s="76">
        <v>0</v>
      </c>
      <c r="E3669" s="128">
        <f t="shared" si="67"/>
        <v>0.45</v>
      </c>
    </row>
    <row r="3670" spans="1:5" x14ac:dyDescent="0.25">
      <c r="A3670" s="128"/>
      <c r="B3670" s="128">
        <v>588</v>
      </c>
      <c r="C3670" s="128">
        <v>8.4039739028645837</v>
      </c>
      <c r="D3670" s="76">
        <v>0</v>
      </c>
      <c r="E3670" s="128">
        <f t="shared" si="67"/>
        <v>0.45</v>
      </c>
    </row>
    <row r="3671" spans="1:5" x14ac:dyDescent="0.25">
      <c r="A3671" s="128"/>
      <c r="B3671" s="5">
        <v>589</v>
      </c>
      <c r="C3671" s="128">
        <v>4.9350337457552254</v>
      </c>
      <c r="D3671" s="76">
        <v>0</v>
      </c>
      <c r="E3671" s="128">
        <f t="shared" si="67"/>
        <v>0.45</v>
      </c>
    </row>
    <row r="3672" spans="1:5" x14ac:dyDescent="0.25">
      <c r="A3672" s="128"/>
      <c r="B3672" s="128">
        <v>590</v>
      </c>
      <c r="C3672" s="128">
        <v>2.3564462763020924</v>
      </c>
      <c r="D3672" s="76">
        <v>0</v>
      </c>
      <c r="E3672" s="128">
        <f t="shared" si="67"/>
        <v>0.45</v>
      </c>
    </row>
    <row r="3673" spans="1:5" x14ac:dyDescent="0.25">
      <c r="A3673" s="128"/>
      <c r="B3673" s="5">
        <v>591</v>
      </c>
      <c r="C3673" s="128">
        <v>1.4547344197005303</v>
      </c>
      <c r="D3673" s="76">
        <v>0</v>
      </c>
      <c r="E3673" s="128">
        <f t="shared" si="67"/>
        <v>0.45</v>
      </c>
    </row>
    <row r="3674" spans="1:5" x14ac:dyDescent="0.25">
      <c r="A3674" s="128"/>
      <c r="B3674" s="128">
        <v>592</v>
      </c>
      <c r="C3674" s="128">
        <v>0.30266369622395034</v>
      </c>
      <c r="D3674" s="76">
        <v>0</v>
      </c>
      <c r="E3674" s="128">
        <f t="shared" si="67"/>
        <v>0.45</v>
      </c>
    </row>
    <row r="3675" spans="1:5" x14ac:dyDescent="0.25">
      <c r="A3675" s="128"/>
      <c r="B3675" s="5">
        <v>593</v>
      </c>
      <c r="C3675" s="128">
        <v>-0.18571850586588681</v>
      </c>
      <c r="D3675" s="76">
        <v>0</v>
      </c>
      <c r="E3675" s="128">
        <f t="shared" si="67"/>
        <v>0.45</v>
      </c>
    </row>
    <row r="3676" spans="1:5" x14ac:dyDescent="0.25">
      <c r="A3676" s="128"/>
      <c r="B3676" s="128">
        <v>594</v>
      </c>
      <c r="C3676" s="128">
        <v>-0.26043545768228965</v>
      </c>
      <c r="D3676" s="76">
        <v>0</v>
      </c>
      <c r="E3676" s="128">
        <f t="shared" si="67"/>
        <v>0.45</v>
      </c>
    </row>
    <row r="3677" spans="1:5" x14ac:dyDescent="0.25">
      <c r="A3677" s="128"/>
      <c r="B3677" s="5">
        <v>595</v>
      </c>
      <c r="C3677" s="128">
        <v>5.2812025598177268</v>
      </c>
      <c r="D3677" s="76">
        <v>0</v>
      </c>
      <c r="E3677" s="128">
        <f t="shared" si="67"/>
        <v>0.45</v>
      </c>
    </row>
    <row r="3678" spans="1:5" x14ac:dyDescent="0.25">
      <c r="A3678" s="128"/>
      <c r="B3678" s="128">
        <v>596</v>
      </c>
      <c r="C3678" s="128">
        <v>27.857551051145837</v>
      </c>
      <c r="D3678" s="76">
        <v>0</v>
      </c>
      <c r="E3678" s="128">
        <f t="shared" si="67"/>
        <v>0.45</v>
      </c>
    </row>
    <row r="3679" spans="1:5" x14ac:dyDescent="0.25">
      <c r="A3679" s="128"/>
      <c r="B3679" s="5">
        <v>597</v>
      </c>
      <c r="C3679" s="128">
        <v>27.510233589583333</v>
      </c>
      <c r="D3679" s="76">
        <v>0</v>
      </c>
      <c r="E3679" s="128">
        <f t="shared" si="67"/>
        <v>0.45</v>
      </c>
    </row>
    <row r="3680" spans="1:5" x14ac:dyDescent="0.25">
      <c r="A3680" s="128"/>
      <c r="B3680" s="128">
        <v>598</v>
      </c>
      <c r="C3680" s="128">
        <v>19.902635568020834</v>
      </c>
      <c r="D3680" s="76">
        <v>0</v>
      </c>
      <c r="E3680" s="128">
        <f t="shared" si="67"/>
        <v>0.45</v>
      </c>
    </row>
    <row r="3681" spans="1:5" x14ac:dyDescent="0.25">
      <c r="A3681" s="128"/>
      <c r="B3681" s="5">
        <v>599</v>
      </c>
      <c r="C3681" s="128">
        <v>10.510923248177102</v>
      </c>
      <c r="D3681" s="76">
        <v>0</v>
      </c>
      <c r="E3681" s="128">
        <f t="shared" si="67"/>
        <v>0.45</v>
      </c>
    </row>
    <row r="3682" spans="1:5" x14ac:dyDescent="0.25">
      <c r="A3682" s="128"/>
      <c r="B3682" s="128">
        <v>600</v>
      </c>
      <c r="C3682" s="128">
        <v>5.7177873834114763</v>
      </c>
      <c r="D3682" s="76">
        <v>0</v>
      </c>
      <c r="E3682" s="128">
        <f t="shared" si="67"/>
        <v>0.45</v>
      </c>
    </row>
    <row r="3683" spans="1:5" x14ac:dyDescent="0.25">
      <c r="A3683" s="128"/>
      <c r="B3683" s="5">
        <v>601</v>
      </c>
      <c r="C3683" s="128">
        <v>3.2617684421223849</v>
      </c>
      <c r="D3683" s="76">
        <v>0</v>
      </c>
      <c r="E3683" s="128">
        <f t="shared" si="67"/>
        <v>0.45</v>
      </c>
    </row>
    <row r="3684" spans="1:5" x14ac:dyDescent="0.25">
      <c r="A3684" s="128"/>
      <c r="B3684" s="128">
        <v>602</v>
      </c>
      <c r="C3684" s="128">
        <v>1.2704576509895753</v>
      </c>
      <c r="D3684" s="76">
        <v>0</v>
      </c>
      <c r="E3684" s="128">
        <f t="shared" si="67"/>
        <v>0.45</v>
      </c>
    </row>
    <row r="3685" spans="1:5" x14ac:dyDescent="0.25">
      <c r="A3685" s="128"/>
      <c r="B3685" s="5">
        <v>603</v>
      </c>
      <c r="C3685" s="128">
        <v>0.63474013450522571</v>
      </c>
      <c r="D3685" s="76">
        <v>0</v>
      </c>
      <c r="E3685" s="128">
        <f t="shared" si="67"/>
        <v>0.45</v>
      </c>
    </row>
    <row r="3686" spans="1:5" x14ac:dyDescent="0.25">
      <c r="A3686" s="128"/>
      <c r="B3686" s="128">
        <v>604</v>
      </c>
      <c r="C3686" s="128">
        <v>-0.15428976705728997</v>
      </c>
      <c r="D3686" s="76">
        <v>0</v>
      </c>
      <c r="E3686" s="128">
        <f t="shared" si="67"/>
        <v>0.45</v>
      </c>
    </row>
    <row r="3687" spans="1:5" x14ac:dyDescent="0.25">
      <c r="A3687" s="128"/>
      <c r="B3687" s="5">
        <v>605</v>
      </c>
      <c r="C3687" s="128">
        <v>-0.23479649129557151</v>
      </c>
      <c r="D3687" s="76">
        <v>0</v>
      </c>
      <c r="E3687" s="128">
        <f t="shared" si="67"/>
        <v>0.45</v>
      </c>
    </row>
    <row r="3688" spans="1:5" x14ac:dyDescent="0.25">
      <c r="A3688" s="128"/>
      <c r="B3688" s="128">
        <v>606</v>
      </c>
      <c r="C3688" s="128">
        <v>-1.7894533854165174E-3</v>
      </c>
      <c r="D3688" s="76">
        <v>0</v>
      </c>
      <c r="E3688" s="128">
        <f t="shared" si="67"/>
        <v>0.45</v>
      </c>
    </row>
    <row r="3689" spans="1:5" x14ac:dyDescent="0.25">
      <c r="A3689" s="128"/>
      <c r="B3689" s="5">
        <v>607</v>
      </c>
      <c r="C3689" s="128">
        <v>3.2630669364583329</v>
      </c>
      <c r="D3689" s="76">
        <v>0</v>
      </c>
      <c r="E3689" s="128">
        <f t="shared" si="67"/>
        <v>0.45</v>
      </c>
    </row>
    <row r="3690" spans="1:5" x14ac:dyDescent="0.25">
      <c r="A3690" s="128"/>
      <c r="B3690" s="128">
        <v>608</v>
      </c>
      <c r="C3690" s="128">
        <v>10.611469529036478</v>
      </c>
      <c r="D3690" s="76">
        <v>0</v>
      </c>
      <c r="E3690" s="128">
        <f t="shared" si="67"/>
        <v>0.45</v>
      </c>
    </row>
    <row r="3691" spans="1:5" x14ac:dyDescent="0.25">
      <c r="A3691" s="128"/>
      <c r="B3691" s="5">
        <v>609</v>
      </c>
      <c r="C3691" s="128">
        <v>15.086381828645834</v>
      </c>
      <c r="D3691" s="76">
        <v>0</v>
      </c>
      <c r="E3691" s="128">
        <f t="shared" si="67"/>
        <v>0.45</v>
      </c>
    </row>
    <row r="3692" spans="1:5" x14ac:dyDescent="0.25">
      <c r="A3692" s="128"/>
      <c r="B3692" s="128">
        <v>610</v>
      </c>
      <c r="C3692" s="128">
        <v>10.686249201536478</v>
      </c>
      <c r="D3692" s="76">
        <v>0</v>
      </c>
      <c r="E3692" s="128">
        <f t="shared" si="67"/>
        <v>0.45</v>
      </c>
    </row>
    <row r="3693" spans="1:5" x14ac:dyDescent="0.25">
      <c r="A3693" s="128"/>
      <c r="B3693" s="5">
        <v>611</v>
      </c>
      <c r="C3693" s="128">
        <v>5.8703431989583326</v>
      </c>
      <c r="D3693" s="76">
        <v>0</v>
      </c>
      <c r="E3693" s="128">
        <f t="shared" si="67"/>
        <v>0.45</v>
      </c>
    </row>
    <row r="3694" spans="1:5" x14ac:dyDescent="0.25">
      <c r="A3694" s="128"/>
      <c r="B3694" s="128">
        <v>612</v>
      </c>
      <c r="C3694" s="128">
        <v>4.097569079973975</v>
      </c>
      <c r="D3694" s="76">
        <v>0</v>
      </c>
      <c r="E3694" s="128">
        <f t="shared" si="67"/>
        <v>0.45</v>
      </c>
    </row>
    <row r="3695" spans="1:5" x14ac:dyDescent="0.25">
      <c r="A3695" s="5" t="s">
        <v>269</v>
      </c>
      <c r="B3695" s="5">
        <v>1</v>
      </c>
      <c r="C3695" s="76">
        <v>-1.5779720602213552</v>
      </c>
      <c r="D3695" s="76">
        <v>0</v>
      </c>
      <c r="E3695" s="128">
        <f t="shared" si="67"/>
        <v>0.45</v>
      </c>
    </row>
    <row r="3696" spans="1:5" x14ac:dyDescent="0.25">
      <c r="A3696" s="128"/>
      <c r="B3696" s="128">
        <v>2</v>
      </c>
      <c r="C3696" s="128">
        <v>-1.4291487352213552</v>
      </c>
      <c r="D3696" s="76">
        <v>0</v>
      </c>
      <c r="E3696" s="128">
        <f t="shared" si="67"/>
        <v>0.45</v>
      </c>
    </row>
    <row r="3697" spans="1:5" x14ac:dyDescent="0.25">
      <c r="A3697" s="128"/>
      <c r="B3697" s="5">
        <v>3</v>
      </c>
      <c r="C3697" s="128">
        <v>-1.2412010233072903</v>
      </c>
      <c r="D3697" s="76">
        <v>0</v>
      </c>
      <c r="E3697" s="128">
        <f t="shared" si="67"/>
        <v>0.45</v>
      </c>
    </row>
    <row r="3698" spans="1:5" x14ac:dyDescent="0.25">
      <c r="A3698" s="128"/>
      <c r="B3698" s="128">
        <v>4</v>
      </c>
      <c r="C3698" s="128">
        <v>-1.2980611354166667</v>
      </c>
      <c r="D3698" s="76">
        <v>0</v>
      </c>
      <c r="E3698" s="128">
        <f t="shared" si="67"/>
        <v>0.45</v>
      </c>
    </row>
    <row r="3699" spans="1:5" x14ac:dyDescent="0.25">
      <c r="A3699" s="128"/>
      <c r="B3699" s="5">
        <v>5</v>
      </c>
      <c r="C3699" s="128">
        <v>-1.3135311875162763</v>
      </c>
      <c r="D3699" s="76">
        <v>0</v>
      </c>
      <c r="E3699" s="128">
        <f t="shared" si="67"/>
        <v>0.45</v>
      </c>
    </row>
    <row r="3700" spans="1:5" x14ac:dyDescent="0.25">
      <c r="A3700" s="128"/>
      <c r="B3700" s="128">
        <v>6</v>
      </c>
      <c r="C3700" s="128">
        <v>-1.159404402018229</v>
      </c>
      <c r="D3700" s="76">
        <v>0</v>
      </c>
      <c r="E3700" s="128">
        <f t="shared" si="67"/>
        <v>0.45</v>
      </c>
    </row>
    <row r="3701" spans="1:5" x14ac:dyDescent="0.25">
      <c r="A3701" s="128"/>
      <c r="B3701" s="5">
        <v>7</v>
      </c>
      <c r="C3701" s="128">
        <v>5.4474199716145968</v>
      </c>
      <c r="D3701" s="76">
        <v>0</v>
      </c>
      <c r="E3701" s="128">
        <f t="shared" si="67"/>
        <v>0.45</v>
      </c>
    </row>
    <row r="3702" spans="1:5" x14ac:dyDescent="0.25">
      <c r="A3702" s="128"/>
      <c r="B3702" s="128">
        <v>8</v>
      </c>
      <c r="C3702" s="128">
        <v>28.169740805208331</v>
      </c>
      <c r="D3702" s="76">
        <v>0</v>
      </c>
      <c r="E3702" s="128">
        <f t="shared" si="67"/>
        <v>0.45</v>
      </c>
    </row>
    <row r="3703" spans="1:5" x14ac:dyDescent="0.25">
      <c r="A3703" s="128"/>
      <c r="B3703" s="5">
        <v>9</v>
      </c>
      <c r="C3703" s="128">
        <v>38.569662989583342</v>
      </c>
      <c r="D3703" s="76">
        <v>0</v>
      </c>
      <c r="E3703" s="128">
        <f t="shared" si="67"/>
        <v>0.45</v>
      </c>
    </row>
    <row r="3704" spans="1:5" x14ac:dyDescent="0.25">
      <c r="A3704" s="128"/>
      <c r="B3704" s="128">
        <v>10</v>
      </c>
      <c r="C3704" s="128">
        <v>22.507645055208332</v>
      </c>
      <c r="D3704" s="76">
        <v>0</v>
      </c>
      <c r="E3704" s="128">
        <f t="shared" si="67"/>
        <v>0.45</v>
      </c>
    </row>
    <row r="3705" spans="1:5" x14ac:dyDescent="0.25">
      <c r="A3705" s="128"/>
      <c r="B3705" s="5">
        <v>11</v>
      </c>
      <c r="C3705" s="128">
        <v>9.4383850833333334</v>
      </c>
      <c r="D3705" s="76">
        <v>0</v>
      </c>
      <c r="E3705" s="128">
        <f t="shared" si="67"/>
        <v>0.45</v>
      </c>
    </row>
    <row r="3706" spans="1:5" x14ac:dyDescent="0.25">
      <c r="A3706" s="128"/>
      <c r="B3706" s="128">
        <v>12</v>
      </c>
      <c r="C3706" s="128">
        <v>5.5683416231770968</v>
      </c>
      <c r="D3706" s="76">
        <v>0</v>
      </c>
      <c r="E3706" s="128">
        <f t="shared" si="67"/>
        <v>0.45</v>
      </c>
    </row>
    <row r="3707" spans="1:5" x14ac:dyDescent="0.25">
      <c r="A3707" s="128"/>
      <c r="B3707" s="5">
        <v>13</v>
      </c>
      <c r="C3707" s="128">
        <v>3.5788233567708332</v>
      </c>
      <c r="D3707" s="76">
        <v>0</v>
      </c>
      <c r="E3707" s="128">
        <f t="shared" si="67"/>
        <v>0.45</v>
      </c>
    </row>
    <row r="3708" spans="1:5" x14ac:dyDescent="0.25">
      <c r="A3708" s="128"/>
      <c r="B3708" s="128">
        <v>14</v>
      </c>
      <c r="C3708" s="128">
        <v>1.9106774630208401</v>
      </c>
      <c r="D3708" s="76">
        <v>0</v>
      </c>
      <c r="E3708" s="128">
        <f t="shared" ref="E3708:E3771" si="68">54*0.1/12</f>
        <v>0.45</v>
      </c>
    </row>
    <row r="3709" spans="1:5" x14ac:dyDescent="0.25">
      <c r="A3709" s="128"/>
      <c r="B3709" s="5">
        <v>15</v>
      </c>
      <c r="C3709" s="128">
        <v>1.2890967309895962</v>
      </c>
      <c r="D3709" s="76">
        <v>0</v>
      </c>
      <c r="E3709" s="128">
        <f t="shared" si="68"/>
        <v>0.45</v>
      </c>
    </row>
    <row r="3710" spans="1:5" x14ac:dyDescent="0.25">
      <c r="A3710" s="128"/>
      <c r="B3710" s="128">
        <v>16</v>
      </c>
      <c r="C3710" s="128">
        <v>0.43258533919270953</v>
      </c>
      <c r="D3710" s="76">
        <v>0</v>
      </c>
      <c r="E3710" s="128">
        <f t="shared" si="68"/>
        <v>0.45</v>
      </c>
    </row>
    <row r="3711" spans="1:5" x14ac:dyDescent="0.25">
      <c r="A3711" s="128"/>
      <c r="B3711" s="5">
        <v>17</v>
      </c>
      <c r="C3711" s="128">
        <v>0.10957507903645963</v>
      </c>
      <c r="D3711" s="76">
        <v>0</v>
      </c>
      <c r="E3711" s="128">
        <f t="shared" si="68"/>
        <v>0.45</v>
      </c>
    </row>
    <row r="3712" spans="1:5" x14ac:dyDescent="0.25">
      <c r="A3712" s="128"/>
      <c r="B3712" s="128">
        <v>18</v>
      </c>
      <c r="C3712" s="128">
        <v>3.1438059895833315E-2</v>
      </c>
      <c r="D3712" s="76">
        <v>0</v>
      </c>
      <c r="E3712" s="128">
        <f t="shared" si="68"/>
        <v>0.45</v>
      </c>
    </row>
    <row r="3713" spans="1:5" x14ac:dyDescent="0.25">
      <c r="A3713" s="128"/>
      <c r="B3713" s="5">
        <v>19</v>
      </c>
      <c r="C3713" s="128">
        <v>2.3898576638020965</v>
      </c>
      <c r="D3713" s="76">
        <v>0</v>
      </c>
      <c r="E3713" s="128">
        <f t="shared" si="68"/>
        <v>0.45</v>
      </c>
    </row>
    <row r="3714" spans="1:5" x14ac:dyDescent="0.25">
      <c r="A3714" s="128"/>
      <c r="B3714" s="128">
        <v>20</v>
      </c>
      <c r="C3714" s="128">
        <v>8.8065272231770972</v>
      </c>
      <c r="D3714" s="76">
        <v>0</v>
      </c>
      <c r="E3714" s="128">
        <f t="shared" si="68"/>
        <v>0.45</v>
      </c>
    </row>
    <row r="3715" spans="1:5" x14ac:dyDescent="0.25">
      <c r="A3715" s="128"/>
      <c r="B3715" s="5">
        <v>21</v>
      </c>
      <c r="C3715" s="128">
        <v>10.340317552083333</v>
      </c>
      <c r="D3715" s="76">
        <v>0</v>
      </c>
      <c r="E3715" s="128">
        <f t="shared" si="68"/>
        <v>0.45</v>
      </c>
    </row>
    <row r="3716" spans="1:5" x14ac:dyDescent="0.25">
      <c r="A3716" s="128"/>
      <c r="B3716" s="128">
        <v>22</v>
      </c>
      <c r="C3716" s="128">
        <v>8.041596192708333</v>
      </c>
      <c r="D3716" s="76">
        <v>0</v>
      </c>
      <c r="E3716" s="128">
        <f t="shared" si="68"/>
        <v>0.45</v>
      </c>
    </row>
    <row r="3717" spans="1:5" x14ac:dyDescent="0.25">
      <c r="A3717" s="128"/>
      <c r="B3717" s="5">
        <v>23</v>
      </c>
      <c r="C3717" s="128">
        <v>5.131418278645846</v>
      </c>
      <c r="D3717" s="76">
        <v>0</v>
      </c>
      <c r="E3717" s="128">
        <f t="shared" si="68"/>
        <v>0.45</v>
      </c>
    </row>
    <row r="3718" spans="1:5" x14ac:dyDescent="0.25">
      <c r="A3718" s="128"/>
      <c r="B3718" s="128">
        <v>24</v>
      </c>
      <c r="C3718" s="128">
        <v>3.6518548763020959</v>
      </c>
      <c r="D3718" s="76">
        <v>0</v>
      </c>
      <c r="E3718" s="128">
        <f t="shared" si="68"/>
        <v>0.45</v>
      </c>
    </row>
    <row r="3719" spans="1:5" x14ac:dyDescent="0.25">
      <c r="A3719" s="128"/>
      <c r="B3719" s="5">
        <v>25</v>
      </c>
      <c r="C3719" s="128">
        <v>2.5054499794270972</v>
      </c>
      <c r="D3719" s="76">
        <v>0</v>
      </c>
      <c r="E3719" s="128">
        <f t="shared" si="68"/>
        <v>0.45</v>
      </c>
    </row>
    <row r="3720" spans="1:5" x14ac:dyDescent="0.25">
      <c r="A3720" s="128"/>
      <c r="B3720" s="128">
        <v>26</v>
      </c>
      <c r="C3720" s="128">
        <v>1.2692823380208393</v>
      </c>
      <c r="D3720" s="76">
        <v>0</v>
      </c>
      <c r="E3720" s="128">
        <f t="shared" si="68"/>
        <v>0.45</v>
      </c>
    </row>
    <row r="3721" spans="1:5" x14ac:dyDescent="0.25">
      <c r="A3721" s="128"/>
      <c r="B3721" s="5">
        <v>27</v>
      </c>
      <c r="C3721" s="128">
        <v>0.82599280481771498</v>
      </c>
      <c r="D3721" s="76">
        <v>0</v>
      </c>
      <c r="E3721" s="128">
        <f t="shared" si="68"/>
        <v>0.45</v>
      </c>
    </row>
    <row r="3722" spans="1:5" x14ac:dyDescent="0.25">
      <c r="A3722" s="128"/>
      <c r="B3722" s="128">
        <v>28</v>
      </c>
      <c r="C3722" s="128">
        <v>0.1852179837239572</v>
      </c>
      <c r="D3722" s="76">
        <v>0</v>
      </c>
      <c r="E3722" s="128">
        <f t="shared" si="68"/>
        <v>0.45</v>
      </c>
    </row>
    <row r="3723" spans="1:5" x14ac:dyDescent="0.25">
      <c r="A3723" s="128"/>
      <c r="B3723" s="5">
        <v>29</v>
      </c>
      <c r="C3723" s="128">
        <v>-4.9194993229166817E-2</v>
      </c>
      <c r="D3723" s="76">
        <v>0</v>
      </c>
      <c r="E3723" s="128">
        <f t="shared" si="68"/>
        <v>0.45</v>
      </c>
    </row>
    <row r="3724" spans="1:5" x14ac:dyDescent="0.25">
      <c r="A3724" s="128"/>
      <c r="B3724" s="128">
        <v>30</v>
      </c>
      <c r="C3724" s="128">
        <v>-0.13428477604166683</v>
      </c>
      <c r="D3724" s="76">
        <v>0</v>
      </c>
      <c r="E3724" s="128">
        <f t="shared" si="68"/>
        <v>0.45</v>
      </c>
    </row>
    <row r="3725" spans="1:5" x14ac:dyDescent="0.25">
      <c r="A3725" s="128"/>
      <c r="B3725" s="5">
        <v>31</v>
      </c>
      <c r="C3725" s="128">
        <v>2.7444811587239508</v>
      </c>
      <c r="D3725" s="76">
        <v>0</v>
      </c>
      <c r="E3725" s="128">
        <f t="shared" si="68"/>
        <v>0.45</v>
      </c>
    </row>
    <row r="3726" spans="1:5" x14ac:dyDescent="0.25">
      <c r="A3726" s="128"/>
      <c r="B3726" s="128">
        <v>32</v>
      </c>
      <c r="C3726" s="128">
        <v>15.666080292708335</v>
      </c>
      <c r="D3726" s="76">
        <v>0</v>
      </c>
      <c r="E3726" s="128">
        <f t="shared" si="68"/>
        <v>0.45</v>
      </c>
    </row>
    <row r="3727" spans="1:5" x14ac:dyDescent="0.25">
      <c r="A3727" s="128"/>
      <c r="B3727" s="5">
        <v>33</v>
      </c>
      <c r="C3727" s="128">
        <v>15.506662083333334</v>
      </c>
      <c r="D3727" s="76">
        <v>0</v>
      </c>
      <c r="E3727" s="128">
        <f t="shared" si="68"/>
        <v>0.45</v>
      </c>
    </row>
    <row r="3728" spans="1:5" x14ac:dyDescent="0.25">
      <c r="A3728" s="128"/>
      <c r="B3728" s="128">
        <v>34</v>
      </c>
      <c r="C3728" s="128">
        <v>8.8362623020833322</v>
      </c>
      <c r="D3728" s="76">
        <v>0</v>
      </c>
      <c r="E3728" s="128">
        <f t="shared" si="68"/>
        <v>0.45</v>
      </c>
    </row>
    <row r="3729" spans="1:5" x14ac:dyDescent="0.25">
      <c r="A3729" s="128"/>
      <c r="B3729" s="5">
        <v>35</v>
      </c>
      <c r="C3729" s="128">
        <v>4.6502548645833333</v>
      </c>
      <c r="D3729" s="76">
        <v>0</v>
      </c>
      <c r="E3729" s="128">
        <f t="shared" si="68"/>
        <v>0.45</v>
      </c>
    </row>
    <row r="3730" spans="1:5" x14ac:dyDescent="0.25">
      <c r="A3730" s="128"/>
      <c r="B3730" s="128">
        <v>36</v>
      </c>
      <c r="C3730" s="128">
        <v>3.1739729958333331</v>
      </c>
      <c r="D3730" s="76">
        <v>0</v>
      </c>
      <c r="E3730" s="128">
        <f t="shared" si="68"/>
        <v>0.45</v>
      </c>
    </row>
    <row r="3731" spans="1:5" x14ac:dyDescent="0.25">
      <c r="A3731" s="128"/>
      <c r="B3731" s="5">
        <v>37</v>
      </c>
      <c r="C3731" s="128">
        <v>2.060841791536451</v>
      </c>
      <c r="D3731" s="76">
        <v>0</v>
      </c>
      <c r="E3731" s="128">
        <f t="shared" si="68"/>
        <v>0.45</v>
      </c>
    </row>
    <row r="3732" spans="1:5" x14ac:dyDescent="0.25">
      <c r="A3732" s="128"/>
      <c r="B3732" s="128">
        <v>38</v>
      </c>
      <c r="C3732" s="128">
        <v>0.90450820364582718</v>
      </c>
      <c r="D3732" s="76">
        <v>0</v>
      </c>
      <c r="E3732" s="128">
        <f t="shared" si="68"/>
        <v>0.45</v>
      </c>
    </row>
    <row r="3733" spans="1:5" x14ac:dyDescent="0.25">
      <c r="A3733" s="128"/>
      <c r="B3733" s="5">
        <v>39</v>
      </c>
      <c r="C3733" s="128">
        <v>0.5116646477864597</v>
      </c>
      <c r="D3733" s="76">
        <v>0</v>
      </c>
      <c r="E3733" s="128">
        <f t="shared" si="68"/>
        <v>0.45</v>
      </c>
    </row>
    <row r="3734" spans="1:5" x14ac:dyDescent="0.25">
      <c r="A3734" s="128"/>
      <c r="B3734" s="128">
        <v>40</v>
      </c>
      <c r="C3734" s="128">
        <v>-7.2230865885415108E-2</v>
      </c>
      <c r="D3734" s="76">
        <v>0</v>
      </c>
      <c r="E3734" s="128">
        <f t="shared" si="68"/>
        <v>0.45</v>
      </c>
    </row>
    <row r="3735" spans="1:5" x14ac:dyDescent="0.25">
      <c r="A3735" s="128"/>
      <c r="B3735" s="5">
        <v>41</v>
      </c>
      <c r="C3735" s="128">
        <v>-0.29243340533854029</v>
      </c>
      <c r="D3735" s="76">
        <v>0</v>
      </c>
      <c r="E3735" s="128">
        <f t="shared" si="68"/>
        <v>0.45</v>
      </c>
    </row>
    <row r="3736" spans="1:5" x14ac:dyDescent="0.25">
      <c r="A3736" s="128"/>
      <c r="B3736" s="128">
        <v>42</v>
      </c>
      <c r="C3736" s="128">
        <v>-0.3399882311197911</v>
      </c>
      <c r="D3736" s="76">
        <v>0</v>
      </c>
      <c r="E3736" s="128">
        <f t="shared" si="68"/>
        <v>0.45</v>
      </c>
    </row>
    <row r="3737" spans="1:5" x14ac:dyDescent="0.25">
      <c r="A3737" s="128"/>
      <c r="B3737" s="5">
        <v>43</v>
      </c>
      <c r="C3737" s="128">
        <v>8.357176580208332</v>
      </c>
      <c r="D3737" s="76">
        <v>0</v>
      </c>
      <c r="E3737" s="128">
        <f t="shared" si="68"/>
        <v>0.45</v>
      </c>
    </row>
    <row r="3738" spans="1:5" x14ac:dyDescent="0.25">
      <c r="A3738" s="128"/>
      <c r="B3738" s="128">
        <v>44</v>
      </c>
      <c r="C3738" s="128">
        <v>23.323131539583333</v>
      </c>
      <c r="D3738" s="76">
        <v>0</v>
      </c>
      <c r="E3738" s="128">
        <f t="shared" si="68"/>
        <v>0.45</v>
      </c>
    </row>
    <row r="3739" spans="1:5" x14ac:dyDescent="0.25">
      <c r="A3739" s="128"/>
      <c r="B3739" s="5">
        <v>45</v>
      </c>
      <c r="C3739" s="128">
        <v>25.094330864583334</v>
      </c>
      <c r="D3739" s="76">
        <v>0</v>
      </c>
      <c r="E3739" s="128">
        <f t="shared" si="68"/>
        <v>0.45</v>
      </c>
    </row>
    <row r="3740" spans="1:5" x14ac:dyDescent="0.25">
      <c r="A3740" s="128"/>
      <c r="B3740" s="128">
        <v>46</v>
      </c>
      <c r="C3740" s="128">
        <v>13.909401694270834</v>
      </c>
      <c r="D3740" s="76">
        <v>0</v>
      </c>
      <c r="E3740" s="128">
        <f t="shared" si="68"/>
        <v>0.45</v>
      </c>
    </row>
    <row r="3741" spans="1:5" x14ac:dyDescent="0.25">
      <c r="A3741" s="128"/>
      <c r="B3741" s="5">
        <v>47</v>
      </c>
      <c r="C3741" s="128">
        <v>6.4601562005208475</v>
      </c>
      <c r="D3741" s="76">
        <v>0</v>
      </c>
      <c r="E3741" s="128">
        <f t="shared" si="68"/>
        <v>0.45</v>
      </c>
    </row>
    <row r="3742" spans="1:5" x14ac:dyDescent="0.25">
      <c r="A3742" s="128"/>
      <c r="B3742" s="128">
        <v>48</v>
      </c>
      <c r="C3742" s="128">
        <v>4.2573557161458329</v>
      </c>
      <c r="D3742" s="76">
        <v>0</v>
      </c>
      <c r="E3742" s="128">
        <f t="shared" si="68"/>
        <v>0.45</v>
      </c>
    </row>
    <row r="3743" spans="1:5" x14ac:dyDescent="0.25">
      <c r="A3743" s="128"/>
      <c r="B3743" s="5">
        <v>49</v>
      </c>
      <c r="C3743" s="128">
        <v>2.7765078520833342</v>
      </c>
      <c r="D3743" s="76">
        <v>0</v>
      </c>
      <c r="E3743" s="128">
        <f t="shared" si="68"/>
        <v>0.45</v>
      </c>
    </row>
    <row r="3744" spans="1:5" x14ac:dyDescent="0.25">
      <c r="A3744" s="128"/>
      <c r="B3744" s="128">
        <v>50</v>
      </c>
      <c r="C3744" s="128">
        <v>1.3616983177083446</v>
      </c>
      <c r="D3744" s="76">
        <v>0</v>
      </c>
      <c r="E3744" s="128">
        <f t="shared" si="68"/>
        <v>0.45</v>
      </c>
    </row>
    <row r="3745" spans="1:5" x14ac:dyDescent="0.25">
      <c r="A3745" s="128"/>
      <c r="B3745" s="5">
        <v>51</v>
      </c>
      <c r="C3745" s="128">
        <v>0.84881053645833315</v>
      </c>
      <c r="D3745" s="76">
        <v>0</v>
      </c>
      <c r="E3745" s="128">
        <f t="shared" si="68"/>
        <v>0.45</v>
      </c>
    </row>
    <row r="3746" spans="1:5" x14ac:dyDescent="0.25">
      <c r="A3746" s="128"/>
      <c r="B3746" s="128">
        <v>52</v>
      </c>
      <c r="C3746" s="128">
        <v>0.18739675716145726</v>
      </c>
      <c r="D3746" s="76">
        <v>0</v>
      </c>
      <c r="E3746" s="128">
        <f t="shared" si="68"/>
        <v>0.45</v>
      </c>
    </row>
    <row r="3747" spans="1:5" x14ac:dyDescent="0.25">
      <c r="A3747" s="128"/>
      <c r="B3747" s="5">
        <v>53</v>
      </c>
      <c r="C3747" s="128">
        <v>-7.5054042838540391E-2</v>
      </c>
      <c r="D3747" s="76">
        <v>0</v>
      </c>
      <c r="E3747" s="128">
        <f t="shared" si="68"/>
        <v>0.45</v>
      </c>
    </row>
    <row r="3748" spans="1:5" x14ac:dyDescent="0.25">
      <c r="A3748" s="128"/>
      <c r="B3748" s="128">
        <v>54</v>
      </c>
      <c r="C3748" s="128">
        <v>0.5243592884114574</v>
      </c>
      <c r="D3748" s="76">
        <v>0</v>
      </c>
      <c r="E3748" s="128">
        <f t="shared" si="68"/>
        <v>0.45</v>
      </c>
    </row>
    <row r="3749" spans="1:5" x14ac:dyDescent="0.25">
      <c r="A3749" s="128"/>
      <c r="B3749" s="5">
        <v>55</v>
      </c>
      <c r="C3749" s="128">
        <v>13.126405195833334</v>
      </c>
      <c r="D3749" s="76">
        <v>0</v>
      </c>
      <c r="E3749" s="128">
        <f t="shared" si="68"/>
        <v>0.45</v>
      </c>
    </row>
    <row r="3750" spans="1:5" x14ac:dyDescent="0.25">
      <c r="A3750" s="128"/>
      <c r="B3750" s="128">
        <v>56</v>
      </c>
      <c r="C3750" s="128">
        <v>40.077700570833343</v>
      </c>
      <c r="D3750" s="76">
        <v>0</v>
      </c>
      <c r="E3750" s="128">
        <f t="shared" si="68"/>
        <v>0.45</v>
      </c>
    </row>
    <row r="3751" spans="1:5" x14ac:dyDescent="0.25">
      <c r="A3751" s="128"/>
      <c r="B3751" s="5">
        <v>57</v>
      </c>
      <c r="C3751" s="128">
        <v>58.705374520833338</v>
      </c>
      <c r="D3751" s="76">
        <v>0</v>
      </c>
      <c r="E3751" s="128">
        <f t="shared" si="68"/>
        <v>0.45</v>
      </c>
    </row>
    <row r="3752" spans="1:5" x14ac:dyDescent="0.25">
      <c r="A3752" s="128"/>
      <c r="B3752" s="128">
        <v>58</v>
      </c>
      <c r="C3752" s="128">
        <v>41.860761670833341</v>
      </c>
      <c r="D3752" s="76">
        <v>0</v>
      </c>
      <c r="E3752" s="128">
        <f t="shared" si="68"/>
        <v>0.45</v>
      </c>
    </row>
    <row r="3753" spans="1:5" x14ac:dyDescent="0.25">
      <c r="A3753" s="128"/>
      <c r="B3753" s="5">
        <v>59</v>
      </c>
      <c r="C3753" s="128">
        <v>19.365497020833335</v>
      </c>
      <c r="D3753" s="76">
        <v>0</v>
      </c>
      <c r="E3753" s="128">
        <f t="shared" si="68"/>
        <v>0.45</v>
      </c>
    </row>
    <row r="3754" spans="1:5" x14ac:dyDescent="0.25">
      <c r="A3754" s="128"/>
      <c r="B3754" s="128">
        <v>60</v>
      </c>
      <c r="C3754" s="128">
        <v>10.288917652083333</v>
      </c>
      <c r="D3754" s="76">
        <v>0</v>
      </c>
      <c r="E3754" s="128">
        <f t="shared" si="68"/>
        <v>0.45</v>
      </c>
    </row>
    <row r="3755" spans="1:5" x14ac:dyDescent="0.25">
      <c r="A3755" s="128"/>
      <c r="B3755" s="5">
        <v>61</v>
      </c>
      <c r="C3755" s="128">
        <v>6.225975138802097</v>
      </c>
      <c r="D3755" s="76">
        <v>0</v>
      </c>
      <c r="E3755" s="128">
        <f t="shared" si="68"/>
        <v>0.45</v>
      </c>
    </row>
    <row r="3756" spans="1:5" x14ac:dyDescent="0.25">
      <c r="A3756" s="128"/>
      <c r="B3756" s="128">
        <v>62</v>
      </c>
      <c r="C3756" s="128">
        <v>3.559988030208344</v>
      </c>
      <c r="D3756" s="76">
        <v>0</v>
      </c>
      <c r="E3756" s="128">
        <f t="shared" si="68"/>
        <v>0.45</v>
      </c>
    </row>
    <row r="3757" spans="1:5" x14ac:dyDescent="0.25">
      <c r="A3757" s="128"/>
      <c r="B3757" s="5">
        <v>63</v>
      </c>
      <c r="C3757" s="128">
        <v>2.7407182552083338</v>
      </c>
      <c r="D3757" s="76">
        <v>0</v>
      </c>
      <c r="E3757" s="128">
        <f t="shared" si="68"/>
        <v>0.45</v>
      </c>
    </row>
    <row r="3758" spans="1:5" x14ac:dyDescent="0.25">
      <c r="A3758" s="128"/>
      <c r="B3758" s="128">
        <v>64</v>
      </c>
      <c r="C3758" s="128">
        <v>1.6810653919270901</v>
      </c>
      <c r="D3758" s="76">
        <v>0</v>
      </c>
      <c r="E3758" s="128">
        <f t="shared" si="68"/>
        <v>0.45</v>
      </c>
    </row>
    <row r="3759" spans="1:5" x14ac:dyDescent="0.25">
      <c r="A3759" s="128"/>
      <c r="B3759" s="5">
        <v>65</v>
      </c>
      <c r="C3759" s="128">
        <v>1.1131733899739515</v>
      </c>
      <c r="D3759" s="76">
        <v>0</v>
      </c>
      <c r="E3759" s="128">
        <f t="shared" si="68"/>
        <v>0.45</v>
      </c>
    </row>
    <row r="3760" spans="1:5" x14ac:dyDescent="0.25">
      <c r="A3760" s="128"/>
      <c r="B3760" s="128">
        <v>66</v>
      </c>
      <c r="C3760" s="128">
        <v>0.82112730989584604</v>
      </c>
      <c r="D3760" s="76">
        <v>0</v>
      </c>
      <c r="E3760" s="128">
        <f t="shared" si="68"/>
        <v>0.45</v>
      </c>
    </row>
    <row r="3761" spans="1:5" x14ac:dyDescent="0.25">
      <c r="A3761" s="128"/>
      <c r="B3761" s="5">
        <v>67</v>
      </c>
      <c r="C3761" s="128">
        <v>5.9286858169270973</v>
      </c>
      <c r="D3761" s="76">
        <v>0</v>
      </c>
      <c r="E3761" s="128">
        <f t="shared" si="68"/>
        <v>0.45</v>
      </c>
    </row>
    <row r="3762" spans="1:5" x14ac:dyDescent="0.25">
      <c r="A3762" s="128"/>
      <c r="B3762" s="128">
        <v>68</v>
      </c>
      <c r="C3762" s="128">
        <v>17.731282322395831</v>
      </c>
      <c r="D3762" s="76">
        <v>0</v>
      </c>
      <c r="E3762" s="128">
        <f t="shared" si="68"/>
        <v>0.45</v>
      </c>
    </row>
    <row r="3763" spans="1:5" x14ac:dyDescent="0.25">
      <c r="A3763" s="128"/>
      <c r="B3763" s="5">
        <v>69</v>
      </c>
      <c r="C3763" s="128">
        <v>25.496192114583334</v>
      </c>
      <c r="D3763" s="76">
        <v>0</v>
      </c>
      <c r="E3763" s="128">
        <f t="shared" si="68"/>
        <v>0.45</v>
      </c>
    </row>
    <row r="3764" spans="1:5" x14ac:dyDescent="0.25">
      <c r="A3764" s="128"/>
      <c r="B3764" s="128">
        <v>70</v>
      </c>
      <c r="C3764" s="128">
        <v>17.937231403645832</v>
      </c>
      <c r="D3764" s="76">
        <v>0</v>
      </c>
      <c r="E3764" s="128">
        <f t="shared" si="68"/>
        <v>0.45</v>
      </c>
    </row>
    <row r="3765" spans="1:5" x14ac:dyDescent="0.25">
      <c r="A3765" s="128"/>
      <c r="B3765" s="5">
        <v>71</v>
      </c>
      <c r="C3765" s="128">
        <v>9.4619168489583334</v>
      </c>
      <c r="D3765" s="76">
        <v>0</v>
      </c>
      <c r="E3765" s="128">
        <f t="shared" si="68"/>
        <v>0.45</v>
      </c>
    </row>
    <row r="3766" spans="1:5" x14ac:dyDescent="0.25">
      <c r="A3766" s="128"/>
      <c r="B3766" s="128">
        <v>72</v>
      </c>
      <c r="C3766" s="128">
        <v>6.2426922520833337</v>
      </c>
      <c r="D3766" s="76">
        <v>0</v>
      </c>
      <c r="E3766" s="128">
        <f t="shared" si="68"/>
        <v>0.45</v>
      </c>
    </row>
    <row r="3767" spans="1:5" x14ac:dyDescent="0.25">
      <c r="A3767" s="128"/>
      <c r="B3767" s="5">
        <v>73</v>
      </c>
      <c r="C3767" s="128">
        <v>4.2593939419270974</v>
      </c>
      <c r="D3767" s="76">
        <v>0</v>
      </c>
      <c r="E3767" s="128">
        <f t="shared" si="68"/>
        <v>0.45</v>
      </c>
    </row>
    <row r="3768" spans="1:5" x14ac:dyDescent="0.25">
      <c r="A3768" s="128"/>
      <c r="B3768" s="128">
        <v>74</v>
      </c>
      <c r="C3768" s="128">
        <v>2.4726134442708405</v>
      </c>
      <c r="D3768" s="76">
        <v>0</v>
      </c>
      <c r="E3768" s="128">
        <f t="shared" si="68"/>
        <v>0.45</v>
      </c>
    </row>
    <row r="3769" spans="1:5" x14ac:dyDescent="0.25">
      <c r="A3769" s="128"/>
      <c r="B3769" s="5">
        <v>75</v>
      </c>
      <c r="C3769" s="128">
        <v>1.9183356755208334</v>
      </c>
      <c r="D3769" s="76">
        <v>0</v>
      </c>
      <c r="E3769" s="128">
        <f t="shared" si="68"/>
        <v>0.45</v>
      </c>
    </row>
    <row r="3770" spans="1:5" x14ac:dyDescent="0.25">
      <c r="A3770" s="128"/>
      <c r="B3770" s="128">
        <v>76</v>
      </c>
      <c r="C3770" s="128">
        <v>1.0322057161458456</v>
      </c>
      <c r="D3770" s="76">
        <v>0</v>
      </c>
      <c r="E3770" s="128">
        <f t="shared" si="68"/>
        <v>0.45</v>
      </c>
    </row>
    <row r="3771" spans="1:5" x14ac:dyDescent="0.25">
      <c r="A3771" s="128"/>
      <c r="B3771" s="5">
        <v>77</v>
      </c>
      <c r="C3771" s="128">
        <v>0.60734045032552197</v>
      </c>
      <c r="D3771" s="76">
        <v>0</v>
      </c>
      <c r="E3771" s="128">
        <f t="shared" si="68"/>
        <v>0.45</v>
      </c>
    </row>
    <row r="3772" spans="1:5" x14ac:dyDescent="0.25">
      <c r="A3772" s="128"/>
      <c r="B3772" s="128">
        <v>78</v>
      </c>
      <c r="C3772" s="128">
        <v>0.60266872786457704</v>
      </c>
      <c r="D3772" s="76">
        <v>0</v>
      </c>
      <c r="E3772" s="128">
        <f t="shared" ref="E3772:E3835" si="69">54*0.1/12</f>
        <v>0.45</v>
      </c>
    </row>
    <row r="3773" spans="1:5" x14ac:dyDescent="0.25">
      <c r="A3773" s="128"/>
      <c r="B3773" s="5">
        <v>79</v>
      </c>
      <c r="C3773" s="128">
        <v>6.3419983786458332</v>
      </c>
      <c r="D3773" s="76">
        <v>0</v>
      </c>
      <c r="E3773" s="128">
        <f t="shared" si="69"/>
        <v>0.45</v>
      </c>
    </row>
    <row r="3774" spans="1:5" x14ac:dyDescent="0.25">
      <c r="A3774" s="128"/>
      <c r="B3774" s="128">
        <v>80</v>
      </c>
      <c r="C3774" s="128">
        <v>27.037269342708331</v>
      </c>
      <c r="D3774" s="76">
        <v>0</v>
      </c>
      <c r="E3774" s="128">
        <f t="shared" si="69"/>
        <v>0.45</v>
      </c>
    </row>
    <row r="3775" spans="1:5" x14ac:dyDescent="0.25">
      <c r="A3775" s="128"/>
      <c r="B3775" s="5">
        <v>81</v>
      </c>
      <c r="C3775" s="128">
        <v>35.389349864583338</v>
      </c>
      <c r="D3775" s="76">
        <v>0</v>
      </c>
      <c r="E3775" s="128">
        <f t="shared" si="69"/>
        <v>0.45</v>
      </c>
    </row>
    <row r="3776" spans="1:5" x14ac:dyDescent="0.25">
      <c r="A3776" s="128"/>
      <c r="B3776" s="128">
        <v>82</v>
      </c>
      <c r="C3776" s="128">
        <v>26.801086252083334</v>
      </c>
      <c r="D3776" s="76">
        <v>0</v>
      </c>
      <c r="E3776" s="128">
        <f t="shared" si="69"/>
        <v>0.45</v>
      </c>
    </row>
    <row r="3777" spans="1:5" x14ac:dyDescent="0.25">
      <c r="A3777" s="128"/>
      <c r="B3777" s="5">
        <v>83</v>
      </c>
      <c r="C3777" s="128">
        <v>14.433453848958333</v>
      </c>
      <c r="D3777" s="76">
        <v>0</v>
      </c>
      <c r="E3777" s="128">
        <f t="shared" si="69"/>
        <v>0.45</v>
      </c>
    </row>
    <row r="3778" spans="1:5" x14ac:dyDescent="0.25">
      <c r="A3778" s="128"/>
      <c r="B3778" s="128">
        <v>84</v>
      </c>
      <c r="C3778" s="128">
        <v>8.4817424513020985</v>
      </c>
      <c r="D3778" s="76">
        <v>0</v>
      </c>
      <c r="E3778" s="128">
        <f t="shared" si="69"/>
        <v>0.45</v>
      </c>
    </row>
    <row r="3779" spans="1:5" x14ac:dyDescent="0.25">
      <c r="A3779" s="128"/>
      <c r="B3779" s="5">
        <v>85</v>
      </c>
      <c r="C3779" s="128">
        <v>5.2723437661458332</v>
      </c>
      <c r="D3779" s="76">
        <v>0</v>
      </c>
      <c r="E3779" s="128">
        <f t="shared" si="69"/>
        <v>0.45</v>
      </c>
    </row>
    <row r="3780" spans="1:5" x14ac:dyDescent="0.25">
      <c r="A3780" s="128"/>
      <c r="B3780" s="128">
        <v>86</v>
      </c>
      <c r="C3780" s="128">
        <v>2.8993370536458274</v>
      </c>
      <c r="D3780" s="76">
        <v>0</v>
      </c>
      <c r="E3780" s="128">
        <f t="shared" si="69"/>
        <v>0.45</v>
      </c>
    </row>
    <row r="3781" spans="1:5" x14ac:dyDescent="0.25">
      <c r="A3781" s="128"/>
      <c r="B3781" s="5">
        <v>87</v>
      </c>
      <c r="C3781" s="128">
        <v>2.4688812532552165</v>
      </c>
      <c r="D3781" s="76">
        <v>0</v>
      </c>
      <c r="E3781" s="128">
        <f t="shared" si="69"/>
        <v>0.45</v>
      </c>
    </row>
    <row r="3782" spans="1:5" x14ac:dyDescent="0.25">
      <c r="A3782" s="128"/>
      <c r="B3782" s="128">
        <v>88</v>
      </c>
      <c r="C3782" s="128">
        <v>1.3927806966145768</v>
      </c>
      <c r="D3782" s="76">
        <v>0</v>
      </c>
      <c r="E3782" s="128">
        <f t="shared" si="69"/>
        <v>0.45</v>
      </c>
    </row>
    <row r="3783" spans="1:5" x14ac:dyDescent="0.25">
      <c r="A3783" s="128"/>
      <c r="B3783" s="5">
        <v>89</v>
      </c>
      <c r="C3783" s="128">
        <v>0.81942104700521501</v>
      </c>
      <c r="D3783" s="76">
        <v>0</v>
      </c>
      <c r="E3783" s="128">
        <f t="shared" si="69"/>
        <v>0.45</v>
      </c>
    </row>
    <row r="3784" spans="1:5" x14ac:dyDescent="0.25">
      <c r="A3784" s="128"/>
      <c r="B3784" s="128">
        <v>90</v>
      </c>
      <c r="C3784" s="128">
        <v>0.89701481770833347</v>
      </c>
      <c r="D3784" s="76">
        <v>0</v>
      </c>
      <c r="E3784" s="128">
        <f t="shared" si="69"/>
        <v>0.45</v>
      </c>
    </row>
    <row r="3785" spans="1:5" x14ac:dyDescent="0.25">
      <c r="A3785" s="128"/>
      <c r="B3785" s="5">
        <v>91</v>
      </c>
      <c r="C3785" s="128">
        <v>5.3504927559895972</v>
      </c>
      <c r="D3785" s="76">
        <v>0</v>
      </c>
      <c r="E3785" s="128">
        <f t="shared" si="69"/>
        <v>0.45</v>
      </c>
    </row>
    <row r="3786" spans="1:5" x14ac:dyDescent="0.25">
      <c r="A3786" s="128"/>
      <c r="B3786" s="128">
        <v>92</v>
      </c>
      <c r="C3786" s="128">
        <v>28.721504283333331</v>
      </c>
      <c r="D3786" s="76">
        <v>0</v>
      </c>
      <c r="E3786" s="128">
        <f t="shared" si="69"/>
        <v>0.45</v>
      </c>
    </row>
    <row r="3787" spans="1:5" x14ac:dyDescent="0.25">
      <c r="A3787" s="128"/>
      <c r="B3787" s="5">
        <v>93</v>
      </c>
      <c r="C3787" s="128">
        <v>26.138717020833333</v>
      </c>
      <c r="D3787" s="76">
        <v>0</v>
      </c>
      <c r="E3787" s="128">
        <f t="shared" si="69"/>
        <v>0.45</v>
      </c>
    </row>
    <row r="3788" spans="1:5" x14ac:dyDescent="0.25">
      <c r="A3788" s="128"/>
      <c r="B3788" s="128">
        <v>94</v>
      </c>
      <c r="C3788" s="128">
        <v>12.994755558333333</v>
      </c>
      <c r="D3788" s="76">
        <v>0</v>
      </c>
      <c r="E3788" s="128">
        <f t="shared" si="69"/>
        <v>0.45</v>
      </c>
    </row>
    <row r="3789" spans="1:5" x14ac:dyDescent="0.25">
      <c r="A3789" s="128"/>
      <c r="B3789" s="5">
        <v>95</v>
      </c>
      <c r="C3789" s="128">
        <v>5.7358706536458461</v>
      </c>
      <c r="D3789" s="76">
        <v>0</v>
      </c>
      <c r="E3789" s="128">
        <f t="shared" si="69"/>
        <v>0.45</v>
      </c>
    </row>
    <row r="3790" spans="1:5" x14ac:dyDescent="0.25">
      <c r="A3790" s="128"/>
      <c r="B3790" s="128">
        <v>96</v>
      </c>
      <c r="C3790" s="128">
        <v>3.4883178274739501</v>
      </c>
      <c r="D3790" s="76">
        <v>0</v>
      </c>
      <c r="E3790" s="128">
        <f t="shared" si="69"/>
        <v>0.45</v>
      </c>
    </row>
    <row r="3791" spans="1:5" x14ac:dyDescent="0.25">
      <c r="A3791" s="128"/>
      <c r="B3791" s="5">
        <v>97</v>
      </c>
      <c r="C3791" s="128">
        <v>2.1245257212239514</v>
      </c>
      <c r="D3791" s="76">
        <v>0</v>
      </c>
      <c r="E3791" s="128">
        <f t="shared" si="69"/>
        <v>0.45</v>
      </c>
    </row>
    <row r="3792" spans="1:5" x14ac:dyDescent="0.25">
      <c r="A3792" s="128"/>
      <c r="B3792" s="128">
        <v>98</v>
      </c>
      <c r="C3792" s="128">
        <v>0.87626274427083972</v>
      </c>
      <c r="D3792" s="76">
        <v>0</v>
      </c>
      <c r="E3792" s="128">
        <f t="shared" si="69"/>
        <v>0.45</v>
      </c>
    </row>
    <row r="3793" spans="1:5" x14ac:dyDescent="0.25">
      <c r="A3793" s="128"/>
      <c r="B3793" s="5">
        <v>99</v>
      </c>
      <c r="C3793" s="128">
        <v>0.48944687513020974</v>
      </c>
      <c r="D3793" s="76">
        <v>0</v>
      </c>
      <c r="E3793" s="128">
        <f t="shared" si="69"/>
        <v>0.45</v>
      </c>
    </row>
    <row r="3794" spans="1:5" x14ac:dyDescent="0.25">
      <c r="A3794" s="128"/>
      <c r="B3794" s="128">
        <v>100</v>
      </c>
      <c r="C3794" s="128">
        <v>-9.662795572915106E-3</v>
      </c>
      <c r="D3794" s="76">
        <v>0</v>
      </c>
      <c r="E3794" s="128">
        <f t="shared" si="69"/>
        <v>0.45</v>
      </c>
    </row>
    <row r="3795" spans="1:5" x14ac:dyDescent="0.25">
      <c r="A3795" s="128"/>
      <c r="B3795" s="5">
        <v>101</v>
      </c>
      <c r="C3795" s="128">
        <v>-0.20641612506510493</v>
      </c>
      <c r="D3795" s="76">
        <v>0</v>
      </c>
      <c r="E3795" s="128">
        <f t="shared" si="69"/>
        <v>0.45</v>
      </c>
    </row>
    <row r="3796" spans="1:5" x14ac:dyDescent="0.25">
      <c r="A3796" s="128"/>
      <c r="B3796" s="128">
        <v>102</v>
      </c>
      <c r="C3796" s="128">
        <v>0.22299609895833333</v>
      </c>
      <c r="D3796" s="76">
        <v>0</v>
      </c>
      <c r="E3796" s="128">
        <f t="shared" si="69"/>
        <v>0.45</v>
      </c>
    </row>
    <row r="3797" spans="1:5" x14ac:dyDescent="0.25">
      <c r="A3797" s="128"/>
      <c r="B3797" s="5">
        <v>103</v>
      </c>
      <c r="C3797" s="128">
        <v>9.0273938677083336</v>
      </c>
      <c r="D3797" s="76">
        <v>0</v>
      </c>
      <c r="E3797" s="128">
        <f t="shared" si="69"/>
        <v>0.45</v>
      </c>
    </row>
    <row r="3798" spans="1:5" x14ac:dyDescent="0.25">
      <c r="A3798" s="128"/>
      <c r="B3798" s="128">
        <v>104</v>
      </c>
      <c r="C3798" s="128">
        <v>25.204385817708332</v>
      </c>
      <c r="D3798" s="76">
        <v>0</v>
      </c>
      <c r="E3798" s="128">
        <f t="shared" si="69"/>
        <v>0.45</v>
      </c>
    </row>
    <row r="3799" spans="1:5" x14ac:dyDescent="0.25">
      <c r="A3799" s="128"/>
      <c r="B3799" s="5">
        <v>105</v>
      </c>
      <c r="C3799" s="128">
        <v>26.578205302083333</v>
      </c>
      <c r="D3799" s="76">
        <v>0</v>
      </c>
      <c r="E3799" s="128">
        <f t="shared" si="69"/>
        <v>0.45</v>
      </c>
    </row>
    <row r="3800" spans="1:5" x14ac:dyDescent="0.25">
      <c r="A3800" s="128"/>
      <c r="B3800" s="128">
        <v>106</v>
      </c>
      <c r="C3800" s="128">
        <v>18.336675267708333</v>
      </c>
      <c r="D3800" s="76">
        <v>0</v>
      </c>
      <c r="E3800" s="128">
        <f t="shared" si="69"/>
        <v>0.45</v>
      </c>
    </row>
    <row r="3801" spans="1:5" x14ac:dyDescent="0.25">
      <c r="A3801" s="128"/>
      <c r="B3801" s="5">
        <v>107</v>
      </c>
      <c r="C3801" s="128">
        <v>10.104608817708334</v>
      </c>
      <c r="D3801" s="76">
        <v>0</v>
      </c>
      <c r="E3801" s="128">
        <f t="shared" si="69"/>
        <v>0.45</v>
      </c>
    </row>
    <row r="3802" spans="1:5" x14ac:dyDescent="0.25">
      <c r="A3802" s="128"/>
      <c r="B3802" s="128">
        <v>108</v>
      </c>
      <c r="C3802" s="128">
        <v>6.4510882505208329</v>
      </c>
      <c r="D3802" s="76">
        <v>0</v>
      </c>
      <c r="E3802" s="128">
        <f t="shared" si="69"/>
        <v>0.45</v>
      </c>
    </row>
    <row r="3803" spans="1:5" x14ac:dyDescent="0.25">
      <c r="A3803" s="128"/>
      <c r="B3803" s="5">
        <v>109</v>
      </c>
      <c r="C3803" s="128">
        <v>4.2666058739583326</v>
      </c>
      <c r="D3803" s="76">
        <v>0</v>
      </c>
      <c r="E3803" s="128">
        <f t="shared" si="69"/>
        <v>0.45</v>
      </c>
    </row>
    <row r="3804" spans="1:5" x14ac:dyDescent="0.25">
      <c r="A3804" s="128"/>
      <c r="B3804" s="128">
        <v>110</v>
      </c>
      <c r="C3804" s="128">
        <v>2.4218997239583451</v>
      </c>
      <c r="D3804" s="76">
        <v>0</v>
      </c>
      <c r="E3804" s="128">
        <f t="shared" si="69"/>
        <v>0.45</v>
      </c>
    </row>
    <row r="3805" spans="1:5" x14ac:dyDescent="0.25">
      <c r="A3805" s="128"/>
      <c r="B3805" s="5">
        <v>111</v>
      </c>
      <c r="C3805" s="128">
        <v>1.8189742938802156</v>
      </c>
      <c r="D3805" s="76">
        <v>0</v>
      </c>
      <c r="E3805" s="128">
        <f t="shared" si="69"/>
        <v>0.45</v>
      </c>
    </row>
    <row r="3806" spans="1:5" x14ac:dyDescent="0.25">
      <c r="A3806" s="128"/>
      <c r="B3806" s="128">
        <v>112</v>
      </c>
      <c r="C3806" s="128">
        <v>0.92851495833333342</v>
      </c>
      <c r="D3806" s="76">
        <v>0</v>
      </c>
      <c r="E3806" s="128">
        <f t="shared" si="69"/>
        <v>0.45</v>
      </c>
    </row>
    <row r="3807" spans="1:5" x14ac:dyDescent="0.25">
      <c r="A3807" s="128"/>
      <c r="B3807" s="5">
        <v>113</v>
      </c>
      <c r="C3807" s="128">
        <v>0.53508413665364474</v>
      </c>
      <c r="D3807" s="76">
        <v>0</v>
      </c>
      <c r="E3807" s="128">
        <f t="shared" si="69"/>
        <v>0.45</v>
      </c>
    </row>
    <row r="3808" spans="1:5" x14ac:dyDescent="0.25">
      <c r="A3808" s="128"/>
      <c r="B3808" s="128">
        <v>114</v>
      </c>
      <c r="C3808" s="128">
        <v>0.40069475325520948</v>
      </c>
      <c r="D3808" s="76">
        <v>0</v>
      </c>
      <c r="E3808" s="128">
        <f t="shared" si="69"/>
        <v>0.45</v>
      </c>
    </row>
    <row r="3809" spans="1:5" x14ac:dyDescent="0.25">
      <c r="A3809" s="128"/>
      <c r="B3809" s="5">
        <v>115</v>
      </c>
      <c r="C3809" s="128">
        <v>5.9193042239583331</v>
      </c>
      <c r="D3809" s="76">
        <v>0</v>
      </c>
      <c r="E3809" s="128">
        <f t="shared" si="69"/>
        <v>0.45</v>
      </c>
    </row>
    <row r="3810" spans="1:5" x14ac:dyDescent="0.25">
      <c r="A3810" s="128"/>
      <c r="B3810" s="128">
        <v>116</v>
      </c>
      <c r="C3810" s="128">
        <v>21.942309098958333</v>
      </c>
      <c r="D3810" s="76">
        <v>0</v>
      </c>
      <c r="E3810" s="128">
        <f t="shared" si="69"/>
        <v>0.45</v>
      </c>
    </row>
    <row r="3811" spans="1:5" x14ac:dyDescent="0.25">
      <c r="A3811" s="128"/>
      <c r="B3811" s="5">
        <v>117</v>
      </c>
      <c r="C3811" s="128">
        <v>33.668482083333338</v>
      </c>
      <c r="D3811" s="76">
        <v>0</v>
      </c>
      <c r="E3811" s="128">
        <f t="shared" si="69"/>
        <v>0.45</v>
      </c>
    </row>
    <row r="3812" spans="1:5" x14ac:dyDescent="0.25">
      <c r="A3812" s="128"/>
      <c r="B3812" s="128">
        <v>118</v>
      </c>
      <c r="C3812" s="128">
        <v>25.325677580208332</v>
      </c>
      <c r="D3812" s="76">
        <v>0</v>
      </c>
      <c r="E3812" s="128">
        <f t="shared" si="69"/>
        <v>0.45</v>
      </c>
    </row>
    <row r="3813" spans="1:5" x14ac:dyDescent="0.25">
      <c r="A3813" s="128"/>
      <c r="B3813" s="5">
        <v>119</v>
      </c>
      <c r="C3813" s="128">
        <v>13.053211317708334</v>
      </c>
      <c r="D3813" s="76">
        <v>0</v>
      </c>
      <c r="E3813" s="128">
        <f t="shared" si="69"/>
        <v>0.45</v>
      </c>
    </row>
    <row r="3814" spans="1:5" x14ac:dyDescent="0.25">
      <c r="A3814" s="128"/>
      <c r="B3814" s="128">
        <v>120</v>
      </c>
      <c r="C3814" s="128">
        <v>7.6839186286458325</v>
      </c>
      <c r="D3814" s="76">
        <v>0</v>
      </c>
      <c r="E3814" s="128">
        <f t="shared" si="69"/>
        <v>0.45</v>
      </c>
    </row>
    <row r="3815" spans="1:5" x14ac:dyDescent="0.25">
      <c r="A3815" s="128"/>
      <c r="B3815" s="5">
        <v>121</v>
      </c>
      <c r="C3815" s="128">
        <v>4.814415180989597</v>
      </c>
      <c r="D3815" s="76">
        <v>0</v>
      </c>
      <c r="E3815" s="128">
        <f t="shared" si="69"/>
        <v>0.45</v>
      </c>
    </row>
    <row r="3816" spans="1:5" x14ac:dyDescent="0.25">
      <c r="A3816" s="128"/>
      <c r="B3816" s="128">
        <v>122</v>
      </c>
      <c r="C3816" s="128">
        <v>2.6505805692708408</v>
      </c>
      <c r="D3816" s="76">
        <v>0</v>
      </c>
      <c r="E3816" s="128">
        <f t="shared" si="69"/>
        <v>0.45</v>
      </c>
    </row>
    <row r="3817" spans="1:5" x14ac:dyDescent="0.25">
      <c r="A3817" s="128"/>
      <c r="B3817" s="5">
        <v>123</v>
      </c>
      <c r="C3817" s="128">
        <v>1.9208179036458333</v>
      </c>
      <c r="D3817" s="76">
        <v>0</v>
      </c>
      <c r="E3817" s="128">
        <f t="shared" si="69"/>
        <v>0.45</v>
      </c>
    </row>
    <row r="3818" spans="1:5" x14ac:dyDescent="0.25">
      <c r="A3818" s="128"/>
      <c r="B3818" s="128">
        <v>124</v>
      </c>
      <c r="C3818" s="128">
        <v>0.94500320442708929</v>
      </c>
      <c r="D3818" s="76">
        <v>0</v>
      </c>
      <c r="E3818" s="128">
        <f t="shared" si="69"/>
        <v>0.45</v>
      </c>
    </row>
    <row r="3819" spans="1:5" x14ac:dyDescent="0.25">
      <c r="A3819" s="128"/>
      <c r="B3819" s="5">
        <v>125</v>
      </c>
      <c r="C3819" s="128">
        <v>0.5457413372395834</v>
      </c>
      <c r="D3819" s="76">
        <v>0</v>
      </c>
      <c r="E3819" s="128">
        <f t="shared" si="69"/>
        <v>0.45</v>
      </c>
    </row>
    <row r="3820" spans="1:5" x14ac:dyDescent="0.25">
      <c r="A3820" s="128"/>
      <c r="B3820" s="128">
        <v>126</v>
      </c>
      <c r="C3820" s="128">
        <v>0.44320757161458474</v>
      </c>
      <c r="D3820" s="76">
        <v>0</v>
      </c>
      <c r="E3820" s="128">
        <f t="shared" si="69"/>
        <v>0.45</v>
      </c>
    </row>
    <row r="3821" spans="1:5" x14ac:dyDescent="0.25">
      <c r="A3821" s="128"/>
      <c r="B3821" s="5">
        <v>127</v>
      </c>
      <c r="C3821" s="128">
        <v>4.9280202755208329</v>
      </c>
      <c r="D3821" s="76">
        <v>0</v>
      </c>
      <c r="E3821" s="128">
        <f t="shared" si="69"/>
        <v>0.45</v>
      </c>
    </row>
    <row r="3822" spans="1:5" x14ac:dyDescent="0.25">
      <c r="A3822" s="128"/>
      <c r="B3822" s="128">
        <v>128</v>
      </c>
      <c r="C3822" s="128">
        <v>13.487970886458333</v>
      </c>
      <c r="D3822" s="76">
        <v>0</v>
      </c>
      <c r="E3822" s="128">
        <f t="shared" si="69"/>
        <v>0.45</v>
      </c>
    </row>
    <row r="3823" spans="1:5" x14ac:dyDescent="0.25">
      <c r="A3823" s="128"/>
      <c r="B3823" s="5">
        <v>129</v>
      </c>
      <c r="C3823" s="128">
        <v>17.534681864583334</v>
      </c>
      <c r="D3823" s="76">
        <v>0</v>
      </c>
      <c r="E3823" s="128">
        <f t="shared" si="69"/>
        <v>0.45</v>
      </c>
    </row>
    <row r="3824" spans="1:5" x14ac:dyDescent="0.25">
      <c r="A3824" s="128"/>
      <c r="B3824" s="128">
        <v>130</v>
      </c>
      <c r="C3824" s="128">
        <v>11.255219766145833</v>
      </c>
      <c r="D3824" s="76">
        <v>0</v>
      </c>
      <c r="E3824" s="128">
        <f t="shared" si="69"/>
        <v>0.45</v>
      </c>
    </row>
    <row r="3825" spans="1:5" x14ac:dyDescent="0.25">
      <c r="A3825" s="128"/>
      <c r="B3825" s="5">
        <v>131</v>
      </c>
      <c r="C3825" s="128">
        <v>5.5611270755208464</v>
      </c>
      <c r="D3825" s="76">
        <v>0</v>
      </c>
      <c r="E3825" s="128">
        <f t="shared" si="69"/>
        <v>0.45</v>
      </c>
    </row>
    <row r="3826" spans="1:5" x14ac:dyDescent="0.25">
      <c r="A3826" s="128"/>
      <c r="B3826" s="128">
        <v>132</v>
      </c>
      <c r="C3826" s="128">
        <v>3.5998176708333327</v>
      </c>
      <c r="D3826" s="76">
        <v>0</v>
      </c>
      <c r="E3826" s="128">
        <f t="shared" si="69"/>
        <v>0.45</v>
      </c>
    </row>
    <row r="3827" spans="1:5" x14ac:dyDescent="0.25">
      <c r="A3827" s="128"/>
      <c r="B3827" s="5">
        <v>133</v>
      </c>
      <c r="C3827" s="128">
        <v>2.3301449067708337</v>
      </c>
      <c r="D3827" s="76">
        <v>0</v>
      </c>
      <c r="E3827" s="128">
        <f t="shared" si="69"/>
        <v>0.45</v>
      </c>
    </row>
    <row r="3828" spans="1:5" x14ac:dyDescent="0.25">
      <c r="A3828" s="128"/>
      <c r="B3828" s="128">
        <v>134</v>
      </c>
      <c r="C3828" s="128">
        <v>1.0929228942708393</v>
      </c>
      <c r="D3828" s="76">
        <v>0</v>
      </c>
      <c r="E3828" s="128">
        <f t="shared" si="69"/>
        <v>0.45</v>
      </c>
    </row>
    <row r="3829" spans="1:5" x14ac:dyDescent="0.25">
      <c r="A3829" s="128"/>
      <c r="B3829" s="5">
        <v>135</v>
      </c>
      <c r="C3829" s="128">
        <v>0.67983674759114487</v>
      </c>
      <c r="D3829" s="76">
        <v>0</v>
      </c>
      <c r="E3829" s="128">
        <f t="shared" si="69"/>
        <v>0.45</v>
      </c>
    </row>
    <row r="3830" spans="1:5" x14ac:dyDescent="0.25">
      <c r="A3830" s="128"/>
      <c r="B3830" s="128">
        <v>136</v>
      </c>
      <c r="C3830" s="128">
        <v>0.1044399427083334</v>
      </c>
      <c r="D3830" s="76">
        <v>0</v>
      </c>
      <c r="E3830" s="128">
        <f t="shared" si="69"/>
        <v>0.45</v>
      </c>
    </row>
    <row r="3831" spans="1:5" x14ac:dyDescent="0.25">
      <c r="A3831" s="128"/>
      <c r="B3831" s="5">
        <v>137</v>
      </c>
      <c r="C3831" s="128">
        <v>-0.12158503072916665</v>
      </c>
      <c r="D3831" s="76">
        <v>0</v>
      </c>
      <c r="E3831" s="128">
        <f t="shared" si="69"/>
        <v>0.45</v>
      </c>
    </row>
    <row r="3832" spans="1:5" x14ac:dyDescent="0.25">
      <c r="A3832" s="128"/>
      <c r="B3832" s="128">
        <v>138</v>
      </c>
      <c r="C3832" s="128">
        <v>-0.13669879752604236</v>
      </c>
      <c r="D3832" s="76">
        <v>0</v>
      </c>
      <c r="E3832" s="128">
        <f t="shared" si="69"/>
        <v>0.45</v>
      </c>
    </row>
    <row r="3833" spans="1:5" x14ac:dyDescent="0.25">
      <c r="A3833" s="128"/>
      <c r="B3833" s="5">
        <v>139</v>
      </c>
      <c r="C3833" s="128">
        <v>9.1932323395833322</v>
      </c>
      <c r="D3833" s="76">
        <v>0</v>
      </c>
      <c r="E3833" s="128">
        <f t="shared" si="69"/>
        <v>0.45</v>
      </c>
    </row>
    <row r="3834" spans="1:5" x14ac:dyDescent="0.25">
      <c r="A3834" s="128"/>
      <c r="B3834" s="128">
        <v>140</v>
      </c>
      <c r="C3834" s="128">
        <v>29.661656686458333</v>
      </c>
      <c r="D3834" s="76">
        <v>0</v>
      </c>
      <c r="E3834" s="128">
        <f t="shared" si="69"/>
        <v>0.45</v>
      </c>
    </row>
    <row r="3835" spans="1:5" x14ac:dyDescent="0.25">
      <c r="A3835" s="128"/>
      <c r="B3835" s="5">
        <v>141</v>
      </c>
      <c r="C3835" s="128">
        <v>29.729315395833332</v>
      </c>
      <c r="D3835" s="76">
        <v>0</v>
      </c>
      <c r="E3835" s="128">
        <f t="shared" si="69"/>
        <v>0.45</v>
      </c>
    </row>
    <row r="3836" spans="1:5" x14ac:dyDescent="0.25">
      <c r="A3836" s="128"/>
      <c r="B3836" s="128">
        <v>142</v>
      </c>
      <c r="C3836" s="128">
        <v>18.401786020833335</v>
      </c>
      <c r="D3836" s="76">
        <v>0</v>
      </c>
      <c r="E3836" s="128">
        <f t="shared" ref="E3836:E3899" si="70">54*0.1/12</f>
        <v>0.45</v>
      </c>
    </row>
    <row r="3837" spans="1:5" x14ac:dyDescent="0.25">
      <c r="A3837" s="128"/>
      <c r="B3837" s="5">
        <v>143</v>
      </c>
      <c r="C3837" s="128">
        <v>9.8387275833333323</v>
      </c>
      <c r="D3837" s="76">
        <v>0</v>
      </c>
      <c r="E3837" s="128">
        <f t="shared" si="70"/>
        <v>0.45</v>
      </c>
    </row>
    <row r="3838" spans="1:5" x14ac:dyDescent="0.25">
      <c r="A3838" s="128"/>
      <c r="B3838" s="128">
        <v>144</v>
      </c>
      <c r="C3838" s="128">
        <v>6.4899073950520982</v>
      </c>
      <c r="D3838" s="76">
        <v>0</v>
      </c>
      <c r="E3838" s="128">
        <f t="shared" si="70"/>
        <v>0.45</v>
      </c>
    </row>
    <row r="3839" spans="1:5" x14ac:dyDescent="0.25">
      <c r="A3839" s="128"/>
      <c r="B3839" s="5">
        <v>145</v>
      </c>
      <c r="C3839" s="128">
        <v>4.4034671442708326</v>
      </c>
      <c r="D3839" s="76">
        <v>0</v>
      </c>
      <c r="E3839" s="128">
        <f t="shared" si="70"/>
        <v>0.45</v>
      </c>
    </row>
    <row r="3840" spans="1:5" x14ac:dyDescent="0.25">
      <c r="A3840" s="128"/>
      <c r="B3840" s="128">
        <v>146</v>
      </c>
      <c r="C3840" s="128">
        <v>2.5985152036458272</v>
      </c>
      <c r="D3840" s="76">
        <v>0</v>
      </c>
      <c r="E3840" s="128">
        <f t="shared" si="70"/>
        <v>0.45</v>
      </c>
    </row>
    <row r="3841" spans="1:5" x14ac:dyDescent="0.25">
      <c r="A3841" s="128"/>
      <c r="B3841" s="5">
        <v>147</v>
      </c>
      <c r="C3841" s="128">
        <v>2.0687687700520958</v>
      </c>
      <c r="D3841" s="76">
        <v>0</v>
      </c>
      <c r="E3841" s="128">
        <f t="shared" si="70"/>
        <v>0.45</v>
      </c>
    </row>
    <row r="3842" spans="1:5" x14ac:dyDescent="0.25">
      <c r="A3842" s="128"/>
      <c r="B3842" s="128">
        <v>148</v>
      </c>
      <c r="C3842" s="128">
        <v>1.2152935598958456</v>
      </c>
      <c r="D3842" s="76">
        <v>0</v>
      </c>
      <c r="E3842" s="128">
        <f t="shared" si="70"/>
        <v>0.45</v>
      </c>
    </row>
    <row r="3843" spans="1:5" x14ac:dyDescent="0.25">
      <c r="A3843" s="128"/>
      <c r="B3843" s="5">
        <v>149</v>
      </c>
      <c r="C3843" s="128">
        <v>0.77071778255209678</v>
      </c>
      <c r="D3843" s="76">
        <v>0</v>
      </c>
      <c r="E3843" s="128">
        <f t="shared" si="70"/>
        <v>0.45</v>
      </c>
    </row>
    <row r="3844" spans="1:5" x14ac:dyDescent="0.25">
      <c r="A3844" s="128"/>
      <c r="B3844" s="128">
        <v>150</v>
      </c>
      <c r="C3844" s="128">
        <v>0.42509046614583351</v>
      </c>
      <c r="D3844" s="76">
        <v>0</v>
      </c>
      <c r="E3844" s="128">
        <f t="shared" si="70"/>
        <v>0.45</v>
      </c>
    </row>
    <row r="3845" spans="1:5" x14ac:dyDescent="0.25">
      <c r="A3845" s="128"/>
      <c r="B3845" s="5">
        <v>151</v>
      </c>
      <c r="C3845" s="128">
        <v>2.7944657524739513</v>
      </c>
      <c r="D3845" s="76">
        <v>0</v>
      </c>
      <c r="E3845" s="128">
        <f t="shared" si="70"/>
        <v>0.45</v>
      </c>
    </row>
    <row r="3846" spans="1:5" x14ac:dyDescent="0.25">
      <c r="A3846" s="128"/>
      <c r="B3846" s="128">
        <v>152</v>
      </c>
      <c r="C3846" s="128">
        <v>14.233438397395833</v>
      </c>
      <c r="D3846" s="76">
        <v>0</v>
      </c>
      <c r="E3846" s="128">
        <f t="shared" si="70"/>
        <v>0.45</v>
      </c>
    </row>
    <row r="3847" spans="1:5" x14ac:dyDescent="0.25">
      <c r="A3847" s="128"/>
      <c r="B3847" s="5">
        <v>153</v>
      </c>
      <c r="C3847" s="128">
        <v>19.179113489583333</v>
      </c>
      <c r="D3847" s="76">
        <v>0</v>
      </c>
      <c r="E3847" s="128">
        <f t="shared" si="70"/>
        <v>0.45</v>
      </c>
    </row>
    <row r="3848" spans="1:5" x14ac:dyDescent="0.25">
      <c r="A3848" s="128"/>
      <c r="B3848" s="128">
        <v>154</v>
      </c>
      <c r="C3848" s="128">
        <v>12.449353280208333</v>
      </c>
      <c r="D3848" s="76">
        <v>0</v>
      </c>
      <c r="E3848" s="128">
        <f t="shared" si="70"/>
        <v>0.45</v>
      </c>
    </row>
    <row r="3849" spans="1:5" x14ac:dyDescent="0.25">
      <c r="A3849" s="128"/>
      <c r="B3849" s="5">
        <v>155</v>
      </c>
      <c r="C3849" s="128">
        <v>6.5584610911458476</v>
      </c>
      <c r="D3849" s="76">
        <v>0</v>
      </c>
      <c r="E3849" s="128">
        <f t="shared" si="70"/>
        <v>0.45</v>
      </c>
    </row>
    <row r="3850" spans="1:5" x14ac:dyDescent="0.25">
      <c r="A3850" s="128"/>
      <c r="B3850" s="128">
        <v>156</v>
      </c>
      <c r="C3850" s="128">
        <v>4.6262824294270972</v>
      </c>
      <c r="D3850" s="76">
        <v>0</v>
      </c>
      <c r="E3850" s="128">
        <f t="shared" si="70"/>
        <v>0.45</v>
      </c>
    </row>
    <row r="3851" spans="1:5" x14ac:dyDescent="0.25">
      <c r="A3851" s="128"/>
      <c r="B3851" s="5">
        <v>157</v>
      </c>
      <c r="C3851" s="128">
        <v>3.3198823669270965</v>
      </c>
      <c r="D3851" s="76">
        <v>0</v>
      </c>
      <c r="E3851" s="128">
        <f t="shared" si="70"/>
        <v>0.45</v>
      </c>
    </row>
    <row r="3852" spans="1:5" x14ac:dyDescent="0.25">
      <c r="A3852" s="128"/>
      <c r="B3852" s="128">
        <v>158</v>
      </c>
      <c r="C3852" s="128">
        <v>1.9698388927083448</v>
      </c>
      <c r="D3852" s="76">
        <v>0</v>
      </c>
      <c r="E3852" s="128">
        <f t="shared" si="70"/>
        <v>0.45</v>
      </c>
    </row>
    <row r="3853" spans="1:5" x14ac:dyDescent="0.25">
      <c r="A3853" s="128"/>
      <c r="B3853" s="5">
        <v>159</v>
      </c>
      <c r="C3853" s="128">
        <v>1.6697698891927155</v>
      </c>
      <c r="D3853" s="76">
        <v>0</v>
      </c>
      <c r="E3853" s="128">
        <f t="shared" si="70"/>
        <v>0.45</v>
      </c>
    </row>
    <row r="3854" spans="1:5" x14ac:dyDescent="0.25">
      <c r="A3854" s="128"/>
      <c r="B3854" s="128">
        <v>160</v>
      </c>
      <c r="C3854" s="128">
        <v>1.0406926809895767</v>
      </c>
      <c r="D3854" s="76">
        <v>0</v>
      </c>
      <c r="E3854" s="128">
        <f t="shared" si="70"/>
        <v>0.45</v>
      </c>
    </row>
    <row r="3855" spans="1:5" x14ac:dyDescent="0.25">
      <c r="A3855" s="128"/>
      <c r="B3855" s="5">
        <v>161</v>
      </c>
      <c r="C3855" s="128">
        <v>1.1143213223958335</v>
      </c>
      <c r="D3855" s="76">
        <v>0</v>
      </c>
      <c r="E3855" s="128">
        <f t="shared" si="70"/>
        <v>0.45</v>
      </c>
    </row>
    <row r="3856" spans="1:5" x14ac:dyDescent="0.25">
      <c r="A3856" s="128"/>
      <c r="B3856" s="128">
        <v>162</v>
      </c>
      <c r="C3856" s="128">
        <v>1.0950538059895765</v>
      </c>
      <c r="D3856" s="76">
        <v>0</v>
      </c>
      <c r="E3856" s="128">
        <f t="shared" si="70"/>
        <v>0.45</v>
      </c>
    </row>
    <row r="3857" spans="1:5" x14ac:dyDescent="0.25">
      <c r="A3857" s="128"/>
      <c r="B3857" s="5">
        <v>163</v>
      </c>
      <c r="C3857" s="128">
        <v>6.1999869427083336</v>
      </c>
      <c r="D3857" s="76">
        <v>0</v>
      </c>
      <c r="E3857" s="128">
        <f t="shared" si="70"/>
        <v>0.45</v>
      </c>
    </row>
    <row r="3858" spans="1:5" x14ac:dyDescent="0.25">
      <c r="A3858" s="128"/>
      <c r="B3858" s="128">
        <v>164</v>
      </c>
      <c r="C3858" s="128">
        <v>20.357713777083333</v>
      </c>
      <c r="D3858" s="76">
        <v>0</v>
      </c>
      <c r="E3858" s="128">
        <f t="shared" si="70"/>
        <v>0.45</v>
      </c>
    </row>
    <row r="3859" spans="1:5" x14ac:dyDescent="0.25">
      <c r="A3859" s="128"/>
      <c r="B3859" s="5">
        <v>165</v>
      </c>
      <c r="C3859" s="128">
        <v>19.955442802083333</v>
      </c>
      <c r="D3859" s="76">
        <v>0</v>
      </c>
      <c r="E3859" s="128">
        <f t="shared" si="70"/>
        <v>0.45</v>
      </c>
    </row>
    <row r="3860" spans="1:5" x14ac:dyDescent="0.25">
      <c r="A3860" s="128"/>
      <c r="B3860" s="128">
        <v>166</v>
      </c>
      <c r="C3860" s="128">
        <v>11.900119111458332</v>
      </c>
      <c r="D3860" s="76">
        <v>0</v>
      </c>
      <c r="E3860" s="128">
        <f t="shared" si="70"/>
        <v>0.45</v>
      </c>
    </row>
    <row r="3861" spans="1:5" x14ac:dyDescent="0.25">
      <c r="A3861" s="128"/>
      <c r="B3861" s="5">
        <v>167</v>
      </c>
      <c r="C3861" s="128">
        <v>6.4673411536458474</v>
      </c>
      <c r="D3861" s="76">
        <v>0</v>
      </c>
      <c r="E3861" s="128">
        <f t="shared" si="70"/>
        <v>0.45</v>
      </c>
    </row>
    <row r="3862" spans="1:5" x14ac:dyDescent="0.25">
      <c r="A3862" s="128"/>
      <c r="B3862" s="128">
        <v>168</v>
      </c>
      <c r="C3862" s="128">
        <v>4.5155734856770975</v>
      </c>
      <c r="D3862" s="76">
        <v>0</v>
      </c>
      <c r="E3862" s="128">
        <f t="shared" si="70"/>
        <v>0.45</v>
      </c>
    </row>
    <row r="3863" spans="1:5" x14ac:dyDescent="0.25">
      <c r="A3863" s="128"/>
      <c r="B3863" s="5">
        <v>169</v>
      </c>
      <c r="C3863" s="128">
        <v>3.2184474485677157</v>
      </c>
      <c r="D3863" s="76">
        <v>0</v>
      </c>
      <c r="E3863" s="128">
        <f t="shared" si="70"/>
        <v>0.45</v>
      </c>
    </row>
    <row r="3864" spans="1:5" x14ac:dyDescent="0.25">
      <c r="A3864" s="128"/>
      <c r="B3864" s="128">
        <v>170</v>
      </c>
      <c r="C3864" s="128">
        <v>1.8897206114583449</v>
      </c>
      <c r="D3864" s="76">
        <v>0</v>
      </c>
      <c r="E3864" s="128">
        <f t="shared" si="70"/>
        <v>0.45</v>
      </c>
    </row>
    <row r="3865" spans="1:5" x14ac:dyDescent="0.25">
      <c r="A3865" s="128"/>
      <c r="B3865" s="5">
        <v>171</v>
      </c>
      <c r="C3865" s="128">
        <v>1.4574703973958334</v>
      </c>
      <c r="D3865" s="76">
        <v>0</v>
      </c>
      <c r="E3865" s="128">
        <f t="shared" si="70"/>
        <v>0.45</v>
      </c>
    </row>
    <row r="3866" spans="1:5" x14ac:dyDescent="0.25">
      <c r="A3866" s="128"/>
      <c r="B3866" s="128">
        <v>172</v>
      </c>
      <c r="C3866" s="128">
        <v>0.72307396223957721</v>
      </c>
      <c r="D3866" s="76">
        <v>0</v>
      </c>
      <c r="E3866" s="128">
        <f t="shared" si="70"/>
        <v>0.45</v>
      </c>
    </row>
    <row r="3867" spans="1:5" x14ac:dyDescent="0.25">
      <c r="A3867" s="128"/>
      <c r="B3867" s="5">
        <v>173</v>
      </c>
      <c r="C3867" s="128">
        <v>0.51882770032552195</v>
      </c>
      <c r="D3867" s="76">
        <v>0</v>
      </c>
      <c r="E3867" s="128">
        <f t="shared" si="70"/>
        <v>0.45</v>
      </c>
    </row>
    <row r="3868" spans="1:5" x14ac:dyDescent="0.25">
      <c r="A3868" s="128"/>
      <c r="B3868" s="128">
        <v>174</v>
      </c>
      <c r="C3868" s="128">
        <v>1.1243289778645766</v>
      </c>
      <c r="D3868" s="76">
        <v>0</v>
      </c>
      <c r="E3868" s="128">
        <f t="shared" si="70"/>
        <v>0.45</v>
      </c>
    </row>
    <row r="3869" spans="1:5" x14ac:dyDescent="0.25">
      <c r="A3869" s="128"/>
      <c r="B3869" s="5">
        <v>175</v>
      </c>
      <c r="C3869" s="128">
        <v>13.167419503645833</v>
      </c>
      <c r="D3869" s="76">
        <v>0</v>
      </c>
      <c r="E3869" s="128">
        <f t="shared" si="70"/>
        <v>0.45</v>
      </c>
    </row>
    <row r="3870" spans="1:5" x14ac:dyDescent="0.25">
      <c r="A3870" s="128"/>
      <c r="B3870" s="128">
        <v>176</v>
      </c>
      <c r="C3870" s="128">
        <v>37.346875598958341</v>
      </c>
      <c r="D3870" s="76">
        <v>0</v>
      </c>
      <c r="E3870" s="128">
        <f t="shared" si="70"/>
        <v>0.45</v>
      </c>
    </row>
    <row r="3871" spans="1:5" x14ac:dyDescent="0.25">
      <c r="A3871" s="128"/>
      <c r="B3871" s="5">
        <v>177</v>
      </c>
      <c r="C3871" s="128">
        <v>36.055091395833337</v>
      </c>
      <c r="D3871" s="76">
        <v>0</v>
      </c>
      <c r="E3871" s="128">
        <f t="shared" si="70"/>
        <v>0.45</v>
      </c>
    </row>
    <row r="3872" spans="1:5" x14ac:dyDescent="0.25">
      <c r="A3872" s="128"/>
      <c r="B3872" s="128">
        <v>178</v>
      </c>
      <c r="C3872" s="128">
        <v>22.703845702083331</v>
      </c>
      <c r="D3872" s="76">
        <v>0</v>
      </c>
      <c r="E3872" s="128">
        <f t="shared" si="70"/>
        <v>0.45</v>
      </c>
    </row>
    <row r="3873" spans="1:5" x14ac:dyDescent="0.25">
      <c r="A3873" s="128"/>
      <c r="B3873" s="5">
        <v>179</v>
      </c>
      <c r="C3873" s="128">
        <v>12.097940348958334</v>
      </c>
      <c r="D3873" s="76">
        <v>0</v>
      </c>
      <c r="E3873" s="128">
        <f t="shared" si="70"/>
        <v>0.45</v>
      </c>
    </row>
    <row r="3874" spans="1:5" x14ac:dyDescent="0.25">
      <c r="A3874" s="128"/>
      <c r="B3874" s="128">
        <v>180</v>
      </c>
      <c r="C3874" s="128">
        <v>7.7396072466145984</v>
      </c>
      <c r="D3874" s="76">
        <v>0</v>
      </c>
      <c r="E3874" s="128">
        <f t="shared" si="70"/>
        <v>0.45</v>
      </c>
    </row>
    <row r="3875" spans="1:5" x14ac:dyDescent="0.25">
      <c r="A3875" s="128"/>
      <c r="B3875" s="5">
        <v>181</v>
      </c>
      <c r="C3875" s="128">
        <v>5.3730806395833328</v>
      </c>
      <c r="D3875" s="76">
        <v>0</v>
      </c>
      <c r="E3875" s="128">
        <f t="shared" si="70"/>
        <v>0.45</v>
      </c>
    </row>
    <row r="3876" spans="1:5" x14ac:dyDescent="0.25">
      <c r="A3876" s="128"/>
      <c r="B3876" s="128">
        <v>182</v>
      </c>
      <c r="C3876" s="128">
        <v>3.3770407552083439</v>
      </c>
      <c r="D3876" s="76">
        <v>0</v>
      </c>
      <c r="E3876" s="128">
        <f t="shared" si="70"/>
        <v>0.45</v>
      </c>
    </row>
    <row r="3877" spans="1:5" x14ac:dyDescent="0.25">
      <c r="A3877" s="128"/>
      <c r="B3877" s="5">
        <v>183</v>
      </c>
      <c r="C3877" s="128">
        <v>2.8201371309895968</v>
      </c>
      <c r="D3877" s="76">
        <v>0</v>
      </c>
      <c r="E3877" s="128">
        <f t="shared" si="70"/>
        <v>0.45</v>
      </c>
    </row>
    <row r="3878" spans="1:5" x14ac:dyDescent="0.25">
      <c r="A3878" s="128"/>
      <c r="B3878" s="128">
        <v>184</v>
      </c>
      <c r="C3878" s="128">
        <v>1.8060594661458458</v>
      </c>
      <c r="D3878" s="76">
        <v>0</v>
      </c>
      <c r="E3878" s="128">
        <f t="shared" si="70"/>
        <v>0.45</v>
      </c>
    </row>
    <row r="3879" spans="1:5" x14ac:dyDescent="0.25">
      <c r="A3879" s="128"/>
      <c r="B3879" s="5">
        <v>185</v>
      </c>
      <c r="C3879" s="128">
        <v>1.2703368145833331</v>
      </c>
      <c r="D3879" s="76">
        <v>0</v>
      </c>
      <c r="E3879" s="128">
        <f t="shared" si="70"/>
        <v>0.45</v>
      </c>
    </row>
    <row r="3880" spans="1:5" x14ac:dyDescent="0.25">
      <c r="A3880" s="128"/>
      <c r="B3880" s="128">
        <v>186</v>
      </c>
      <c r="C3880" s="128">
        <v>0.88860379036457715</v>
      </c>
      <c r="D3880" s="76">
        <v>0</v>
      </c>
      <c r="E3880" s="128">
        <f t="shared" si="70"/>
        <v>0.45</v>
      </c>
    </row>
    <row r="3881" spans="1:5" x14ac:dyDescent="0.25">
      <c r="A3881" s="128"/>
      <c r="B3881" s="5">
        <v>187</v>
      </c>
      <c r="C3881" s="128">
        <v>3.6263597255208326</v>
      </c>
      <c r="D3881" s="76">
        <v>0</v>
      </c>
      <c r="E3881" s="128">
        <f t="shared" si="70"/>
        <v>0.45</v>
      </c>
    </row>
    <row r="3882" spans="1:5" x14ac:dyDescent="0.25">
      <c r="A3882" s="128"/>
      <c r="B3882" s="128">
        <v>188</v>
      </c>
      <c r="C3882" s="128">
        <v>10.966896806770833</v>
      </c>
      <c r="D3882" s="76">
        <v>0</v>
      </c>
      <c r="E3882" s="128">
        <f t="shared" si="70"/>
        <v>0.45</v>
      </c>
    </row>
    <row r="3883" spans="1:5" x14ac:dyDescent="0.25">
      <c r="A3883" s="128"/>
      <c r="B3883" s="5">
        <v>189</v>
      </c>
      <c r="C3883" s="128">
        <v>9.5146744270833334</v>
      </c>
      <c r="D3883" s="76">
        <v>0</v>
      </c>
      <c r="E3883" s="128">
        <f t="shared" si="70"/>
        <v>0.45</v>
      </c>
    </row>
    <row r="3884" spans="1:5" x14ac:dyDescent="0.25">
      <c r="A3884" s="128"/>
      <c r="B3884" s="128">
        <v>190</v>
      </c>
      <c r="C3884" s="128">
        <v>6.9217634302083333</v>
      </c>
      <c r="D3884" s="76">
        <v>0</v>
      </c>
      <c r="E3884" s="128">
        <f t="shared" si="70"/>
        <v>0.45</v>
      </c>
    </row>
    <row r="3885" spans="1:5" x14ac:dyDescent="0.25">
      <c r="A3885" s="128"/>
      <c r="B3885" s="5">
        <v>191</v>
      </c>
      <c r="C3885" s="128">
        <v>5.1277732786458463</v>
      </c>
      <c r="D3885" s="76">
        <v>0</v>
      </c>
      <c r="E3885" s="128">
        <f t="shared" si="70"/>
        <v>0.45</v>
      </c>
    </row>
    <row r="3886" spans="1:5" x14ac:dyDescent="0.25">
      <c r="A3886" s="128"/>
      <c r="B3886" s="128">
        <v>192</v>
      </c>
      <c r="C3886" s="128">
        <v>4.031877724739596</v>
      </c>
      <c r="D3886" s="76">
        <v>0</v>
      </c>
      <c r="E3886" s="128">
        <f t="shared" si="70"/>
        <v>0.45</v>
      </c>
    </row>
    <row r="3887" spans="1:5" x14ac:dyDescent="0.25">
      <c r="A3887" s="128"/>
      <c r="B3887" s="5">
        <v>193</v>
      </c>
      <c r="C3887" s="128">
        <v>2.9458260860677159</v>
      </c>
      <c r="D3887" s="76">
        <v>0</v>
      </c>
      <c r="E3887" s="128">
        <f t="shared" si="70"/>
        <v>0.45</v>
      </c>
    </row>
    <row r="3888" spans="1:5" x14ac:dyDescent="0.25">
      <c r="A3888" s="128"/>
      <c r="B3888" s="128">
        <v>194</v>
      </c>
      <c r="C3888" s="128">
        <v>1.6844172942708395</v>
      </c>
      <c r="D3888" s="76">
        <v>0</v>
      </c>
      <c r="E3888" s="128">
        <f t="shared" si="70"/>
        <v>0.45</v>
      </c>
    </row>
    <row r="3889" spans="1:5" x14ac:dyDescent="0.25">
      <c r="A3889" s="128"/>
      <c r="B3889" s="5">
        <v>195</v>
      </c>
      <c r="C3889" s="128">
        <v>1.2921504731770961</v>
      </c>
      <c r="D3889" s="76">
        <v>0</v>
      </c>
      <c r="E3889" s="128">
        <f t="shared" si="70"/>
        <v>0.45</v>
      </c>
    </row>
    <row r="3890" spans="1:5" x14ac:dyDescent="0.25">
      <c r="A3890" s="128"/>
      <c r="B3890" s="128">
        <v>196</v>
      </c>
      <c r="C3890" s="128">
        <v>0.64798253255208937</v>
      </c>
      <c r="D3890" s="76">
        <v>0</v>
      </c>
      <c r="E3890" s="128">
        <f t="shared" si="70"/>
        <v>0.45</v>
      </c>
    </row>
    <row r="3891" spans="1:5" x14ac:dyDescent="0.25">
      <c r="A3891" s="128"/>
      <c r="B3891" s="5">
        <v>197</v>
      </c>
      <c r="C3891" s="128">
        <v>0.39112732962239477</v>
      </c>
      <c r="D3891" s="76">
        <v>0</v>
      </c>
      <c r="E3891" s="128">
        <f t="shared" si="70"/>
        <v>0.45</v>
      </c>
    </row>
    <row r="3892" spans="1:5" x14ac:dyDescent="0.25">
      <c r="A3892" s="128"/>
      <c r="B3892" s="128">
        <v>198</v>
      </c>
      <c r="C3892" s="128">
        <v>0.59645561653645718</v>
      </c>
      <c r="D3892" s="76">
        <v>0</v>
      </c>
      <c r="E3892" s="128">
        <f t="shared" si="70"/>
        <v>0.45</v>
      </c>
    </row>
    <row r="3893" spans="1:5" x14ac:dyDescent="0.25">
      <c r="A3893" s="128"/>
      <c r="B3893" s="5">
        <v>199</v>
      </c>
      <c r="C3893" s="128">
        <v>3.832691341927096</v>
      </c>
      <c r="D3893" s="76">
        <v>0</v>
      </c>
      <c r="E3893" s="128">
        <f t="shared" si="70"/>
        <v>0.45</v>
      </c>
    </row>
    <row r="3894" spans="1:5" x14ac:dyDescent="0.25">
      <c r="A3894" s="128"/>
      <c r="B3894" s="128">
        <v>200</v>
      </c>
      <c r="C3894" s="128">
        <v>14.014599516145832</v>
      </c>
      <c r="D3894" s="76">
        <v>0</v>
      </c>
      <c r="E3894" s="128">
        <f t="shared" si="70"/>
        <v>0.45</v>
      </c>
    </row>
    <row r="3895" spans="1:5" x14ac:dyDescent="0.25">
      <c r="A3895" s="128"/>
      <c r="B3895" s="5">
        <v>201</v>
      </c>
      <c r="C3895" s="128">
        <v>14.509005333333334</v>
      </c>
      <c r="D3895" s="76">
        <v>0</v>
      </c>
      <c r="E3895" s="128">
        <f t="shared" si="70"/>
        <v>0.45</v>
      </c>
    </row>
    <row r="3896" spans="1:5" x14ac:dyDescent="0.25">
      <c r="A3896" s="128"/>
      <c r="B3896" s="128">
        <v>202</v>
      </c>
      <c r="C3896" s="128">
        <v>9.3362403286458324</v>
      </c>
      <c r="D3896" s="76">
        <v>0</v>
      </c>
      <c r="E3896" s="128">
        <f t="shared" si="70"/>
        <v>0.45</v>
      </c>
    </row>
    <row r="3897" spans="1:5" x14ac:dyDescent="0.25">
      <c r="A3897" s="128"/>
      <c r="B3897" s="5">
        <v>203</v>
      </c>
      <c r="C3897" s="128">
        <v>5.4913886067708466</v>
      </c>
      <c r="D3897" s="76">
        <v>0</v>
      </c>
      <c r="E3897" s="128">
        <f t="shared" si="70"/>
        <v>0.45</v>
      </c>
    </row>
    <row r="3898" spans="1:5" x14ac:dyDescent="0.25">
      <c r="A3898" s="128"/>
      <c r="B3898" s="128">
        <v>204</v>
      </c>
      <c r="C3898" s="128">
        <v>4.1494435294270966</v>
      </c>
      <c r="D3898" s="76">
        <v>0</v>
      </c>
      <c r="E3898" s="128">
        <f t="shared" si="70"/>
        <v>0.45</v>
      </c>
    </row>
    <row r="3899" spans="1:5" x14ac:dyDescent="0.25">
      <c r="A3899" s="128"/>
      <c r="B3899" s="5">
        <v>205</v>
      </c>
      <c r="C3899" s="128">
        <v>3.1497205938802155</v>
      </c>
      <c r="D3899" s="76">
        <v>0</v>
      </c>
      <c r="E3899" s="128">
        <f t="shared" si="70"/>
        <v>0.45</v>
      </c>
    </row>
    <row r="3900" spans="1:5" x14ac:dyDescent="0.25">
      <c r="A3900" s="128"/>
      <c r="B3900" s="128">
        <v>206</v>
      </c>
      <c r="C3900" s="128">
        <v>1.9408755286458268</v>
      </c>
      <c r="D3900" s="76">
        <v>0</v>
      </c>
      <c r="E3900" s="128">
        <f t="shared" ref="E3900:E3963" si="71">54*0.1/12</f>
        <v>0.45</v>
      </c>
    </row>
    <row r="3901" spans="1:5" x14ac:dyDescent="0.25">
      <c r="A3901" s="128"/>
      <c r="B3901" s="5">
        <v>207</v>
      </c>
      <c r="C3901" s="128">
        <v>1.588198680989596</v>
      </c>
      <c r="D3901" s="76">
        <v>0</v>
      </c>
      <c r="E3901" s="128">
        <f t="shared" si="71"/>
        <v>0.45</v>
      </c>
    </row>
    <row r="3902" spans="1:5" x14ac:dyDescent="0.25">
      <c r="A3902" s="128"/>
      <c r="B3902" s="128">
        <v>208</v>
      </c>
      <c r="C3902" s="128">
        <v>0.87559696223957717</v>
      </c>
      <c r="D3902" s="76">
        <v>0</v>
      </c>
      <c r="E3902" s="128">
        <f t="shared" si="71"/>
        <v>0.45</v>
      </c>
    </row>
    <row r="3903" spans="1:5" x14ac:dyDescent="0.25">
      <c r="A3903" s="128"/>
      <c r="B3903" s="5">
        <v>209</v>
      </c>
      <c r="C3903" s="128">
        <v>0.63102934856770965</v>
      </c>
      <c r="D3903" s="76">
        <v>0</v>
      </c>
      <c r="E3903" s="128">
        <f t="shared" si="71"/>
        <v>0.45</v>
      </c>
    </row>
    <row r="3904" spans="1:5" x14ac:dyDescent="0.25">
      <c r="A3904" s="128"/>
      <c r="B3904" s="128">
        <v>210</v>
      </c>
      <c r="C3904" s="128">
        <v>0.66362154427084619</v>
      </c>
      <c r="D3904" s="76">
        <v>0</v>
      </c>
      <c r="E3904" s="128">
        <f t="shared" si="71"/>
        <v>0.45</v>
      </c>
    </row>
    <row r="3905" spans="1:5" x14ac:dyDescent="0.25">
      <c r="A3905" s="128"/>
      <c r="B3905" s="5">
        <v>211</v>
      </c>
      <c r="C3905" s="128">
        <v>5.5256023106770975</v>
      </c>
      <c r="D3905" s="76">
        <v>0</v>
      </c>
      <c r="E3905" s="128">
        <f t="shared" si="71"/>
        <v>0.45</v>
      </c>
    </row>
    <row r="3906" spans="1:5" x14ac:dyDescent="0.25">
      <c r="A3906" s="128"/>
      <c r="B3906" s="128">
        <v>212</v>
      </c>
      <c r="C3906" s="128">
        <v>16.531963331770832</v>
      </c>
      <c r="D3906" s="76">
        <v>0</v>
      </c>
      <c r="E3906" s="128">
        <f t="shared" si="71"/>
        <v>0.45</v>
      </c>
    </row>
    <row r="3907" spans="1:5" x14ac:dyDescent="0.25">
      <c r="A3907" s="128"/>
      <c r="B3907" s="5">
        <v>213</v>
      </c>
      <c r="C3907" s="128">
        <v>18.903090802083334</v>
      </c>
      <c r="D3907" s="76">
        <v>0</v>
      </c>
      <c r="E3907" s="128">
        <f t="shared" si="71"/>
        <v>0.45</v>
      </c>
    </row>
    <row r="3908" spans="1:5" x14ac:dyDescent="0.25">
      <c r="A3908" s="128"/>
      <c r="B3908" s="128">
        <v>214</v>
      </c>
      <c r="C3908" s="128">
        <v>13.985504611458333</v>
      </c>
      <c r="D3908" s="76">
        <v>0</v>
      </c>
      <c r="E3908" s="128">
        <f t="shared" si="71"/>
        <v>0.45</v>
      </c>
    </row>
    <row r="3909" spans="1:5" x14ac:dyDescent="0.25">
      <c r="A3909" s="128"/>
      <c r="B3909" s="5">
        <v>215</v>
      </c>
      <c r="C3909" s="128">
        <v>8.891895802083333</v>
      </c>
      <c r="D3909" s="76">
        <v>0</v>
      </c>
      <c r="E3909" s="128">
        <f t="shared" si="71"/>
        <v>0.45</v>
      </c>
    </row>
    <row r="3910" spans="1:5" x14ac:dyDescent="0.25">
      <c r="A3910" s="128"/>
      <c r="B3910" s="128">
        <v>216</v>
      </c>
      <c r="C3910" s="128">
        <v>6.5044110356770979</v>
      </c>
      <c r="D3910" s="76">
        <v>0</v>
      </c>
      <c r="E3910" s="128">
        <f t="shared" si="71"/>
        <v>0.45</v>
      </c>
    </row>
    <row r="3911" spans="1:5" x14ac:dyDescent="0.25">
      <c r="A3911" s="128"/>
      <c r="B3911" s="5">
        <v>217</v>
      </c>
      <c r="C3911" s="128">
        <v>4.7851960341145974</v>
      </c>
      <c r="D3911" s="76">
        <v>0</v>
      </c>
      <c r="E3911" s="128">
        <f t="shared" si="71"/>
        <v>0.45</v>
      </c>
    </row>
    <row r="3912" spans="1:5" x14ac:dyDescent="0.25">
      <c r="A3912" s="128"/>
      <c r="B3912" s="128">
        <v>218</v>
      </c>
      <c r="C3912" s="128">
        <v>3.1715463708333331</v>
      </c>
      <c r="D3912" s="76">
        <v>0</v>
      </c>
      <c r="E3912" s="128">
        <f t="shared" si="71"/>
        <v>0.45</v>
      </c>
    </row>
    <row r="3913" spans="1:5" x14ac:dyDescent="0.25">
      <c r="A3913" s="128"/>
      <c r="B3913" s="5">
        <v>219</v>
      </c>
      <c r="C3913" s="128">
        <v>2.8414420505208335</v>
      </c>
      <c r="D3913" s="76">
        <v>0</v>
      </c>
      <c r="E3913" s="128">
        <f t="shared" si="71"/>
        <v>0.45</v>
      </c>
    </row>
    <row r="3914" spans="1:5" x14ac:dyDescent="0.25">
      <c r="A3914" s="128"/>
      <c r="B3914" s="128">
        <v>220</v>
      </c>
      <c r="C3914" s="128">
        <v>2.013477368489577</v>
      </c>
      <c r="D3914" s="76">
        <v>0</v>
      </c>
      <c r="E3914" s="128">
        <f t="shared" si="71"/>
        <v>0.45</v>
      </c>
    </row>
    <row r="3915" spans="1:5" x14ac:dyDescent="0.25">
      <c r="A3915" s="128"/>
      <c r="B3915" s="5">
        <v>221</v>
      </c>
      <c r="C3915" s="128">
        <v>1.5445102235677153</v>
      </c>
      <c r="D3915" s="76">
        <v>0</v>
      </c>
      <c r="E3915" s="128">
        <f t="shared" si="71"/>
        <v>0.45</v>
      </c>
    </row>
    <row r="3916" spans="1:5" x14ac:dyDescent="0.25">
      <c r="A3916" s="128"/>
      <c r="B3916" s="128">
        <v>222</v>
      </c>
      <c r="C3916" s="128">
        <v>2.117966102864576</v>
      </c>
      <c r="D3916" s="76">
        <v>0</v>
      </c>
      <c r="E3916" s="128">
        <f t="shared" si="71"/>
        <v>0.45</v>
      </c>
    </row>
    <row r="3917" spans="1:5" x14ac:dyDescent="0.25">
      <c r="A3917" s="128"/>
      <c r="B3917" s="5">
        <v>223</v>
      </c>
      <c r="C3917" s="128">
        <v>10.970573067708333</v>
      </c>
      <c r="D3917" s="76">
        <v>0</v>
      </c>
      <c r="E3917" s="128">
        <f t="shared" si="71"/>
        <v>0.45</v>
      </c>
    </row>
    <row r="3918" spans="1:5" x14ac:dyDescent="0.25">
      <c r="A3918" s="128"/>
      <c r="B3918" s="128">
        <v>224</v>
      </c>
      <c r="C3918" s="128">
        <v>18.879119273958334</v>
      </c>
      <c r="D3918" s="76">
        <v>0</v>
      </c>
      <c r="E3918" s="128">
        <f t="shared" si="71"/>
        <v>0.45</v>
      </c>
    </row>
    <row r="3919" spans="1:5" x14ac:dyDescent="0.25">
      <c r="A3919" s="128"/>
      <c r="B3919" s="5">
        <v>225</v>
      </c>
      <c r="C3919" s="128">
        <v>18.812709989583333</v>
      </c>
      <c r="D3919" s="76">
        <v>0</v>
      </c>
      <c r="E3919" s="128">
        <f t="shared" si="71"/>
        <v>0.45</v>
      </c>
    </row>
    <row r="3920" spans="1:5" x14ac:dyDescent="0.25">
      <c r="A3920" s="128"/>
      <c r="B3920" s="128">
        <v>226</v>
      </c>
      <c r="C3920" s="128">
        <v>11.876660878645833</v>
      </c>
      <c r="D3920" s="76">
        <v>0</v>
      </c>
      <c r="E3920" s="128">
        <f t="shared" si="71"/>
        <v>0.45</v>
      </c>
    </row>
    <row r="3921" spans="1:5" x14ac:dyDescent="0.25">
      <c r="A3921" s="128"/>
      <c r="B3921" s="5">
        <v>227</v>
      </c>
      <c r="C3921" s="128">
        <v>6.6616633177083333</v>
      </c>
      <c r="D3921" s="76">
        <v>0</v>
      </c>
      <c r="E3921" s="128">
        <f t="shared" si="71"/>
        <v>0.45</v>
      </c>
    </row>
    <row r="3922" spans="1:5" x14ac:dyDescent="0.25">
      <c r="A3922" s="128"/>
      <c r="B3922" s="128">
        <v>228</v>
      </c>
      <c r="C3922" s="128">
        <v>4.8966347372395971</v>
      </c>
      <c r="D3922" s="76">
        <v>0</v>
      </c>
      <c r="E3922" s="128">
        <f t="shared" si="71"/>
        <v>0.45</v>
      </c>
    </row>
    <row r="3923" spans="1:5" x14ac:dyDescent="0.25">
      <c r="A3923" s="128"/>
      <c r="B3923" s="5">
        <v>229</v>
      </c>
      <c r="C3923" s="128">
        <v>3.5870481895833333</v>
      </c>
      <c r="D3923" s="76">
        <v>0</v>
      </c>
      <c r="E3923" s="128">
        <f t="shared" si="71"/>
        <v>0.45</v>
      </c>
    </row>
    <row r="3924" spans="1:5" x14ac:dyDescent="0.25">
      <c r="A3924" s="128"/>
      <c r="B3924" s="128">
        <v>230</v>
      </c>
      <c r="C3924" s="128">
        <v>2.1609285239583449</v>
      </c>
      <c r="D3924" s="76">
        <v>0</v>
      </c>
      <c r="E3924" s="128">
        <f t="shared" si="71"/>
        <v>0.45</v>
      </c>
    </row>
    <row r="3925" spans="1:5" x14ac:dyDescent="0.25">
      <c r="A3925" s="128"/>
      <c r="B3925" s="5">
        <v>231</v>
      </c>
      <c r="C3925" s="128">
        <v>1.7425339610677155</v>
      </c>
      <c r="D3925" s="76">
        <v>0</v>
      </c>
      <c r="E3925" s="128">
        <f t="shared" si="71"/>
        <v>0.45</v>
      </c>
    </row>
    <row r="3926" spans="1:5" x14ac:dyDescent="0.25">
      <c r="A3926" s="128"/>
      <c r="B3926" s="128">
        <v>232</v>
      </c>
      <c r="C3926" s="128">
        <v>0.98200691536457718</v>
      </c>
      <c r="D3926" s="76">
        <v>0</v>
      </c>
      <c r="E3926" s="128">
        <f t="shared" si="71"/>
        <v>0.45</v>
      </c>
    </row>
    <row r="3927" spans="1:5" x14ac:dyDescent="0.25">
      <c r="A3927" s="128"/>
      <c r="B3927" s="5">
        <v>233</v>
      </c>
      <c r="C3927" s="128">
        <v>0.64415030442708332</v>
      </c>
      <c r="D3927" s="76">
        <v>0</v>
      </c>
      <c r="E3927" s="128">
        <f t="shared" si="71"/>
        <v>0.45</v>
      </c>
    </row>
    <row r="3928" spans="1:5" x14ac:dyDescent="0.25">
      <c r="A3928" s="128"/>
      <c r="B3928" s="128">
        <v>234</v>
      </c>
      <c r="C3928" s="128">
        <v>0.75741511458333344</v>
      </c>
      <c r="D3928" s="76">
        <v>0</v>
      </c>
      <c r="E3928" s="128">
        <f t="shared" si="71"/>
        <v>0.45</v>
      </c>
    </row>
    <row r="3929" spans="1:5" x14ac:dyDescent="0.25">
      <c r="A3929" s="128"/>
      <c r="B3929" s="5">
        <v>235</v>
      </c>
      <c r="C3929" s="128">
        <v>6.3401864044270972</v>
      </c>
      <c r="D3929" s="76">
        <v>0</v>
      </c>
      <c r="E3929" s="128">
        <f t="shared" si="71"/>
        <v>0.45</v>
      </c>
    </row>
    <row r="3930" spans="1:5" x14ac:dyDescent="0.25">
      <c r="A3930" s="128"/>
      <c r="B3930" s="128">
        <v>236</v>
      </c>
      <c r="C3930" s="128">
        <v>15.725372588020834</v>
      </c>
      <c r="D3930" s="76">
        <v>0</v>
      </c>
      <c r="E3930" s="128">
        <f t="shared" si="71"/>
        <v>0.45</v>
      </c>
    </row>
    <row r="3931" spans="1:5" x14ac:dyDescent="0.25">
      <c r="A3931" s="128"/>
      <c r="B3931" s="5">
        <v>237</v>
      </c>
      <c r="C3931" s="128">
        <v>13.682185177083333</v>
      </c>
      <c r="D3931" s="76">
        <v>0</v>
      </c>
      <c r="E3931" s="128">
        <f t="shared" si="71"/>
        <v>0.45</v>
      </c>
    </row>
    <row r="3932" spans="1:5" x14ac:dyDescent="0.25">
      <c r="A3932" s="128"/>
      <c r="B3932" s="128">
        <v>238</v>
      </c>
      <c r="C3932" s="128">
        <v>8.8477056614583329</v>
      </c>
      <c r="D3932" s="76">
        <v>0</v>
      </c>
      <c r="E3932" s="128">
        <f t="shared" si="71"/>
        <v>0.45</v>
      </c>
    </row>
    <row r="3933" spans="1:5" x14ac:dyDescent="0.25">
      <c r="A3933" s="128"/>
      <c r="B3933" s="5">
        <v>239</v>
      </c>
      <c r="C3933" s="128">
        <v>5.4503203411458463</v>
      </c>
      <c r="D3933" s="76">
        <v>0</v>
      </c>
      <c r="E3933" s="128">
        <f t="shared" si="71"/>
        <v>0.45</v>
      </c>
    </row>
    <row r="3934" spans="1:5" x14ac:dyDescent="0.25">
      <c r="A3934" s="128"/>
      <c r="B3934" s="128">
        <v>240</v>
      </c>
      <c r="C3934" s="128">
        <v>4.0341330473958328</v>
      </c>
      <c r="D3934" s="76">
        <v>0</v>
      </c>
      <c r="E3934" s="128">
        <f t="shared" si="71"/>
        <v>0.45</v>
      </c>
    </row>
    <row r="3935" spans="1:5" x14ac:dyDescent="0.25">
      <c r="A3935" s="128"/>
      <c r="B3935" s="5">
        <v>241</v>
      </c>
      <c r="C3935" s="128">
        <v>2.9420582782552156</v>
      </c>
      <c r="D3935" s="76">
        <v>0</v>
      </c>
      <c r="E3935" s="128">
        <f t="shared" si="71"/>
        <v>0.45</v>
      </c>
    </row>
    <row r="3936" spans="1:5" x14ac:dyDescent="0.25">
      <c r="A3936" s="128"/>
      <c r="B3936" s="128">
        <v>242</v>
      </c>
      <c r="C3936" s="128">
        <v>1.6646157052083446</v>
      </c>
      <c r="D3936" s="76">
        <v>0</v>
      </c>
      <c r="E3936" s="128">
        <f t="shared" si="71"/>
        <v>0.45</v>
      </c>
    </row>
    <row r="3937" spans="1:5" x14ac:dyDescent="0.25">
      <c r="A3937" s="128"/>
      <c r="B3937" s="5">
        <v>243</v>
      </c>
      <c r="C3937" s="128">
        <v>1.2842293798177153</v>
      </c>
      <c r="D3937" s="76">
        <v>0</v>
      </c>
      <c r="E3937" s="128">
        <f t="shared" si="71"/>
        <v>0.45</v>
      </c>
    </row>
    <row r="3938" spans="1:5" x14ac:dyDescent="0.25">
      <c r="A3938" s="128"/>
      <c r="B3938" s="128">
        <v>244</v>
      </c>
      <c r="C3938" s="128">
        <v>0.64387953450519841</v>
      </c>
      <c r="D3938" s="76">
        <v>0</v>
      </c>
      <c r="E3938" s="128">
        <f t="shared" si="71"/>
        <v>0.45</v>
      </c>
    </row>
    <row r="3939" spans="1:5" x14ac:dyDescent="0.25">
      <c r="A3939" s="128"/>
      <c r="B3939" s="5">
        <v>245</v>
      </c>
      <c r="C3939" s="128">
        <v>0.37645236555989486</v>
      </c>
      <c r="D3939" s="76">
        <v>0</v>
      </c>
      <c r="E3939" s="128">
        <f t="shared" si="71"/>
        <v>0.45</v>
      </c>
    </row>
    <row r="3940" spans="1:5" x14ac:dyDescent="0.25">
      <c r="A3940" s="128"/>
      <c r="B3940" s="128">
        <v>246</v>
      </c>
      <c r="C3940" s="128">
        <v>0.22766388216145744</v>
      </c>
      <c r="D3940" s="76">
        <v>0</v>
      </c>
      <c r="E3940" s="128">
        <f t="shared" si="71"/>
        <v>0.45</v>
      </c>
    </row>
    <row r="3941" spans="1:5" x14ac:dyDescent="0.25">
      <c r="A3941" s="128"/>
      <c r="B3941" s="5">
        <v>247</v>
      </c>
      <c r="C3941" s="128">
        <v>3.4090012880208329</v>
      </c>
      <c r="D3941" s="76">
        <v>0</v>
      </c>
      <c r="E3941" s="128">
        <f t="shared" si="71"/>
        <v>0.45</v>
      </c>
    </row>
    <row r="3942" spans="1:5" x14ac:dyDescent="0.25">
      <c r="A3942" s="128"/>
      <c r="B3942" s="128">
        <v>248</v>
      </c>
      <c r="C3942" s="128">
        <v>13.746232467708333</v>
      </c>
      <c r="D3942" s="76">
        <v>0</v>
      </c>
      <c r="E3942" s="128">
        <f t="shared" si="71"/>
        <v>0.45</v>
      </c>
    </row>
    <row r="3943" spans="1:5" x14ac:dyDescent="0.25">
      <c r="A3943" s="128"/>
      <c r="B3943" s="5">
        <v>249</v>
      </c>
      <c r="C3943" s="128">
        <v>16.941882098958335</v>
      </c>
      <c r="D3943" s="76">
        <v>0</v>
      </c>
      <c r="E3943" s="128">
        <f t="shared" si="71"/>
        <v>0.45</v>
      </c>
    </row>
    <row r="3944" spans="1:5" x14ac:dyDescent="0.25">
      <c r="A3944" s="128"/>
      <c r="B3944" s="128">
        <v>250</v>
      </c>
      <c r="C3944" s="128">
        <v>12.154729280208333</v>
      </c>
      <c r="D3944" s="76">
        <v>0</v>
      </c>
      <c r="E3944" s="128">
        <f t="shared" si="71"/>
        <v>0.45</v>
      </c>
    </row>
    <row r="3945" spans="1:5" x14ac:dyDescent="0.25">
      <c r="A3945" s="128"/>
      <c r="B3945" s="5">
        <v>251</v>
      </c>
      <c r="C3945" s="128">
        <v>7.0754429583333334</v>
      </c>
      <c r="D3945" s="76">
        <v>0</v>
      </c>
      <c r="E3945" s="128">
        <f t="shared" si="71"/>
        <v>0.45</v>
      </c>
    </row>
    <row r="3946" spans="1:5" x14ac:dyDescent="0.25">
      <c r="A3946" s="128"/>
      <c r="B3946" s="128">
        <v>252</v>
      </c>
      <c r="C3946" s="128">
        <v>5.0738622942708327</v>
      </c>
      <c r="D3946" s="76">
        <v>0</v>
      </c>
      <c r="E3946" s="128">
        <f t="shared" si="71"/>
        <v>0.45</v>
      </c>
    </row>
    <row r="3947" spans="1:5" x14ac:dyDescent="0.25">
      <c r="A3947" s="128"/>
      <c r="B3947" s="5">
        <v>253</v>
      </c>
      <c r="C3947" s="128">
        <v>3.7480464473958328</v>
      </c>
      <c r="D3947" s="76">
        <v>0</v>
      </c>
      <c r="E3947" s="128">
        <f t="shared" si="71"/>
        <v>0.45</v>
      </c>
    </row>
    <row r="3948" spans="1:5" x14ac:dyDescent="0.25">
      <c r="A3948" s="128"/>
      <c r="B3948" s="128">
        <v>254</v>
      </c>
      <c r="C3948" s="128">
        <v>2.3469609286458266</v>
      </c>
      <c r="D3948" s="76">
        <v>0</v>
      </c>
      <c r="E3948" s="128">
        <f t="shared" si="71"/>
        <v>0.45</v>
      </c>
    </row>
    <row r="3949" spans="1:5" x14ac:dyDescent="0.25">
      <c r="A3949" s="128"/>
      <c r="B3949" s="5">
        <v>255</v>
      </c>
      <c r="C3949" s="128">
        <v>1.9957947942708332</v>
      </c>
      <c r="D3949" s="76">
        <v>0</v>
      </c>
      <c r="E3949" s="128">
        <f t="shared" si="71"/>
        <v>0.45</v>
      </c>
    </row>
    <row r="3950" spans="1:5" x14ac:dyDescent="0.25">
      <c r="A3950" s="128"/>
      <c r="B3950" s="128">
        <v>256</v>
      </c>
      <c r="C3950" s="128">
        <v>1.2033916223958459</v>
      </c>
      <c r="D3950" s="76">
        <v>0</v>
      </c>
      <c r="E3950" s="128">
        <f t="shared" si="71"/>
        <v>0.45</v>
      </c>
    </row>
    <row r="3951" spans="1:5" x14ac:dyDescent="0.25">
      <c r="A3951" s="128"/>
      <c r="B3951" s="5">
        <v>257</v>
      </c>
      <c r="C3951" s="128">
        <v>0.96860714231771494</v>
      </c>
      <c r="D3951" s="76">
        <v>0</v>
      </c>
      <c r="E3951" s="128">
        <f t="shared" si="71"/>
        <v>0.45</v>
      </c>
    </row>
    <row r="3952" spans="1:5" x14ac:dyDescent="0.25">
      <c r="A3952" s="128"/>
      <c r="B3952" s="128">
        <v>258</v>
      </c>
      <c r="C3952" s="128">
        <v>1.4915687395833332</v>
      </c>
      <c r="D3952" s="76">
        <v>0</v>
      </c>
      <c r="E3952" s="128">
        <f t="shared" si="71"/>
        <v>0.45</v>
      </c>
    </row>
    <row r="3953" spans="1:5" x14ac:dyDescent="0.25">
      <c r="A3953" s="128"/>
      <c r="B3953" s="5">
        <v>259</v>
      </c>
      <c r="C3953" s="128">
        <v>5.5333883723958328</v>
      </c>
      <c r="D3953" s="76">
        <v>0</v>
      </c>
      <c r="E3953" s="128">
        <f t="shared" si="71"/>
        <v>0.45</v>
      </c>
    </row>
    <row r="3954" spans="1:5" x14ac:dyDescent="0.25">
      <c r="A3954" s="128"/>
      <c r="B3954" s="128">
        <v>260</v>
      </c>
      <c r="C3954" s="128">
        <v>14.485040597395834</v>
      </c>
      <c r="D3954" s="76">
        <v>0</v>
      </c>
      <c r="E3954" s="128">
        <f t="shared" si="71"/>
        <v>0.45</v>
      </c>
    </row>
    <row r="3955" spans="1:5" x14ac:dyDescent="0.25">
      <c r="A3955" s="128"/>
      <c r="B3955" s="5">
        <v>261</v>
      </c>
      <c r="C3955" s="128">
        <v>15.164221927083334</v>
      </c>
      <c r="D3955" s="76">
        <v>0</v>
      </c>
      <c r="E3955" s="128">
        <f t="shared" si="71"/>
        <v>0.45</v>
      </c>
    </row>
    <row r="3956" spans="1:5" x14ac:dyDescent="0.25">
      <c r="A3956" s="128"/>
      <c r="B3956" s="128">
        <v>262</v>
      </c>
      <c r="C3956" s="128">
        <v>10.315513327083332</v>
      </c>
      <c r="D3956" s="76">
        <v>0</v>
      </c>
      <c r="E3956" s="128">
        <f t="shared" si="71"/>
        <v>0.45</v>
      </c>
    </row>
    <row r="3957" spans="1:5" x14ac:dyDescent="0.25">
      <c r="A3957" s="128"/>
      <c r="B3957" s="5">
        <v>263</v>
      </c>
      <c r="C3957" s="128">
        <v>6.0528673177083334</v>
      </c>
      <c r="D3957" s="76">
        <v>0</v>
      </c>
      <c r="E3957" s="128">
        <f t="shared" si="71"/>
        <v>0.45</v>
      </c>
    </row>
    <row r="3958" spans="1:5" x14ac:dyDescent="0.25">
      <c r="A3958" s="128"/>
      <c r="B3958" s="128">
        <v>264</v>
      </c>
      <c r="C3958" s="128">
        <v>4.3656053184895969</v>
      </c>
      <c r="D3958" s="76">
        <v>0</v>
      </c>
      <c r="E3958" s="128">
        <f t="shared" si="71"/>
        <v>0.45</v>
      </c>
    </row>
    <row r="3959" spans="1:5" x14ac:dyDescent="0.25">
      <c r="A3959" s="128"/>
      <c r="B3959" s="5">
        <v>265</v>
      </c>
      <c r="C3959" s="128">
        <v>3.1795508161458326</v>
      </c>
      <c r="D3959" s="76">
        <v>0</v>
      </c>
      <c r="E3959" s="128">
        <f t="shared" si="71"/>
        <v>0.45</v>
      </c>
    </row>
    <row r="3960" spans="1:5" x14ac:dyDescent="0.25">
      <c r="A3960" s="128"/>
      <c r="B3960" s="128">
        <v>266</v>
      </c>
      <c r="C3960" s="128">
        <v>1.8718607020833331</v>
      </c>
      <c r="D3960" s="76">
        <v>0</v>
      </c>
      <c r="E3960" s="128">
        <f t="shared" si="71"/>
        <v>0.45</v>
      </c>
    </row>
    <row r="3961" spans="1:5" x14ac:dyDescent="0.25">
      <c r="A3961" s="128"/>
      <c r="B3961" s="5">
        <v>267</v>
      </c>
      <c r="C3961" s="128">
        <v>1.444240893098951</v>
      </c>
      <c r="D3961" s="76">
        <v>0</v>
      </c>
      <c r="E3961" s="128">
        <f t="shared" si="71"/>
        <v>0.45</v>
      </c>
    </row>
    <row r="3962" spans="1:5" x14ac:dyDescent="0.25">
      <c r="A3962" s="128"/>
      <c r="B3962" s="128">
        <v>268</v>
      </c>
      <c r="C3962" s="128">
        <v>0.75571221614584605</v>
      </c>
      <c r="D3962" s="76">
        <v>0</v>
      </c>
      <c r="E3962" s="128">
        <f t="shared" si="71"/>
        <v>0.45</v>
      </c>
    </row>
    <row r="3963" spans="1:5" x14ac:dyDescent="0.25">
      <c r="A3963" s="128"/>
      <c r="B3963" s="5">
        <v>269</v>
      </c>
      <c r="C3963" s="128">
        <v>0.45577904055989477</v>
      </c>
      <c r="D3963" s="76">
        <v>0</v>
      </c>
      <c r="E3963" s="128">
        <f t="shared" si="71"/>
        <v>0.45</v>
      </c>
    </row>
    <row r="3964" spans="1:5" x14ac:dyDescent="0.25">
      <c r="A3964" s="128"/>
      <c r="B3964" s="128">
        <v>270</v>
      </c>
      <c r="C3964" s="128">
        <v>0.77164928255208931</v>
      </c>
      <c r="D3964" s="76">
        <v>0</v>
      </c>
      <c r="E3964" s="128">
        <f t="shared" ref="E3964:E4027" si="72">54*0.1/12</f>
        <v>0.45</v>
      </c>
    </row>
    <row r="3965" spans="1:5" x14ac:dyDescent="0.25">
      <c r="A3965" s="128"/>
      <c r="B3965" s="5">
        <v>271</v>
      </c>
      <c r="C3965" s="128">
        <v>3.751393793489596</v>
      </c>
      <c r="D3965" s="76">
        <v>0</v>
      </c>
      <c r="E3965" s="128">
        <f t="shared" si="72"/>
        <v>0.45</v>
      </c>
    </row>
    <row r="3966" spans="1:5" x14ac:dyDescent="0.25">
      <c r="A3966" s="128"/>
      <c r="B3966" s="128">
        <v>272</v>
      </c>
      <c r="C3966" s="128">
        <v>8.8354004536458337</v>
      </c>
      <c r="D3966" s="76">
        <v>0</v>
      </c>
      <c r="E3966" s="128">
        <f t="shared" si="72"/>
        <v>0.45</v>
      </c>
    </row>
    <row r="3967" spans="1:5" x14ac:dyDescent="0.25">
      <c r="A3967" s="128"/>
      <c r="B3967" s="5">
        <v>273</v>
      </c>
      <c r="C3967" s="128">
        <v>9.8418789895833321</v>
      </c>
      <c r="D3967" s="76">
        <v>0</v>
      </c>
      <c r="E3967" s="128">
        <f t="shared" si="72"/>
        <v>0.45</v>
      </c>
    </row>
    <row r="3968" spans="1:5" x14ac:dyDescent="0.25">
      <c r="A3968" s="128"/>
      <c r="B3968" s="128">
        <v>274</v>
      </c>
      <c r="C3968" s="128">
        <v>6.4358371950520983</v>
      </c>
      <c r="D3968" s="76">
        <v>0</v>
      </c>
      <c r="E3968" s="128">
        <f t="shared" si="72"/>
        <v>0.45</v>
      </c>
    </row>
    <row r="3969" spans="1:5" x14ac:dyDescent="0.25">
      <c r="A3969" s="128"/>
      <c r="B3969" s="5">
        <v>275</v>
      </c>
      <c r="C3969" s="128">
        <v>3.7118375911458452</v>
      </c>
      <c r="D3969" s="76">
        <v>0</v>
      </c>
      <c r="E3969" s="128">
        <f t="shared" si="72"/>
        <v>0.45</v>
      </c>
    </row>
    <row r="3970" spans="1:5" x14ac:dyDescent="0.25">
      <c r="A3970" s="128"/>
      <c r="B3970" s="128">
        <v>276</v>
      </c>
      <c r="C3970" s="128">
        <v>2.7669140665364509</v>
      </c>
      <c r="D3970" s="76">
        <v>0</v>
      </c>
      <c r="E3970" s="128">
        <f t="shared" si="72"/>
        <v>0.45</v>
      </c>
    </row>
    <row r="3971" spans="1:5" x14ac:dyDescent="0.25">
      <c r="A3971" s="128"/>
      <c r="B3971" s="5">
        <v>277</v>
      </c>
      <c r="C3971" s="128">
        <v>1.9239687509114511</v>
      </c>
      <c r="D3971" s="76">
        <v>0</v>
      </c>
      <c r="E3971" s="128">
        <f t="shared" si="72"/>
        <v>0.45</v>
      </c>
    </row>
    <row r="3972" spans="1:5" x14ac:dyDescent="0.25">
      <c r="A3972" s="128"/>
      <c r="B3972" s="128">
        <v>278</v>
      </c>
      <c r="C3972" s="128">
        <v>0.92750979895834496</v>
      </c>
      <c r="D3972" s="76">
        <v>0</v>
      </c>
      <c r="E3972" s="128">
        <f t="shared" si="72"/>
        <v>0.45</v>
      </c>
    </row>
    <row r="3973" spans="1:5" x14ac:dyDescent="0.25">
      <c r="A3973" s="128"/>
      <c r="B3973" s="5">
        <v>279</v>
      </c>
      <c r="C3973" s="128">
        <v>0.61188428138020967</v>
      </c>
      <c r="D3973" s="76">
        <v>0</v>
      </c>
      <c r="E3973" s="128">
        <f t="shared" si="72"/>
        <v>0.45</v>
      </c>
    </row>
    <row r="3974" spans="1:5" x14ac:dyDescent="0.25">
      <c r="A3974" s="128"/>
      <c r="B3974" s="128">
        <v>280</v>
      </c>
      <c r="C3974" s="128">
        <v>0.12102864778645733</v>
      </c>
      <c r="D3974" s="76">
        <v>0</v>
      </c>
      <c r="E3974" s="128">
        <f t="shared" si="72"/>
        <v>0.45</v>
      </c>
    </row>
    <row r="3975" spans="1:5" x14ac:dyDescent="0.25">
      <c r="A3975" s="128"/>
      <c r="B3975" s="5">
        <v>281</v>
      </c>
      <c r="C3975" s="128">
        <v>0.14489468079427198</v>
      </c>
      <c r="D3975" s="76">
        <v>0</v>
      </c>
      <c r="E3975" s="128">
        <f t="shared" si="72"/>
        <v>0.45</v>
      </c>
    </row>
    <row r="3976" spans="1:5" x14ac:dyDescent="0.25">
      <c r="A3976" s="128"/>
      <c r="B3976" s="128">
        <v>282</v>
      </c>
      <c r="C3976" s="128">
        <v>0.3787619466145849</v>
      </c>
      <c r="D3976" s="76">
        <v>0</v>
      </c>
      <c r="E3976" s="128">
        <f t="shared" si="72"/>
        <v>0.45</v>
      </c>
    </row>
    <row r="3977" spans="1:5" x14ac:dyDescent="0.25">
      <c r="A3977" s="128"/>
      <c r="B3977" s="5">
        <v>283</v>
      </c>
      <c r="C3977" s="128">
        <v>3.611220488020833</v>
      </c>
      <c r="D3977" s="76">
        <v>0</v>
      </c>
      <c r="E3977" s="128">
        <f t="shared" si="72"/>
        <v>0.45</v>
      </c>
    </row>
    <row r="3978" spans="1:5" x14ac:dyDescent="0.25">
      <c r="A3978" s="128"/>
      <c r="B3978" s="128">
        <v>284</v>
      </c>
      <c r="C3978" s="128">
        <v>12.619612158333332</v>
      </c>
      <c r="D3978" s="76">
        <v>0</v>
      </c>
      <c r="E3978" s="128">
        <f t="shared" si="72"/>
        <v>0.45</v>
      </c>
    </row>
    <row r="3979" spans="1:5" x14ac:dyDescent="0.25">
      <c r="A3979" s="128"/>
      <c r="B3979" s="5">
        <v>285</v>
      </c>
      <c r="C3979" s="128">
        <v>14.788722380208334</v>
      </c>
      <c r="D3979" s="76">
        <v>0</v>
      </c>
      <c r="E3979" s="128">
        <f t="shared" si="72"/>
        <v>0.45</v>
      </c>
    </row>
    <row r="3980" spans="1:5" x14ac:dyDescent="0.25">
      <c r="A3980" s="128"/>
      <c r="B3980" s="128">
        <v>286</v>
      </c>
      <c r="C3980" s="128">
        <v>9.9624719583333334</v>
      </c>
      <c r="D3980" s="76">
        <v>0</v>
      </c>
      <c r="E3980" s="128">
        <f t="shared" si="72"/>
        <v>0.45</v>
      </c>
    </row>
    <row r="3981" spans="1:5" x14ac:dyDescent="0.25">
      <c r="A3981" s="128"/>
      <c r="B3981" s="5">
        <v>287</v>
      </c>
      <c r="C3981" s="128">
        <v>5.7209097005208465</v>
      </c>
      <c r="D3981" s="76">
        <v>0</v>
      </c>
      <c r="E3981" s="128">
        <f t="shared" si="72"/>
        <v>0.45</v>
      </c>
    </row>
    <row r="3982" spans="1:5" x14ac:dyDescent="0.25">
      <c r="A3982" s="128"/>
      <c r="B3982" s="128">
        <v>288</v>
      </c>
      <c r="C3982" s="128">
        <v>4.1919971325520962</v>
      </c>
      <c r="D3982" s="76">
        <v>0</v>
      </c>
      <c r="E3982" s="128">
        <f t="shared" si="72"/>
        <v>0.45</v>
      </c>
    </row>
    <row r="3983" spans="1:5" x14ac:dyDescent="0.25">
      <c r="A3983" s="128"/>
      <c r="B3983" s="5">
        <v>289</v>
      </c>
      <c r="C3983" s="128">
        <v>3.0737249173177155</v>
      </c>
      <c r="D3983" s="76">
        <v>0</v>
      </c>
      <c r="E3983" s="128">
        <f t="shared" si="72"/>
        <v>0.45</v>
      </c>
    </row>
    <row r="3984" spans="1:5" x14ac:dyDescent="0.25">
      <c r="A3984" s="128"/>
      <c r="B3984" s="128">
        <v>290</v>
      </c>
      <c r="C3984" s="128">
        <v>1.7979853270833335</v>
      </c>
      <c r="D3984" s="76">
        <v>0</v>
      </c>
      <c r="E3984" s="128">
        <f t="shared" si="72"/>
        <v>0.45</v>
      </c>
    </row>
    <row r="3985" spans="1:5" x14ac:dyDescent="0.25">
      <c r="A3985" s="128"/>
      <c r="B3985" s="5">
        <v>291</v>
      </c>
      <c r="C3985" s="128">
        <v>1.3502173481770963</v>
      </c>
      <c r="D3985" s="76">
        <v>0</v>
      </c>
      <c r="E3985" s="128">
        <f t="shared" si="72"/>
        <v>0.45</v>
      </c>
    </row>
    <row r="3986" spans="1:5" x14ac:dyDescent="0.25">
      <c r="A3986" s="128"/>
      <c r="B3986" s="128">
        <v>292</v>
      </c>
      <c r="C3986" s="128">
        <v>0.61256749739584615</v>
      </c>
      <c r="D3986" s="76">
        <v>0</v>
      </c>
      <c r="E3986" s="128">
        <f t="shared" si="72"/>
        <v>0.45</v>
      </c>
    </row>
    <row r="3987" spans="1:5" x14ac:dyDescent="0.25">
      <c r="A3987" s="128"/>
      <c r="B3987" s="5">
        <v>293</v>
      </c>
      <c r="C3987" s="128">
        <v>0.5475951614583332</v>
      </c>
      <c r="D3987" s="76">
        <v>0</v>
      </c>
      <c r="E3987" s="128">
        <f t="shared" si="72"/>
        <v>0.45</v>
      </c>
    </row>
    <row r="3988" spans="1:5" x14ac:dyDescent="0.25">
      <c r="A3988" s="128"/>
      <c r="B3988" s="128">
        <v>294</v>
      </c>
      <c r="C3988" s="128">
        <v>1.4585039700520901</v>
      </c>
      <c r="D3988" s="76">
        <v>0</v>
      </c>
      <c r="E3988" s="128">
        <f t="shared" si="72"/>
        <v>0.45</v>
      </c>
    </row>
    <row r="3989" spans="1:5" x14ac:dyDescent="0.25">
      <c r="A3989" s="128"/>
      <c r="B3989" s="5">
        <v>295</v>
      </c>
      <c r="C3989" s="128">
        <v>7.9850248013020977</v>
      </c>
      <c r="D3989" s="76">
        <v>0</v>
      </c>
      <c r="E3989" s="128">
        <f t="shared" si="72"/>
        <v>0.45</v>
      </c>
    </row>
    <row r="3990" spans="1:5" x14ac:dyDescent="0.25">
      <c r="A3990" s="128"/>
      <c r="B3990" s="128">
        <v>296</v>
      </c>
      <c r="C3990" s="128">
        <v>18.214682517708333</v>
      </c>
      <c r="D3990" s="76">
        <v>0</v>
      </c>
      <c r="E3990" s="128">
        <f t="shared" si="72"/>
        <v>0.45</v>
      </c>
    </row>
    <row r="3991" spans="1:5" x14ac:dyDescent="0.25">
      <c r="A3991" s="128"/>
      <c r="B3991" s="5">
        <v>297</v>
      </c>
      <c r="C3991" s="128">
        <v>23.573403989583333</v>
      </c>
      <c r="D3991" s="76">
        <v>0</v>
      </c>
      <c r="E3991" s="128">
        <f t="shared" si="72"/>
        <v>0.45</v>
      </c>
    </row>
    <row r="3992" spans="1:5" x14ac:dyDescent="0.25">
      <c r="A3992" s="128"/>
      <c r="B3992" s="128">
        <v>298</v>
      </c>
      <c r="C3992" s="128">
        <v>16.159166147395837</v>
      </c>
      <c r="D3992" s="76">
        <v>0</v>
      </c>
      <c r="E3992" s="128">
        <f t="shared" si="72"/>
        <v>0.45</v>
      </c>
    </row>
    <row r="3993" spans="1:5" x14ac:dyDescent="0.25">
      <c r="A3993" s="128"/>
      <c r="B3993" s="5">
        <v>299</v>
      </c>
      <c r="C3993" s="128">
        <v>8.6494463489583335</v>
      </c>
      <c r="D3993" s="76">
        <v>0</v>
      </c>
      <c r="E3993" s="128">
        <f t="shared" si="72"/>
        <v>0.45</v>
      </c>
    </row>
    <row r="3994" spans="1:5" x14ac:dyDescent="0.25">
      <c r="A3994" s="128"/>
      <c r="B3994" s="128">
        <v>300</v>
      </c>
      <c r="C3994" s="128">
        <v>5.9205741098958331</v>
      </c>
      <c r="D3994" s="76">
        <v>0</v>
      </c>
      <c r="E3994" s="128">
        <f t="shared" si="72"/>
        <v>0.45</v>
      </c>
    </row>
    <row r="3995" spans="1:5" x14ac:dyDescent="0.25">
      <c r="A3995" s="128"/>
      <c r="B3995" s="5">
        <v>301</v>
      </c>
      <c r="C3995" s="128">
        <v>4.1957172052083331</v>
      </c>
      <c r="D3995" s="76">
        <v>0</v>
      </c>
      <c r="E3995" s="128">
        <f t="shared" si="72"/>
        <v>0.45</v>
      </c>
    </row>
    <row r="3996" spans="1:5" x14ac:dyDescent="0.25">
      <c r="A3996" s="128"/>
      <c r="B3996" s="128">
        <v>302</v>
      </c>
      <c r="C3996" s="128">
        <v>2.5583745567708407</v>
      </c>
      <c r="D3996" s="76">
        <v>0</v>
      </c>
      <c r="E3996" s="128">
        <f t="shared" si="72"/>
        <v>0.45</v>
      </c>
    </row>
    <row r="3997" spans="1:5" x14ac:dyDescent="0.25">
      <c r="A3997" s="128"/>
      <c r="B3997" s="5">
        <v>303</v>
      </c>
      <c r="C3997" s="128">
        <v>2.0561634192708333</v>
      </c>
      <c r="D3997" s="76">
        <v>0</v>
      </c>
      <c r="E3997" s="128">
        <f t="shared" si="72"/>
        <v>0.45</v>
      </c>
    </row>
    <row r="3998" spans="1:5" x14ac:dyDescent="0.25">
      <c r="A3998" s="128"/>
      <c r="B3998" s="128">
        <v>304</v>
      </c>
      <c r="C3998" s="128">
        <v>1.1605508489583332</v>
      </c>
      <c r="D3998" s="76">
        <v>0</v>
      </c>
      <c r="E3998" s="128">
        <f t="shared" si="72"/>
        <v>0.45</v>
      </c>
    </row>
    <row r="3999" spans="1:5" x14ac:dyDescent="0.25">
      <c r="A3999" s="128"/>
      <c r="B3999" s="5">
        <v>305</v>
      </c>
      <c r="C3999" s="128">
        <v>0.70441119837240596</v>
      </c>
      <c r="D3999" s="76">
        <v>0</v>
      </c>
      <c r="E3999" s="128">
        <f t="shared" si="72"/>
        <v>0.45</v>
      </c>
    </row>
    <row r="4000" spans="1:5" x14ac:dyDescent="0.25">
      <c r="A4000" s="128"/>
      <c r="B4000" s="128">
        <v>306</v>
      </c>
      <c r="C4000" s="128">
        <v>1.0865029270833335</v>
      </c>
      <c r="D4000" s="76">
        <v>0</v>
      </c>
      <c r="E4000" s="128">
        <f t="shared" si="72"/>
        <v>0.45</v>
      </c>
    </row>
    <row r="4001" spans="1:5" x14ac:dyDescent="0.25">
      <c r="A4001" s="128"/>
      <c r="B4001" s="5">
        <v>307</v>
      </c>
      <c r="C4001" s="128">
        <v>6.0441368888020968</v>
      </c>
      <c r="D4001" s="76">
        <v>0</v>
      </c>
      <c r="E4001" s="128">
        <f t="shared" si="72"/>
        <v>0.45</v>
      </c>
    </row>
    <row r="4002" spans="1:5" x14ac:dyDescent="0.25">
      <c r="A4002" s="128"/>
      <c r="B4002" s="128">
        <v>308</v>
      </c>
      <c r="C4002" s="128">
        <v>24.489914770833334</v>
      </c>
      <c r="D4002" s="76">
        <v>0</v>
      </c>
      <c r="E4002" s="128">
        <f t="shared" si="72"/>
        <v>0.45</v>
      </c>
    </row>
    <row r="4003" spans="1:5" x14ac:dyDescent="0.25">
      <c r="A4003" s="128"/>
      <c r="B4003" s="5">
        <v>309</v>
      </c>
      <c r="C4003" s="128">
        <v>33.199993270833339</v>
      </c>
      <c r="D4003" s="76">
        <v>0</v>
      </c>
      <c r="E4003" s="128">
        <f t="shared" si="72"/>
        <v>0.45</v>
      </c>
    </row>
    <row r="4004" spans="1:5" x14ac:dyDescent="0.25">
      <c r="A4004" s="128"/>
      <c r="B4004" s="128">
        <v>310</v>
      </c>
      <c r="C4004" s="128">
        <v>21.591017583333333</v>
      </c>
      <c r="D4004" s="76">
        <v>0</v>
      </c>
      <c r="E4004" s="128">
        <f t="shared" si="72"/>
        <v>0.45</v>
      </c>
    </row>
    <row r="4005" spans="1:5" x14ac:dyDescent="0.25">
      <c r="A4005" s="128"/>
      <c r="B4005" s="5">
        <v>311</v>
      </c>
      <c r="C4005" s="128">
        <v>10.899926302083333</v>
      </c>
      <c r="D4005" s="76">
        <v>0</v>
      </c>
      <c r="E4005" s="128">
        <f t="shared" si="72"/>
        <v>0.45</v>
      </c>
    </row>
    <row r="4006" spans="1:5" x14ac:dyDescent="0.25">
      <c r="A4006" s="128"/>
      <c r="B4006" s="128">
        <v>312</v>
      </c>
      <c r="C4006" s="128">
        <v>7.123753763020833</v>
      </c>
      <c r="D4006" s="76">
        <v>0</v>
      </c>
      <c r="E4006" s="128">
        <f t="shared" si="72"/>
        <v>0.45</v>
      </c>
    </row>
    <row r="4007" spans="1:5" x14ac:dyDescent="0.25">
      <c r="A4007" s="128"/>
      <c r="B4007" s="5">
        <v>313</v>
      </c>
      <c r="C4007" s="128">
        <v>4.9077099473958326</v>
      </c>
      <c r="D4007" s="76">
        <v>0</v>
      </c>
      <c r="E4007" s="128">
        <f t="shared" si="72"/>
        <v>0.45</v>
      </c>
    </row>
    <row r="4008" spans="1:5" x14ac:dyDescent="0.25">
      <c r="A4008" s="128"/>
      <c r="B4008" s="128">
        <v>314</v>
      </c>
      <c r="C4008" s="128">
        <v>2.9317517348958262</v>
      </c>
      <c r="D4008" s="76">
        <v>0</v>
      </c>
      <c r="E4008" s="128">
        <f t="shared" si="72"/>
        <v>0.45</v>
      </c>
    </row>
    <row r="4009" spans="1:5" x14ac:dyDescent="0.25">
      <c r="A4009" s="128"/>
      <c r="B4009" s="5">
        <v>315</v>
      </c>
      <c r="C4009" s="128">
        <v>2.3277038747395964</v>
      </c>
      <c r="D4009" s="76">
        <v>0</v>
      </c>
      <c r="E4009" s="128">
        <f t="shared" si="72"/>
        <v>0.45</v>
      </c>
    </row>
    <row r="4010" spans="1:5" x14ac:dyDescent="0.25">
      <c r="A4010" s="128"/>
      <c r="B4010" s="128">
        <v>316</v>
      </c>
      <c r="C4010" s="128">
        <v>1.3528590872395765</v>
      </c>
      <c r="D4010" s="76">
        <v>0</v>
      </c>
      <c r="E4010" s="128">
        <f t="shared" si="72"/>
        <v>0.45</v>
      </c>
    </row>
    <row r="4011" spans="1:5" x14ac:dyDescent="0.25">
      <c r="A4011" s="128"/>
      <c r="B4011" s="5">
        <v>317</v>
      </c>
      <c r="C4011" s="128">
        <v>1.2860720876302154</v>
      </c>
      <c r="D4011" s="76">
        <v>0</v>
      </c>
      <c r="E4011" s="128">
        <f t="shared" si="72"/>
        <v>0.45</v>
      </c>
    </row>
    <row r="4012" spans="1:5" x14ac:dyDescent="0.25">
      <c r="A4012" s="128"/>
      <c r="B4012" s="128">
        <v>318</v>
      </c>
      <c r="C4012" s="128">
        <v>1.4496107395833331</v>
      </c>
      <c r="D4012" s="76">
        <v>0</v>
      </c>
      <c r="E4012" s="128">
        <f t="shared" si="72"/>
        <v>0.45</v>
      </c>
    </row>
    <row r="4013" spans="1:5" x14ac:dyDescent="0.25">
      <c r="A4013" s="128"/>
      <c r="B4013" s="5">
        <v>319</v>
      </c>
      <c r="C4013" s="128">
        <v>10.415853933333333</v>
      </c>
      <c r="D4013" s="76">
        <v>0</v>
      </c>
      <c r="E4013" s="128">
        <f t="shared" si="72"/>
        <v>0.45</v>
      </c>
    </row>
    <row r="4014" spans="1:5" x14ac:dyDescent="0.25">
      <c r="A4014" s="128"/>
      <c r="B4014" s="128">
        <v>320</v>
      </c>
      <c r="C4014" s="128">
        <v>20.312915967708332</v>
      </c>
      <c r="D4014" s="76">
        <v>0</v>
      </c>
      <c r="E4014" s="128">
        <f t="shared" si="72"/>
        <v>0.45</v>
      </c>
    </row>
    <row r="4015" spans="1:5" x14ac:dyDescent="0.25">
      <c r="A4015" s="128"/>
      <c r="B4015" s="5">
        <v>321</v>
      </c>
      <c r="C4015" s="128">
        <v>17.057433661458333</v>
      </c>
      <c r="D4015" s="76">
        <v>0</v>
      </c>
      <c r="E4015" s="128">
        <f t="shared" si="72"/>
        <v>0.45</v>
      </c>
    </row>
    <row r="4016" spans="1:5" x14ac:dyDescent="0.25">
      <c r="A4016" s="128"/>
      <c r="B4016" s="128">
        <v>322</v>
      </c>
      <c r="C4016" s="128">
        <v>9.4068988223958332</v>
      </c>
      <c r="D4016" s="76">
        <v>0</v>
      </c>
      <c r="E4016" s="128">
        <f t="shared" si="72"/>
        <v>0.45</v>
      </c>
    </row>
    <row r="4017" spans="1:5" x14ac:dyDescent="0.25">
      <c r="A4017" s="128"/>
      <c r="B4017" s="5">
        <v>323</v>
      </c>
      <c r="C4017" s="128">
        <v>5.1015957239583329</v>
      </c>
      <c r="D4017" s="76">
        <v>0</v>
      </c>
      <c r="E4017" s="128">
        <f t="shared" si="72"/>
        <v>0.45</v>
      </c>
    </row>
    <row r="4018" spans="1:5" x14ac:dyDescent="0.25">
      <c r="A4018" s="128"/>
      <c r="B4018" s="128">
        <v>324</v>
      </c>
      <c r="C4018" s="128">
        <v>3.7048422075520966</v>
      </c>
      <c r="D4018" s="76">
        <v>0</v>
      </c>
      <c r="E4018" s="128">
        <f t="shared" si="72"/>
        <v>0.45</v>
      </c>
    </row>
    <row r="4019" spans="1:5" x14ac:dyDescent="0.25">
      <c r="A4019" s="128"/>
      <c r="B4019" s="5">
        <v>325</v>
      </c>
      <c r="C4019" s="128">
        <v>2.5151729114583334</v>
      </c>
      <c r="D4019" s="76">
        <v>0</v>
      </c>
      <c r="E4019" s="128">
        <f t="shared" si="72"/>
        <v>0.45</v>
      </c>
    </row>
    <row r="4020" spans="1:5" x14ac:dyDescent="0.25">
      <c r="A4020" s="128"/>
      <c r="B4020" s="128">
        <v>326</v>
      </c>
      <c r="C4020" s="128">
        <v>1.2677095036458272</v>
      </c>
      <c r="D4020" s="76">
        <v>0</v>
      </c>
      <c r="E4020" s="128">
        <f t="shared" si="72"/>
        <v>0.45</v>
      </c>
    </row>
    <row r="4021" spans="1:5" x14ac:dyDescent="0.25">
      <c r="A4021" s="128"/>
      <c r="B4021" s="5">
        <v>327</v>
      </c>
      <c r="C4021" s="128">
        <v>0.8861119645833333</v>
      </c>
      <c r="D4021" s="76">
        <v>0</v>
      </c>
      <c r="E4021" s="128">
        <f t="shared" si="72"/>
        <v>0.45</v>
      </c>
    </row>
    <row r="4022" spans="1:5" x14ac:dyDescent="0.25">
      <c r="A4022" s="128"/>
      <c r="B4022" s="128">
        <v>328</v>
      </c>
      <c r="C4022" s="128">
        <v>0.30367874348958473</v>
      </c>
      <c r="D4022" s="76">
        <v>0</v>
      </c>
      <c r="E4022" s="128">
        <f t="shared" si="72"/>
        <v>0.45</v>
      </c>
    </row>
    <row r="4023" spans="1:5" x14ac:dyDescent="0.25">
      <c r="A4023" s="128"/>
      <c r="B4023" s="5">
        <v>329</v>
      </c>
      <c r="C4023" s="128">
        <v>0.13963024505208349</v>
      </c>
      <c r="D4023" s="76">
        <v>0</v>
      </c>
      <c r="E4023" s="128">
        <f t="shared" si="72"/>
        <v>0.45</v>
      </c>
    </row>
    <row r="4024" spans="1:5" x14ac:dyDescent="0.25">
      <c r="A4024" s="128"/>
      <c r="B4024" s="128">
        <v>330</v>
      </c>
      <c r="C4024" s="128">
        <v>0.3379415852864574</v>
      </c>
      <c r="D4024" s="76">
        <v>0</v>
      </c>
      <c r="E4024" s="128">
        <f t="shared" si="72"/>
        <v>0.45</v>
      </c>
    </row>
    <row r="4025" spans="1:5" x14ac:dyDescent="0.25">
      <c r="A4025" s="128"/>
      <c r="B4025" s="5">
        <v>331</v>
      </c>
      <c r="C4025" s="128">
        <v>4.9755187177083329</v>
      </c>
      <c r="D4025" s="76">
        <v>0</v>
      </c>
      <c r="E4025" s="128">
        <f t="shared" si="72"/>
        <v>0.45</v>
      </c>
    </row>
    <row r="4026" spans="1:5" x14ac:dyDescent="0.25">
      <c r="A4026" s="128"/>
      <c r="B4026" s="128">
        <v>332</v>
      </c>
      <c r="C4026" s="128">
        <v>12.719423100520833</v>
      </c>
      <c r="D4026" s="76">
        <v>0</v>
      </c>
      <c r="E4026" s="128">
        <f t="shared" si="72"/>
        <v>0.45</v>
      </c>
    </row>
    <row r="4027" spans="1:5" x14ac:dyDescent="0.25">
      <c r="A4027" s="128"/>
      <c r="B4027" s="5">
        <v>333</v>
      </c>
      <c r="C4027" s="128">
        <v>10.972642786458334</v>
      </c>
      <c r="D4027" s="76">
        <v>0</v>
      </c>
      <c r="E4027" s="128">
        <f t="shared" si="72"/>
        <v>0.45</v>
      </c>
    </row>
    <row r="4028" spans="1:5" x14ac:dyDescent="0.25">
      <c r="A4028" s="128"/>
      <c r="B4028" s="128">
        <v>334</v>
      </c>
      <c r="C4028" s="128">
        <v>9.7916978020833323</v>
      </c>
      <c r="D4028" s="76">
        <v>0</v>
      </c>
      <c r="E4028" s="128">
        <f t="shared" ref="E4028:E4091" si="73">54*0.1/12</f>
        <v>0.45</v>
      </c>
    </row>
    <row r="4029" spans="1:5" x14ac:dyDescent="0.25">
      <c r="A4029" s="128"/>
      <c r="B4029" s="5">
        <v>335</v>
      </c>
      <c r="C4029" s="128">
        <v>6.1470810755208465</v>
      </c>
      <c r="D4029" s="76">
        <v>0</v>
      </c>
      <c r="E4029" s="128">
        <f t="shared" si="73"/>
        <v>0.45</v>
      </c>
    </row>
    <row r="4030" spans="1:5" x14ac:dyDescent="0.25">
      <c r="A4030" s="128"/>
      <c r="B4030" s="128">
        <v>336</v>
      </c>
      <c r="C4030" s="128">
        <v>3.9169785497395964</v>
      </c>
      <c r="D4030" s="76">
        <v>0</v>
      </c>
      <c r="E4030" s="128">
        <f t="shared" si="73"/>
        <v>0.45</v>
      </c>
    </row>
    <row r="4031" spans="1:5" x14ac:dyDescent="0.25">
      <c r="A4031" s="128"/>
      <c r="B4031" s="5">
        <v>337</v>
      </c>
      <c r="C4031" s="128">
        <v>2.7537067950520973</v>
      </c>
      <c r="D4031" s="76">
        <v>0</v>
      </c>
      <c r="E4031" s="128">
        <f t="shared" si="73"/>
        <v>0.45</v>
      </c>
    </row>
    <row r="4032" spans="1:5" x14ac:dyDescent="0.25">
      <c r="A4032" s="128"/>
      <c r="B4032" s="128">
        <v>338</v>
      </c>
      <c r="C4032" s="128">
        <v>1.5423784786458272</v>
      </c>
      <c r="D4032" s="76">
        <v>0</v>
      </c>
      <c r="E4032" s="128">
        <f t="shared" si="73"/>
        <v>0.45</v>
      </c>
    </row>
    <row r="4033" spans="1:5" x14ac:dyDescent="0.25">
      <c r="A4033" s="128"/>
      <c r="B4033" s="5">
        <v>339</v>
      </c>
      <c r="C4033" s="128">
        <v>1.1150867196614516</v>
      </c>
      <c r="D4033" s="76">
        <v>0</v>
      </c>
      <c r="E4033" s="128">
        <f t="shared" si="73"/>
        <v>0.45</v>
      </c>
    </row>
    <row r="4034" spans="1:5" x14ac:dyDescent="0.25">
      <c r="A4034" s="128"/>
      <c r="B4034" s="128">
        <v>340</v>
      </c>
      <c r="C4034" s="128">
        <v>0.44700745247395762</v>
      </c>
      <c r="D4034" s="76">
        <v>0</v>
      </c>
      <c r="E4034" s="128">
        <f t="shared" si="73"/>
        <v>0.45</v>
      </c>
    </row>
    <row r="4035" spans="1:5" x14ac:dyDescent="0.25">
      <c r="A4035" s="128"/>
      <c r="B4035" s="5">
        <v>341</v>
      </c>
      <c r="C4035" s="128">
        <v>0.16538597747395972</v>
      </c>
      <c r="D4035" s="76">
        <v>0</v>
      </c>
      <c r="E4035" s="128">
        <f t="shared" si="73"/>
        <v>0.45</v>
      </c>
    </row>
    <row r="4036" spans="1:5" x14ac:dyDescent="0.25">
      <c r="A4036" s="128"/>
      <c r="B4036" s="128">
        <v>342</v>
      </c>
      <c r="C4036" s="128">
        <v>9.8292643880209474E-2</v>
      </c>
      <c r="D4036" s="76">
        <v>0</v>
      </c>
      <c r="E4036" s="128">
        <f t="shared" si="73"/>
        <v>0.45</v>
      </c>
    </row>
    <row r="4037" spans="1:5" x14ac:dyDescent="0.25">
      <c r="A4037" s="128"/>
      <c r="B4037" s="5">
        <v>343</v>
      </c>
      <c r="C4037" s="128">
        <v>4.0766716106770966</v>
      </c>
      <c r="D4037" s="76">
        <v>0</v>
      </c>
      <c r="E4037" s="128">
        <f t="shared" si="73"/>
        <v>0.45</v>
      </c>
    </row>
    <row r="4038" spans="1:5" x14ac:dyDescent="0.25">
      <c r="A4038" s="128"/>
      <c r="B4038" s="128">
        <v>344</v>
      </c>
      <c r="C4038" s="128">
        <v>9.5585723770833333</v>
      </c>
      <c r="D4038" s="76">
        <v>0</v>
      </c>
      <c r="E4038" s="128">
        <f t="shared" si="73"/>
        <v>0.45</v>
      </c>
    </row>
    <row r="4039" spans="1:5" x14ac:dyDescent="0.25">
      <c r="A4039" s="128"/>
      <c r="B4039" s="5">
        <v>345</v>
      </c>
      <c r="C4039" s="128">
        <v>9.3228499739583324</v>
      </c>
      <c r="D4039" s="76">
        <v>0</v>
      </c>
      <c r="E4039" s="128">
        <f t="shared" si="73"/>
        <v>0.45</v>
      </c>
    </row>
    <row r="4040" spans="1:5" x14ac:dyDescent="0.25">
      <c r="A4040" s="128"/>
      <c r="B4040" s="128">
        <v>346</v>
      </c>
      <c r="C4040" s="128">
        <v>6.1683149934895969</v>
      </c>
      <c r="D4040" s="76">
        <v>0</v>
      </c>
      <c r="E4040" s="128">
        <f t="shared" si="73"/>
        <v>0.45</v>
      </c>
    </row>
    <row r="4041" spans="1:5" x14ac:dyDescent="0.25">
      <c r="A4041" s="128"/>
      <c r="B4041" s="5">
        <v>347</v>
      </c>
      <c r="C4041" s="128">
        <v>3.8069100755208449</v>
      </c>
      <c r="D4041" s="76">
        <v>0</v>
      </c>
      <c r="E4041" s="128">
        <f t="shared" si="73"/>
        <v>0.45</v>
      </c>
    </row>
    <row r="4042" spans="1:5" x14ac:dyDescent="0.25">
      <c r="A4042" s="128"/>
      <c r="B4042" s="128">
        <v>348</v>
      </c>
      <c r="C4042" s="128">
        <v>2.9669325450520958</v>
      </c>
      <c r="D4042" s="76">
        <v>0</v>
      </c>
      <c r="E4042" s="128">
        <f t="shared" si="73"/>
        <v>0.45</v>
      </c>
    </row>
    <row r="4043" spans="1:5" x14ac:dyDescent="0.25">
      <c r="A4043" s="128"/>
      <c r="B4043" s="5">
        <v>349</v>
      </c>
      <c r="C4043" s="128">
        <v>2.2274175427083329</v>
      </c>
      <c r="D4043" s="76">
        <v>0</v>
      </c>
      <c r="E4043" s="128">
        <f t="shared" si="73"/>
        <v>0.45</v>
      </c>
    </row>
    <row r="4044" spans="1:5" x14ac:dyDescent="0.25">
      <c r="A4044" s="128"/>
      <c r="B4044" s="128">
        <v>350</v>
      </c>
      <c r="C4044" s="128">
        <v>1.2966046505208393</v>
      </c>
      <c r="D4044" s="76">
        <v>0</v>
      </c>
      <c r="E4044" s="128">
        <f t="shared" si="73"/>
        <v>0.45</v>
      </c>
    </row>
    <row r="4045" spans="1:5" x14ac:dyDescent="0.25">
      <c r="A4045" s="128"/>
      <c r="B4045" s="5">
        <v>351</v>
      </c>
      <c r="C4045" s="128">
        <v>1.048730275130215</v>
      </c>
      <c r="D4045" s="76">
        <v>0</v>
      </c>
      <c r="E4045" s="128">
        <f t="shared" si="73"/>
        <v>0.45</v>
      </c>
    </row>
    <row r="4046" spans="1:5" x14ac:dyDescent="0.25">
      <c r="A4046" s="128"/>
      <c r="B4046" s="128">
        <v>352</v>
      </c>
      <c r="C4046" s="128">
        <v>0.47990642513020948</v>
      </c>
      <c r="D4046" s="76">
        <v>0</v>
      </c>
      <c r="E4046" s="128">
        <f t="shared" si="73"/>
        <v>0.45</v>
      </c>
    </row>
    <row r="4047" spans="1:5" x14ac:dyDescent="0.25">
      <c r="A4047" s="128"/>
      <c r="B4047" s="5">
        <v>353</v>
      </c>
      <c r="C4047" s="128">
        <v>0.31355475813802164</v>
      </c>
      <c r="D4047" s="76">
        <v>0</v>
      </c>
      <c r="E4047" s="128">
        <f t="shared" si="73"/>
        <v>0.45</v>
      </c>
    </row>
    <row r="4048" spans="1:5" x14ac:dyDescent="0.25">
      <c r="A4048" s="128"/>
      <c r="B4048" s="128">
        <v>354</v>
      </c>
      <c r="C4048" s="128">
        <v>0.84463914192708955</v>
      </c>
      <c r="D4048" s="76">
        <v>0</v>
      </c>
      <c r="E4048" s="128">
        <f t="shared" si="73"/>
        <v>0.45</v>
      </c>
    </row>
    <row r="4049" spans="1:5" x14ac:dyDescent="0.25">
      <c r="A4049" s="128"/>
      <c r="B4049" s="5">
        <v>355</v>
      </c>
      <c r="C4049" s="128">
        <v>4.6978217348958324</v>
      </c>
      <c r="D4049" s="76">
        <v>0</v>
      </c>
      <c r="E4049" s="128">
        <f t="shared" si="73"/>
        <v>0.45</v>
      </c>
    </row>
    <row r="4050" spans="1:5" x14ac:dyDescent="0.25">
      <c r="A4050" s="128"/>
      <c r="B4050" s="128">
        <v>356</v>
      </c>
      <c r="C4050" s="128">
        <v>10.821999028645832</v>
      </c>
      <c r="D4050" s="76">
        <v>0</v>
      </c>
      <c r="E4050" s="128">
        <f t="shared" si="73"/>
        <v>0.45</v>
      </c>
    </row>
    <row r="4051" spans="1:5" x14ac:dyDescent="0.25">
      <c r="A4051" s="128"/>
      <c r="B4051" s="5">
        <v>357</v>
      </c>
      <c r="C4051" s="128">
        <v>11.624518130208333</v>
      </c>
      <c r="D4051" s="76">
        <v>0</v>
      </c>
      <c r="E4051" s="128">
        <f t="shared" si="73"/>
        <v>0.45</v>
      </c>
    </row>
    <row r="4052" spans="1:5" x14ac:dyDescent="0.25">
      <c r="A4052" s="128"/>
      <c r="B4052" s="128">
        <v>358</v>
      </c>
      <c r="C4052" s="128">
        <v>9.1351654645833325</v>
      </c>
      <c r="D4052" s="76">
        <v>0</v>
      </c>
      <c r="E4052" s="128">
        <f t="shared" si="73"/>
        <v>0.45</v>
      </c>
    </row>
    <row r="4053" spans="1:5" x14ac:dyDescent="0.25">
      <c r="A4053" s="128"/>
      <c r="B4053" s="5">
        <v>359</v>
      </c>
      <c r="C4053" s="128">
        <v>5.3044298489583328</v>
      </c>
      <c r="D4053" s="76">
        <v>0</v>
      </c>
      <c r="E4053" s="128">
        <f t="shared" si="73"/>
        <v>0.45</v>
      </c>
    </row>
    <row r="4054" spans="1:5" x14ac:dyDescent="0.25">
      <c r="A4054" s="128"/>
      <c r="B4054" s="128">
        <v>360</v>
      </c>
      <c r="C4054" s="128">
        <v>3.4095937270833332</v>
      </c>
      <c r="D4054" s="76">
        <v>0</v>
      </c>
      <c r="E4054" s="128">
        <f t="shared" si="73"/>
        <v>0.45</v>
      </c>
    </row>
    <row r="4055" spans="1:5" x14ac:dyDescent="0.25">
      <c r="A4055" s="128"/>
      <c r="B4055" s="5">
        <v>361</v>
      </c>
      <c r="C4055" s="128">
        <v>2.1287156255208335</v>
      </c>
      <c r="D4055" s="76">
        <v>0</v>
      </c>
      <c r="E4055" s="128">
        <f t="shared" si="73"/>
        <v>0.45</v>
      </c>
    </row>
    <row r="4056" spans="1:5" x14ac:dyDescent="0.25">
      <c r="A4056" s="128"/>
      <c r="B4056" s="128">
        <v>362</v>
      </c>
      <c r="C4056" s="128">
        <v>0.92506697395834481</v>
      </c>
      <c r="D4056" s="76">
        <v>0</v>
      </c>
      <c r="E4056" s="128">
        <f t="shared" si="73"/>
        <v>0.45</v>
      </c>
    </row>
    <row r="4057" spans="1:5" x14ac:dyDescent="0.25">
      <c r="A4057" s="128"/>
      <c r="B4057" s="5">
        <v>363</v>
      </c>
      <c r="C4057" s="128">
        <v>0.59052966497395953</v>
      </c>
      <c r="D4057" s="76">
        <v>0</v>
      </c>
      <c r="E4057" s="128">
        <f t="shared" si="73"/>
        <v>0.45</v>
      </c>
    </row>
    <row r="4058" spans="1:5" x14ac:dyDescent="0.25">
      <c r="A4058" s="128"/>
      <c r="B4058" s="128">
        <v>364</v>
      </c>
      <c r="C4058" s="128">
        <v>0.16231697395833328</v>
      </c>
      <c r="D4058" s="76">
        <v>0</v>
      </c>
      <c r="E4058" s="128">
        <f t="shared" si="73"/>
        <v>0.45</v>
      </c>
    </row>
    <row r="4059" spans="1:5" x14ac:dyDescent="0.25">
      <c r="A4059" s="128"/>
      <c r="B4059" s="5">
        <v>365</v>
      </c>
      <c r="C4059" s="128">
        <v>0.1235843665364596</v>
      </c>
      <c r="D4059" s="76">
        <v>0</v>
      </c>
      <c r="E4059" s="128">
        <f t="shared" si="73"/>
        <v>0.45</v>
      </c>
    </row>
    <row r="4060" spans="1:5" x14ac:dyDescent="0.25">
      <c r="A4060" s="128"/>
      <c r="B4060" s="128">
        <v>366</v>
      </c>
      <c r="C4060" s="128">
        <v>0.2970240872395849</v>
      </c>
      <c r="D4060" s="76">
        <v>0</v>
      </c>
      <c r="E4060" s="128">
        <f t="shared" si="73"/>
        <v>0.45</v>
      </c>
    </row>
    <row r="4061" spans="1:5" x14ac:dyDescent="0.25">
      <c r="A4061" s="128"/>
      <c r="B4061" s="5">
        <v>367</v>
      </c>
      <c r="C4061" s="128">
        <v>5.4678852755208327</v>
      </c>
      <c r="D4061" s="76">
        <v>0</v>
      </c>
      <c r="E4061" s="128">
        <f t="shared" si="73"/>
        <v>0.45</v>
      </c>
    </row>
    <row r="4062" spans="1:5" x14ac:dyDescent="0.25">
      <c r="A4062" s="128"/>
      <c r="B4062" s="128">
        <v>368</v>
      </c>
      <c r="C4062" s="128">
        <v>17.903406141145833</v>
      </c>
      <c r="D4062" s="76">
        <v>0</v>
      </c>
      <c r="E4062" s="128">
        <f t="shared" si="73"/>
        <v>0.45</v>
      </c>
    </row>
    <row r="4063" spans="1:5" x14ac:dyDescent="0.25">
      <c r="A4063" s="128"/>
      <c r="B4063" s="5">
        <v>369</v>
      </c>
      <c r="C4063" s="128">
        <v>18.040649630208332</v>
      </c>
      <c r="D4063" s="76">
        <v>0</v>
      </c>
      <c r="E4063" s="128">
        <f t="shared" si="73"/>
        <v>0.45</v>
      </c>
    </row>
    <row r="4064" spans="1:5" x14ac:dyDescent="0.25">
      <c r="A4064" s="128"/>
      <c r="B4064" s="128">
        <v>370</v>
      </c>
      <c r="C4064" s="128">
        <v>11.247569063020833</v>
      </c>
      <c r="D4064" s="76">
        <v>0</v>
      </c>
      <c r="E4064" s="128">
        <f t="shared" si="73"/>
        <v>0.45</v>
      </c>
    </row>
    <row r="4065" spans="1:5" x14ac:dyDescent="0.25">
      <c r="A4065" s="128"/>
      <c r="B4065" s="5">
        <v>371</v>
      </c>
      <c r="C4065" s="128">
        <v>6.076176966145848</v>
      </c>
      <c r="D4065" s="76">
        <v>0</v>
      </c>
      <c r="E4065" s="128">
        <f t="shared" si="73"/>
        <v>0.45</v>
      </c>
    </row>
    <row r="4066" spans="1:5" x14ac:dyDescent="0.25">
      <c r="A4066" s="128"/>
      <c r="B4066" s="128">
        <v>372</v>
      </c>
      <c r="C4066" s="128">
        <v>4.0046588770833331</v>
      </c>
      <c r="D4066" s="76">
        <v>0</v>
      </c>
      <c r="E4066" s="128">
        <f t="shared" si="73"/>
        <v>0.45</v>
      </c>
    </row>
    <row r="4067" spans="1:5" x14ac:dyDescent="0.25">
      <c r="A4067" s="128"/>
      <c r="B4067" s="5">
        <v>373</v>
      </c>
      <c r="C4067" s="128">
        <v>2.5849084165364511</v>
      </c>
      <c r="D4067" s="76">
        <v>0</v>
      </c>
      <c r="E4067" s="128">
        <f t="shared" si="73"/>
        <v>0.45</v>
      </c>
    </row>
    <row r="4068" spans="1:5" x14ac:dyDescent="0.25">
      <c r="A4068" s="128"/>
      <c r="B4068" s="128">
        <v>374</v>
      </c>
      <c r="C4068" s="128">
        <v>1.2529601208333334</v>
      </c>
      <c r="D4068" s="76">
        <v>0</v>
      </c>
      <c r="E4068" s="128">
        <f t="shared" si="73"/>
        <v>0.45</v>
      </c>
    </row>
    <row r="4069" spans="1:5" x14ac:dyDescent="0.25">
      <c r="A4069" s="128"/>
      <c r="B4069" s="5">
        <v>375</v>
      </c>
      <c r="C4069" s="128">
        <v>0.88160197317709654</v>
      </c>
      <c r="D4069" s="76">
        <v>0</v>
      </c>
      <c r="E4069" s="128">
        <f t="shared" si="73"/>
        <v>0.45</v>
      </c>
    </row>
    <row r="4070" spans="1:5" x14ac:dyDescent="0.25">
      <c r="A4070" s="128"/>
      <c r="B4070" s="128">
        <v>376</v>
      </c>
      <c r="C4070" s="128">
        <v>0.24990407747395743</v>
      </c>
      <c r="D4070" s="76">
        <v>0</v>
      </c>
      <c r="E4070" s="128">
        <f t="shared" si="73"/>
        <v>0.45</v>
      </c>
    </row>
    <row r="4071" spans="1:5" x14ac:dyDescent="0.25">
      <c r="A4071" s="128"/>
      <c r="B4071" s="5">
        <v>377</v>
      </c>
      <c r="C4071" s="128">
        <v>1.8500160872394977E-2</v>
      </c>
      <c r="D4071" s="76">
        <v>0</v>
      </c>
      <c r="E4071" s="128">
        <f t="shared" si="73"/>
        <v>0.45</v>
      </c>
    </row>
    <row r="4072" spans="1:5" x14ac:dyDescent="0.25">
      <c r="A4072" s="128"/>
      <c r="B4072" s="128">
        <v>378</v>
      </c>
      <c r="C4072" s="128">
        <v>-0.11115769401041536</v>
      </c>
      <c r="D4072" s="76">
        <v>0</v>
      </c>
      <c r="E4072" s="128">
        <f t="shared" si="73"/>
        <v>0.45</v>
      </c>
    </row>
    <row r="4073" spans="1:5" x14ac:dyDescent="0.25">
      <c r="A4073" s="128"/>
      <c r="B4073" s="5">
        <v>379</v>
      </c>
      <c r="C4073" s="128">
        <v>5.1831738403645975</v>
      </c>
      <c r="D4073" s="76">
        <v>0</v>
      </c>
      <c r="E4073" s="128">
        <f t="shared" si="73"/>
        <v>0.45</v>
      </c>
    </row>
    <row r="4074" spans="1:5" x14ac:dyDescent="0.25">
      <c r="A4074" s="128"/>
      <c r="B4074" s="128">
        <v>380</v>
      </c>
      <c r="C4074" s="128">
        <v>17.506496817708332</v>
      </c>
      <c r="D4074" s="76">
        <v>0</v>
      </c>
      <c r="E4074" s="128">
        <f t="shared" si="73"/>
        <v>0.45</v>
      </c>
    </row>
    <row r="4075" spans="1:5" x14ac:dyDescent="0.25">
      <c r="A4075" s="128"/>
      <c r="B4075" s="5">
        <v>381</v>
      </c>
      <c r="C4075" s="128">
        <v>22.201324739583335</v>
      </c>
      <c r="D4075" s="76">
        <v>0</v>
      </c>
      <c r="E4075" s="128">
        <f t="shared" si="73"/>
        <v>0.45</v>
      </c>
    </row>
    <row r="4076" spans="1:5" x14ac:dyDescent="0.25">
      <c r="A4076" s="128"/>
      <c r="B4076" s="128">
        <v>382</v>
      </c>
      <c r="C4076" s="128">
        <v>14.052248822395832</v>
      </c>
      <c r="D4076" s="76">
        <v>0</v>
      </c>
      <c r="E4076" s="128">
        <f t="shared" si="73"/>
        <v>0.45</v>
      </c>
    </row>
    <row r="4077" spans="1:5" x14ac:dyDescent="0.25">
      <c r="A4077" s="128"/>
      <c r="B4077" s="5">
        <v>383</v>
      </c>
      <c r="C4077" s="128">
        <v>7.3074567005208486</v>
      </c>
      <c r="D4077" s="76">
        <v>0</v>
      </c>
      <c r="E4077" s="128">
        <f t="shared" si="73"/>
        <v>0.45</v>
      </c>
    </row>
    <row r="4078" spans="1:5" x14ac:dyDescent="0.25">
      <c r="A4078" s="128"/>
      <c r="B4078" s="128">
        <v>384</v>
      </c>
      <c r="C4078" s="128">
        <v>5.0620010888020968</v>
      </c>
      <c r="D4078" s="76">
        <v>0</v>
      </c>
      <c r="E4078" s="128">
        <f t="shared" si="73"/>
        <v>0.45</v>
      </c>
    </row>
    <row r="4079" spans="1:5" x14ac:dyDescent="0.25">
      <c r="A4079" s="128"/>
      <c r="B4079" s="5">
        <v>385</v>
      </c>
      <c r="C4079" s="128">
        <v>3.4713476524739502</v>
      </c>
      <c r="D4079" s="76">
        <v>0</v>
      </c>
      <c r="E4079" s="128">
        <f t="shared" si="73"/>
        <v>0.45</v>
      </c>
    </row>
    <row r="4080" spans="1:5" x14ac:dyDescent="0.25">
      <c r="A4080" s="128"/>
      <c r="B4080" s="128">
        <v>386</v>
      </c>
      <c r="C4080" s="128">
        <v>1.9484210583333335</v>
      </c>
      <c r="D4080" s="76">
        <v>0</v>
      </c>
      <c r="E4080" s="128">
        <f t="shared" si="73"/>
        <v>0.45</v>
      </c>
    </row>
    <row r="4081" spans="1:5" x14ac:dyDescent="0.25">
      <c r="A4081" s="128"/>
      <c r="B4081" s="5">
        <v>387</v>
      </c>
      <c r="C4081" s="128">
        <v>1.4421124282552156</v>
      </c>
      <c r="D4081" s="76">
        <v>0</v>
      </c>
      <c r="E4081" s="128">
        <f t="shared" si="73"/>
        <v>0.45</v>
      </c>
    </row>
    <row r="4082" spans="1:5" x14ac:dyDescent="0.25">
      <c r="A4082" s="128"/>
      <c r="B4082" s="128">
        <v>388</v>
      </c>
      <c r="C4082" s="128">
        <v>0.68126847005208946</v>
      </c>
      <c r="D4082" s="76">
        <v>0</v>
      </c>
      <c r="E4082" s="128">
        <f t="shared" si="73"/>
        <v>0.45</v>
      </c>
    </row>
    <row r="4083" spans="1:5" x14ac:dyDescent="0.25">
      <c r="A4083" s="128"/>
      <c r="B4083" s="5">
        <v>389</v>
      </c>
      <c r="C4083" s="128">
        <v>0.37328958450520983</v>
      </c>
      <c r="D4083" s="76">
        <v>0</v>
      </c>
      <c r="E4083" s="128">
        <f t="shared" si="73"/>
        <v>0.45</v>
      </c>
    </row>
    <row r="4084" spans="1:5" x14ac:dyDescent="0.25">
      <c r="A4084" s="128"/>
      <c r="B4084" s="128">
        <v>390</v>
      </c>
      <c r="C4084" s="128">
        <v>0.24606084895833341</v>
      </c>
      <c r="D4084" s="76">
        <v>0</v>
      </c>
      <c r="E4084" s="128">
        <f t="shared" si="73"/>
        <v>0.45</v>
      </c>
    </row>
    <row r="4085" spans="1:5" x14ac:dyDescent="0.25">
      <c r="A4085" s="128"/>
      <c r="B4085" s="5">
        <v>391</v>
      </c>
      <c r="C4085" s="128">
        <v>1.8854311130208332</v>
      </c>
      <c r="D4085" s="76">
        <v>0</v>
      </c>
      <c r="E4085" s="128">
        <f t="shared" si="73"/>
        <v>0.45</v>
      </c>
    </row>
    <row r="4086" spans="1:5" x14ac:dyDescent="0.25">
      <c r="A4086" s="128"/>
      <c r="B4086" s="128">
        <v>392</v>
      </c>
      <c r="C4086" s="128">
        <v>8.0432041481770984</v>
      </c>
      <c r="D4086" s="76">
        <v>0</v>
      </c>
      <c r="E4086" s="128">
        <f t="shared" si="73"/>
        <v>0.45</v>
      </c>
    </row>
    <row r="4087" spans="1:5" x14ac:dyDescent="0.25">
      <c r="A4087" s="128"/>
      <c r="B4087" s="5">
        <v>393</v>
      </c>
      <c r="C4087" s="128">
        <v>7.7707146848958484</v>
      </c>
      <c r="D4087" s="76">
        <v>0</v>
      </c>
      <c r="E4087" s="128">
        <f t="shared" si="73"/>
        <v>0.45</v>
      </c>
    </row>
    <row r="4088" spans="1:5" x14ac:dyDescent="0.25">
      <c r="A4088" s="128"/>
      <c r="B4088" s="128">
        <v>394</v>
      </c>
      <c r="C4088" s="128">
        <v>7.0479967622395989</v>
      </c>
      <c r="D4088" s="76">
        <v>0</v>
      </c>
      <c r="E4088" s="128">
        <f t="shared" si="73"/>
        <v>0.45</v>
      </c>
    </row>
    <row r="4089" spans="1:5" x14ac:dyDescent="0.25">
      <c r="A4089" s="128"/>
      <c r="B4089" s="5">
        <v>395</v>
      </c>
      <c r="C4089" s="128">
        <v>4.3455208411458459</v>
      </c>
      <c r="D4089" s="76">
        <v>0</v>
      </c>
      <c r="E4089" s="128">
        <f t="shared" si="73"/>
        <v>0.45</v>
      </c>
    </row>
    <row r="4090" spans="1:5" x14ac:dyDescent="0.25">
      <c r="A4090" s="128"/>
      <c r="B4090" s="128">
        <v>396</v>
      </c>
      <c r="C4090" s="128">
        <v>2.7187463513020971</v>
      </c>
      <c r="D4090" s="76">
        <v>0</v>
      </c>
      <c r="E4090" s="128">
        <f t="shared" si="73"/>
        <v>0.45</v>
      </c>
    </row>
    <row r="4091" spans="1:5" x14ac:dyDescent="0.25">
      <c r="A4091" s="128"/>
      <c r="B4091" s="5">
        <v>397</v>
      </c>
      <c r="C4091" s="128">
        <v>1.7924234114583335</v>
      </c>
      <c r="D4091" s="76">
        <v>0</v>
      </c>
      <c r="E4091" s="128">
        <f t="shared" si="73"/>
        <v>0.45</v>
      </c>
    </row>
    <row r="4092" spans="1:5" x14ac:dyDescent="0.25">
      <c r="A4092" s="128"/>
      <c r="B4092" s="128">
        <v>398</v>
      </c>
      <c r="C4092" s="128">
        <v>0.82300904114582751</v>
      </c>
      <c r="D4092" s="76">
        <v>0</v>
      </c>
      <c r="E4092" s="128">
        <f t="shared" ref="E4092:E4155" si="74">54*0.1/12</f>
        <v>0.45</v>
      </c>
    </row>
    <row r="4093" spans="1:5" x14ac:dyDescent="0.25">
      <c r="A4093" s="128"/>
      <c r="B4093" s="5">
        <v>399</v>
      </c>
      <c r="C4093" s="128">
        <v>0.51759492356770975</v>
      </c>
      <c r="D4093" s="76">
        <v>0</v>
      </c>
      <c r="E4093" s="128">
        <f t="shared" si="74"/>
        <v>0.45</v>
      </c>
    </row>
    <row r="4094" spans="1:5" x14ac:dyDescent="0.25">
      <c r="A4094" s="128"/>
      <c r="B4094" s="128">
        <v>400</v>
      </c>
      <c r="C4094" s="128">
        <v>5.0050815755209366E-2</v>
      </c>
      <c r="D4094" s="76">
        <v>0</v>
      </c>
      <c r="E4094" s="128">
        <f t="shared" si="74"/>
        <v>0.45</v>
      </c>
    </row>
    <row r="4095" spans="1:5" x14ac:dyDescent="0.25">
      <c r="A4095" s="128"/>
      <c r="B4095" s="5">
        <v>401</v>
      </c>
      <c r="C4095" s="128">
        <v>0.4203118194661451</v>
      </c>
      <c r="D4095" s="76">
        <v>0</v>
      </c>
      <c r="E4095" s="128">
        <f t="shared" si="74"/>
        <v>0.45</v>
      </c>
    </row>
    <row r="4096" spans="1:5" x14ac:dyDescent="0.25">
      <c r="A4096" s="128"/>
      <c r="B4096" s="128">
        <v>402</v>
      </c>
      <c r="C4096" s="128">
        <v>0.33491595052083328</v>
      </c>
      <c r="D4096" s="76">
        <v>0</v>
      </c>
      <c r="E4096" s="128">
        <f t="shared" si="74"/>
        <v>0.45</v>
      </c>
    </row>
    <row r="4097" spans="1:5" x14ac:dyDescent="0.25">
      <c r="A4097" s="128"/>
      <c r="B4097" s="5">
        <v>403</v>
      </c>
      <c r="C4097" s="128">
        <v>2.6381239610677163</v>
      </c>
      <c r="D4097" s="76">
        <v>0</v>
      </c>
      <c r="E4097" s="128">
        <f t="shared" si="74"/>
        <v>0.45</v>
      </c>
    </row>
    <row r="4098" spans="1:5" x14ac:dyDescent="0.25">
      <c r="A4098" s="128"/>
      <c r="B4098" s="128">
        <v>404</v>
      </c>
      <c r="C4098" s="128">
        <v>9.4553101177083327</v>
      </c>
      <c r="D4098" s="76">
        <v>0</v>
      </c>
      <c r="E4098" s="128">
        <f t="shared" si="74"/>
        <v>0.45</v>
      </c>
    </row>
    <row r="4099" spans="1:5" x14ac:dyDescent="0.25">
      <c r="A4099" s="128"/>
      <c r="B4099" s="5">
        <v>405</v>
      </c>
      <c r="C4099" s="128">
        <v>10.217961989583333</v>
      </c>
      <c r="D4099" s="76">
        <v>0</v>
      </c>
      <c r="E4099" s="128">
        <f t="shared" si="74"/>
        <v>0.45</v>
      </c>
    </row>
    <row r="4100" spans="1:5" x14ac:dyDescent="0.25">
      <c r="A4100" s="128"/>
      <c r="B4100" s="128">
        <v>406</v>
      </c>
      <c r="C4100" s="128">
        <v>7.5679437778645973</v>
      </c>
      <c r="D4100" s="76">
        <v>0</v>
      </c>
      <c r="E4100" s="128">
        <f t="shared" si="74"/>
        <v>0.45</v>
      </c>
    </row>
    <row r="4101" spans="1:5" x14ac:dyDescent="0.25">
      <c r="A4101" s="128"/>
      <c r="B4101" s="5">
        <v>407</v>
      </c>
      <c r="C4101" s="128">
        <v>4.6783884427083331</v>
      </c>
      <c r="D4101" s="76">
        <v>0</v>
      </c>
      <c r="E4101" s="128">
        <f t="shared" si="74"/>
        <v>0.45</v>
      </c>
    </row>
    <row r="4102" spans="1:5" x14ac:dyDescent="0.25">
      <c r="A4102" s="128"/>
      <c r="B4102" s="128">
        <v>408</v>
      </c>
      <c r="C4102" s="128">
        <v>3.3362967216145964</v>
      </c>
      <c r="D4102" s="76">
        <v>0</v>
      </c>
      <c r="E4102" s="128">
        <f t="shared" si="74"/>
        <v>0.45</v>
      </c>
    </row>
    <row r="4103" spans="1:5" x14ac:dyDescent="0.25">
      <c r="A4103" s="128"/>
      <c r="B4103" s="5">
        <v>409</v>
      </c>
      <c r="C4103" s="128">
        <v>2.3452743356770971</v>
      </c>
      <c r="D4103" s="76">
        <v>0</v>
      </c>
      <c r="E4103" s="128">
        <f t="shared" si="74"/>
        <v>0.45</v>
      </c>
    </row>
    <row r="4104" spans="1:5" x14ac:dyDescent="0.25">
      <c r="A4104" s="128"/>
      <c r="B4104" s="128">
        <v>410</v>
      </c>
      <c r="C4104" s="128">
        <v>1.2096200583333334</v>
      </c>
      <c r="D4104" s="76">
        <v>0</v>
      </c>
      <c r="E4104" s="128">
        <f t="shared" si="74"/>
        <v>0.45</v>
      </c>
    </row>
    <row r="4105" spans="1:5" x14ac:dyDescent="0.25">
      <c r="A4105" s="128"/>
      <c r="B4105" s="5">
        <v>411</v>
      </c>
      <c r="C4105" s="128">
        <v>0.82232733333333341</v>
      </c>
      <c r="D4105" s="76">
        <v>0</v>
      </c>
      <c r="E4105" s="128">
        <f t="shared" si="74"/>
        <v>0.45</v>
      </c>
    </row>
    <row r="4106" spans="1:5" x14ac:dyDescent="0.25">
      <c r="A4106" s="128"/>
      <c r="B4106" s="128">
        <v>412</v>
      </c>
      <c r="C4106" s="128">
        <v>0.2620686321614572</v>
      </c>
      <c r="D4106" s="76">
        <v>0</v>
      </c>
      <c r="E4106" s="128">
        <f t="shared" si="74"/>
        <v>0.45</v>
      </c>
    </row>
    <row r="4107" spans="1:5" x14ac:dyDescent="0.25">
      <c r="A4107" s="128"/>
      <c r="B4107" s="5">
        <v>413</v>
      </c>
      <c r="C4107" s="128">
        <v>0.18809091028645991</v>
      </c>
      <c r="D4107" s="76">
        <v>0</v>
      </c>
      <c r="E4107" s="128">
        <f t="shared" si="74"/>
        <v>0.45</v>
      </c>
    </row>
    <row r="4108" spans="1:5" x14ac:dyDescent="0.25">
      <c r="A4108" s="128"/>
      <c r="B4108" s="128">
        <v>414</v>
      </c>
      <c r="C4108" s="128">
        <v>1.1802259388020899</v>
      </c>
      <c r="D4108" s="76">
        <v>0</v>
      </c>
      <c r="E4108" s="128">
        <f t="shared" si="74"/>
        <v>0.45</v>
      </c>
    </row>
    <row r="4109" spans="1:5" x14ac:dyDescent="0.25">
      <c r="A4109" s="128"/>
      <c r="B4109" s="5">
        <v>415</v>
      </c>
      <c r="C4109" s="128">
        <v>4.2859850395833332</v>
      </c>
      <c r="D4109" s="76">
        <v>0</v>
      </c>
      <c r="E4109" s="128">
        <f t="shared" si="74"/>
        <v>0.45</v>
      </c>
    </row>
    <row r="4110" spans="1:5" x14ac:dyDescent="0.25">
      <c r="A4110" s="128"/>
      <c r="B4110" s="128">
        <v>416</v>
      </c>
      <c r="C4110" s="128">
        <v>6.9357844880208326</v>
      </c>
      <c r="D4110" s="76">
        <v>0</v>
      </c>
      <c r="E4110" s="128">
        <f t="shared" si="74"/>
        <v>0.45</v>
      </c>
    </row>
    <row r="4111" spans="1:5" x14ac:dyDescent="0.25">
      <c r="A4111" s="128"/>
      <c r="B4111" s="5">
        <v>417</v>
      </c>
      <c r="C4111" s="128">
        <v>7.4578009270833334</v>
      </c>
      <c r="D4111" s="76">
        <v>0</v>
      </c>
      <c r="E4111" s="128">
        <f t="shared" si="74"/>
        <v>0.45</v>
      </c>
    </row>
    <row r="4112" spans="1:5" x14ac:dyDescent="0.25">
      <c r="A4112" s="128"/>
      <c r="B4112" s="128">
        <v>418</v>
      </c>
      <c r="C4112" s="128">
        <v>5.7306306919270975</v>
      </c>
      <c r="D4112" s="76">
        <v>0</v>
      </c>
      <c r="E4112" s="128">
        <f t="shared" si="74"/>
        <v>0.45</v>
      </c>
    </row>
    <row r="4113" spans="1:5" x14ac:dyDescent="0.25">
      <c r="A4113" s="128"/>
      <c r="B4113" s="5">
        <v>419</v>
      </c>
      <c r="C4113" s="128">
        <v>3.5505514036458452</v>
      </c>
      <c r="D4113" s="76">
        <v>0</v>
      </c>
      <c r="E4113" s="128">
        <f t="shared" si="74"/>
        <v>0.45</v>
      </c>
    </row>
    <row r="4114" spans="1:5" x14ac:dyDescent="0.25">
      <c r="A4114" s="128"/>
      <c r="B4114" s="128">
        <v>420</v>
      </c>
      <c r="C4114" s="128">
        <v>2.6171927489583338</v>
      </c>
      <c r="D4114" s="76">
        <v>0</v>
      </c>
      <c r="E4114" s="128">
        <f t="shared" si="74"/>
        <v>0.45</v>
      </c>
    </row>
    <row r="4115" spans="1:5" x14ac:dyDescent="0.25">
      <c r="A4115" s="128"/>
      <c r="B4115" s="5">
        <v>421</v>
      </c>
      <c r="C4115" s="128">
        <v>1.8647886005208334</v>
      </c>
      <c r="D4115" s="76">
        <v>0</v>
      </c>
      <c r="E4115" s="128">
        <f t="shared" si="74"/>
        <v>0.45</v>
      </c>
    </row>
    <row r="4116" spans="1:5" x14ac:dyDescent="0.25">
      <c r="A4116" s="128"/>
      <c r="B4116" s="128">
        <v>422</v>
      </c>
      <c r="C4116" s="128">
        <v>0.89777153489582728</v>
      </c>
      <c r="D4116" s="76">
        <v>0</v>
      </c>
      <c r="E4116" s="128">
        <f t="shared" si="74"/>
        <v>0.45</v>
      </c>
    </row>
    <row r="4117" spans="1:5" x14ac:dyDescent="0.25">
      <c r="A4117" s="128"/>
      <c r="B4117" s="5">
        <v>423</v>
      </c>
      <c r="C4117" s="128">
        <v>0.57817966458333325</v>
      </c>
      <c r="D4117" s="76">
        <v>0</v>
      </c>
      <c r="E4117" s="128">
        <f t="shared" si="74"/>
        <v>0.45</v>
      </c>
    </row>
    <row r="4118" spans="1:5" x14ac:dyDescent="0.25">
      <c r="A4118" s="128"/>
      <c r="B4118" s="128">
        <v>424</v>
      </c>
      <c r="C4118" s="128">
        <v>8.0479921223957585E-2</v>
      </c>
      <c r="D4118" s="76">
        <v>0</v>
      </c>
      <c r="E4118" s="128">
        <f t="shared" si="74"/>
        <v>0.45</v>
      </c>
    </row>
    <row r="4119" spans="1:5" x14ac:dyDescent="0.25">
      <c r="A4119" s="128"/>
      <c r="B4119" s="5">
        <v>425</v>
      </c>
      <c r="C4119" s="128">
        <v>-1.1404443229166839E-2</v>
      </c>
      <c r="D4119" s="76">
        <v>0</v>
      </c>
      <c r="E4119" s="128">
        <f t="shared" si="74"/>
        <v>0.45</v>
      </c>
    </row>
    <row r="4120" spans="1:5" x14ac:dyDescent="0.25">
      <c r="A4120" s="128"/>
      <c r="B4120" s="128">
        <v>426</v>
      </c>
      <c r="C4120" s="128">
        <v>3.7281608723957194E-2</v>
      </c>
      <c r="D4120" s="76">
        <v>0</v>
      </c>
      <c r="E4120" s="128">
        <f t="shared" si="74"/>
        <v>0.45</v>
      </c>
    </row>
    <row r="4121" spans="1:5" x14ac:dyDescent="0.25">
      <c r="A4121" s="128"/>
      <c r="B4121" s="5">
        <v>427</v>
      </c>
      <c r="C4121" s="128">
        <v>3.0870914149739503</v>
      </c>
      <c r="D4121" s="76">
        <v>0</v>
      </c>
      <c r="E4121" s="128">
        <f t="shared" si="74"/>
        <v>0.45</v>
      </c>
    </row>
    <row r="4122" spans="1:5" x14ac:dyDescent="0.25">
      <c r="A4122" s="128"/>
      <c r="B4122" s="128">
        <v>428</v>
      </c>
      <c r="C4122" s="128">
        <v>13.730730966145833</v>
      </c>
      <c r="D4122" s="76">
        <v>0</v>
      </c>
      <c r="E4122" s="128">
        <f t="shared" si="74"/>
        <v>0.45</v>
      </c>
    </row>
    <row r="4123" spans="1:5" x14ac:dyDescent="0.25">
      <c r="A4123" s="128"/>
      <c r="B4123" s="5">
        <v>429</v>
      </c>
      <c r="C4123" s="128">
        <v>14.280163880208335</v>
      </c>
      <c r="D4123" s="76">
        <v>0</v>
      </c>
      <c r="E4123" s="128">
        <f t="shared" si="74"/>
        <v>0.45</v>
      </c>
    </row>
    <row r="4124" spans="1:5" x14ac:dyDescent="0.25">
      <c r="A4124" s="128"/>
      <c r="B4124" s="128">
        <v>430</v>
      </c>
      <c r="C4124" s="128">
        <v>8.4780544200520982</v>
      </c>
      <c r="D4124" s="76">
        <v>0</v>
      </c>
      <c r="E4124" s="128">
        <f t="shared" si="74"/>
        <v>0.45</v>
      </c>
    </row>
    <row r="4125" spans="1:5" x14ac:dyDescent="0.25">
      <c r="A4125" s="128"/>
      <c r="B4125" s="5">
        <v>431</v>
      </c>
      <c r="C4125" s="128">
        <v>4.4075617786458459</v>
      </c>
      <c r="D4125" s="76">
        <v>0</v>
      </c>
      <c r="E4125" s="128">
        <f t="shared" si="74"/>
        <v>0.45</v>
      </c>
    </row>
    <row r="4126" spans="1:5" x14ac:dyDescent="0.25">
      <c r="A4126" s="128"/>
      <c r="B4126" s="128">
        <v>432</v>
      </c>
      <c r="C4126" s="128">
        <v>2.9047820255208334</v>
      </c>
      <c r="D4126" s="76">
        <v>0</v>
      </c>
      <c r="E4126" s="128">
        <f t="shared" si="74"/>
        <v>0.45</v>
      </c>
    </row>
    <row r="4127" spans="1:5" x14ac:dyDescent="0.25">
      <c r="A4127" s="128"/>
      <c r="B4127" s="5">
        <v>433</v>
      </c>
      <c r="C4127" s="128">
        <v>1.7434827790364511</v>
      </c>
      <c r="D4127" s="76">
        <v>0</v>
      </c>
      <c r="E4127" s="128">
        <f t="shared" si="74"/>
        <v>0.45</v>
      </c>
    </row>
    <row r="4128" spans="1:5" x14ac:dyDescent="0.25">
      <c r="A4128" s="128"/>
      <c r="B4128" s="128">
        <v>434</v>
      </c>
      <c r="C4128" s="128">
        <v>0.66697654739582779</v>
      </c>
      <c r="D4128" s="76">
        <v>0</v>
      </c>
      <c r="E4128" s="128">
        <f t="shared" si="74"/>
        <v>0.45</v>
      </c>
    </row>
    <row r="4129" spans="1:5" x14ac:dyDescent="0.25">
      <c r="A4129" s="128"/>
      <c r="B4129" s="5">
        <v>435</v>
      </c>
      <c r="C4129" s="128">
        <v>0.35019623138020967</v>
      </c>
      <c r="D4129" s="76">
        <v>0</v>
      </c>
      <c r="E4129" s="128">
        <f t="shared" si="74"/>
        <v>0.45</v>
      </c>
    </row>
    <row r="4130" spans="1:5" x14ac:dyDescent="0.25">
      <c r="A4130" s="128"/>
      <c r="B4130" s="128">
        <v>436</v>
      </c>
      <c r="C4130" s="128">
        <v>-0.10061614518229095</v>
      </c>
      <c r="D4130" s="76">
        <v>0</v>
      </c>
      <c r="E4130" s="128">
        <f t="shared" si="74"/>
        <v>0.45</v>
      </c>
    </row>
    <row r="4131" spans="1:5" x14ac:dyDescent="0.25">
      <c r="A4131" s="128"/>
      <c r="B4131" s="5">
        <v>437</v>
      </c>
      <c r="C4131" s="128">
        <v>-0.27695266529947854</v>
      </c>
      <c r="D4131" s="76">
        <v>0</v>
      </c>
      <c r="E4131" s="128">
        <f t="shared" si="74"/>
        <v>0.45</v>
      </c>
    </row>
    <row r="4132" spans="1:5" x14ac:dyDescent="0.25">
      <c r="A4132" s="128"/>
      <c r="B4132" s="128">
        <v>438</v>
      </c>
      <c r="C4132" s="128">
        <v>1.0438086497395767</v>
      </c>
      <c r="D4132" s="76">
        <v>0</v>
      </c>
      <c r="E4132" s="128">
        <f t="shared" si="74"/>
        <v>0.45</v>
      </c>
    </row>
    <row r="4133" spans="1:5" x14ac:dyDescent="0.25">
      <c r="A4133" s="128"/>
      <c r="B4133" s="5">
        <v>439</v>
      </c>
      <c r="C4133" s="128">
        <v>7.504410246614599</v>
      </c>
      <c r="D4133" s="76">
        <v>0</v>
      </c>
      <c r="E4133" s="128">
        <f t="shared" si="74"/>
        <v>0.45</v>
      </c>
    </row>
    <row r="4134" spans="1:5" x14ac:dyDescent="0.25">
      <c r="A4134" s="128"/>
      <c r="B4134" s="128">
        <v>440</v>
      </c>
      <c r="C4134" s="128">
        <v>18.088574081770833</v>
      </c>
      <c r="D4134" s="76">
        <v>0</v>
      </c>
      <c r="E4134" s="128">
        <f t="shared" si="74"/>
        <v>0.45</v>
      </c>
    </row>
    <row r="4135" spans="1:5" x14ac:dyDescent="0.25">
      <c r="A4135" s="128"/>
      <c r="B4135" s="5">
        <v>441</v>
      </c>
      <c r="C4135" s="128">
        <v>15.510696895833336</v>
      </c>
      <c r="D4135" s="76">
        <v>0</v>
      </c>
      <c r="E4135" s="128">
        <f t="shared" si="74"/>
        <v>0.45</v>
      </c>
    </row>
    <row r="4136" spans="1:5" x14ac:dyDescent="0.25">
      <c r="A4136" s="128"/>
      <c r="B4136" s="128">
        <v>442</v>
      </c>
      <c r="C4136" s="128">
        <v>8.025814819270833</v>
      </c>
      <c r="D4136" s="76">
        <v>0</v>
      </c>
      <c r="E4136" s="128">
        <f t="shared" si="74"/>
        <v>0.45</v>
      </c>
    </row>
    <row r="4137" spans="1:5" x14ac:dyDescent="0.25">
      <c r="A4137" s="128"/>
      <c r="B4137" s="5">
        <v>443</v>
      </c>
      <c r="C4137" s="128">
        <v>3.9948591848958452</v>
      </c>
      <c r="D4137" s="76">
        <v>0</v>
      </c>
      <c r="E4137" s="128">
        <f t="shared" si="74"/>
        <v>0.45</v>
      </c>
    </row>
    <row r="4138" spans="1:5" x14ac:dyDescent="0.25">
      <c r="A4138" s="128"/>
      <c r="B4138" s="128">
        <v>444</v>
      </c>
      <c r="C4138" s="128">
        <v>2.6925050934895971</v>
      </c>
      <c r="D4138" s="76">
        <v>0</v>
      </c>
      <c r="E4138" s="128">
        <f t="shared" si="74"/>
        <v>0.45</v>
      </c>
    </row>
    <row r="4139" spans="1:5" x14ac:dyDescent="0.25">
      <c r="A4139" s="128"/>
      <c r="B4139" s="5">
        <v>445</v>
      </c>
      <c r="C4139" s="128">
        <v>1.6042180763020961</v>
      </c>
      <c r="D4139" s="76">
        <v>0</v>
      </c>
      <c r="E4139" s="128">
        <f t="shared" si="74"/>
        <v>0.45</v>
      </c>
    </row>
    <row r="4140" spans="1:5" x14ac:dyDescent="0.25">
      <c r="A4140" s="128"/>
      <c r="B4140" s="128">
        <v>446</v>
      </c>
      <c r="C4140" s="128">
        <v>0.56435929270834517</v>
      </c>
      <c r="D4140" s="76">
        <v>0</v>
      </c>
      <c r="E4140" s="128">
        <f t="shared" si="74"/>
        <v>0.45</v>
      </c>
    </row>
    <row r="4141" spans="1:5" x14ac:dyDescent="0.25">
      <c r="A4141" s="128"/>
      <c r="B4141" s="5">
        <v>447</v>
      </c>
      <c r="C4141" s="128">
        <v>0.30672405345052184</v>
      </c>
      <c r="D4141" s="76">
        <v>0</v>
      </c>
      <c r="E4141" s="128">
        <f t="shared" si="74"/>
        <v>0.45</v>
      </c>
    </row>
    <row r="4142" spans="1:5" x14ac:dyDescent="0.25">
      <c r="A4142" s="128"/>
      <c r="B4142" s="128">
        <v>448</v>
      </c>
      <c r="C4142" s="128">
        <v>-0.13419570768229111</v>
      </c>
      <c r="D4142" s="76">
        <v>0</v>
      </c>
      <c r="E4142" s="128">
        <f t="shared" si="74"/>
        <v>0.45</v>
      </c>
    </row>
    <row r="4143" spans="1:5" x14ac:dyDescent="0.25">
      <c r="A4143" s="128"/>
      <c r="B4143" s="5">
        <v>449</v>
      </c>
      <c r="C4143" s="128">
        <v>0.86890997981771489</v>
      </c>
      <c r="D4143" s="76">
        <v>0</v>
      </c>
      <c r="E4143" s="128">
        <f t="shared" si="74"/>
        <v>0.45</v>
      </c>
    </row>
    <row r="4144" spans="1:5" x14ac:dyDescent="0.25">
      <c r="A4144" s="128"/>
      <c r="B4144" s="128">
        <v>450</v>
      </c>
      <c r="C4144" s="128">
        <v>1.2783963567708456</v>
      </c>
      <c r="D4144" s="76">
        <v>0</v>
      </c>
      <c r="E4144" s="128">
        <f t="shared" si="74"/>
        <v>0.45</v>
      </c>
    </row>
    <row r="4145" spans="1:5" x14ac:dyDescent="0.25">
      <c r="A4145" s="128"/>
      <c r="B4145" s="5">
        <v>451</v>
      </c>
      <c r="C4145" s="128">
        <v>3.49064834934895</v>
      </c>
      <c r="D4145" s="76">
        <v>0</v>
      </c>
      <c r="E4145" s="128">
        <f t="shared" si="74"/>
        <v>0.45</v>
      </c>
    </row>
    <row r="4146" spans="1:5" x14ac:dyDescent="0.25">
      <c r="A4146" s="128"/>
      <c r="B4146" s="128">
        <v>452</v>
      </c>
      <c r="C4146" s="128">
        <v>9.2580213708333332</v>
      </c>
      <c r="D4146" s="76">
        <v>0</v>
      </c>
      <c r="E4146" s="128">
        <f t="shared" si="74"/>
        <v>0.45</v>
      </c>
    </row>
    <row r="4147" spans="1:5" x14ac:dyDescent="0.25">
      <c r="A4147" s="128"/>
      <c r="B4147" s="5">
        <v>453</v>
      </c>
      <c r="C4147" s="128">
        <v>7.8600684427083323</v>
      </c>
      <c r="D4147" s="76">
        <v>0</v>
      </c>
      <c r="E4147" s="128">
        <f t="shared" si="74"/>
        <v>0.45</v>
      </c>
    </row>
    <row r="4148" spans="1:5" x14ac:dyDescent="0.25">
      <c r="A4148" s="128"/>
      <c r="B4148" s="128">
        <v>454</v>
      </c>
      <c r="C4148" s="128">
        <v>5.077976018489597</v>
      </c>
      <c r="D4148" s="76">
        <v>0</v>
      </c>
      <c r="E4148" s="128">
        <f t="shared" si="74"/>
        <v>0.45</v>
      </c>
    </row>
    <row r="4149" spans="1:5" x14ac:dyDescent="0.25">
      <c r="A4149" s="128"/>
      <c r="B4149" s="5">
        <v>455</v>
      </c>
      <c r="C4149" s="128">
        <v>3.1212776653645751</v>
      </c>
      <c r="D4149" s="76">
        <v>0</v>
      </c>
      <c r="E4149" s="128">
        <f t="shared" si="74"/>
        <v>0.45</v>
      </c>
    </row>
    <row r="4150" spans="1:5" x14ac:dyDescent="0.25">
      <c r="A4150" s="128"/>
      <c r="B4150" s="128">
        <v>456</v>
      </c>
      <c r="C4150" s="128">
        <v>2.1762327040364506</v>
      </c>
      <c r="D4150" s="76">
        <v>0</v>
      </c>
      <c r="E4150" s="128">
        <f t="shared" si="74"/>
        <v>0.45</v>
      </c>
    </row>
    <row r="4151" spans="1:5" x14ac:dyDescent="0.25">
      <c r="A4151" s="128"/>
      <c r="B4151" s="5">
        <v>457</v>
      </c>
      <c r="C4151" s="128">
        <v>1.2518227669270963</v>
      </c>
      <c r="D4151" s="76">
        <v>0</v>
      </c>
      <c r="E4151" s="128">
        <f t="shared" si="74"/>
        <v>0.45</v>
      </c>
    </row>
    <row r="4152" spans="1:5" x14ac:dyDescent="0.25">
      <c r="A4152" s="128"/>
      <c r="B4152" s="128">
        <v>458</v>
      </c>
      <c r="C4152" s="128">
        <v>0.28684069973958254</v>
      </c>
      <c r="D4152" s="76">
        <v>0</v>
      </c>
      <c r="E4152" s="128">
        <f t="shared" si="74"/>
        <v>0.45</v>
      </c>
    </row>
    <row r="4153" spans="1:5" x14ac:dyDescent="0.25">
      <c r="A4153" s="128"/>
      <c r="B4153" s="5">
        <v>459</v>
      </c>
      <c r="C4153" s="128">
        <v>1.6544817708333215E-2</v>
      </c>
      <c r="D4153" s="76">
        <v>0</v>
      </c>
      <c r="E4153" s="128">
        <f t="shared" si="74"/>
        <v>0.45</v>
      </c>
    </row>
    <row r="4154" spans="1:5" x14ac:dyDescent="0.25">
      <c r="A4154" s="128"/>
      <c r="B4154" s="128">
        <v>460</v>
      </c>
      <c r="C4154" s="128">
        <v>-0.36404127604166675</v>
      </c>
      <c r="D4154" s="76">
        <v>0</v>
      </c>
      <c r="E4154" s="128">
        <f t="shared" si="74"/>
        <v>0.45</v>
      </c>
    </row>
    <row r="4155" spans="1:5" x14ac:dyDescent="0.25">
      <c r="A4155" s="128"/>
      <c r="B4155" s="5">
        <v>461</v>
      </c>
      <c r="C4155" s="128">
        <v>-0.4722059654947906</v>
      </c>
      <c r="D4155" s="76">
        <v>0</v>
      </c>
      <c r="E4155" s="128">
        <f t="shared" si="74"/>
        <v>0.45</v>
      </c>
    </row>
    <row r="4156" spans="1:5" x14ac:dyDescent="0.25">
      <c r="A4156" s="128"/>
      <c r="B4156" s="128">
        <v>462</v>
      </c>
      <c r="C4156" s="128">
        <v>-0.36029012174479097</v>
      </c>
      <c r="D4156" s="76">
        <v>0</v>
      </c>
      <c r="E4156" s="128">
        <f t="shared" ref="E4156:E4219" si="75">54*0.1/12</f>
        <v>0.45</v>
      </c>
    </row>
    <row r="4157" spans="1:5" x14ac:dyDescent="0.25">
      <c r="A4157" s="128"/>
      <c r="B4157" s="5">
        <v>463</v>
      </c>
      <c r="C4157" s="128">
        <v>5.3554840223958324</v>
      </c>
      <c r="D4157" s="76">
        <v>0</v>
      </c>
      <c r="E4157" s="128">
        <f t="shared" si="75"/>
        <v>0.45</v>
      </c>
    </row>
    <row r="4158" spans="1:5" x14ac:dyDescent="0.25">
      <c r="A4158" s="128"/>
      <c r="B4158" s="128">
        <v>464</v>
      </c>
      <c r="C4158" s="128">
        <v>21.130806211458331</v>
      </c>
      <c r="D4158" s="76">
        <v>0</v>
      </c>
      <c r="E4158" s="128">
        <f t="shared" si="75"/>
        <v>0.45</v>
      </c>
    </row>
    <row r="4159" spans="1:5" x14ac:dyDescent="0.25">
      <c r="A4159" s="128"/>
      <c r="B4159" s="5">
        <v>465</v>
      </c>
      <c r="C4159" s="128">
        <v>24.371170458333332</v>
      </c>
      <c r="D4159" s="76">
        <v>0</v>
      </c>
      <c r="E4159" s="128">
        <f t="shared" si="75"/>
        <v>0.45</v>
      </c>
    </row>
    <row r="4160" spans="1:5" x14ac:dyDescent="0.25">
      <c r="A4160" s="128"/>
      <c r="B4160" s="128">
        <v>466</v>
      </c>
      <c r="C4160" s="128">
        <v>14.669364998958333</v>
      </c>
      <c r="D4160" s="76">
        <v>0</v>
      </c>
      <c r="E4160" s="128">
        <f t="shared" si="75"/>
        <v>0.45</v>
      </c>
    </row>
    <row r="4161" spans="1:5" x14ac:dyDescent="0.25">
      <c r="A4161" s="128"/>
      <c r="B4161" s="5">
        <v>467</v>
      </c>
      <c r="C4161" s="128">
        <v>7.3938659817708476</v>
      </c>
      <c r="D4161" s="76">
        <v>0</v>
      </c>
      <c r="E4161" s="128">
        <f t="shared" si="75"/>
        <v>0.45</v>
      </c>
    </row>
    <row r="4162" spans="1:5" x14ac:dyDescent="0.25">
      <c r="A4162" s="128"/>
      <c r="B4162" s="128">
        <v>468</v>
      </c>
      <c r="C4162" s="128">
        <v>5.0863656356770974</v>
      </c>
      <c r="D4162" s="76">
        <v>0</v>
      </c>
      <c r="E4162" s="128">
        <f t="shared" si="75"/>
        <v>0.45</v>
      </c>
    </row>
    <row r="4163" spans="1:5" x14ac:dyDescent="0.25">
      <c r="A4163" s="128"/>
      <c r="B4163" s="5">
        <v>469</v>
      </c>
      <c r="C4163" s="128">
        <v>3.6481472278645963</v>
      </c>
      <c r="D4163" s="76">
        <v>0</v>
      </c>
      <c r="E4163" s="128">
        <f t="shared" si="75"/>
        <v>0.45</v>
      </c>
    </row>
    <row r="4164" spans="1:5" x14ac:dyDescent="0.25">
      <c r="A4164" s="128"/>
      <c r="B4164" s="128">
        <v>470</v>
      </c>
      <c r="C4164" s="128">
        <v>2.2171988442708401</v>
      </c>
      <c r="D4164" s="76">
        <v>0</v>
      </c>
      <c r="E4164" s="128">
        <f t="shared" si="75"/>
        <v>0.45</v>
      </c>
    </row>
    <row r="4165" spans="1:5" x14ac:dyDescent="0.25">
      <c r="A4165" s="128"/>
      <c r="B4165" s="5">
        <v>471</v>
      </c>
      <c r="C4165" s="128">
        <v>1.8670046888020964</v>
      </c>
      <c r="D4165" s="76">
        <v>0</v>
      </c>
      <c r="E4165" s="128">
        <f t="shared" si="75"/>
        <v>0.45</v>
      </c>
    </row>
    <row r="4166" spans="1:5" x14ac:dyDescent="0.25">
      <c r="A4166" s="128"/>
      <c r="B4166" s="128">
        <v>472</v>
      </c>
      <c r="C4166" s="128">
        <v>1.2153119114583335</v>
      </c>
      <c r="D4166" s="76">
        <v>0</v>
      </c>
      <c r="E4166" s="128">
        <f t="shared" si="75"/>
        <v>0.45</v>
      </c>
    </row>
    <row r="4167" spans="1:5" x14ac:dyDescent="0.25">
      <c r="A4167" s="128"/>
      <c r="B4167" s="5">
        <v>473</v>
      </c>
      <c r="C4167" s="128">
        <v>0.8464813223958334</v>
      </c>
      <c r="D4167" s="76">
        <v>0</v>
      </c>
      <c r="E4167" s="128">
        <f t="shared" si="75"/>
        <v>0.45</v>
      </c>
    </row>
    <row r="4168" spans="1:5" x14ac:dyDescent="0.25">
      <c r="A4168" s="128"/>
      <c r="B4168" s="128">
        <v>474</v>
      </c>
      <c r="C4168" s="128">
        <v>0.81182876302084628</v>
      </c>
      <c r="D4168" s="76">
        <v>0</v>
      </c>
      <c r="E4168" s="128">
        <f t="shared" si="75"/>
        <v>0.45</v>
      </c>
    </row>
    <row r="4169" spans="1:5" x14ac:dyDescent="0.25">
      <c r="A4169" s="128"/>
      <c r="B4169" s="5">
        <v>475</v>
      </c>
      <c r="C4169" s="128">
        <v>4.6944070364583332</v>
      </c>
      <c r="D4169" s="76">
        <v>0</v>
      </c>
      <c r="E4169" s="128">
        <f t="shared" si="75"/>
        <v>0.45</v>
      </c>
    </row>
    <row r="4170" spans="1:5" x14ac:dyDescent="0.25">
      <c r="A4170" s="128"/>
      <c r="B4170" s="128">
        <v>476</v>
      </c>
      <c r="C4170" s="128">
        <v>15.380073469270835</v>
      </c>
      <c r="D4170" s="76">
        <v>0</v>
      </c>
      <c r="E4170" s="128">
        <f t="shared" si="75"/>
        <v>0.45</v>
      </c>
    </row>
    <row r="4171" spans="1:5" x14ac:dyDescent="0.25">
      <c r="A4171" s="128"/>
      <c r="B4171" s="5">
        <v>477</v>
      </c>
      <c r="C4171" s="128">
        <v>19.583349052083332</v>
      </c>
      <c r="D4171" s="76">
        <v>0</v>
      </c>
      <c r="E4171" s="128">
        <f t="shared" si="75"/>
        <v>0.45</v>
      </c>
    </row>
    <row r="4172" spans="1:5" x14ac:dyDescent="0.25">
      <c r="A4172" s="128"/>
      <c r="B4172" s="128">
        <v>478</v>
      </c>
      <c r="C4172" s="128">
        <v>13.120935923958333</v>
      </c>
      <c r="D4172" s="76">
        <v>0</v>
      </c>
      <c r="E4172" s="128">
        <f t="shared" si="75"/>
        <v>0.45</v>
      </c>
    </row>
    <row r="4173" spans="1:5" x14ac:dyDescent="0.25">
      <c r="A4173" s="128"/>
      <c r="B4173" s="5">
        <v>479</v>
      </c>
      <c r="C4173" s="128">
        <v>7.2211037395833326</v>
      </c>
      <c r="D4173" s="76">
        <v>0</v>
      </c>
      <c r="E4173" s="128">
        <f t="shared" si="75"/>
        <v>0.45</v>
      </c>
    </row>
    <row r="4174" spans="1:5" x14ac:dyDescent="0.25">
      <c r="A4174" s="128"/>
      <c r="B4174" s="128">
        <v>480</v>
      </c>
      <c r="C4174" s="128">
        <v>5.0848878075520973</v>
      </c>
      <c r="D4174" s="76">
        <v>0</v>
      </c>
      <c r="E4174" s="128">
        <f t="shared" si="75"/>
        <v>0.45</v>
      </c>
    </row>
    <row r="4175" spans="1:5" x14ac:dyDescent="0.25">
      <c r="A4175" s="128"/>
      <c r="B4175" s="5">
        <v>481</v>
      </c>
      <c r="C4175" s="128">
        <v>3.6021181130208326</v>
      </c>
      <c r="D4175" s="76">
        <v>0</v>
      </c>
      <c r="E4175" s="128">
        <f t="shared" si="75"/>
        <v>0.45</v>
      </c>
    </row>
    <row r="4176" spans="1:5" x14ac:dyDescent="0.25">
      <c r="A4176" s="128"/>
      <c r="B4176" s="128">
        <v>482</v>
      </c>
      <c r="C4176" s="128">
        <v>2.1325448583333331</v>
      </c>
      <c r="D4176" s="76">
        <v>0</v>
      </c>
      <c r="E4176" s="128">
        <f t="shared" si="75"/>
        <v>0.45</v>
      </c>
    </row>
    <row r="4177" spans="1:5" x14ac:dyDescent="0.25">
      <c r="A4177" s="128"/>
      <c r="B4177" s="5">
        <v>483</v>
      </c>
      <c r="C4177" s="128">
        <v>1.6279352559895961</v>
      </c>
      <c r="D4177" s="76">
        <v>0</v>
      </c>
      <c r="E4177" s="128">
        <f t="shared" si="75"/>
        <v>0.45</v>
      </c>
    </row>
    <row r="4178" spans="1:5" x14ac:dyDescent="0.25">
      <c r="A4178" s="128"/>
      <c r="B4178" s="128">
        <v>484</v>
      </c>
      <c r="C4178" s="128">
        <v>0.8216452669270895</v>
      </c>
      <c r="D4178" s="76">
        <v>0</v>
      </c>
      <c r="E4178" s="128">
        <f t="shared" si="75"/>
        <v>0.45</v>
      </c>
    </row>
    <row r="4179" spans="1:5" x14ac:dyDescent="0.25">
      <c r="A4179" s="128"/>
      <c r="B4179" s="5">
        <v>485</v>
      </c>
      <c r="C4179" s="128">
        <v>0.45326411712239484</v>
      </c>
      <c r="D4179" s="76">
        <v>0</v>
      </c>
      <c r="E4179" s="128">
        <f t="shared" si="75"/>
        <v>0.45</v>
      </c>
    </row>
    <row r="4180" spans="1:5" x14ac:dyDescent="0.25">
      <c r="A4180" s="128"/>
      <c r="B4180" s="128">
        <v>486</v>
      </c>
      <c r="C4180" s="128">
        <v>0.39116412239583337</v>
      </c>
      <c r="D4180" s="76">
        <v>0</v>
      </c>
      <c r="E4180" s="128">
        <f t="shared" si="75"/>
        <v>0.45</v>
      </c>
    </row>
    <row r="4181" spans="1:5" x14ac:dyDescent="0.25">
      <c r="A4181" s="128"/>
      <c r="B4181" s="5">
        <v>487</v>
      </c>
      <c r="C4181" s="128">
        <v>3.4223037028645962</v>
      </c>
      <c r="D4181" s="76">
        <v>0</v>
      </c>
      <c r="E4181" s="128">
        <f t="shared" si="75"/>
        <v>0.45</v>
      </c>
    </row>
    <row r="4182" spans="1:5" x14ac:dyDescent="0.25">
      <c r="A4182" s="128"/>
      <c r="B4182" s="128">
        <v>488</v>
      </c>
      <c r="C4182" s="128">
        <v>10.601208891145832</v>
      </c>
      <c r="D4182" s="76">
        <v>0</v>
      </c>
      <c r="E4182" s="128">
        <f t="shared" si="75"/>
        <v>0.45</v>
      </c>
    </row>
    <row r="4183" spans="1:5" x14ac:dyDescent="0.25">
      <c r="A4183" s="128"/>
      <c r="B4183" s="5">
        <v>489</v>
      </c>
      <c r="C4183" s="128">
        <v>15.895648130208334</v>
      </c>
      <c r="D4183" s="76">
        <v>0</v>
      </c>
      <c r="E4183" s="128">
        <f t="shared" si="75"/>
        <v>0.45</v>
      </c>
    </row>
    <row r="4184" spans="1:5" x14ac:dyDescent="0.25">
      <c r="A4184" s="128"/>
      <c r="B4184" s="128">
        <v>490</v>
      </c>
      <c r="C4184" s="128">
        <v>10.988811820833332</v>
      </c>
      <c r="D4184" s="76">
        <v>0</v>
      </c>
      <c r="E4184" s="128">
        <f t="shared" si="75"/>
        <v>0.45</v>
      </c>
    </row>
    <row r="4185" spans="1:5" x14ac:dyDescent="0.25">
      <c r="A4185" s="128"/>
      <c r="B4185" s="5">
        <v>491</v>
      </c>
      <c r="C4185" s="128">
        <v>5.829515513020846</v>
      </c>
      <c r="D4185" s="76">
        <v>0</v>
      </c>
      <c r="E4185" s="128">
        <f t="shared" si="75"/>
        <v>0.45</v>
      </c>
    </row>
    <row r="4186" spans="1:5" x14ac:dyDescent="0.25">
      <c r="A4186" s="128"/>
      <c r="B4186" s="128">
        <v>492</v>
      </c>
      <c r="C4186" s="128">
        <v>4.056790898958333</v>
      </c>
      <c r="D4186" s="76">
        <v>0</v>
      </c>
      <c r="E4186" s="128">
        <f t="shared" si="75"/>
        <v>0.45</v>
      </c>
    </row>
    <row r="4187" spans="1:5" x14ac:dyDescent="0.25">
      <c r="A4187" s="128"/>
      <c r="B4187" s="5">
        <v>493</v>
      </c>
      <c r="C4187" s="128">
        <v>2.8445389505208336</v>
      </c>
      <c r="D4187" s="76">
        <v>0</v>
      </c>
      <c r="E4187" s="128">
        <f t="shared" si="75"/>
        <v>0.45</v>
      </c>
    </row>
    <row r="4188" spans="1:5" x14ac:dyDescent="0.25">
      <c r="A4188" s="128"/>
      <c r="B4188" s="128">
        <v>494</v>
      </c>
      <c r="C4188" s="128">
        <v>1.5471173583333333</v>
      </c>
      <c r="D4188" s="76">
        <v>0</v>
      </c>
      <c r="E4188" s="128">
        <f t="shared" si="75"/>
        <v>0.45</v>
      </c>
    </row>
    <row r="4189" spans="1:5" x14ac:dyDescent="0.25">
      <c r="A4189" s="128"/>
      <c r="B4189" s="5">
        <v>495</v>
      </c>
      <c r="C4189" s="128">
        <v>1.1163801462239515</v>
      </c>
      <c r="D4189" s="76">
        <v>0</v>
      </c>
      <c r="E4189" s="128">
        <f t="shared" si="75"/>
        <v>0.45</v>
      </c>
    </row>
    <row r="4190" spans="1:5" x14ac:dyDescent="0.25">
      <c r="A4190" s="128"/>
      <c r="B4190" s="128">
        <v>496</v>
      </c>
      <c r="C4190" s="128">
        <v>0.47779314778645748</v>
      </c>
      <c r="D4190" s="76">
        <v>0</v>
      </c>
      <c r="E4190" s="128">
        <f t="shared" si="75"/>
        <v>0.45</v>
      </c>
    </row>
    <row r="4191" spans="1:5" x14ac:dyDescent="0.25">
      <c r="A4191" s="128"/>
      <c r="B4191" s="5">
        <v>497</v>
      </c>
      <c r="C4191" s="128">
        <v>0.26246833235677164</v>
      </c>
      <c r="D4191" s="76">
        <v>0</v>
      </c>
      <c r="E4191" s="128">
        <f t="shared" si="75"/>
        <v>0.45</v>
      </c>
    </row>
    <row r="4192" spans="1:5" x14ac:dyDescent="0.25">
      <c r="A4192" s="128"/>
      <c r="B4192" s="128">
        <v>498</v>
      </c>
      <c r="C4192" s="128">
        <v>0.28004604427083329</v>
      </c>
      <c r="D4192" s="76">
        <v>0</v>
      </c>
      <c r="E4192" s="128">
        <f t="shared" si="75"/>
        <v>0.45</v>
      </c>
    </row>
    <row r="4193" spans="1:5" x14ac:dyDescent="0.25">
      <c r="A4193" s="128"/>
      <c r="B4193" s="5">
        <v>499</v>
      </c>
      <c r="C4193" s="128">
        <v>3.6688917497395961</v>
      </c>
      <c r="D4193" s="76">
        <v>0</v>
      </c>
      <c r="E4193" s="128">
        <f t="shared" si="75"/>
        <v>0.45</v>
      </c>
    </row>
    <row r="4194" spans="1:5" x14ac:dyDescent="0.25">
      <c r="A4194" s="128"/>
      <c r="B4194" s="128">
        <v>500</v>
      </c>
      <c r="C4194" s="128">
        <v>10.469406239583332</v>
      </c>
      <c r="D4194" s="76">
        <v>0</v>
      </c>
      <c r="E4194" s="128">
        <f t="shared" si="75"/>
        <v>0.45</v>
      </c>
    </row>
    <row r="4195" spans="1:5" x14ac:dyDescent="0.25">
      <c r="A4195" s="128"/>
      <c r="B4195" s="5">
        <v>501</v>
      </c>
      <c r="C4195" s="128">
        <v>11.101239145833333</v>
      </c>
      <c r="D4195" s="76">
        <v>0</v>
      </c>
      <c r="E4195" s="128">
        <f t="shared" si="75"/>
        <v>0.45</v>
      </c>
    </row>
    <row r="4196" spans="1:5" x14ac:dyDescent="0.25">
      <c r="A4196" s="128"/>
      <c r="B4196" s="128">
        <v>502</v>
      </c>
      <c r="C4196" s="128">
        <v>7.3993366669270983</v>
      </c>
      <c r="D4196" s="76">
        <v>0</v>
      </c>
      <c r="E4196" s="128">
        <f t="shared" si="75"/>
        <v>0.45</v>
      </c>
    </row>
    <row r="4197" spans="1:5" x14ac:dyDescent="0.25">
      <c r="A4197" s="128"/>
      <c r="B4197" s="5">
        <v>503</v>
      </c>
      <c r="C4197" s="128">
        <v>4.262647716145846</v>
      </c>
      <c r="D4197" s="76">
        <v>0</v>
      </c>
      <c r="E4197" s="128">
        <f t="shared" si="75"/>
        <v>0.45</v>
      </c>
    </row>
    <row r="4198" spans="1:5" x14ac:dyDescent="0.25">
      <c r="A4198" s="128"/>
      <c r="B4198" s="128">
        <v>504</v>
      </c>
      <c r="C4198" s="128">
        <v>3.0072958891927151</v>
      </c>
      <c r="D4198" s="76">
        <v>0</v>
      </c>
      <c r="E4198" s="128">
        <f t="shared" si="75"/>
        <v>0.45</v>
      </c>
    </row>
    <row r="4199" spans="1:5" x14ac:dyDescent="0.25">
      <c r="A4199" s="128"/>
      <c r="B4199" s="5">
        <v>505</v>
      </c>
      <c r="C4199" s="128">
        <v>2.0090118743489511</v>
      </c>
      <c r="D4199" s="76">
        <v>0</v>
      </c>
      <c r="E4199" s="128">
        <f t="shared" si="75"/>
        <v>0.45</v>
      </c>
    </row>
    <row r="4200" spans="1:5" x14ac:dyDescent="0.25">
      <c r="A4200" s="128"/>
      <c r="B4200" s="128">
        <v>506</v>
      </c>
      <c r="C4200" s="128">
        <v>0.93318806770834462</v>
      </c>
      <c r="D4200" s="76">
        <v>0</v>
      </c>
      <c r="E4200" s="128">
        <f t="shared" si="75"/>
        <v>0.45</v>
      </c>
    </row>
    <row r="4201" spans="1:5" x14ac:dyDescent="0.25">
      <c r="A4201" s="128"/>
      <c r="B4201" s="5">
        <v>507</v>
      </c>
      <c r="C4201" s="128">
        <v>0.6042679083333331</v>
      </c>
      <c r="D4201" s="76">
        <v>0</v>
      </c>
      <c r="E4201" s="128">
        <f t="shared" si="75"/>
        <v>0.45</v>
      </c>
    </row>
    <row r="4202" spans="1:5" x14ac:dyDescent="0.25">
      <c r="A4202" s="128"/>
      <c r="B4202" s="128">
        <v>508</v>
      </c>
      <c r="C4202" s="128">
        <v>0.11488546223958457</v>
      </c>
      <c r="D4202" s="76">
        <v>0</v>
      </c>
      <c r="E4202" s="128">
        <f t="shared" si="75"/>
        <v>0.45</v>
      </c>
    </row>
    <row r="4203" spans="1:5" x14ac:dyDescent="0.25">
      <c r="A4203" s="128"/>
      <c r="B4203" s="5">
        <v>509</v>
      </c>
      <c r="C4203" s="128">
        <v>-4.8848422916666967E-2</v>
      </c>
      <c r="D4203" s="76">
        <v>0</v>
      </c>
      <c r="E4203" s="128">
        <f t="shared" si="75"/>
        <v>0.45</v>
      </c>
    </row>
    <row r="4204" spans="1:5" x14ac:dyDescent="0.25">
      <c r="A4204" s="128"/>
      <c r="B4204" s="128">
        <v>510</v>
      </c>
      <c r="C4204" s="128">
        <v>-0.12791124674479099</v>
      </c>
      <c r="D4204" s="76">
        <v>0</v>
      </c>
      <c r="E4204" s="128">
        <f t="shared" si="75"/>
        <v>0.45</v>
      </c>
    </row>
    <row r="4205" spans="1:5" x14ac:dyDescent="0.25">
      <c r="A4205" s="128"/>
      <c r="B4205" s="5">
        <v>511</v>
      </c>
      <c r="C4205" s="128">
        <v>1.7920856688802154</v>
      </c>
      <c r="D4205" s="76">
        <v>0</v>
      </c>
      <c r="E4205" s="128">
        <f t="shared" si="75"/>
        <v>0.45</v>
      </c>
    </row>
    <row r="4206" spans="1:5" x14ac:dyDescent="0.25">
      <c r="A4206" s="128"/>
      <c r="B4206" s="128">
        <v>512</v>
      </c>
      <c r="C4206" s="128">
        <v>9.3645100036458331</v>
      </c>
      <c r="D4206" s="76">
        <v>0</v>
      </c>
      <c r="E4206" s="128">
        <f t="shared" si="75"/>
        <v>0.45</v>
      </c>
    </row>
    <row r="4207" spans="1:5" x14ac:dyDescent="0.25">
      <c r="A4207" s="128"/>
      <c r="B4207" s="5">
        <v>513</v>
      </c>
      <c r="C4207" s="128">
        <v>11.448665864583333</v>
      </c>
      <c r="D4207" s="76">
        <v>0</v>
      </c>
      <c r="E4207" s="128">
        <f t="shared" si="75"/>
        <v>0.45</v>
      </c>
    </row>
    <row r="4208" spans="1:5" x14ac:dyDescent="0.25">
      <c r="A4208" s="128"/>
      <c r="B4208" s="128">
        <v>514</v>
      </c>
      <c r="C4208" s="128">
        <v>8.3056252270833326</v>
      </c>
      <c r="D4208" s="76">
        <v>0</v>
      </c>
      <c r="E4208" s="128">
        <f t="shared" si="75"/>
        <v>0.45</v>
      </c>
    </row>
    <row r="4209" spans="1:5" x14ac:dyDescent="0.25">
      <c r="A4209" s="128"/>
      <c r="B4209" s="5">
        <v>515</v>
      </c>
      <c r="C4209" s="128">
        <v>4.6778461223958461</v>
      </c>
      <c r="D4209" s="76">
        <v>0</v>
      </c>
      <c r="E4209" s="128">
        <f t="shared" si="75"/>
        <v>0.45</v>
      </c>
    </row>
    <row r="4210" spans="1:5" x14ac:dyDescent="0.25">
      <c r="A4210" s="128"/>
      <c r="B4210" s="128">
        <v>516</v>
      </c>
      <c r="C4210" s="128">
        <v>3.1536083934895967</v>
      </c>
      <c r="D4210" s="76">
        <v>0</v>
      </c>
      <c r="E4210" s="128">
        <f t="shared" si="75"/>
        <v>0.45</v>
      </c>
    </row>
    <row r="4211" spans="1:5" x14ac:dyDescent="0.25">
      <c r="A4211" s="128"/>
      <c r="B4211" s="5">
        <v>517</v>
      </c>
      <c r="C4211" s="128">
        <v>2.1915125313802162</v>
      </c>
      <c r="D4211" s="76">
        <v>0</v>
      </c>
      <c r="E4211" s="128">
        <f t="shared" si="75"/>
        <v>0.45</v>
      </c>
    </row>
    <row r="4212" spans="1:5" x14ac:dyDescent="0.25">
      <c r="A4212" s="128"/>
      <c r="B4212" s="128">
        <v>518</v>
      </c>
      <c r="C4212" s="128">
        <v>1.1594925333333332</v>
      </c>
      <c r="D4212" s="76">
        <v>0</v>
      </c>
      <c r="E4212" s="128">
        <f t="shared" si="75"/>
        <v>0.45</v>
      </c>
    </row>
    <row r="4213" spans="1:5" x14ac:dyDescent="0.25">
      <c r="A4213" s="128"/>
      <c r="B4213" s="5">
        <v>519</v>
      </c>
      <c r="C4213" s="128">
        <v>0.80326727395833331</v>
      </c>
      <c r="D4213" s="76">
        <v>0</v>
      </c>
      <c r="E4213" s="128">
        <f t="shared" si="75"/>
        <v>0.45</v>
      </c>
    </row>
    <row r="4214" spans="1:5" x14ac:dyDescent="0.25">
      <c r="A4214" s="128"/>
      <c r="B4214" s="128">
        <v>520</v>
      </c>
      <c r="C4214" s="128">
        <v>0.6305866751301985</v>
      </c>
      <c r="D4214" s="76">
        <v>0</v>
      </c>
      <c r="E4214" s="128">
        <f t="shared" si="75"/>
        <v>0.45</v>
      </c>
    </row>
    <row r="4215" spans="1:5" x14ac:dyDescent="0.25">
      <c r="A4215" s="128"/>
      <c r="B4215" s="5">
        <v>521</v>
      </c>
      <c r="C4215" s="128">
        <v>1.1193989044270967</v>
      </c>
      <c r="D4215" s="76">
        <v>0</v>
      </c>
      <c r="E4215" s="128">
        <f t="shared" si="75"/>
        <v>0.45</v>
      </c>
    </row>
    <row r="4216" spans="1:5" x14ac:dyDescent="0.25">
      <c r="A4216" s="128"/>
      <c r="B4216" s="128">
        <v>522</v>
      </c>
      <c r="C4216" s="128">
        <v>1.8361845052083332</v>
      </c>
      <c r="D4216" s="76">
        <v>0</v>
      </c>
      <c r="E4216" s="128">
        <f t="shared" si="75"/>
        <v>0.45</v>
      </c>
    </row>
    <row r="4217" spans="1:5" x14ac:dyDescent="0.25">
      <c r="A4217" s="128"/>
      <c r="B4217" s="5">
        <v>523</v>
      </c>
      <c r="C4217" s="128">
        <v>10.323177108333333</v>
      </c>
      <c r="D4217" s="76">
        <v>0</v>
      </c>
      <c r="E4217" s="128">
        <f t="shared" si="75"/>
        <v>0.45</v>
      </c>
    </row>
    <row r="4218" spans="1:5" x14ac:dyDescent="0.25">
      <c r="A4218" s="128"/>
      <c r="B4218" s="128">
        <v>524</v>
      </c>
      <c r="C4218" s="128">
        <v>19.919311486458334</v>
      </c>
      <c r="D4218" s="76">
        <v>0</v>
      </c>
      <c r="E4218" s="128">
        <f t="shared" si="75"/>
        <v>0.45</v>
      </c>
    </row>
    <row r="4219" spans="1:5" x14ac:dyDescent="0.25">
      <c r="A4219" s="128"/>
      <c r="B4219" s="5">
        <v>525</v>
      </c>
      <c r="C4219" s="128">
        <v>24.097233520833331</v>
      </c>
      <c r="D4219" s="76">
        <v>0</v>
      </c>
      <c r="E4219" s="128">
        <f t="shared" si="75"/>
        <v>0.45</v>
      </c>
    </row>
    <row r="4220" spans="1:5" x14ac:dyDescent="0.25">
      <c r="A4220" s="128"/>
      <c r="B4220" s="128">
        <v>526</v>
      </c>
      <c r="C4220" s="128">
        <v>16.460810484895834</v>
      </c>
      <c r="D4220" s="76">
        <v>0</v>
      </c>
      <c r="E4220" s="128">
        <f t="shared" ref="E4220:E4283" si="76">54*0.1/12</f>
        <v>0.45</v>
      </c>
    </row>
    <row r="4221" spans="1:5" x14ac:dyDescent="0.25">
      <c r="A4221" s="128"/>
      <c r="B4221" s="5">
        <v>527</v>
      </c>
      <c r="C4221" s="128">
        <v>8.1475102317708483</v>
      </c>
      <c r="D4221" s="76">
        <v>0</v>
      </c>
      <c r="E4221" s="128">
        <f t="shared" si="76"/>
        <v>0.45</v>
      </c>
    </row>
    <row r="4222" spans="1:5" x14ac:dyDescent="0.25">
      <c r="A4222" s="128"/>
      <c r="B4222" s="128">
        <v>528</v>
      </c>
      <c r="C4222" s="128">
        <v>4.731658113802097</v>
      </c>
      <c r="D4222" s="76">
        <v>0</v>
      </c>
      <c r="E4222" s="128">
        <f t="shared" si="76"/>
        <v>0.45</v>
      </c>
    </row>
    <row r="4223" spans="1:5" x14ac:dyDescent="0.25">
      <c r="A4223" s="128"/>
      <c r="B4223" s="5">
        <v>529</v>
      </c>
      <c r="C4223" s="128">
        <v>2.7013553876302163</v>
      </c>
      <c r="D4223" s="76">
        <v>0</v>
      </c>
      <c r="E4223" s="128">
        <f t="shared" si="76"/>
        <v>0.45</v>
      </c>
    </row>
    <row r="4224" spans="1:5" x14ac:dyDescent="0.25">
      <c r="A4224" s="128"/>
      <c r="B4224" s="128">
        <v>530</v>
      </c>
      <c r="C4224" s="128">
        <v>1.1410942692708397</v>
      </c>
      <c r="D4224" s="76">
        <v>0</v>
      </c>
      <c r="E4224" s="128">
        <f t="shared" si="76"/>
        <v>0.45</v>
      </c>
    </row>
    <row r="4225" spans="1:5" x14ac:dyDescent="0.25">
      <c r="A4225" s="128"/>
      <c r="B4225" s="5">
        <v>531</v>
      </c>
      <c r="C4225" s="128">
        <v>0.66853643020833342</v>
      </c>
      <c r="D4225" s="76">
        <v>0</v>
      </c>
      <c r="E4225" s="128">
        <f t="shared" si="76"/>
        <v>0.45</v>
      </c>
    </row>
    <row r="4226" spans="1:5" x14ac:dyDescent="0.25">
      <c r="A4226" s="128"/>
      <c r="B4226" s="128">
        <v>532</v>
      </c>
      <c r="C4226" s="128">
        <v>0.11187058528645727</v>
      </c>
      <c r="D4226" s="76">
        <v>0</v>
      </c>
      <c r="E4226" s="128">
        <f t="shared" si="76"/>
        <v>0.45</v>
      </c>
    </row>
    <row r="4227" spans="1:5" x14ac:dyDescent="0.25">
      <c r="A4227" s="128"/>
      <c r="B4227" s="5">
        <v>533</v>
      </c>
      <c r="C4227" s="128">
        <v>-8.322427447916686E-2</v>
      </c>
      <c r="D4227" s="76">
        <v>0</v>
      </c>
      <c r="E4227" s="128">
        <f t="shared" si="76"/>
        <v>0.45</v>
      </c>
    </row>
    <row r="4228" spans="1:5" x14ac:dyDescent="0.25">
      <c r="A4228" s="128"/>
      <c r="B4228" s="128">
        <v>534</v>
      </c>
      <c r="C4228" s="128">
        <v>6.7728591145833461E-2</v>
      </c>
      <c r="D4228" s="76">
        <v>0</v>
      </c>
      <c r="E4228" s="128">
        <f t="shared" si="76"/>
        <v>0.45</v>
      </c>
    </row>
    <row r="4229" spans="1:5" x14ac:dyDescent="0.25">
      <c r="A4229" s="128"/>
      <c r="B4229" s="5">
        <v>535</v>
      </c>
      <c r="C4229" s="128">
        <v>6.5862964458333337</v>
      </c>
      <c r="D4229" s="76">
        <v>0</v>
      </c>
      <c r="E4229" s="128">
        <f t="shared" si="76"/>
        <v>0.45</v>
      </c>
    </row>
    <row r="4230" spans="1:5" x14ac:dyDescent="0.25">
      <c r="A4230" s="128"/>
      <c r="B4230" s="128">
        <v>536</v>
      </c>
      <c r="C4230" s="128">
        <v>21.787516411458334</v>
      </c>
      <c r="D4230" s="76">
        <v>0</v>
      </c>
      <c r="E4230" s="128">
        <f t="shared" si="76"/>
        <v>0.45</v>
      </c>
    </row>
    <row r="4231" spans="1:5" x14ac:dyDescent="0.25">
      <c r="A4231" s="128"/>
      <c r="B4231" s="5">
        <v>537</v>
      </c>
      <c r="C4231" s="128">
        <v>21.873960708333332</v>
      </c>
      <c r="D4231" s="76">
        <v>0</v>
      </c>
      <c r="E4231" s="128">
        <f t="shared" si="76"/>
        <v>0.45</v>
      </c>
    </row>
    <row r="4232" spans="1:5" x14ac:dyDescent="0.25">
      <c r="A4232" s="128"/>
      <c r="B4232" s="128">
        <v>538</v>
      </c>
      <c r="C4232" s="128">
        <v>12.241229306770833</v>
      </c>
      <c r="D4232" s="76">
        <v>0</v>
      </c>
      <c r="E4232" s="128">
        <f t="shared" si="76"/>
        <v>0.45</v>
      </c>
    </row>
    <row r="4233" spans="1:5" x14ac:dyDescent="0.25">
      <c r="A4233" s="128"/>
      <c r="B4233" s="5">
        <v>539</v>
      </c>
      <c r="C4233" s="128">
        <v>6.0224727005208454</v>
      </c>
      <c r="D4233" s="76">
        <v>0</v>
      </c>
      <c r="E4233" s="128">
        <f t="shared" si="76"/>
        <v>0.45</v>
      </c>
    </row>
    <row r="4234" spans="1:5" x14ac:dyDescent="0.25">
      <c r="A4234" s="128"/>
      <c r="B4234" s="128">
        <v>540</v>
      </c>
      <c r="C4234" s="128">
        <v>3.9648647583333325</v>
      </c>
      <c r="D4234" s="76">
        <v>0</v>
      </c>
      <c r="E4234" s="128">
        <f t="shared" si="76"/>
        <v>0.45</v>
      </c>
    </row>
    <row r="4235" spans="1:5" x14ac:dyDescent="0.25">
      <c r="A4235" s="128"/>
      <c r="B4235" s="5">
        <v>541</v>
      </c>
      <c r="C4235" s="128">
        <v>2.5677956899739511</v>
      </c>
      <c r="D4235" s="76">
        <v>0</v>
      </c>
      <c r="E4235" s="128">
        <f t="shared" si="76"/>
        <v>0.45</v>
      </c>
    </row>
    <row r="4236" spans="1:5" x14ac:dyDescent="0.25">
      <c r="A4236" s="128"/>
      <c r="B4236" s="128">
        <v>542</v>
      </c>
      <c r="C4236" s="128">
        <v>1.2916581661458273</v>
      </c>
      <c r="D4236" s="76">
        <v>0</v>
      </c>
      <c r="E4236" s="128">
        <f t="shared" si="76"/>
        <v>0.45</v>
      </c>
    </row>
    <row r="4237" spans="1:5" x14ac:dyDescent="0.25">
      <c r="A4237" s="128"/>
      <c r="B4237" s="5">
        <v>543</v>
      </c>
      <c r="C4237" s="128">
        <v>0.82806568763021504</v>
      </c>
      <c r="D4237" s="76">
        <v>0</v>
      </c>
      <c r="E4237" s="128">
        <f t="shared" si="76"/>
        <v>0.45</v>
      </c>
    </row>
    <row r="4238" spans="1:5" x14ac:dyDescent="0.25">
      <c r="A4238" s="128"/>
      <c r="B4238" s="128">
        <v>544</v>
      </c>
      <c r="C4238" s="128">
        <v>0.39739004817708473</v>
      </c>
      <c r="D4238" s="76">
        <v>0</v>
      </c>
      <c r="E4238" s="128">
        <f t="shared" si="76"/>
        <v>0.45</v>
      </c>
    </row>
    <row r="4239" spans="1:5" x14ac:dyDescent="0.25">
      <c r="A4239" s="128"/>
      <c r="B4239" s="5">
        <v>545</v>
      </c>
      <c r="C4239" s="128">
        <v>4.9286394075521545E-2</v>
      </c>
      <c r="D4239" s="76">
        <v>0</v>
      </c>
      <c r="E4239" s="128">
        <f t="shared" si="76"/>
        <v>0.45</v>
      </c>
    </row>
    <row r="4240" spans="1:5" x14ac:dyDescent="0.25">
      <c r="A4240" s="128"/>
      <c r="B4240" s="128">
        <v>546</v>
      </c>
      <c r="C4240" s="128">
        <v>-3.3755865885415515E-2</v>
      </c>
      <c r="D4240" s="76">
        <v>0</v>
      </c>
      <c r="E4240" s="128">
        <f t="shared" si="76"/>
        <v>0.45</v>
      </c>
    </row>
    <row r="4241" spans="1:5" x14ac:dyDescent="0.25">
      <c r="A4241" s="128"/>
      <c r="B4241" s="5">
        <v>547</v>
      </c>
      <c r="C4241" s="128">
        <v>4.2934003364583333</v>
      </c>
      <c r="D4241" s="76">
        <v>0</v>
      </c>
      <c r="E4241" s="128">
        <f t="shared" si="76"/>
        <v>0.45</v>
      </c>
    </row>
    <row r="4242" spans="1:5" x14ac:dyDescent="0.25">
      <c r="A4242" s="128"/>
      <c r="B4242" s="128">
        <v>548</v>
      </c>
      <c r="C4242" s="128">
        <v>16.462595648958334</v>
      </c>
      <c r="D4242" s="76">
        <v>0</v>
      </c>
      <c r="E4242" s="128">
        <f t="shared" si="76"/>
        <v>0.45</v>
      </c>
    </row>
    <row r="4243" spans="1:5" x14ac:dyDescent="0.25">
      <c r="A4243" s="128"/>
      <c r="B4243" s="5">
        <v>549</v>
      </c>
      <c r="C4243" s="128">
        <v>13.339612130208334</v>
      </c>
      <c r="D4243" s="76">
        <v>0</v>
      </c>
      <c r="E4243" s="128">
        <f t="shared" si="76"/>
        <v>0.45</v>
      </c>
    </row>
    <row r="4244" spans="1:5" x14ac:dyDescent="0.25">
      <c r="A4244" s="128"/>
      <c r="B4244" s="128">
        <v>550</v>
      </c>
      <c r="C4244" s="128">
        <v>6.9428015559895986</v>
      </c>
      <c r="D4244" s="76">
        <v>0</v>
      </c>
      <c r="E4244" s="128">
        <f t="shared" si="76"/>
        <v>0.45</v>
      </c>
    </row>
    <row r="4245" spans="1:5" x14ac:dyDescent="0.25">
      <c r="A4245" s="128"/>
      <c r="B4245" s="5">
        <v>551</v>
      </c>
      <c r="C4245" s="128">
        <v>3.6130770755208452</v>
      </c>
      <c r="D4245" s="76">
        <v>0</v>
      </c>
      <c r="E4245" s="128">
        <f t="shared" si="76"/>
        <v>0.45</v>
      </c>
    </row>
    <row r="4246" spans="1:5" x14ac:dyDescent="0.25">
      <c r="A4246" s="128"/>
      <c r="B4246" s="128">
        <v>552</v>
      </c>
      <c r="C4246" s="128">
        <v>2.3176637981770969</v>
      </c>
      <c r="D4246" s="76">
        <v>0</v>
      </c>
      <c r="E4246" s="128">
        <f t="shared" si="76"/>
        <v>0.45</v>
      </c>
    </row>
    <row r="4247" spans="1:5" x14ac:dyDescent="0.25">
      <c r="A4247" s="128"/>
      <c r="B4247" s="5">
        <v>553</v>
      </c>
      <c r="C4247" s="128">
        <v>1.2818942805989511</v>
      </c>
      <c r="D4247" s="76">
        <v>0</v>
      </c>
      <c r="E4247" s="128">
        <f t="shared" si="76"/>
        <v>0.45</v>
      </c>
    </row>
    <row r="4248" spans="1:5" x14ac:dyDescent="0.25">
      <c r="A4248" s="128"/>
      <c r="B4248" s="128">
        <v>554</v>
      </c>
      <c r="C4248" s="128">
        <v>0.31985058333333344</v>
      </c>
      <c r="D4248" s="76">
        <v>0</v>
      </c>
      <c r="E4248" s="128">
        <f t="shared" si="76"/>
        <v>0.45</v>
      </c>
    </row>
    <row r="4249" spans="1:5" x14ac:dyDescent="0.25">
      <c r="A4249" s="128"/>
      <c r="B4249" s="5">
        <v>555</v>
      </c>
      <c r="C4249" s="128">
        <v>0.10284180638020995</v>
      </c>
      <c r="D4249" s="76">
        <v>0</v>
      </c>
      <c r="E4249" s="128">
        <f t="shared" si="76"/>
        <v>0.45</v>
      </c>
    </row>
    <row r="4250" spans="1:5" x14ac:dyDescent="0.25">
      <c r="A4250" s="128"/>
      <c r="B4250" s="128">
        <v>556</v>
      </c>
      <c r="C4250" s="128">
        <v>-0.21395397135416677</v>
      </c>
      <c r="D4250" s="76">
        <v>0</v>
      </c>
      <c r="E4250" s="128">
        <f t="shared" si="76"/>
        <v>0.45</v>
      </c>
    </row>
    <row r="4251" spans="1:5" x14ac:dyDescent="0.25">
      <c r="A4251" s="128"/>
      <c r="B4251" s="5">
        <v>557</v>
      </c>
      <c r="C4251" s="128">
        <v>0.24067167532552164</v>
      </c>
      <c r="D4251" s="76">
        <v>0</v>
      </c>
      <c r="E4251" s="128">
        <f t="shared" si="76"/>
        <v>0.45</v>
      </c>
    </row>
    <row r="4252" spans="1:5" x14ac:dyDescent="0.25">
      <c r="A4252" s="128"/>
      <c r="B4252" s="128">
        <v>558</v>
      </c>
      <c r="C4252" s="128">
        <v>3.3761552395833325</v>
      </c>
      <c r="D4252" s="76">
        <v>0</v>
      </c>
      <c r="E4252" s="128">
        <f t="shared" si="76"/>
        <v>0.45</v>
      </c>
    </row>
    <row r="4253" spans="1:5" x14ac:dyDescent="0.25">
      <c r="A4253" s="128"/>
      <c r="B4253" s="5">
        <v>559</v>
      </c>
      <c r="C4253" s="128">
        <v>10.078473619270833</v>
      </c>
      <c r="D4253" s="76">
        <v>0</v>
      </c>
      <c r="E4253" s="128">
        <f t="shared" si="76"/>
        <v>0.45</v>
      </c>
    </row>
    <row r="4254" spans="1:5" x14ac:dyDescent="0.25">
      <c r="A4254" s="128"/>
      <c r="B4254" s="128">
        <v>560</v>
      </c>
      <c r="C4254" s="128">
        <v>22.689404836458333</v>
      </c>
      <c r="D4254" s="76">
        <v>0</v>
      </c>
      <c r="E4254" s="128">
        <f t="shared" si="76"/>
        <v>0.45</v>
      </c>
    </row>
    <row r="4255" spans="1:5" x14ac:dyDescent="0.25">
      <c r="A4255" s="128"/>
      <c r="B4255" s="5">
        <v>561</v>
      </c>
      <c r="C4255" s="128">
        <v>18.539981723958334</v>
      </c>
      <c r="D4255" s="76">
        <v>0</v>
      </c>
      <c r="E4255" s="128">
        <f t="shared" si="76"/>
        <v>0.45</v>
      </c>
    </row>
    <row r="4256" spans="1:5" x14ac:dyDescent="0.25">
      <c r="A4256" s="128"/>
      <c r="B4256" s="128">
        <v>562</v>
      </c>
      <c r="C4256" s="128">
        <v>10.322752069270832</v>
      </c>
      <c r="D4256" s="76">
        <v>0</v>
      </c>
      <c r="E4256" s="128">
        <f t="shared" si="76"/>
        <v>0.45</v>
      </c>
    </row>
    <row r="4257" spans="1:5" x14ac:dyDescent="0.25">
      <c r="A4257" s="128"/>
      <c r="B4257" s="5">
        <v>563</v>
      </c>
      <c r="C4257" s="128">
        <v>5.5568536927083327</v>
      </c>
      <c r="D4257" s="76">
        <v>0</v>
      </c>
      <c r="E4257" s="128">
        <f t="shared" si="76"/>
        <v>0.45</v>
      </c>
    </row>
    <row r="4258" spans="1:5" x14ac:dyDescent="0.25">
      <c r="A4258" s="128"/>
      <c r="B4258" s="128">
        <v>564</v>
      </c>
      <c r="C4258" s="128">
        <v>3.7374224325520959</v>
      </c>
      <c r="D4258" s="76">
        <v>0</v>
      </c>
      <c r="E4258" s="128">
        <f t="shared" si="76"/>
        <v>0.45</v>
      </c>
    </row>
    <row r="4259" spans="1:5" x14ac:dyDescent="0.25">
      <c r="A4259" s="128"/>
      <c r="B4259" s="5">
        <v>565</v>
      </c>
      <c r="C4259" s="128">
        <v>2.4791639290364511</v>
      </c>
      <c r="D4259" s="76">
        <v>0</v>
      </c>
      <c r="E4259" s="128">
        <f t="shared" si="76"/>
        <v>0.45</v>
      </c>
    </row>
    <row r="4260" spans="1:5" x14ac:dyDescent="0.25">
      <c r="A4260" s="128"/>
      <c r="B4260" s="128">
        <v>566</v>
      </c>
      <c r="C4260" s="128">
        <v>1.2239167270833331</v>
      </c>
      <c r="D4260" s="76">
        <v>0</v>
      </c>
      <c r="E4260" s="128">
        <f t="shared" si="76"/>
        <v>0.45</v>
      </c>
    </row>
    <row r="4261" spans="1:5" x14ac:dyDescent="0.25">
      <c r="A4261" s="128"/>
      <c r="B4261" s="5">
        <v>567</v>
      </c>
      <c r="C4261" s="128">
        <v>0.81222055833333329</v>
      </c>
      <c r="D4261" s="76">
        <v>0</v>
      </c>
      <c r="E4261" s="128">
        <f t="shared" si="76"/>
        <v>0.45</v>
      </c>
    </row>
    <row r="4262" spans="1:5" x14ac:dyDescent="0.25">
      <c r="A4262" s="128"/>
      <c r="B4262" s="128">
        <v>568</v>
      </c>
      <c r="C4262" s="128">
        <v>0.25971393684895722</v>
      </c>
      <c r="D4262" s="76">
        <v>0</v>
      </c>
      <c r="E4262" s="128">
        <f t="shared" si="76"/>
        <v>0.45</v>
      </c>
    </row>
    <row r="4263" spans="1:5" x14ac:dyDescent="0.25">
      <c r="A4263" s="128"/>
      <c r="B4263" s="5">
        <v>569</v>
      </c>
      <c r="C4263" s="128">
        <v>0.11366068528645995</v>
      </c>
      <c r="D4263" s="76">
        <v>0</v>
      </c>
      <c r="E4263" s="128">
        <f t="shared" si="76"/>
        <v>0.45</v>
      </c>
    </row>
    <row r="4264" spans="1:5" x14ac:dyDescent="0.25">
      <c r="A4264" s="128"/>
      <c r="B4264" s="128">
        <v>570</v>
      </c>
      <c r="C4264" s="128">
        <v>0.76537716145833334</v>
      </c>
      <c r="D4264" s="76">
        <v>0</v>
      </c>
      <c r="E4264" s="128">
        <f t="shared" si="76"/>
        <v>0.45</v>
      </c>
    </row>
    <row r="4265" spans="1:5" x14ac:dyDescent="0.25">
      <c r="A4265" s="128"/>
      <c r="B4265" s="5">
        <v>571</v>
      </c>
      <c r="C4265" s="128">
        <v>4.6040103825520973</v>
      </c>
      <c r="D4265" s="76">
        <v>0</v>
      </c>
      <c r="E4265" s="128">
        <f t="shared" si="76"/>
        <v>0.45</v>
      </c>
    </row>
    <row r="4266" spans="1:5" x14ac:dyDescent="0.25">
      <c r="A4266" s="128"/>
      <c r="B4266" s="128">
        <v>572</v>
      </c>
      <c r="C4266" s="128">
        <v>12.340997091145832</v>
      </c>
      <c r="D4266" s="76">
        <v>0</v>
      </c>
      <c r="E4266" s="128">
        <f t="shared" si="76"/>
        <v>0.45</v>
      </c>
    </row>
    <row r="4267" spans="1:5" x14ac:dyDescent="0.25">
      <c r="A4267" s="128"/>
      <c r="B4267" s="5">
        <v>573</v>
      </c>
      <c r="C4267" s="128">
        <v>10.269216005208333</v>
      </c>
      <c r="D4267" s="76">
        <v>0</v>
      </c>
      <c r="E4267" s="128">
        <f t="shared" si="76"/>
        <v>0.45</v>
      </c>
    </row>
    <row r="4268" spans="1:5" x14ac:dyDescent="0.25">
      <c r="A4268" s="128"/>
      <c r="B4268" s="128">
        <v>574</v>
      </c>
      <c r="C4268" s="128">
        <v>8.1575599270833337</v>
      </c>
      <c r="D4268" s="76">
        <v>0</v>
      </c>
      <c r="E4268" s="128">
        <f t="shared" si="76"/>
        <v>0.45</v>
      </c>
    </row>
    <row r="4269" spans="1:5" x14ac:dyDescent="0.25">
      <c r="A4269" s="128"/>
      <c r="B4269" s="5">
        <v>575</v>
      </c>
      <c r="C4269" s="128">
        <v>5.0844825755208465</v>
      </c>
      <c r="D4269" s="76">
        <v>0</v>
      </c>
      <c r="E4269" s="128">
        <f t="shared" si="76"/>
        <v>0.45</v>
      </c>
    </row>
    <row r="4270" spans="1:5" x14ac:dyDescent="0.25">
      <c r="A4270" s="128"/>
      <c r="B4270" s="128">
        <v>576</v>
      </c>
      <c r="C4270" s="128">
        <v>3.159360152864596</v>
      </c>
      <c r="D4270" s="76">
        <v>0</v>
      </c>
      <c r="E4270" s="128">
        <f t="shared" si="76"/>
        <v>0.45</v>
      </c>
    </row>
    <row r="4271" spans="1:5" x14ac:dyDescent="0.25">
      <c r="A4271" s="128"/>
      <c r="B4271" s="5">
        <v>577</v>
      </c>
      <c r="C4271" s="128">
        <v>1.9193152270833331</v>
      </c>
      <c r="D4271" s="76">
        <v>0</v>
      </c>
      <c r="E4271" s="128">
        <f t="shared" si="76"/>
        <v>0.45</v>
      </c>
    </row>
    <row r="4272" spans="1:5" x14ac:dyDescent="0.25">
      <c r="A4272" s="128"/>
      <c r="B4272" s="128">
        <v>578</v>
      </c>
      <c r="C4272" s="128">
        <v>0.75879008958333349</v>
      </c>
      <c r="D4272" s="76">
        <v>0</v>
      </c>
      <c r="E4272" s="128">
        <f t="shared" si="76"/>
        <v>0.45</v>
      </c>
    </row>
    <row r="4273" spans="1:5" x14ac:dyDescent="0.25">
      <c r="A4273" s="128"/>
      <c r="B4273" s="5">
        <v>579</v>
      </c>
      <c r="C4273" s="128">
        <v>0.4077254319661448</v>
      </c>
      <c r="D4273" s="76">
        <v>0</v>
      </c>
      <c r="E4273" s="128">
        <f t="shared" si="76"/>
        <v>0.45</v>
      </c>
    </row>
    <row r="4274" spans="1:5" x14ac:dyDescent="0.25">
      <c r="A4274" s="128"/>
      <c r="B4274" s="128">
        <v>580</v>
      </c>
      <c r="C4274" s="128">
        <v>-6.2934850260415176E-2</v>
      </c>
      <c r="D4274" s="76">
        <v>0</v>
      </c>
      <c r="E4274" s="128">
        <f t="shared" si="76"/>
        <v>0.45</v>
      </c>
    </row>
    <row r="4275" spans="1:5" x14ac:dyDescent="0.25">
      <c r="A4275" s="128"/>
      <c r="B4275" s="5">
        <v>581</v>
      </c>
      <c r="C4275" s="128">
        <v>-0.13879829537760507</v>
      </c>
      <c r="D4275" s="76">
        <v>0</v>
      </c>
      <c r="E4275" s="128">
        <f t="shared" si="76"/>
        <v>0.45</v>
      </c>
    </row>
    <row r="4276" spans="1:5" x14ac:dyDescent="0.25">
      <c r="A4276" s="128"/>
      <c r="B4276" s="128">
        <v>582</v>
      </c>
      <c r="C4276" s="128">
        <v>-0.13923321158854246</v>
      </c>
      <c r="D4276" s="76">
        <v>0</v>
      </c>
      <c r="E4276" s="128">
        <f t="shared" si="76"/>
        <v>0.45</v>
      </c>
    </row>
    <row r="4277" spans="1:5" x14ac:dyDescent="0.25">
      <c r="A4277" s="128"/>
      <c r="B4277" s="5">
        <v>583</v>
      </c>
      <c r="C4277" s="128">
        <v>6.5595719513020985</v>
      </c>
      <c r="D4277" s="76">
        <v>0</v>
      </c>
      <c r="E4277" s="128">
        <f t="shared" si="76"/>
        <v>0.45</v>
      </c>
    </row>
    <row r="4278" spans="1:5" x14ac:dyDescent="0.25">
      <c r="A4278" s="128"/>
      <c r="B4278" s="128">
        <v>584</v>
      </c>
      <c r="C4278" s="128">
        <v>26.247779555208332</v>
      </c>
      <c r="D4278" s="76">
        <v>0</v>
      </c>
      <c r="E4278" s="128">
        <f t="shared" si="76"/>
        <v>0.45</v>
      </c>
    </row>
    <row r="4279" spans="1:5" x14ac:dyDescent="0.25">
      <c r="A4279" s="128"/>
      <c r="B4279" s="5">
        <v>585</v>
      </c>
      <c r="C4279" s="128">
        <v>28.162967770833333</v>
      </c>
      <c r="D4279" s="76">
        <v>0</v>
      </c>
      <c r="E4279" s="128">
        <f t="shared" si="76"/>
        <v>0.45</v>
      </c>
    </row>
    <row r="4280" spans="1:5" x14ac:dyDescent="0.25">
      <c r="A4280" s="128"/>
      <c r="B4280" s="128">
        <v>586</v>
      </c>
      <c r="C4280" s="128">
        <v>21.134904895833333</v>
      </c>
      <c r="D4280" s="76">
        <v>0</v>
      </c>
      <c r="E4280" s="128">
        <f t="shared" si="76"/>
        <v>0.45</v>
      </c>
    </row>
    <row r="4281" spans="1:5" x14ac:dyDescent="0.25">
      <c r="A4281" s="128"/>
      <c r="B4281" s="5">
        <v>587</v>
      </c>
      <c r="C4281" s="128">
        <v>11.825932223958333</v>
      </c>
      <c r="D4281" s="76">
        <v>0</v>
      </c>
      <c r="E4281" s="128">
        <f t="shared" si="76"/>
        <v>0.45</v>
      </c>
    </row>
    <row r="4282" spans="1:5" x14ac:dyDescent="0.25">
      <c r="A4282" s="128"/>
      <c r="B4282" s="128">
        <v>588</v>
      </c>
      <c r="C4282" s="128">
        <v>6.9145953098958337</v>
      </c>
      <c r="D4282" s="76">
        <v>0</v>
      </c>
      <c r="E4282" s="128">
        <f t="shared" si="76"/>
        <v>0.45</v>
      </c>
    </row>
    <row r="4283" spans="1:5" x14ac:dyDescent="0.25">
      <c r="A4283" s="128"/>
      <c r="B4283" s="5">
        <v>589</v>
      </c>
      <c r="C4283" s="128">
        <v>4.2461798044270962</v>
      </c>
      <c r="D4283" s="76">
        <v>0</v>
      </c>
      <c r="E4283" s="128">
        <f t="shared" si="76"/>
        <v>0.45</v>
      </c>
    </row>
    <row r="4284" spans="1:5" x14ac:dyDescent="0.25">
      <c r="A4284" s="128"/>
      <c r="B4284" s="128">
        <v>590</v>
      </c>
      <c r="C4284" s="128">
        <v>2.26265098177084</v>
      </c>
      <c r="D4284" s="76">
        <v>0</v>
      </c>
      <c r="E4284" s="128">
        <f t="shared" ref="E4284:E4347" si="77">54*0.1/12</f>
        <v>0.45</v>
      </c>
    </row>
    <row r="4285" spans="1:5" x14ac:dyDescent="0.25">
      <c r="A4285" s="128"/>
      <c r="B4285" s="5">
        <v>591</v>
      </c>
      <c r="C4285" s="128">
        <v>1.5690264766927156</v>
      </c>
      <c r="D4285" s="76">
        <v>0</v>
      </c>
      <c r="E4285" s="128">
        <f t="shared" si="77"/>
        <v>0.45</v>
      </c>
    </row>
    <row r="4286" spans="1:5" x14ac:dyDescent="0.25">
      <c r="A4286" s="128"/>
      <c r="B4286" s="128">
        <v>592</v>
      </c>
      <c r="C4286" s="128">
        <v>0.68281822786457713</v>
      </c>
      <c r="D4286" s="76">
        <v>0</v>
      </c>
      <c r="E4286" s="128">
        <f t="shared" si="77"/>
        <v>0.45</v>
      </c>
    </row>
    <row r="4287" spans="1:5" x14ac:dyDescent="0.25">
      <c r="A4287" s="128"/>
      <c r="B4287" s="5">
        <v>593</v>
      </c>
      <c r="C4287" s="128">
        <v>0.30713961087239477</v>
      </c>
      <c r="D4287" s="76">
        <v>0</v>
      </c>
      <c r="E4287" s="128">
        <f t="shared" si="77"/>
        <v>0.45</v>
      </c>
    </row>
    <row r="4288" spans="1:5" x14ac:dyDescent="0.25">
      <c r="A4288" s="128"/>
      <c r="B4288" s="128">
        <v>594</v>
      </c>
      <c r="C4288" s="128">
        <v>0.24966503255208489</v>
      </c>
      <c r="D4288" s="76">
        <v>0</v>
      </c>
      <c r="E4288" s="128">
        <f t="shared" si="77"/>
        <v>0.45</v>
      </c>
    </row>
    <row r="4289" spans="1:5" x14ac:dyDescent="0.25">
      <c r="A4289" s="128"/>
      <c r="B4289" s="5">
        <v>595</v>
      </c>
      <c r="C4289" s="128">
        <v>4.5124635075520976</v>
      </c>
      <c r="D4289" s="76">
        <v>0</v>
      </c>
      <c r="E4289" s="128">
        <f t="shared" si="77"/>
        <v>0.45</v>
      </c>
    </row>
    <row r="4290" spans="1:5" x14ac:dyDescent="0.25">
      <c r="A4290" s="128"/>
      <c r="B4290" s="128">
        <v>596</v>
      </c>
      <c r="C4290" s="128">
        <v>21.878885423958334</v>
      </c>
      <c r="D4290" s="76">
        <v>0</v>
      </c>
      <c r="E4290" s="128">
        <f t="shared" si="77"/>
        <v>0.45</v>
      </c>
    </row>
    <row r="4291" spans="1:5" x14ac:dyDescent="0.25">
      <c r="A4291" s="128"/>
      <c r="B4291" s="5">
        <v>597</v>
      </c>
      <c r="C4291" s="128">
        <v>21.611718145833333</v>
      </c>
      <c r="D4291" s="76">
        <v>0</v>
      </c>
      <c r="E4291" s="128">
        <f t="shared" si="77"/>
        <v>0.45</v>
      </c>
    </row>
    <row r="4292" spans="1:5" x14ac:dyDescent="0.25">
      <c r="A4292" s="128"/>
      <c r="B4292" s="128">
        <v>598</v>
      </c>
      <c r="C4292" s="128">
        <v>15.759719667708334</v>
      </c>
      <c r="D4292" s="76">
        <v>0</v>
      </c>
      <c r="E4292" s="128">
        <f t="shared" si="77"/>
        <v>0.45</v>
      </c>
    </row>
    <row r="4293" spans="1:5" x14ac:dyDescent="0.25">
      <c r="A4293" s="128"/>
      <c r="B4293" s="5">
        <v>599</v>
      </c>
      <c r="C4293" s="128">
        <v>8.5353255755208473</v>
      </c>
      <c r="D4293" s="76">
        <v>0</v>
      </c>
      <c r="E4293" s="128">
        <f t="shared" si="77"/>
        <v>0.45</v>
      </c>
    </row>
    <row r="4294" spans="1:5" x14ac:dyDescent="0.25">
      <c r="A4294" s="128"/>
      <c r="B4294" s="128">
        <v>600</v>
      </c>
      <c r="C4294" s="128">
        <v>4.8482979872395973</v>
      </c>
      <c r="D4294" s="76">
        <v>0</v>
      </c>
      <c r="E4294" s="128">
        <f t="shared" si="77"/>
        <v>0.45</v>
      </c>
    </row>
    <row r="4295" spans="1:5" x14ac:dyDescent="0.25">
      <c r="A4295" s="128"/>
      <c r="B4295" s="5">
        <v>601</v>
      </c>
      <c r="C4295" s="128">
        <v>2.9590526477864501</v>
      </c>
      <c r="D4295" s="76">
        <v>0</v>
      </c>
      <c r="E4295" s="128">
        <f t="shared" si="77"/>
        <v>0.45</v>
      </c>
    </row>
    <row r="4296" spans="1:5" x14ac:dyDescent="0.25">
      <c r="A4296" s="128"/>
      <c r="B4296" s="128">
        <v>602</v>
      </c>
      <c r="C4296" s="128">
        <v>1.427275116145827</v>
      </c>
      <c r="D4296" s="76">
        <v>0</v>
      </c>
      <c r="E4296" s="128">
        <f t="shared" si="77"/>
        <v>0.45</v>
      </c>
    </row>
    <row r="4297" spans="1:5" x14ac:dyDescent="0.25">
      <c r="A4297" s="128"/>
      <c r="B4297" s="5">
        <v>603</v>
      </c>
      <c r="C4297" s="128">
        <v>0.9382616419270966</v>
      </c>
      <c r="D4297" s="76">
        <v>0</v>
      </c>
      <c r="E4297" s="128">
        <f t="shared" si="77"/>
        <v>0.45</v>
      </c>
    </row>
    <row r="4298" spans="1:5" x14ac:dyDescent="0.25">
      <c r="A4298" s="128"/>
      <c r="B4298" s="128">
        <v>604</v>
      </c>
      <c r="C4298" s="128">
        <v>0.33131556380208466</v>
      </c>
      <c r="D4298" s="76">
        <v>0</v>
      </c>
      <c r="E4298" s="128">
        <f t="shared" si="77"/>
        <v>0.45</v>
      </c>
    </row>
    <row r="4299" spans="1:5" x14ac:dyDescent="0.25">
      <c r="A4299" s="128"/>
      <c r="B4299" s="5">
        <v>605</v>
      </c>
      <c r="C4299" s="128">
        <v>0.26938731438802194</v>
      </c>
      <c r="D4299" s="76">
        <v>0</v>
      </c>
      <c r="E4299" s="128">
        <f t="shared" si="77"/>
        <v>0.45</v>
      </c>
    </row>
    <row r="4300" spans="1:5" x14ac:dyDescent="0.25">
      <c r="A4300" s="128"/>
      <c r="B4300" s="128">
        <v>606</v>
      </c>
      <c r="C4300" s="128">
        <v>0.44862349739583346</v>
      </c>
      <c r="D4300" s="76">
        <v>0</v>
      </c>
      <c r="E4300" s="128">
        <f t="shared" si="77"/>
        <v>0.45</v>
      </c>
    </row>
    <row r="4301" spans="1:5" x14ac:dyDescent="0.25">
      <c r="A4301" s="128"/>
      <c r="B4301" s="5">
        <v>607</v>
      </c>
      <c r="C4301" s="128">
        <v>2.960051489583333</v>
      </c>
      <c r="D4301" s="76">
        <v>0</v>
      </c>
      <c r="E4301" s="128">
        <f t="shared" si="77"/>
        <v>0.45</v>
      </c>
    </row>
    <row r="4302" spans="1:5" x14ac:dyDescent="0.25">
      <c r="A4302" s="128"/>
      <c r="B4302" s="128">
        <v>608</v>
      </c>
      <c r="C4302" s="128">
        <v>8.6126688684895978</v>
      </c>
      <c r="D4302" s="76">
        <v>0</v>
      </c>
      <c r="E4302" s="128">
        <f t="shared" si="77"/>
        <v>0.45</v>
      </c>
    </row>
    <row r="4303" spans="1:5" x14ac:dyDescent="0.25">
      <c r="A4303" s="128"/>
      <c r="B4303" s="5">
        <v>609</v>
      </c>
      <c r="C4303" s="128">
        <v>12.054909098958333</v>
      </c>
      <c r="D4303" s="76">
        <v>0</v>
      </c>
      <c r="E4303" s="128">
        <f t="shared" si="77"/>
        <v>0.45</v>
      </c>
    </row>
    <row r="4304" spans="1:5" x14ac:dyDescent="0.25">
      <c r="A4304" s="128"/>
      <c r="B4304" s="128">
        <v>610</v>
      </c>
      <c r="C4304" s="128">
        <v>8.6701916934895973</v>
      </c>
      <c r="D4304" s="76">
        <v>0</v>
      </c>
      <c r="E4304" s="128">
        <f t="shared" si="77"/>
        <v>0.45</v>
      </c>
    </row>
    <row r="4305" spans="1:5" x14ac:dyDescent="0.25">
      <c r="A4305" s="128"/>
      <c r="B4305" s="5">
        <v>611</v>
      </c>
      <c r="C4305" s="128">
        <v>4.9656486145833325</v>
      </c>
      <c r="D4305" s="76">
        <v>0</v>
      </c>
      <c r="E4305" s="128">
        <f t="shared" si="77"/>
        <v>0.45</v>
      </c>
    </row>
    <row r="4306" spans="1:5" x14ac:dyDescent="0.25">
      <c r="A4306" s="128"/>
      <c r="B4306" s="128">
        <v>612</v>
      </c>
      <c r="C4306" s="128">
        <v>3.601976215364596</v>
      </c>
      <c r="D4306" s="76">
        <v>0</v>
      </c>
      <c r="E4306" s="128">
        <f t="shared" si="77"/>
        <v>0.45</v>
      </c>
    </row>
    <row r="4307" spans="1:5" x14ac:dyDescent="0.25">
      <c r="A4307" s="5" t="s">
        <v>260</v>
      </c>
      <c r="B4307" s="5">
        <v>1</v>
      </c>
      <c r="C4307" s="76">
        <v>-1.8251748541992197</v>
      </c>
      <c r="D4307" s="76">
        <v>0</v>
      </c>
      <c r="E4307" s="128">
        <f t="shared" si="77"/>
        <v>0.45</v>
      </c>
    </row>
    <row r="4308" spans="1:5" x14ac:dyDescent="0.25">
      <c r="A4308" s="128"/>
      <c r="B4308" s="128">
        <v>2</v>
      </c>
      <c r="C4308" s="128">
        <v>-1.6912338616992197</v>
      </c>
      <c r="D4308" s="76">
        <v>0</v>
      </c>
      <c r="E4308" s="128">
        <f t="shared" si="77"/>
        <v>0.45</v>
      </c>
    </row>
    <row r="4309" spans="1:5" x14ac:dyDescent="0.25">
      <c r="A4309" s="128"/>
      <c r="B4309" s="5">
        <v>3</v>
      </c>
      <c r="C4309" s="128">
        <v>-1.5220809209765613</v>
      </c>
      <c r="D4309" s="76">
        <v>0</v>
      </c>
      <c r="E4309" s="128">
        <f t="shared" si="77"/>
        <v>0.45</v>
      </c>
    </row>
    <row r="4310" spans="1:5" x14ac:dyDescent="0.25">
      <c r="A4310" s="128"/>
      <c r="B4310" s="128">
        <v>4</v>
      </c>
      <c r="C4310" s="128">
        <v>-1.5732550218750001</v>
      </c>
      <c r="D4310" s="76">
        <v>0</v>
      </c>
      <c r="E4310" s="128">
        <f t="shared" si="77"/>
        <v>0.45</v>
      </c>
    </row>
    <row r="4311" spans="1:5" x14ac:dyDescent="0.25">
      <c r="A4311" s="128"/>
      <c r="B4311" s="5">
        <v>5</v>
      </c>
      <c r="C4311" s="128">
        <v>-1.5871780687646486</v>
      </c>
      <c r="D4311" s="76">
        <v>0</v>
      </c>
      <c r="E4311" s="128">
        <f t="shared" si="77"/>
        <v>0.45</v>
      </c>
    </row>
    <row r="4312" spans="1:5" x14ac:dyDescent="0.25">
      <c r="A4312" s="128"/>
      <c r="B4312" s="128">
        <v>6</v>
      </c>
      <c r="C4312" s="128">
        <v>-1.4484639618164061</v>
      </c>
      <c r="D4312" s="76">
        <v>0</v>
      </c>
      <c r="E4312" s="128">
        <f t="shared" si="77"/>
        <v>0.45</v>
      </c>
    </row>
    <row r="4313" spans="1:5" x14ac:dyDescent="0.25">
      <c r="A4313" s="128"/>
      <c r="B4313" s="5">
        <v>7</v>
      </c>
      <c r="C4313" s="128">
        <v>4.4976779744531372</v>
      </c>
      <c r="D4313" s="76">
        <v>0</v>
      </c>
      <c r="E4313" s="128">
        <f t="shared" si="77"/>
        <v>0.45</v>
      </c>
    </row>
    <row r="4314" spans="1:5" x14ac:dyDescent="0.25">
      <c r="A4314" s="128"/>
      <c r="B4314" s="128">
        <v>8</v>
      </c>
      <c r="C4314" s="128">
        <v>24.947766724687501</v>
      </c>
      <c r="D4314" s="76">
        <v>0</v>
      </c>
      <c r="E4314" s="128">
        <f t="shared" si="77"/>
        <v>0.45</v>
      </c>
    </row>
    <row r="4315" spans="1:5" x14ac:dyDescent="0.25">
      <c r="A4315" s="128"/>
      <c r="B4315" s="5">
        <v>9</v>
      </c>
      <c r="C4315" s="128">
        <v>34.307696690625008</v>
      </c>
      <c r="D4315" s="76">
        <v>0</v>
      </c>
      <c r="E4315" s="128">
        <f t="shared" si="77"/>
        <v>0.45</v>
      </c>
    </row>
    <row r="4316" spans="1:5" x14ac:dyDescent="0.25">
      <c r="A4316" s="128"/>
      <c r="B4316" s="128">
        <v>10</v>
      </c>
      <c r="C4316" s="128">
        <v>19.8518805496875</v>
      </c>
      <c r="D4316" s="76">
        <v>0</v>
      </c>
      <c r="E4316" s="128">
        <f t="shared" si="77"/>
        <v>0.45</v>
      </c>
    </row>
    <row r="4317" spans="1:5" x14ac:dyDescent="0.25">
      <c r="A4317" s="128"/>
      <c r="B4317" s="5">
        <v>11</v>
      </c>
      <c r="C4317" s="128">
        <v>8.0895465750000017</v>
      </c>
      <c r="D4317" s="76">
        <v>0</v>
      </c>
      <c r="E4317" s="128">
        <f t="shared" si="77"/>
        <v>0.45</v>
      </c>
    </row>
    <row r="4318" spans="1:5" x14ac:dyDescent="0.25">
      <c r="A4318" s="128"/>
      <c r="B4318" s="128">
        <v>12</v>
      </c>
      <c r="C4318" s="128">
        <v>4.6065074608593868</v>
      </c>
      <c r="D4318" s="76">
        <v>0</v>
      </c>
      <c r="E4318" s="128">
        <f t="shared" si="77"/>
        <v>0.45</v>
      </c>
    </row>
    <row r="4319" spans="1:5" x14ac:dyDescent="0.25">
      <c r="A4319" s="128"/>
      <c r="B4319" s="5">
        <v>13</v>
      </c>
      <c r="C4319" s="128">
        <v>2.8159410210937499</v>
      </c>
      <c r="D4319" s="76">
        <v>0</v>
      </c>
      <c r="E4319" s="128">
        <f t="shared" si="77"/>
        <v>0.45</v>
      </c>
    </row>
    <row r="4320" spans="1:5" x14ac:dyDescent="0.25">
      <c r="A4320" s="128"/>
      <c r="B4320" s="128">
        <v>14</v>
      </c>
      <c r="C4320" s="128">
        <v>1.314609716718756</v>
      </c>
      <c r="D4320" s="76">
        <v>0</v>
      </c>
      <c r="E4320" s="128">
        <f t="shared" si="77"/>
        <v>0.45</v>
      </c>
    </row>
    <row r="4321" spans="1:5" x14ac:dyDescent="0.25">
      <c r="A4321" s="128"/>
      <c r="B4321" s="5">
        <v>15</v>
      </c>
      <c r="C4321" s="128">
        <v>0.75518705789063667</v>
      </c>
      <c r="D4321" s="76">
        <v>0</v>
      </c>
      <c r="E4321" s="128">
        <f t="shared" si="77"/>
        <v>0.45</v>
      </c>
    </row>
    <row r="4322" spans="1:5" x14ac:dyDescent="0.25">
      <c r="A4322" s="128"/>
      <c r="B4322" s="128">
        <v>16</v>
      </c>
      <c r="C4322" s="128">
        <v>-1.5673194726561434E-2</v>
      </c>
      <c r="D4322" s="76">
        <v>0</v>
      </c>
      <c r="E4322" s="128">
        <f t="shared" si="77"/>
        <v>0.45</v>
      </c>
    </row>
    <row r="4323" spans="1:5" x14ac:dyDescent="0.25">
      <c r="A4323" s="128"/>
      <c r="B4323" s="5">
        <v>17</v>
      </c>
      <c r="C4323" s="128">
        <v>-0.30638242886718636</v>
      </c>
      <c r="D4323" s="76">
        <v>0</v>
      </c>
      <c r="E4323" s="128">
        <f t="shared" si="77"/>
        <v>0.45</v>
      </c>
    </row>
    <row r="4324" spans="1:5" x14ac:dyDescent="0.25">
      <c r="A4324" s="128"/>
      <c r="B4324" s="128">
        <v>18</v>
      </c>
      <c r="C4324" s="128">
        <v>-0.37670574609375002</v>
      </c>
      <c r="D4324" s="76">
        <v>0</v>
      </c>
      <c r="E4324" s="128">
        <f t="shared" si="77"/>
        <v>0.45</v>
      </c>
    </row>
    <row r="4325" spans="1:5" x14ac:dyDescent="0.25">
      <c r="A4325" s="128"/>
      <c r="B4325" s="5">
        <v>19</v>
      </c>
      <c r="C4325" s="128">
        <v>1.745871897421887</v>
      </c>
      <c r="D4325" s="76">
        <v>0</v>
      </c>
      <c r="E4325" s="128">
        <f t="shared" si="77"/>
        <v>0.45</v>
      </c>
    </row>
    <row r="4326" spans="1:5" x14ac:dyDescent="0.25">
      <c r="A4326" s="128"/>
      <c r="B4326" s="128">
        <v>20</v>
      </c>
      <c r="C4326" s="128">
        <v>7.5208745008593887</v>
      </c>
      <c r="D4326" s="76">
        <v>0</v>
      </c>
      <c r="E4326" s="128">
        <f t="shared" si="77"/>
        <v>0.45</v>
      </c>
    </row>
    <row r="4327" spans="1:5" x14ac:dyDescent="0.25">
      <c r="A4327" s="128"/>
      <c r="B4327" s="5">
        <v>21</v>
      </c>
      <c r="C4327" s="128">
        <v>8.9012857968749994</v>
      </c>
      <c r="D4327" s="76">
        <v>0</v>
      </c>
      <c r="E4327" s="128">
        <f t="shared" si="77"/>
        <v>0.45</v>
      </c>
    </row>
    <row r="4328" spans="1:5" x14ac:dyDescent="0.25">
      <c r="A4328" s="128"/>
      <c r="B4328" s="128">
        <v>22</v>
      </c>
      <c r="C4328" s="128">
        <v>6.8324365734374997</v>
      </c>
      <c r="D4328" s="76">
        <v>0</v>
      </c>
      <c r="E4328" s="128">
        <f t="shared" si="77"/>
        <v>0.45</v>
      </c>
    </row>
    <row r="4329" spans="1:5" x14ac:dyDescent="0.25">
      <c r="A4329" s="128"/>
      <c r="B4329" s="5">
        <v>23</v>
      </c>
      <c r="C4329" s="128">
        <v>4.2132764507812617</v>
      </c>
      <c r="D4329" s="76">
        <v>0</v>
      </c>
      <c r="E4329" s="128">
        <f t="shared" si="77"/>
        <v>0.45</v>
      </c>
    </row>
    <row r="4330" spans="1:5" x14ac:dyDescent="0.25">
      <c r="A4330" s="128"/>
      <c r="B4330" s="128">
        <v>24</v>
      </c>
      <c r="C4330" s="128">
        <v>2.8816693886718863</v>
      </c>
      <c r="D4330" s="76">
        <v>0</v>
      </c>
      <c r="E4330" s="128">
        <f t="shared" si="77"/>
        <v>0.45</v>
      </c>
    </row>
    <row r="4331" spans="1:5" x14ac:dyDescent="0.25">
      <c r="A4331" s="128"/>
      <c r="B4331" s="5">
        <v>25</v>
      </c>
      <c r="C4331" s="128">
        <v>1.8499049814843873</v>
      </c>
      <c r="D4331" s="76">
        <v>0</v>
      </c>
      <c r="E4331" s="128">
        <f t="shared" si="77"/>
        <v>0.45</v>
      </c>
    </row>
    <row r="4332" spans="1:5" x14ac:dyDescent="0.25">
      <c r="A4332" s="128"/>
      <c r="B4332" s="128">
        <v>26</v>
      </c>
      <c r="C4332" s="128">
        <v>0.73735410421875547</v>
      </c>
      <c r="D4332" s="76">
        <v>0</v>
      </c>
      <c r="E4332" s="128">
        <f t="shared" si="77"/>
        <v>0.45</v>
      </c>
    </row>
    <row r="4333" spans="1:5" x14ac:dyDescent="0.25">
      <c r="A4333" s="128"/>
      <c r="B4333" s="5">
        <v>27</v>
      </c>
      <c r="C4333" s="128">
        <v>0.33839352433594355</v>
      </c>
      <c r="D4333" s="76">
        <v>0</v>
      </c>
      <c r="E4333" s="128">
        <f t="shared" si="77"/>
        <v>0.45</v>
      </c>
    </row>
    <row r="4334" spans="1:5" x14ac:dyDescent="0.25">
      <c r="A4334" s="128"/>
      <c r="B4334" s="128">
        <v>28</v>
      </c>
      <c r="C4334" s="128">
        <v>-0.23830381464843853</v>
      </c>
      <c r="D4334" s="76">
        <v>0</v>
      </c>
      <c r="E4334" s="128">
        <f t="shared" si="77"/>
        <v>0.45</v>
      </c>
    </row>
    <row r="4335" spans="1:5" x14ac:dyDescent="0.25">
      <c r="A4335" s="128"/>
      <c r="B4335" s="5">
        <v>29</v>
      </c>
      <c r="C4335" s="128">
        <v>-0.44927549390625016</v>
      </c>
      <c r="D4335" s="76">
        <v>0</v>
      </c>
      <c r="E4335" s="128">
        <f t="shared" si="77"/>
        <v>0.45</v>
      </c>
    </row>
    <row r="4336" spans="1:5" x14ac:dyDescent="0.25">
      <c r="A4336" s="128"/>
      <c r="B4336" s="128">
        <v>30</v>
      </c>
      <c r="C4336" s="128">
        <v>-0.52585629843750015</v>
      </c>
      <c r="D4336" s="76">
        <v>0</v>
      </c>
      <c r="E4336" s="128">
        <f t="shared" si="77"/>
        <v>0.45</v>
      </c>
    </row>
    <row r="4337" spans="1:5" x14ac:dyDescent="0.25">
      <c r="A4337" s="128"/>
      <c r="B4337" s="5">
        <v>31</v>
      </c>
      <c r="C4337" s="128">
        <v>2.0650330428515558</v>
      </c>
      <c r="D4337" s="76">
        <v>0</v>
      </c>
      <c r="E4337" s="128">
        <f t="shared" si="77"/>
        <v>0.45</v>
      </c>
    </row>
    <row r="4338" spans="1:5" x14ac:dyDescent="0.25">
      <c r="A4338" s="128"/>
      <c r="B4338" s="128">
        <v>32</v>
      </c>
      <c r="C4338" s="128">
        <v>13.694472263437502</v>
      </c>
      <c r="D4338" s="76">
        <v>0</v>
      </c>
      <c r="E4338" s="128">
        <f t="shared" si="77"/>
        <v>0.45</v>
      </c>
    </row>
    <row r="4339" spans="1:5" x14ac:dyDescent="0.25">
      <c r="A4339" s="128"/>
      <c r="B4339" s="5">
        <v>33</v>
      </c>
      <c r="C4339" s="128">
        <v>13.550995875000002</v>
      </c>
      <c r="D4339" s="76">
        <v>0</v>
      </c>
      <c r="E4339" s="128">
        <f t="shared" si="77"/>
        <v>0.45</v>
      </c>
    </row>
    <row r="4340" spans="1:5" x14ac:dyDescent="0.25">
      <c r="A4340" s="128"/>
      <c r="B4340" s="128">
        <v>34</v>
      </c>
      <c r="C4340" s="128">
        <v>7.547636071875</v>
      </c>
      <c r="D4340" s="76">
        <v>0</v>
      </c>
      <c r="E4340" s="128">
        <f t="shared" si="77"/>
        <v>0.45</v>
      </c>
    </row>
    <row r="4341" spans="1:5" x14ac:dyDescent="0.25">
      <c r="A4341" s="128"/>
      <c r="B4341" s="5">
        <v>35</v>
      </c>
      <c r="C4341" s="128">
        <v>3.780229378125</v>
      </c>
      <c r="D4341" s="76">
        <v>0</v>
      </c>
      <c r="E4341" s="128">
        <f t="shared" si="77"/>
        <v>0.45</v>
      </c>
    </row>
    <row r="4342" spans="1:5" x14ac:dyDescent="0.25">
      <c r="A4342" s="128"/>
      <c r="B4342" s="128">
        <v>36</v>
      </c>
      <c r="C4342" s="128">
        <v>2.4515756962499999</v>
      </c>
      <c r="D4342" s="76">
        <v>0</v>
      </c>
      <c r="E4342" s="128">
        <f t="shared" si="77"/>
        <v>0.45</v>
      </c>
    </row>
    <row r="4343" spans="1:5" x14ac:dyDescent="0.25">
      <c r="A4343" s="128"/>
      <c r="B4343" s="5">
        <v>37</v>
      </c>
      <c r="C4343" s="128">
        <v>1.449757612382806</v>
      </c>
      <c r="D4343" s="76">
        <v>0</v>
      </c>
      <c r="E4343" s="128">
        <f t="shared" si="77"/>
        <v>0.45</v>
      </c>
    </row>
    <row r="4344" spans="1:5" x14ac:dyDescent="0.25">
      <c r="A4344" s="128"/>
      <c r="B4344" s="128">
        <v>38</v>
      </c>
      <c r="C4344" s="128">
        <v>0.40905738328124452</v>
      </c>
      <c r="D4344" s="76">
        <v>0</v>
      </c>
      <c r="E4344" s="128">
        <f t="shared" si="77"/>
        <v>0.45</v>
      </c>
    </row>
    <row r="4345" spans="1:5" x14ac:dyDescent="0.25">
      <c r="A4345" s="128"/>
      <c r="B4345" s="5">
        <v>39</v>
      </c>
      <c r="C4345" s="128">
        <v>5.5498183007813777E-2</v>
      </c>
      <c r="D4345" s="76">
        <v>0</v>
      </c>
      <c r="E4345" s="128">
        <f t="shared" si="77"/>
        <v>0.45</v>
      </c>
    </row>
    <row r="4346" spans="1:5" x14ac:dyDescent="0.25">
      <c r="A4346" s="128"/>
      <c r="B4346" s="128">
        <v>40</v>
      </c>
      <c r="C4346" s="128">
        <v>-0.4700077792968736</v>
      </c>
      <c r="D4346" s="76">
        <v>0</v>
      </c>
      <c r="E4346" s="128">
        <f t="shared" si="77"/>
        <v>0.45</v>
      </c>
    </row>
    <row r="4347" spans="1:5" x14ac:dyDescent="0.25">
      <c r="A4347" s="128"/>
      <c r="B4347" s="5">
        <v>41</v>
      </c>
      <c r="C4347" s="128">
        <v>-0.66819006480468623</v>
      </c>
      <c r="D4347" s="76">
        <v>0</v>
      </c>
      <c r="E4347" s="128">
        <f t="shared" si="77"/>
        <v>0.45</v>
      </c>
    </row>
    <row r="4348" spans="1:5" x14ac:dyDescent="0.25">
      <c r="A4348" s="128"/>
      <c r="B4348" s="128">
        <v>42</v>
      </c>
      <c r="C4348" s="128">
        <v>-0.71098940800781196</v>
      </c>
      <c r="D4348" s="76">
        <v>0</v>
      </c>
      <c r="E4348" s="128">
        <f t="shared" ref="E4348:E4411" si="78">54*0.1/12</f>
        <v>0.45</v>
      </c>
    </row>
    <row r="4349" spans="1:5" x14ac:dyDescent="0.25">
      <c r="A4349" s="128"/>
      <c r="B4349" s="5">
        <v>43</v>
      </c>
      <c r="C4349" s="128">
        <v>7.1164589221874985</v>
      </c>
      <c r="D4349" s="76">
        <v>0</v>
      </c>
      <c r="E4349" s="128">
        <f t="shared" si="78"/>
        <v>0.45</v>
      </c>
    </row>
    <row r="4350" spans="1:5" x14ac:dyDescent="0.25">
      <c r="A4350" s="128"/>
      <c r="B4350" s="128">
        <v>44</v>
      </c>
      <c r="C4350" s="128">
        <v>20.585818385625</v>
      </c>
      <c r="D4350" s="76">
        <v>0</v>
      </c>
      <c r="E4350" s="128">
        <f t="shared" si="78"/>
        <v>0.45</v>
      </c>
    </row>
    <row r="4351" spans="1:5" x14ac:dyDescent="0.25">
      <c r="A4351" s="128"/>
      <c r="B4351" s="5">
        <v>45</v>
      </c>
      <c r="C4351" s="128">
        <v>22.179897778125003</v>
      </c>
      <c r="D4351" s="76">
        <v>0</v>
      </c>
      <c r="E4351" s="128">
        <f t="shared" si="78"/>
        <v>0.45</v>
      </c>
    </row>
    <row r="4352" spans="1:5" x14ac:dyDescent="0.25">
      <c r="A4352" s="128"/>
      <c r="B4352" s="128">
        <v>46</v>
      </c>
      <c r="C4352" s="128">
        <v>12.113461524843752</v>
      </c>
      <c r="D4352" s="76">
        <v>0</v>
      </c>
      <c r="E4352" s="128">
        <f t="shared" si="78"/>
        <v>0.45</v>
      </c>
    </row>
    <row r="4353" spans="1:5" x14ac:dyDescent="0.25">
      <c r="A4353" s="128"/>
      <c r="B4353" s="5">
        <v>47</v>
      </c>
      <c r="C4353" s="128">
        <v>5.4091405804687627</v>
      </c>
      <c r="D4353" s="76">
        <v>0</v>
      </c>
      <c r="E4353" s="128">
        <f t="shared" si="78"/>
        <v>0.45</v>
      </c>
    </row>
    <row r="4354" spans="1:5" x14ac:dyDescent="0.25">
      <c r="A4354" s="128"/>
      <c r="B4354" s="128">
        <v>48</v>
      </c>
      <c r="C4354" s="128">
        <v>3.4266201445312494</v>
      </c>
      <c r="D4354" s="76">
        <v>0</v>
      </c>
      <c r="E4354" s="128">
        <f t="shared" si="78"/>
        <v>0.45</v>
      </c>
    </row>
    <row r="4355" spans="1:5" x14ac:dyDescent="0.25">
      <c r="A4355" s="128"/>
      <c r="B4355" s="5">
        <v>49</v>
      </c>
      <c r="C4355" s="128">
        <v>2.0938570668750005</v>
      </c>
      <c r="D4355" s="76">
        <v>0</v>
      </c>
      <c r="E4355" s="128">
        <f t="shared" si="78"/>
        <v>0.45</v>
      </c>
    </row>
    <row r="4356" spans="1:5" x14ac:dyDescent="0.25">
      <c r="A4356" s="128"/>
      <c r="B4356" s="128">
        <v>50</v>
      </c>
      <c r="C4356" s="128">
        <v>0.82052848593751015</v>
      </c>
      <c r="D4356" s="76">
        <v>0</v>
      </c>
      <c r="E4356" s="128">
        <f t="shared" si="78"/>
        <v>0.45</v>
      </c>
    </row>
    <row r="4357" spans="1:5" x14ac:dyDescent="0.25">
      <c r="A4357" s="128"/>
      <c r="B4357" s="5">
        <v>51</v>
      </c>
      <c r="C4357" s="128">
        <v>0.35892948281249987</v>
      </c>
      <c r="D4357" s="76">
        <v>0</v>
      </c>
      <c r="E4357" s="128">
        <f t="shared" si="78"/>
        <v>0.45</v>
      </c>
    </row>
    <row r="4358" spans="1:5" x14ac:dyDescent="0.25">
      <c r="A4358" s="128"/>
      <c r="B4358" s="128">
        <v>52</v>
      </c>
      <c r="C4358" s="128">
        <v>-0.23634291855468847</v>
      </c>
      <c r="D4358" s="76">
        <v>0</v>
      </c>
      <c r="E4358" s="128">
        <f t="shared" si="78"/>
        <v>0.45</v>
      </c>
    </row>
    <row r="4359" spans="1:5" x14ac:dyDescent="0.25">
      <c r="A4359" s="128"/>
      <c r="B4359" s="5">
        <v>53</v>
      </c>
      <c r="C4359" s="128">
        <v>-0.47254863855468637</v>
      </c>
      <c r="D4359" s="76">
        <v>0</v>
      </c>
      <c r="E4359" s="128">
        <f t="shared" si="78"/>
        <v>0.45</v>
      </c>
    </row>
    <row r="4360" spans="1:5" x14ac:dyDescent="0.25">
      <c r="A4360" s="128"/>
      <c r="B4360" s="128">
        <v>54</v>
      </c>
      <c r="C4360" s="128">
        <v>6.6923359570311702E-2</v>
      </c>
      <c r="D4360" s="76">
        <v>0</v>
      </c>
      <c r="E4360" s="128">
        <f t="shared" si="78"/>
        <v>0.45</v>
      </c>
    </row>
    <row r="4361" spans="1:5" x14ac:dyDescent="0.25">
      <c r="A4361" s="128"/>
      <c r="B4361" s="5">
        <v>55</v>
      </c>
      <c r="C4361" s="128">
        <v>11.408764676250001</v>
      </c>
      <c r="D4361" s="76">
        <v>0</v>
      </c>
      <c r="E4361" s="128">
        <f t="shared" si="78"/>
        <v>0.45</v>
      </c>
    </row>
    <row r="4362" spans="1:5" x14ac:dyDescent="0.25">
      <c r="A4362" s="128"/>
      <c r="B4362" s="128">
        <v>56</v>
      </c>
      <c r="C4362" s="128">
        <v>35.664930513750008</v>
      </c>
      <c r="D4362" s="76">
        <v>0</v>
      </c>
      <c r="E4362" s="128">
        <f t="shared" si="78"/>
        <v>0.45</v>
      </c>
    </row>
    <row r="4363" spans="1:5" x14ac:dyDescent="0.25">
      <c r="A4363" s="128"/>
      <c r="B4363" s="5">
        <v>57</v>
      </c>
      <c r="C4363" s="128">
        <v>52.429837068750004</v>
      </c>
      <c r="D4363" s="76">
        <v>0</v>
      </c>
      <c r="E4363" s="128">
        <f t="shared" si="78"/>
        <v>0.45</v>
      </c>
    </row>
    <row r="4364" spans="1:5" x14ac:dyDescent="0.25">
      <c r="A4364" s="128"/>
      <c r="B4364" s="128">
        <v>58</v>
      </c>
      <c r="C4364" s="128">
        <v>37.269685503750004</v>
      </c>
      <c r="D4364" s="76">
        <v>0</v>
      </c>
      <c r="E4364" s="128">
        <f t="shared" si="78"/>
        <v>0.45</v>
      </c>
    </row>
    <row r="4365" spans="1:5" x14ac:dyDescent="0.25">
      <c r="A4365" s="128"/>
      <c r="B4365" s="5">
        <v>59</v>
      </c>
      <c r="C4365" s="128">
        <v>17.023947318750004</v>
      </c>
      <c r="D4365" s="76">
        <v>0</v>
      </c>
      <c r="E4365" s="128">
        <f t="shared" si="78"/>
        <v>0.45</v>
      </c>
    </row>
    <row r="4366" spans="1:5" x14ac:dyDescent="0.25">
      <c r="A4366" s="128"/>
      <c r="B4366" s="128">
        <v>60</v>
      </c>
      <c r="C4366" s="128">
        <v>8.8550258868749996</v>
      </c>
      <c r="D4366" s="76">
        <v>0</v>
      </c>
      <c r="E4366" s="128">
        <f t="shared" si="78"/>
        <v>0.45</v>
      </c>
    </row>
    <row r="4367" spans="1:5" x14ac:dyDescent="0.25">
      <c r="A4367" s="128"/>
      <c r="B4367" s="5">
        <v>61</v>
      </c>
      <c r="C4367" s="128">
        <v>5.1983776249218874</v>
      </c>
      <c r="D4367" s="76">
        <v>0</v>
      </c>
      <c r="E4367" s="128">
        <f t="shared" si="78"/>
        <v>0.45</v>
      </c>
    </row>
    <row r="4368" spans="1:5" x14ac:dyDescent="0.25">
      <c r="A4368" s="128"/>
      <c r="B4368" s="128">
        <v>62</v>
      </c>
      <c r="C4368" s="128">
        <v>2.7989892271875094</v>
      </c>
      <c r="D4368" s="76">
        <v>0</v>
      </c>
      <c r="E4368" s="128">
        <f t="shared" si="78"/>
        <v>0.45</v>
      </c>
    </row>
    <row r="4369" spans="1:5" x14ac:dyDescent="0.25">
      <c r="A4369" s="128"/>
      <c r="B4369" s="5">
        <v>63</v>
      </c>
      <c r="C4369" s="128">
        <v>2.0616464296875003</v>
      </c>
      <c r="D4369" s="76">
        <v>0</v>
      </c>
      <c r="E4369" s="128">
        <f t="shared" si="78"/>
        <v>0.45</v>
      </c>
    </row>
    <row r="4370" spans="1:5" x14ac:dyDescent="0.25">
      <c r="A4370" s="128"/>
      <c r="B4370" s="128">
        <v>64</v>
      </c>
      <c r="C4370" s="128">
        <v>1.1079588527343811</v>
      </c>
      <c r="D4370" s="76">
        <v>0</v>
      </c>
      <c r="E4370" s="128">
        <f t="shared" si="78"/>
        <v>0.45</v>
      </c>
    </row>
    <row r="4371" spans="1:5" x14ac:dyDescent="0.25">
      <c r="A4371" s="128"/>
      <c r="B4371" s="5">
        <v>65</v>
      </c>
      <c r="C4371" s="128">
        <v>0.59685605097655647</v>
      </c>
      <c r="D4371" s="76">
        <v>0</v>
      </c>
      <c r="E4371" s="128">
        <f t="shared" si="78"/>
        <v>0.45</v>
      </c>
    </row>
    <row r="4372" spans="1:5" x14ac:dyDescent="0.25">
      <c r="A4372" s="128"/>
      <c r="B4372" s="128">
        <v>66</v>
      </c>
      <c r="C4372" s="128">
        <v>0.33401457890626146</v>
      </c>
      <c r="D4372" s="76">
        <v>0</v>
      </c>
      <c r="E4372" s="128">
        <f t="shared" si="78"/>
        <v>0.45</v>
      </c>
    </row>
    <row r="4373" spans="1:5" x14ac:dyDescent="0.25">
      <c r="A4373" s="128"/>
      <c r="B4373" s="5">
        <v>67</v>
      </c>
      <c r="C4373" s="128">
        <v>4.9308172352343878</v>
      </c>
      <c r="D4373" s="76">
        <v>0</v>
      </c>
      <c r="E4373" s="128">
        <f t="shared" si="78"/>
        <v>0.45</v>
      </c>
    </row>
    <row r="4374" spans="1:5" x14ac:dyDescent="0.25">
      <c r="A4374" s="128"/>
      <c r="B4374" s="128">
        <v>68</v>
      </c>
      <c r="C4374" s="128">
        <v>15.55315409015625</v>
      </c>
      <c r="D4374" s="76">
        <v>0</v>
      </c>
      <c r="E4374" s="128">
        <f t="shared" si="78"/>
        <v>0.45</v>
      </c>
    </row>
    <row r="4375" spans="1:5" x14ac:dyDescent="0.25">
      <c r="A4375" s="128"/>
      <c r="B4375" s="5">
        <v>69</v>
      </c>
      <c r="C4375" s="128">
        <v>22.541572903125001</v>
      </c>
      <c r="D4375" s="76">
        <v>0</v>
      </c>
      <c r="E4375" s="128">
        <f t="shared" si="78"/>
        <v>0.45</v>
      </c>
    </row>
    <row r="4376" spans="1:5" x14ac:dyDescent="0.25">
      <c r="A4376" s="128"/>
      <c r="B4376" s="128">
        <v>70</v>
      </c>
      <c r="C4376" s="128">
        <v>15.738508263281251</v>
      </c>
      <c r="D4376" s="76">
        <v>0</v>
      </c>
      <c r="E4376" s="128">
        <f t="shared" si="78"/>
        <v>0.45</v>
      </c>
    </row>
    <row r="4377" spans="1:5" x14ac:dyDescent="0.25">
      <c r="A4377" s="128"/>
      <c r="B4377" s="5">
        <v>71</v>
      </c>
      <c r="C4377" s="128">
        <v>8.1107251640625009</v>
      </c>
      <c r="D4377" s="76">
        <v>0</v>
      </c>
      <c r="E4377" s="128">
        <f t="shared" si="78"/>
        <v>0.45</v>
      </c>
    </row>
    <row r="4378" spans="1:5" x14ac:dyDescent="0.25">
      <c r="A4378" s="128"/>
      <c r="B4378" s="128">
        <v>72</v>
      </c>
      <c r="C4378" s="128">
        <v>5.2134230268750006</v>
      </c>
      <c r="D4378" s="76">
        <v>0</v>
      </c>
      <c r="E4378" s="128">
        <f t="shared" si="78"/>
        <v>0.45</v>
      </c>
    </row>
    <row r="4379" spans="1:5" x14ac:dyDescent="0.25">
      <c r="A4379" s="128"/>
      <c r="B4379" s="5">
        <v>73</v>
      </c>
      <c r="C4379" s="128">
        <v>3.4284545477343875</v>
      </c>
      <c r="D4379" s="76">
        <v>0</v>
      </c>
      <c r="E4379" s="128">
        <f t="shared" si="78"/>
        <v>0.45</v>
      </c>
    </row>
    <row r="4380" spans="1:5" x14ac:dyDescent="0.25">
      <c r="A4380" s="128"/>
      <c r="B4380" s="128">
        <v>74</v>
      </c>
      <c r="C4380" s="128">
        <v>1.8203520998437563</v>
      </c>
      <c r="D4380" s="76">
        <v>0</v>
      </c>
      <c r="E4380" s="128">
        <f t="shared" si="78"/>
        <v>0.45</v>
      </c>
    </row>
    <row r="4381" spans="1:5" x14ac:dyDescent="0.25">
      <c r="A4381" s="128"/>
      <c r="B4381" s="5">
        <v>75</v>
      </c>
      <c r="C4381" s="128">
        <v>1.3215021079687501</v>
      </c>
      <c r="D4381" s="76">
        <v>0</v>
      </c>
      <c r="E4381" s="128">
        <f t="shared" si="78"/>
        <v>0.45</v>
      </c>
    </row>
    <row r="4382" spans="1:5" x14ac:dyDescent="0.25">
      <c r="A4382" s="128"/>
      <c r="B4382" s="128">
        <v>76</v>
      </c>
      <c r="C4382" s="128">
        <v>0.5239851445312611</v>
      </c>
      <c r="D4382" s="76">
        <v>0</v>
      </c>
      <c r="E4382" s="128">
        <f t="shared" si="78"/>
        <v>0.45</v>
      </c>
    </row>
    <row r="4383" spans="1:5" x14ac:dyDescent="0.25">
      <c r="A4383" s="128"/>
      <c r="B4383" s="5">
        <v>77</v>
      </c>
      <c r="C4383" s="128">
        <v>0.14160640529296983</v>
      </c>
      <c r="D4383" s="76">
        <v>0</v>
      </c>
      <c r="E4383" s="128">
        <f t="shared" si="78"/>
        <v>0.45</v>
      </c>
    </row>
    <row r="4384" spans="1:5" x14ac:dyDescent="0.25">
      <c r="A4384" s="128"/>
      <c r="B4384" s="128">
        <v>78</v>
      </c>
      <c r="C4384" s="128">
        <v>0.13740185507811939</v>
      </c>
      <c r="D4384" s="76">
        <v>0</v>
      </c>
      <c r="E4384" s="128">
        <f t="shared" si="78"/>
        <v>0.45</v>
      </c>
    </row>
    <row r="4385" spans="1:5" x14ac:dyDescent="0.25">
      <c r="A4385" s="128"/>
      <c r="B4385" s="5">
        <v>79</v>
      </c>
      <c r="C4385" s="128">
        <v>5.3027985407812501</v>
      </c>
      <c r="D4385" s="76">
        <v>0</v>
      </c>
      <c r="E4385" s="128">
        <f t="shared" si="78"/>
        <v>0.45</v>
      </c>
    </row>
    <row r="4386" spans="1:5" x14ac:dyDescent="0.25">
      <c r="A4386" s="128"/>
      <c r="B4386" s="128">
        <v>80</v>
      </c>
      <c r="C4386" s="128">
        <v>23.928542408437501</v>
      </c>
      <c r="D4386" s="76">
        <v>0</v>
      </c>
      <c r="E4386" s="128">
        <f t="shared" si="78"/>
        <v>0.45</v>
      </c>
    </row>
    <row r="4387" spans="1:5" x14ac:dyDescent="0.25">
      <c r="A4387" s="128"/>
      <c r="B4387" s="5">
        <v>81</v>
      </c>
      <c r="C4387" s="128">
        <v>31.445414878125003</v>
      </c>
      <c r="D4387" s="76">
        <v>0</v>
      </c>
      <c r="E4387" s="128">
        <f t="shared" si="78"/>
        <v>0.45</v>
      </c>
    </row>
    <row r="4388" spans="1:5" x14ac:dyDescent="0.25">
      <c r="A4388" s="128"/>
      <c r="B4388" s="128">
        <v>82</v>
      </c>
      <c r="C4388" s="128">
        <v>23.715977626875002</v>
      </c>
      <c r="D4388" s="76">
        <v>0</v>
      </c>
      <c r="E4388" s="128">
        <f t="shared" si="78"/>
        <v>0.45</v>
      </c>
    </row>
    <row r="4389" spans="1:5" x14ac:dyDescent="0.25">
      <c r="A4389" s="128"/>
      <c r="B4389" s="5">
        <v>83</v>
      </c>
      <c r="C4389" s="128">
        <v>12.5851084640625</v>
      </c>
      <c r="D4389" s="76">
        <v>0</v>
      </c>
      <c r="E4389" s="128">
        <f t="shared" si="78"/>
        <v>0.45</v>
      </c>
    </row>
    <row r="4390" spans="1:5" x14ac:dyDescent="0.25">
      <c r="A4390" s="128"/>
      <c r="B4390" s="128">
        <v>84</v>
      </c>
      <c r="C4390" s="128">
        <v>7.2285682061718894</v>
      </c>
      <c r="D4390" s="76">
        <v>0</v>
      </c>
      <c r="E4390" s="128">
        <f t="shared" si="78"/>
        <v>0.45</v>
      </c>
    </row>
    <row r="4391" spans="1:5" x14ac:dyDescent="0.25">
      <c r="A4391" s="128"/>
      <c r="B4391" s="5">
        <v>85</v>
      </c>
      <c r="C4391" s="128">
        <v>4.3401093895312499</v>
      </c>
      <c r="D4391" s="76">
        <v>0</v>
      </c>
      <c r="E4391" s="128">
        <f t="shared" si="78"/>
        <v>0.45</v>
      </c>
    </row>
    <row r="4392" spans="1:5" x14ac:dyDescent="0.25">
      <c r="A4392" s="128"/>
      <c r="B4392" s="128">
        <v>86</v>
      </c>
      <c r="C4392" s="128">
        <v>2.2044033482812444</v>
      </c>
      <c r="D4392" s="76">
        <v>0</v>
      </c>
      <c r="E4392" s="128">
        <f t="shared" si="78"/>
        <v>0.45</v>
      </c>
    </row>
    <row r="4393" spans="1:5" x14ac:dyDescent="0.25">
      <c r="A4393" s="128"/>
      <c r="B4393" s="5">
        <v>87</v>
      </c>
      <c r="C4393" s="128">
        <v>1.8169931279296947</v>
      </c>
      <c r="D4393" s="76">
        <v>0</v>
      </c>
      <c r="E4393" s="128">
        <f t="shared" si="78"/>
        <v>0.45</v>
      </c>
    </row>
    <row r="4394" spans="1:5" x14ac:dyDescent="0.25">
      <c r="A4394" s="128"/>
      <c r="B4394" s="128">
        <v>88</v>
      </c>
      <c r="C4394" s="128">
        <v>0.84850262695311918</v>
      </c>
      <c r="D4394" s="76">
        <v>0</v>
      </c>
      <c r="E4394" s="128">
        <f t="shared" si="78"/>
        <v>0.45</v>
      </c>
    </row>
    <row r="4395" spans="1:5" x14ac:dyDescent="0.25">
      <c r="A4395" s="128"/>
      <c r="B4395" s="5">
        <v>89</v>
      </c>
      <c r="C4395" s="128">
        <v>0.33247894230469355</v>
      </c>
      <c r="D4395" s="76">
        <v>0</v>
      </c>
      <c r="E4395" s="128">
        <f t="shared" si="78"/>
        <v>0.45</v>
      </c>
    </row>
    <row r="4396" spans="1:5" x14ac:dyDescent="0.25">
      <c r="A4396" s="128"/>
      <c r="B4396" s="128">
        <v>90</v>
      </c>
      <c r="C4396" s="128">
        <v>0.40231333593750018</v>
      </c>
      <c r="D4396" s="76">
        <v>0</v>
      </c>
      <c r="E4396" s="128">
        <f t="shared" si="78"/>
        <v>0.45</v>
      </c>
    </row>
    <row r="4397" spans="1:5" x14ac:dyDescent="0.25">
      <c r="A4397" s="128"/>
      <c r="B4397" s="5">
        <v>91</v>
      </c>
      <c r="C4397" s="128">
        <v>4.4104434803906374</v>
      </c>
      <c r="D4397" s="76">
        <v>0</v>
      </c>
      <c r="E4397" s="128">
        <f t="shared" si="78"/>
        <v>0.45</v>
      </c>
    </row>
    <row r="4398" spans="1:5" x14ac:dyDescent="0.25">
      <c r="A4398" s="128"/>
      <c r="B4398" s="128">
        <v>92</v>
      </c>
      <c r="C4398" s="128">
        <v>25.444353854999999</v>
      </c>
      <c r="D4398" s="76">
        <v>0</v>
      </c>
      <c r="E4398" s="128">
        <f t="shared" si="78"/>
        <v>0.45</v>
      </c>
    </row>
    <row r="4399" spans="1:5" x14ac:dyDescent="0.25">
      <c r="A4399" s="128"/>
      <c r="B4399" s="5">
        <v>93</v>
      </c>
      <c r="C4399" s="128">
        <v>23.119845318750002</v>
      </c>
      <c r="D4399" s="76">
        <v>0</v>
      </c>
      <c r="E4399" s="128">
        <f t="shared" si="78"/>
        <v>0.45</v>
      </c>
    </row>
    <row r="4400" spans="1:5" x14ac:dyDescent="0.25">
      <c r="A4400" s="128"/>
      <c r="B4400" s="128">
        <v>94</v>
      </c>
      <c r="C4400" s="128">
        <v>11.290280002500001</v>
      </c>
      <c r="D4400" s="76">
        <v>0</v>
      </c>
      <c r="E4400" s="128">
        <f t="shared" si="78"/>
        <v>0.45</v>
      </c>
    </row>
    <row r="4401" spans="1:5" x14ac:dyDescent="0.25">
      <c r="A4401" s="128"/>
      <c r="B4401" s="5">
        <v>95</v>
      </c>
      <c r="C4401" s="128">
        <v>4.7572835882812612</v>
      </c>
      <c r="D4401" s="76">
        <v>0</v>
      </c>
      <c r="E4401" s="128">
        <f t="shared" si="78"/>
        <v>0.45</v>
      </c>
    </row>
    <row r="4402" spans="1:5" x14ac:dyDescent="0.25">
      <c r="A4402" s="128"/>
      <c r="B4402" s="128">
        <v>96</v>
      </c>
      <c r="C4402" s="128">
        <v>2.7344860447265549</v>
      </c>
      <c r="D4402" s="76">
        <v>0</v>
      </c>
      <c r="E4402" s="128">
        <f t="shared" si="78"/>
        <v>0.45</v>
      </c>
    </row>
    <row r="4403" spans="1:5" x14ac:dyDescent="0.25">
      <c r="A4403" s="128"/>
      <c r="B4403" s="5">
        <v>97</v>
      </c>
      <c r="C4403" s="128">
        <v>1.5070731491015563</v>
      </c>
      <c r="D4403" s="76">
        <v>0</v>
      </c>
      <c r="E4403" s="128">
        <f t="shared" si="78"/>
        <v>0.45</v>
      </c>
    </row>
    <row r="4404" spans="1:5" x14ac:dyDescent="0.25">
      <c r="A4404" s="128"/>
      <c r="B4404" s="128">
        <v>98</v>
      </c>
      <c r="C4404" s="128">
        <v>0.38363646984375582</v>
      </c>
      <c r="D4404" s="76">
        <v>0</v>
      </c>
      <c r="E4404" s="128">
        <f t="shared" si="78"/>
        <v>0.45</v>
      </c>
    </row>
    <row r="4405" spans="1:5" x14ac:dyDescent="0.25">
      <c r="A4405" s="128"/>
      <c r="B4405" s="5">
        <v>99</v>
      </c>
      <c r="C4405" s="128">
        <v>3.5502187617188756E-2</v>
      </c>
      <c r="D4405" s="76">
        <v>0</v>
      </c>
      <c r="E4405" s="128">
        <f t="shared" si="78"/>
        <v>0.45</v>
      </c>
    </row>
    <row r="4406" spans="1:5" x14ac:dyDescent="0.25">
      <c r="A4406" s="128"/>
      <c r="B4406" s="128">
        <v>100</v>
      </c>
      <c r="C4406" s="128">
        <v>-0.41369651601562363</v>
      </c>
      <c r="D4406" s="76">
        <v>0</v>
      </c>
      <c r="E4406" s="128">
        <f t="shared" si="78"/>
        <v>0.45</v>
      </c>
    </row>
    <row r="4407" spans="1:5" x14ac:dyDescent="0.25">
      <c r="A4407" s="128"/>
      <c r="B4407" s="5">
        <v>101</v>
      </c>
      <c r="C4407" s="128">
        <v>-0.59077451255859448</v>
      </c>
      <c r="D4407" s="76">
        <v>0</v>
      </c>
      <c r="E4407" s="128">
        <f t="shared" si="78"/>
        <v>0.45</v>
      </c>
    </row>
    <row r="4408" spans="1:5" x14ac:dyDescent="0.25">
      <c r="A4408" s="128"/>
      <c r="B4408" s="128">
        <v>102</v>
      </c>
      <c r="C4408" s="128">
        <v>-0.20430351093750002</v>
      </c>
      <c r="D4408" s="76">
        <v>0</v>
      </c>
      <c r="E4408" s="128">
        <f t="shared" si="78"/>
        <v>0.45</v>
      </c>
    </row>
    <row r="4409" spans="1:5" x14ac:dyDescent="0.25">
      <c r="A4409" s="128"/>
      <c r="B4409" s="5">
        <v>103</v>
      </c>
      <c r="C4409" s="128">
        <v>7.7196544809375007</v>
      </c>
      <c r="D4409" s="76">
        <v>0</v>
      </c>
      <c r="E4409" s="128">
        <f t="shared" si="78"/>
        <v>0.45</v>
      </c>
    </row>
    <row r="4410" spans="1:5" x14ac:dyDescent="0.25">
      <c r="A4410" s="128"/>
      <c r="B4410" s="128">
        <v>104</v>
      </c>
      <c r="C4410" s="128">
        <v>22.278947235937501</v>
      </c>
      <c r="D4410" s="76">
        <v>0</v>
      </c>
      <c r="E4410" s="128">
        <f t="shared" si="78"/>
        <v>0.45</v>
      </c>
    </row>
    <row r="4411" spans="1:5" x14ac:dyDescent="0.25">
      <c r="A4411" s="128"/>
      <c r="B4411" s="5">
        <v>105</v>
      </c>
      <c r="C4411" s="128">
        <v>23.515384771875002</v>
      </c>
      <c r="D4411" s="76">
        <v>0</v>
      </c>
      <c r="E4411" s="128">
        <f t="shared" si="78"/>
        <v>0.45</v>
      </c>
    </row>
    <row r="4412" spans="1:5" x14ac:dyDescent="0.25">
      <c r="A4412" s="128"/>
      <c r="B4412" s="128">
        <v>106</v>
      </c>
      <c r="C4412" s="128">
        <v>16.098007740937501</v>
      </c>
      <c r="D4412" s="76">
        <v>0</v>
      </c>
      <c r="E4412" s="128">
        <f t="shared" ref="E4412:E4475" si="79">54*0.1/12</f>
        <v>0.45</v>
      </c>
    </row>
    <row r="4413" spans="1:5" x14ac:dyDescent="0.25">
      <c r="A4413" s="128"/>
      <c r="B4413" s="5">
        <v>107</v>
      </c>
      <c r="C4413" s="128">
        <v>8.6891479359375019</v>
      </c>
      <c r="D4413" s="76">
        <v>0</v>
      </c>
      <c r="E4413" s="128">
        <f t="shared" si="79"/>
        <v>0.45</v>
      </c>
    </row>
    <row r="4414" spans="1:5" x14ac:dyDescent="0.25">
      <c r="A4414" s="128"/>
      <c r="B4414" s="128">
        <v>108</v>
      </c>
      <c r="C4414" s="128">
        <v>5.4009794254687495</v>
      </c>
      <c r="D4414" s="76">
        <v>0</v>
      </c>
      <c r="E4414" s="128">
        <f t="shared" si="79"/>
        <v>0.45</v>
      </c>
    </row>
    <row r="4415" spans="1:5" x14ac:dyDescent="0.25">
      <c r="A4415" s="128"/>
      <c r="B4415" s="5">
        <v>109</v>
      </c>
      <c r="C4415" s="128">
        <v>3.4349452865624994</v>
      </c>
      <c r="D4415" s="76">
        <v>0</v>
      </c>
      <c r="E4415" s="128">
        <f t="shared" si="79"/>
        <v>0.45</v>
      </c>
    </row>
    <row r="4416" spans="1:5" x14ac:dyDescent="0.25">
      <c r="A4416" s="128"/>
      <c r="B4416" s="128">
        <v>110</v>
      </c>
      <c r="C4416" s="128">
        <v>1.7747097515625105</v>
      </c>
      <c r="D4416" s="76">
        <v>0</v>
      </c>
      <c r="E4416" s="128">
        <f t="shared" si="79"/>
        <v>0.45</v>
      </c>
    </row>
    <row r="4417" spans="1:5" x14ac:dyDescent="0.25">
      <c r="A4417" s="128"/>
      <c r="B4417" s="5">
        <v>111</v>
      </c>
      <c r="C4417" s="128">
        <v>1.232076864492194</v>
      </c>
      <c r="D4417" s="76">
        <v>0</v>
      </c>
      <c r="E4417" s="128">
        <f t="shared" si="79"/>
        <v>0.45</v>
      </c>
    </row>
    <row r="4418" spans="1:5" x14ac:dyDescent="0.25">
      <c r="A4418" s="128"/>
      <c r="B4418" s="128">
        <v>112</v>
      </c>
      <c r="C4418" s="128">
        <v>0.43066346250000015</v>
      </c>
      <c r="D4418" s="76">
        <v>0</v>
      </c>
      <c r="E4418" s="128">
        <f t="shared" si="79"/>
        <v>0.45</v>
      </c>
    </row>
    <row r="4419" spans="1:5" x14ac:dyDescent="0.25">
      <c r="A4419" s="128"/>
      <c r="B4419" s="5">
        <v>113</v>
      </c>
      <c r="C4419" s="128">
        <v>7.6575722988280304E-2</v>
      </c>
      <c r="D4419" s="76">
        <v>0</v>
      </c>
      <c r="E4419" s="128">
        <f t="shared" si="79"/>
        <v>0.45</v>
      </c>
    </row>
    <row r="4420" spans="1:5" x14ac:dyDescent="0.25">
      <c r="A4420" s="128"/>
      <c r="B4420" s="128">
        <v>114</v>
      </c>
      <c r="C4420" s="128">
        <v>-4.4374722070311477E-2</v>
      </c>
      <c r="D4420" s="76">
        <v>0</v>
      </c>
      <c r="E4420" s="128">
        <f t="shared" si="79"/>
        <v>0.45</v>
      </c>
    </row>
    <row r="4421" spans="1:5" x14ac:dyDescent="0.25">
      <c r="A4421" s="128"/>
      <c r="B4421" s="5">
        <v>115</v>
      </c>
      <c r="C4421" s="128">
        <v>4.9223738015624994</v>
      </c>
      <c r="D4421" s="76">
        <v>0</v>
      </c>
      <c r="E4421" s="128">
        <f t="shared" si="79"/>
        <v>0.45</v>
      </c>
    </row>
    <row r="4422" spans="1:5" x14ac:dyDescent="0.25">
      <c r="A4422" s="128"/>
      <c r="B4422" s="128">
        <v>116</v>
      </c>
      <c r="C4422" s="128">
        <v>19.343078189062499</v>
      </c>
      <c r="D4422" s="76">
        <v>0</v>
      </c>
      <c r="E4422" s="128">
        <f t="shared" si="79"/>
        <v>0.45</v>
      </c>
    </row>
    <row r="4423" spans="1:5" x14ac:dyDescent="0.25">
      <c r="A4423" s="128"/>
      <c r="B4423" s="5">
        <v>117</v>
      </c>
      <c r="C4423" s="128">
        <v>29.896633875000003</v>
      </c>
      <c r="D4423" s="76">
        <v>0</v>
      </c>
      <c r="E4423" s="128">
        <f t="shared" si="79"/>
        <v>0.45</v>
      </c>
    </row>
    <row r="4424" spans="1:5" x14ac:dyDescent="0.25">
      <c r="A4424" s="128"/>
      <c r="B4424" s="128">
        <v>118</v>
      </c>
      <c r="C4424" s="128">
        <v>22.388109822187499</v>
      </c>
      <c r="D4424" s="76">
        <v>0</v>
      </c>
      <c r="E4424" s="128">
        <f t="shared" si="79"/>
        <v>0.45</v>
      </c>
    </row>
    <row r="4425" spans="1:5" x14ac:dyDescent="0.25">
      <c r="A4425" s="128"/>
      <c r="B4425" s="5">
        <v>119</v>
      </c>
      <c r="C4425" s="128">
        <v>11.342890185937501</v>
      </c>
      <c r="D4425" s="76">
        <v>0</v>
      </c>
      <c r="E4425" s="128">
        <f t="shared" si="79"/>
        <v>0.45</v>
      </c>
    </row>
    <row r="4426" spans="1:5" x14ac:dyDescent="0.25">
      <c r="A4426" s="128"/>
      <c r="B4426" s="128">
        <v>120</v>
      </c>
      <c r="C4426" s="128">
        <v>6.5105267657812496</v>
      </c>
      <c r="D4426" s="76">
        <v>0</v>
      </c>
      <c r="E4426" s="128">
        <f t="shared" si="79"/>
        <v>0.45</v>
      </c>
    </row>
    <row r="4427" spans="1:5" x14ac:dyDescent="0.25">
      <c r="A4427" s="128"/>
      <c r="B4427" s="5">
        <v>121</v>
      </c>
      <c r="C4427" s="128">
        <v>3.9279736628906372</v>
      </c>
      <c r="D4427" s="76">
        <v>0</v>
      </c>
      <c r="E4427" s="128">
        <f t="shared" si="79"/>
        <v>0.45</v>
      </c>
    </row>
    <row r="4428" spans="1:5" x14ac:dyDescent="0.25">
      <c r="A4428" s="128"/>
      <c r="B4428" s="128">
        <v>122</v>
      </c>
      <c r="C4428" s="128">
        <v>1.9805225123437566</v>
      </c>
      <c r="D4428" s="76">
        <v>0</v>
      </c>
      <c r="E4428" s="128">
        <f t="shared" si="79"/>
        <v>0.45</v>
      </c>
    </row>
    <row r="4429" spans="1:5" x14ac:dyDescent="0.25">
      <c r="A4429" s="128"/>
      <c r="B4429" s="5">
        <v>123</v>
      </c>
      <c r="C4429" s="128">
        <v>1.32373611328125</v>
      </c>
      <c r="D4429" s="76">
        <v>0</v>
      </c>
      <c r="E4429" s="128">
        <f t="shared" si="79"/>
        <v>0.45</v>
      </c>
    </row>
    <row r="4430" spans="1:5" x14ac:dyDescent="0.25">
      <c r="A4430" s="128"/>
      <c r="B4430" s="128">
        <v>124</v>
      </c>
      <c r="C4430" s="128">
        <v>0.44550288398438043</v>
      </c>
      <c r="D4430" s="76">
        <v>0</v>
      </c>
      <c r="E4430" s="128">
        <f t="shared" si="79"/>
        <v>0.45</v>
      </c>
    </row>
    <row r="4431" spans="1:5" x14ac:dyDescent="0.25">
      <c r="A4431" s="128"/>
      <c r="B4431" s="5">
        <v>125</v>
      </c>
      <c r="C4431" s="128">
        <v>8.616720351562511E-2</v>
      </c>
      <c r="D4431" s="76">
        <v>0</v>
      </c>
      <c r="E4431" s="128">
        <f t="shared" si="79"/>
        <v>0.45</v>
      </c>
    </row>
    <row r="4432" spans="1:5" x14ac:dyDescent="0.25">
      <c r="A4432" s="128"/>
      <c r="B4432" s="128">
        <v>126</v>
      </c>
      <c r="C4432" s="128">
        <v>-6.1131855468737452E-3</v>
      </c>
      <c r="D4432" s="76">
        <v>0</v>
      </c>
      <c r="E4432" s="128">
        <f t="shared" si="79"/>
        <v>0.45</v>
      </c>
    </row>
    <row r="4433" spans="1:5" x14ac:dyDescent="0.25">
      <c r="A4433" s="128"/>
      <c r="B4433" s="5">
        <v>127</v>
      </c>
      <c r="C4433" s="128">
        <v>4.0302182479687492</v>
      </c>
      <c r="D4433" s="76">
        <v>0</v>
      </c>
      <c r="E4433" s="128">
        <f t="shared" si="79"/>
        <v>0.45</v>
      </c>
    </row>
    <row r="4434" spans="1:5" x14ac:dyDescent="0.25">
      <c r="A4434" s="128"/>
      <c r="B4434" s="128">
        <v>128</v>
      </c>
      <c r="C4434" s="128">
        <v>11.734173797812501</v>
      </c>
      <c r="D4434" s="76">
        <v>0</v>
      </c>
      <c r="E4434" s="128">
        <f t="shared" si="79"/>
        <v>0.45</v>
      </c>
    </row>
    <row r="4435" spans="1:5" x14ac:dyDescent="0.25">
      <c r="A4435" s="128"/>
      <c r="B4435" s="5">
        <v>129</v>
      </c>
      <c r="C4435" s="128">
        <v>15.376213678125001</v>
      </c>
      <c r="D4435" s="76">
        <v>0</v>
      </c>
      <c r="E4435" s="128">
        <f t="shared" si="79"/>
        <v>0.45</v>
      </c>
    </row>
    <row r="4436" spans="1:5" x14ac:dyDescent="0.25">
      <c r="A4436" s="128"/>
      <c r="B4436" s="128">
        <v>130</v>
      </c>
      <c r="C4436" s="128">
        <v>9.7246977895312501</v>
      </c>
      <c r="D4436" s="76">
        <v>0</v>
      </c>
      <c r="E4436" s="128">
        <f t="shared" si="79"/>
        <v>0.45</v>
      </c>
    </row>
    <row r="4437" spans="1:5" x14ac:dyDescent="0.25">
      <c r="A4437" s="128"/>
      <c r="B4437" s="5">
        <v>131</v>
      </c>
      <c r="C4437" s="128">
        <v>4.600014367968762</v>
      </c>
      <c r="D4437" s="76">
        <v>0</v>
      </c>
      <c r="E4437" s="128">
        <f t="shared" si="79"/>
        <v>0.45</v>
      </c>
    </row>
    <row r="4438" spans="1:5" x14ac:dyDescent="0.25">
      <c r="A4438" s="128"/>
      <c r="B4438" s="128">
        <v>132</v>
      </c>
      <c r="C4438" s="128">
        <v>2.8348359037499993</v>
      </c>
      <c r="D4438" s="76">
        <v>0</v>
      </c>
      <c r="E4438" s="128">
        <f t="shared" si="79"/>
        <v>0.45</v>
      </c>
    </row>
    <row r="4439" spans="1:5" x14ac:dyDescent="0.25">
      <c r="A4439" s="128"/>
      <c r="B4439" s="5">
        <v>133</v>
      </c>
      <c r="C4439" s="128">
        <v>1.6921304160937505</v>
      </c>
      <c r="D4439" s="76">
        <v>0</v>
      </c>
      <c r="E4439" s="128">
        <f t="shared" si="79"/>
        <v>0.45</v>
      </c>
    </row>
    <row r="4440" spans="1:5" x14ac:dyDescent="0.25">
      <c r="A4440" s="128"/>
      <c r="B4440" s="128">
        <v>134</v>
      </c>
      <c r="C4440" s="128">
        <v>0.5786306048437555</v>
      </c>
      <c r="D4440" s="76">
        <v>0</v>
      </c>
      <c r="E4440" s="128">
        <f t="shared" si="79"/>
        <v>0.45</v>
      </c>
    </row>
    <row r="4441" spans="1:5" x14ac:dyDescent="0.25">
      <c r="A4441" s="128"/>
      <c r="B4441" s="5">
        <v>135</v>
      </c>
      <c r="C4441" s="128">
        <v>0.20685307283203044</v>
      </c>
      <c r="D4441" s="76">
        <v>0</v>
      </c>
      <c r="E4441" s="128">
        <f t="shared" si="79"/>
        <v>0.45</v>
      </c>
    </row>
    <row r="4442" spans="1:5" x14ac:dyDescent="0.25">
      <c r="A4442" s="128"/>
      <c r="B4442" s="128">
        <v>136</v>
      </c>
      <c r="C4442" s="128">
        <v>-0.31100405156249994</v>
      </c>
      <c r="D4442" s="76">
        <v>0</v>
      </c>
      <c r="E4442" s="128">
        <f t="shared" si="79"/>
        <v>0.45</v>
      </c>
    </row>
    <row r="4443" spans="1:5" x14ac:dyDescent="0.25">
      <c r="A4443" s="128"/>
      <c r="B4443" s="5">
        <v>137</v>
      </c>
      <c r="C4443" s="128">
        <v>-0.51442652765624997</v>
      </c>
      <c r="D4443" s="76">
        <v>0</v>
      </c>
      <c r="E4443" s="128">
        <f t="shared" si="79"/>
        <v>0.45</v>
      </c>
    </row>
    <row r="4444" spans="1:5" x14ac:dyDescent="0.25">
      <c r="A4444" s="128"/>
      <c r="B4444" s="128">
        <v>138</v>
      </c>
      <c r="C4444" s="128">
        <v>-0.52802891777343819</v>
      </c>
      <c r="D4444" s="76">
        <v>0</v>
      </c>
      <c r="E4444" s="128">
        <f t="shared" si="79"/>
        <v>0.45</v>
      </c>
    </row>
    <row r="4445" spans="1:5" x14ac:dyDescent="0.25">
      <c r="A4445" s="128"/>
      <c r="B4445" s="5">
        <v>139</v>
      </c>
      <c r="C4445" s="128">
        <v>7.8689091056249998</v>
      </c>
      <c r="D4445" s="76">
        <v>0</v>
      </c>
      <c r="E4445" s="128">
        <f t="shared" si="79"/>
        <v>0.45</v>
      </c>
    </row>
    <row r="4446" spans="1:5" x14ac:dyDescent="0.25">
      <c r="A4446" s="128"/>
      <c r="B4446" s="128">
        <v>140</v>
      </c>
      <c r="C4446" s="128">
        <v>26.290491017812499</v>
      </c>
      <c r="D4446" s="76">
        <v>0</v>
      </c>
      <c r="E4446" s="128">
        <f t="shared" si="79"/>
        <v>0.45</v>
      </c>
    </row>
    <row r="4447" spans="1:5" x14ac:dyDescent="0.25">
      <c r="A4447" s="128"/>
      <c r="B4447" s="5">
        <v>141</v>
      </c>
      <c r="C4447" s="128">
        <v>26.351383856249999</v>
      </c>
      <c r="D4447" s="76">
        <v>0</v>
      </c>
      <c r="E4447" s="128">
        <f t="shared" si="79"/>
        <v>0.45</v>
      </c>
    </row>
    <row r="4448" spans="1:5" x14ac:dyDescent="0.25">
      <c r="A4448" s="128"/>
      <c r="B4448" s="128">
        <v>142</v>
      </c>
      <c r="C4448" s="128">
        <v>16.156607418750003</v>
      </c>
      <c r="D4448" s="76">
        <v>0</v>
      </c>
      <c r="E4448" s="128">
        <f t="shared" si="79"/>
        <v>0.45</v>
      </c>
    </row>
    <row r="4449" spans="1:5" x14ac:dyDescent="0.25">
      <c r="A4449" s="128"/>
      <c r="B4449" s="5">
        <v>143</v>
      </c>
      <c r="C4449" s="128">
        <v>8.4498548249999992</v>
      </c>
      <c r="D4449" s="76">
        <v>0</v>
      </c>
      <c r="E4449" s="128">
        <f t="shared" si="79"/>
        <v>0.45</v>
      </c>
    </row>
    <row r="4450" spans="1:5" x14ac:dyDescent="0.25">
      <c r="A4450" s="128"/>
      <c r="B4450" s="128">
        <v>144</v>
      </c>
      <c r="C4450" s="128">
        <v>5.4359166555468885</v>
      </c>
      <c r="D4450" s="76">
        <v>0</v>
      </c>
      <c r="E4450" s="128">
        <f t="shared" si="79"/>
        <v>0.45</v>
      </c>
    </row>
    <row r="4451" spans="1:5" x14ac:dyDescent="0.25">
      <c r="A4451" s="128"/>
      <c r="B4451" s="5">
        <v>145</v>
      </c>
      <c r="C4451" s="128">
        <v>3.5581204298437492</v>
      </c>
      <c r="D4451" s="76">
        <v>0</v>
      </c>
      <c r="E4451" s="128">
        <f t="shared" si="79"/>
        <v>0.45</v>
      </c>
    </row>
    <row r="4452" spans="1:5" x14ac:dyDescent="0.25">
      <c r="A4452" s="128"/>
      <c r="B4452" s="128">
        <v>146</v>
      </c>
      <c r="C4452" s="128">
        <v>1.9336636832812444</v>
      </c>
      <c r="D4452" s="76">
        <v>0</v>
      </c>
      <c r="E4452" s="128">
        <f t="shared" si="79"/>
        <v>0.45</v>
      </c>
    </row>
    <row r="4453" spans="1:5" x14ac:dyDescent="0.25">
      <c r="A4453" s="128"/>
      <c r="B4453" s="5">
        <v>147</v>
      </c>
      <c r="C4453" s="128">
        <v>1.4568918930468864</v>
      </c>
      <c r="D4453" s="76">
        <v>0</v>
      </c>
      <c r="E4453" s="128">
        <f t="shared" si="79"/>
        <v>0.45</v>
      </c>
    </row>
    <row r="4454" spans="1:5" x14ac:dyDescent="0.25">
      <c r="A4454" s="128"/>
      <c r="B4454" s="128">
        <v>148</v>
      </c>
      <c r="C4454" s="128">
        <v>0.68876420390626114</v>
      </c>
      <c r="D4454" s="76">
        <v>0</v>
      </c>
      <c r="E4454" s="128">
        <f t="shared" si="79"/>
        <v>0.45</v>
      </c>
    </row>
    <row r="4455" spans="1:5" x14ac:dyDescent="0.25">
      <c r="A4455" s="128"/>
      <c r="B4455" s="5">
        <v>149</v>
      </c>
      <c r="C4455" s="128">
        <v>0.28864600429688714</v>
      </c>
      <c r="D4455" s="76">
        <v>0</v>
      </c>
      <c r="E4455" s="128">
        <f t="shared" si="79"/>
        <v>0.45</v>
      </c>
    </row>
    <row r="4456" spans="1:5" x14ac:dyDescent="0.25">
      <c r="A4456" s="128"/>
      <c r="B4456" s="128">
        <v>150</v>
      </c>
      <c r="C4456" s="128">
        <v>-2.2418580468749848E-2</v>
      </c>
      <c r="D4456" s="76">
        <v>0</v>
      </c>
      <c r="E4456" s="128">
        <f t="shared" si="79"/>
        <v>0.45</v>
      </c>
    </row>
    <row r="4457" spans="1:5" x14ac:dyDescent="0.25">
      <c r="A4457" s="128"/>
      <c r="B4457" s="5">
        <v>151</v>
      </c>
      <c r="C4457" s="128">
        <v>2.110019177226556</v>
      </c>
      <c r="D4457" s="76">
        <v>0</v>
      </c>
      <c r="E4457" s="128">
        <f t="shared" si="79"/>
        <v>0.45</v>
      </c>
    </row>
    <row r="4458" spans="1:5" x14ac:dyDescent="0.25">
      <c r="A4458" s="128"/>
      <c r="B4458" s="128">
        <v>152</v>
      </c>
      <c r="C4458" s="128">
        <v>12.40509455765625</v>
      </c>
      <c r="D4458" s="76">
        <v>0</v>
      </c>
      <c r="E4458" s="128">
        <f t="shared" si="79"/>
        <v>0.45</v>
      </c>
    </row>
    <row r="4459" spans="1:5" x14ac:dyDescent="0.25">
      <c r="A4459" s="128"/>
      <c r="B4459" s="5">
        <v>153</v>
      </c>
      <c r="C4459" s="128">
        <v>16.856202140625001</v>
      </c>
      <c r="D4459" s="76">
        <v>0</v>
      </c>
      <c r="E4459" s="128">
        <f t="shared" si="79"/>
        <v>0.45</v>
      </c>
    </row>
    <row r="4460" spans="1:5" x14ac:dyDescent="0.25">
      <c r="A4460" s="128"/>
      <c r="B4460" s="128">
        <v>154</v>
      </c>
      <c r="C4460" s="128">
        <v>10.7994179521875</v>
      </c>
      <c r="D4460" s="76">
        <v>0</v>
      </c>
      <c r="E4460" s="128">
        <f t="shared" si="79"/>
        <v>0.45</v>
      </c>
    </row>
    <row r="4461" spans="1:5" x14ac:dyDescent="0.25">
      <c r="A4461" s="128"/>
      <c r="B4461" s="5">
        <v>155</v>
      </c>
      <c r="C4461" s="128">
        <v>5.497614982031263</v>
      </c>
      <c r="D4461" s="76">
        <v>0</v>
      </c>
      <c r="E4461" s="128">
        <f t="shared" si="79"/>
        <v>0.45</v>
      </c>
    </row>
    <row r="4462" spans="1:5" x14ac:dyDescent="0.25">
      <c r="A4462" s="128"/>
      <c r="B4462" s="128">
        <v>156</v>
      </c>
      <c r="C4462" s="128">
        <v>3.7586541864843874</v>
      </c>
      <c r="D4462" s="76">
        <v>0</v>
      </c>
      <c r="E4462" s="128">
        <f t="shared" si="79"/>
        <v>0.45</v>
      </c>
    </row>
    <row r="4463" spans="1:5" x14ac:dyDescent="0.25">
      <c r="A4463" s="128"/>
      <c r="B4463" s="5">
        <v>157</v>
      </c>
      <c r="C4463" s="128">
        <v>2.5828941302343869</v>
      </c>
      <c r="D4463" s="76">
        <v>0</v>
      </c>
      <c r="E4463" s="128">
        <f t="shared" si="79"/>
        <v>0.45</v>
      </c>
    </row>
    <row r="4464" spans="1:5" x14ac:dyDescent="0.25">
      <c r="A4464" s="128"/>
      <c r="B4464" s="128">
        <v>158</v>
      </c>
      <c r="C4464" s="128">
        <v>1.3678550034375103</v>
      </c>
      <c r="D4464" s="76">
        <v>0</v>
      </c>
      <c r="E4464" s="128">
        <f t="shared" si="79"/>
        <v>0.45</v>
      </c>
    </row>
    <row r="4465" spans="1:5" x14ac:dyDescent="0.25">
      <c r="A4465" s="128"/>
      <c r="B4465" s="5">
        <v>159</v>
      </c>
      <c r="C4465" s="128">
        <v>1.0977929002734441</v>
      </c>
      <c r="D4465" s="76">
        <v>0</v>
      </c>
      <c r="E4465" s="128">
        <f t="shared" si="79"/>
        <v>0.45</v>
      </c>
    </row>
    <row r="4466" spans="1:5" x14ac:dyDescent="0.25">
      <c r="A4466" s="128"/>
      <c r="B4466" s="128">
        <v>160</v>
      </c>
      <c r="C4466" s="128">
        <v>0.5316234128906191</v>
      </c>
      <c r="D4466" s="76">
        <v>0</v>
      </c>
      <c r="E4466" s="128">
        <f t="shared" si="79"/>
        <v>0.45</v>
      </c>
    </row>
    <row r="4467" spans="1:5" x14ac:dyDescent="0.25">
      <c r="A4467" s="128"/>
      <c r="B4467" s="5">
        <v>161</v>
      </c>
      <c r="C4467" s="128">
        <v>0.59788919015625019</v>
      </c>
      <c r="D4467" s="76">
        <v>0</v>
      </c>
      <c r="E4467" s="128">
        <f t="shared" si="79"/>
        <v>0.45</v>
      </c>
    </row>
    <row r="4468" spans="1:5" x14ac:dyDescent="0.25">
      <c r="A4468" s="128"/>
      <c r="B4468" s="128">
        <v>162</v>
      </c>
      <c r="C4468" s="128">
        <v>0.58054842539061891</v>
      </c>
      <c r="D4468" s="76">
        <v>0</v>
      </c>
      <c r="E4468" s="128">
        <f t="shared" si="79"/>
        <v>0.45</v>
      </c>
    </row>
    <row r="4469" spans="1:5" x14ac:dyDescent="0.25">
      <c r="A4469" s="128"/>
      <c r="B4469" s="5">
        <v>163</v>
      </c>
      <c r="C4469" s="128">
        <v>5.1749882484374998</v>
      </c>
      <c r="D4469" s="76">
        <v>0</v>
      </c>
      <c r="E4469" s="128">
        <f t="shared" si="79"/>
        <v>0.45</v>
      </c>
    </row>
    <row r="4470" spans="1:5" x14ac:dyDescent="0.25">
      <c r="A4470" s="128"/>
      <c r="B4470" s="128">
        <v>164</v>
      </c>
      <c r="C4470" s="128">
        <v>17.916942399374999</v>
      </c>
      <c r="D4470" s="76">
        <v>0</v>
      </c>
      <c r="E4470" s="128">
        <f t="shared" si="79"/>
        <v>0.45</v>
      </c>
    </row>
    <row r="4471" spans="1:5" x14ac:dyDescent="0.25">
      <c r="A4471" s="128"/>
      <c r="B4471" s="5">
        <v>165</v>
      </c>
      <c r="C4471" s="128">
        <v>17.554898521875</v>
      </c>
      <c r="D4471" s="76">
        <v>0</v>
      </c>
      <c r="E4471" s="128">
        <f t="shared" si="79"/>
        <v>0.45</v>
      </c>
    </row>
    <row r="4472" spans="1:5" x14ac:dyDescent="0.25">
      <c r="A4472" s="128"/>
      <c r="B4472" s="128">
        <v>166</v>
      </c>
      <c r="C4472" s="128">
        <v>10.3051072003125</v>
      </c>
      <c r="D4472" s="76">
        <v>0</v>
      </c>
      <c r="E4472" s="128">
        <f t="shared" si="79"/>
        <v>0.45</v>
      </c>
    </row>
    <row r="4473" spans="1:5" x14ac:dyDescent="0.25">
      <c r="A4473" s="128"/>
      <c r="B4473" s="5">
        <v>167</v>
      </c>
      <c r="C4473" s="128">
        <v>5.4156070382812622</v>
      </c>
      <c r="D4473" s="76">
        <v>0</v>
      </c>
      <c r="E4473" s="128">
        <f t="shared" si="79"/>
        <v>0.45</v>
      </c>
    </row>
    <row r="4474" spans="1:5" x14ac:dyDescent="0.25">
      <c r="A4474" s="128"/>
      <c r="B4474" s="128">
        <v>168</v>
      </c>
      <c r="C4474" s="128">
        <v>3.6590161371093877</v>
      </c>
      <c r="D4474" s="76">
        <v>0</v>
      </c>
      <c r="E4474" s="128">
        <f t="shared" si="79"/>
        <v>0.45</v>
      </c>
    </row>
    <row r="4475" spans="1:5" x14ac:dyDescent="0.25">
      <c r="A4475" s="128"/>
      <c r="B4475" s="5">
        <v>169</v>
      </c>
      <c r="C4475" s="128">
        <v>2.4916027037109441</v>
      </c>
      <c r="D4475" s="76">
        <v>0</v>
      </c>
      <c r="E4475" s="128">
        <f t="shared" si="79"/>
        <v>0.45</v>
      </c>
    </row>
    <row r="4476" spans="1:5" x14ac:dyDescent="0.25">
      <c r="A4476" s="128"/>
      <c r="B4476" s="128">
        <v>170</v>
      </c>
      <c r="C4476" s="128">
        <v>1.2957485503125106</v>
      </c>
      <c r="D4476" s="76">
        <v>0</v>
      </c>
      <c r="E4476" s="128">
        <f t="shared" ref="E4476:E4539" si="80">54*0.1/12</f>
        <v>0.45</v>
      </c>
    </row>
    <row r="4477" spans="1:5" x14ac:dyDescent="0.25">
      <c r="A4477" s="128"/>
      <c r="B4477" s="5">
        <v>171</v>
      </c>
      <c r="C4477" s="128">
        <v>0.90672335765625012</v>
      </c>
      <c r="D4477" s="76">
        <v>0</v>
      </c>
      <c r="E4477" s="128">
        <f t="shared" si="80"/>
        <v>0.45</v>
      </c>
    </row>
    <row r="4478" spans="1:5" x14ac:dyDescent="0.25">
      <c r="A4478" s="128"/>
      <c r="B4478" s="128">
        <v>172</v>
      </c>
      <c r="C4478" s="128">
        <v>0.24576656601561953</v>
      </c>
      <c r="D4478" s="76">
        <v>0</v>
      </c>
      <c r="E4478" s="128">
        <f t="shared" si="80"/>
        <v>0.45</v>
      </c>
    </row>
    <row r="4479" spans="1:5" x14ac:dyDescent="0.25">
      <c r="A4479" s="128"/>
      <c r="B4479" s="5">
        <v>173</v>
      </c>
      <c r="C4479" s="128">
        <v>6.194493029296979E-2</v>
      </c>
      <c r="D4479" s="76">
        <v>0</v>
      </c>
      <c r="E4479" s="128">
        <f t="shared" si="80"/>
        <v>0.45</v>
      </c>
    </row>
    <row r="4480" spans="1:5" x14ac:dyDescent="0.25">
      <c r="A4480" s="128"/>
      <c r="B4480" s="128">
        <v>174</v>
      </c>
      <c r="C4480" s="128">
        <v>0.60689608007811902</v>
      </c>
      <c r="D4480" s="76">
        <v>0</v>
      </c>
      <c r="E4480" s="128">
        <f t="shared" si="80"/>
        <v>0.45</v>
      </c>
    </row>
    <row r="4481" spans="1:5" x14ac:dyDescent="0.25">
      <c r="A4481" s="128"/>
      <c r="B4481" s="5">
        <v>175</v>
      </c>
      <c r="C4481" s="128">
        <v>11.44567755328125</v>
      </c>
      <c r="D4481" s="76">
        <v>0</v>
      </c>
      <c r="E4481" s="128">
        <f t="shared" si="80"/>
        <v>0.45</v>
      </c>
    </row>
    <row r="4482" spans="1:5" x14ac:dyDescent="0.25">
      <c r="A4482" s="128"/>
      <c r="B4482" s="128">
        <v>176</v>
      </c>
      <c r="C4482" s="128">
        <v>33.207188039062508</v>
      </c>
      <c r="D4482" s="76">
        <v>0</v>
      </c>
      <c r="E4482" s="128">
        <f t="shared" si="80"/>
        <v>0.45</v>
      </c>
    </row>
    <row r="4483" spans="1:5" x14ac:dyDescent="0.25">
      <c r="A4483" s="128"/>
      <c r="B4483" s="5">
        <v>177</v>
      </c>
      <c r="C4483" s="128">
        <v>32.044582256250003</v>
      </c>
      <c r="D4483" s="76">
        <v>0</v>
      </c>
      <c r="E4483" s="128">
        <f t="shared" si="80"/>
        <v>0.45</v>
      </c>
    </row>
    <row r="4484" spans="1:5" x14ac:dyDescent="0.25">
      <c r="A4484" s="128"/>
      <c r="B4484" s="128">
        <v>178</v>
      </c>
      <c r="C4484" s="128">
        <v>20.028461131874998</v>
      </c>
      <c r="D4484" s="76">
        <v>0</v>
      </c>
      <c r="E4484" s="128">
        <f t="shared" si="80"/>
        <v>0.45</v>
      </c>
    </row>
    <row r="4485" spans="1:5" x14ac:dyDescent="0.25">
      <c r="A4485" s="128"/>
      <c r="B4485" s="5">
        <v>179</v>
      </c>
      <c r="C4485" s="128">
        <v>10.483146314062502</v>
      </c>
      <c r="D4485" s="76">
        <v>0</v>
      </c>
      <c r="E4485" s="128">
        <f t="shared" si="80"/>
        <v>0.45</v>
      </c>
    </row>
    <row r="4486" spans="1:5" x14ac:dyDescent="0.25">
      <c r="A4486" s="128"/>
      <c r="B4486" s="128">
        <v>180</v>
      </c>
      <c r="C4486" s="128">
        <v>6.5606465219531387</v>
      </c>
      <c r="D4486" s="76">
        <v>0</v>
      </c>
      <c r="E4486" s="128">
        <f t="shared" si="80"/>
        <v>0.45</v>
      </c>
    </row>
    <row r="4487" spans="1:5" x14ac:dyDescent="0.25">
      <c r="A4487" s="128"/>
      <c r="B4487" s="5">
        <v>181</v>
      </c>
      <c r="C4487" s="128">
        <v>4.4307725756249994</v>
      </c>
      <c r="D4487" s="76">
        <v>0</v>
      </c>
      <c r="E4487" s="128">
        <f t="shared" si="80"/>
        <v>0.45</v>
      </c>
    </row>
    <row r="4488" spans="1:5" x14ac:dyDescent="0.25">
      <c r="A4488" s="128"/>
      <c r="B4488" s="128">
        <v>182</v>
      </c>
      <c r="C4488" s="128">
        <v>2.6343366796875096</v>
      </c>
      <c r="D4488" s="76">
        <v>0</v>
      </c>
      <c r="E4488" s="128">
        <f t="shared" si="80"/>
        <v>0.45</v>
      </c>
    </row>
    <row r="4489" spans="1:5" x14ac:dyDescent="0.25">
      <c r="A4489" s="128"/>
      <c r="B4489" s="5">
        <v>183</v>
      </c>
      <c r="C4489" s="128">
        <v>2.1331234178906371</v>
      </c>
      <c r="D4489" s="76">
        <v>0</v>
      </c>
      <c r="E4489" s="128">
        <f t="shared" si="80"/>
        <v>0.45</v>
      </c>
    </row>
    <row r="4490" spans="1:5" x14ac:dyDescent="0.25">
      <c r="A4490" s="128"/>
      <c r="B4490" s="128">
        <v>184</v>
      </c>
      <c r="C4490" s="128">
        <v>1.2204535195312614</v>
      </c>
      <c r="D4490" s="76">
        <v>0</v>
      </c>
      <c r="E4490" s="128">
        <f t="shared" si="80"/>
        <v>0.45</v>
      </c>
    </row>
    <row r="4491" spans="1:5" x14ac:dyDescent="0.25">
      <c r="A4491" s="128"/>
      <c r="B4491" s="5">
        <v>185</v>
      </c>
      <c r="C4491" s="128">
        <v>0.73830313312499984</v>
      </c>
      <c r="D4491" s="76">
        <v>0</v>
      </c>
      <c r="E4491" s="128">
        <f t="shared" si="80"/>
        <v>0.45</v>
      </c>
    </row>
    <row r="4492" spans="1:5" x14ac:dyDescent="0.25">
      <c r="A4492" s="128"/>
      <c r="B4492" s="128">
        <v>186</v>
      </c>
      <c r="C4492" s="128">
        <v>0.39474341132811946</v>
      </c>
      <c r="D4492" s="76">
        <v>0</v>
      </c>
      <c r="E4492" s="128">
        <f t="shared" si="80"/>
        <v>0.45</v>
      </c>
    </row>
    <row r="4493" spans="1:5" x14ac:dyDescent="0.25">
      <c r="A4493" s="128"/>
      <c r="B4493" s="5">
        <v>187</v>
      </c>
      <c r="C4493" s="128">
        <v>2.8587237529687495</v>
      </c>
      <c r="D4493" s="76">
        <v>0</v>
      </c>
      <c r="E4493" s="128">
        <f t="shared" si="80"/>
        <v>0.45</v>
      </c>
    </row>
    <row r="4494" spans="1:5" x14ac:dyDescent="0.25">
      <c r="A4494" s="128"/>
      <c r="B4494" s="128">
        <v>188</v>
      </c>
      <c r="C4494" s="128">
        <v>9.4652071260937518</v>
      </c>
      <c r="D4494" s="76">
        <v>0</v>
      </c>
      <c r="E4494" s="128">
        <f t="shared" si="80"/>
        <v>0.45</v>
      </c>
    </row>
    <row r="4495" spans="1:5" x14ac:dyDescent="0.25">
      <c r="A4495" s="128"/>
      <c r="B4495" s="5">
        <v>189</v>
      </c>
      <c r="C4495" s="128">
        <v>8.1582069843750009</v>
      </c>
      <c r="D4495" s="76">
        <v>0</v>
      </c>
      <c r="E4495" s="128">
        <f t="shared" si="80"/>
        <v>0.45</v>
      </c>
    </row>
    <row r="4496" spans="1:5" x14ac:dyDescent="0.25">
      <c r="A4496" s="128"/>
      <c r="B4496" s="128">
        <v>190</v>
      </c>
      <c r="C4496" s="128">
        <v>5.8245870871875001</v>
      </c>
      <c r="D4496" s="76">
        <v>0</v>
      </c>
      <c r="E4496" s="128">
        <f t="shared" si="80"/>
        <v>0.45</v>
      </c>
    </row>
    <row r="4497" spans="1:5" x14ac:dyDescent="0.25">
      <c r="A4497" s="128"/>
      <c r="B4497" s="5">
        <v>191</v>
      </c>
      <c r="C4497" s="128">
        <v>4.2099959507812619</v>
      </c>
      <c r="D4497" s="76">
        <v>0</v>
      </c>
      <c r="E4497" s="128">
        <f t="shared" si="80"/>
        <v>0.45</v>
      </c>
    </row>
    <row r="4498" spans="1:5" x14ac:dyDescent="0.25">
      <c r="A4498" s="128"/>
      <c r="B4498" s="128">
        <v>192</v>
      </c>
      <c r="C4498" s="128">
        <v>3.2236899522656364</v>
      </c>
      <c r="D4498" s="76">
        <v>0</v>
      </c>
      <c r="E4498" s="128">
        <f t="shared" si="80"/>
        <v>0.45</v>
      </c>
    </row>
    <row r="4499" spans="1:5" x14ac:dyDescent="0.25">
      <c r="A4499" s="128"/>
      <c r="B4499" s="5">
        <v>193</v>
      </c>
      <c r="C4499" s="128">
        <v>2.2462434774609443</v>
      </c>
      <c r="D4499" s="76">
        <v>0</v>
      </c>
      <c r="E4499" s="128">
        <f t="shared" si="80"/>
        <v>0.45</v>
      </c>
    </row>
    <row r="4500" spans="1:5" x14ac:dyDescent="0.25">
      <c r="A4500" s="128"/>
      <c r="B4500" s="128">
        <v>194</v>
      </c>
      <c r="C4500" s="128">
        <v>1.1109755648437556</v>
      </c>
      <c r="D4500" s="76">
        <v>0</v>
      </c>
      <c r="E4500" s="128">
        <f t="shared" si="80"/>
        <v>0.45</v>
      </c>
    </row>
    <row r="4501" spans="1:5" x14ac:dyDescent="0.25">
      <c r="A4501" s="128"/>
      <c r="B4501" s="5">
        <v>195</v>
      </c>
      <c r="C4501" s="128">
        <v>0.75793542585938656</v>
      </c>
      <c r="D4501" s="76">
        <v>0</v>
      </c>
      <c r="E4501" s="128">
        <f t="shared" si="80"/>
        <v>0.45</v>
      </c>
    </row>
    <row r="4502" spans="1:5" x14ac:dyDescent="0.25">
      <c r="A4502" s="128"/>
      <c r="B4502" s="128">
        <v>196</v>
      </c>
      <c r="C4502" s="128">
        <v>0.17818427929688049</v>
      </c>
      <c r="D4502" s="76">
        <v>0</v>
      </c>
      <c r="E4502" s="128">
        <f t="shared" si="80"/>
        <v>0.45</v>
      </c>
    </row>
    <row r="4503" spans="1:5" x14ac:dyDescent="0.25">
      <c r="A4503" s="128"/>
      <c r="B4503" s="5">
        <v>197</v>
      </c>
      <c r="C4503" s="128">
        <v>-5.2985403339844715E-2</v>
      </c>
      <c r="D4503" s="76">
        <v>0</v>
      </c>
      <c r="E4503" s="128">
        <f t="shared" si="80"/>
        <v>0.45</v>
      </c>
    </row>
    <row r="4504" spans="1:5" x14ac:dyDescent="0.25">
      <c r="A4504" s="128"/>
      <c r="B4504" s="128">
        <v>198</v>
      </c>
      <c r="C4504" s="128">
        <v>0.1318100548828115</v>
      </c>
      <c r="D4504" s="76">
        <v>0</v>
      </c>
      <c r="E4504" s="128">
        <f t="shared" si="80"/>
        <v>0.45</v>
      </c>
    </row>
    <row r="4505" spans="1:5" x14ac:dyDescent="0.25">
      <c r="A4505" s="128"/>
      <c r="B4505" s="5">
        <v>199</v>
      </c>
      <c r="C4505" s="128">
        <v>3.0444222077343865</v>
      </c>
      <c r="D4505" s="76">
        <v>0</v>
      </c>
      <c r="E4505" s="128">
        <f t="shared" si="80"/>
        <v>0.45</v>
      </c>
    </row>
    <row r="4506" spans="1:5" x14ac:dyDescent="0.25">
      <c r="A4506" s="128"/>
      <c r="B4506" s="128">
        <v>200</v>
      </c>
      <c r="C4506" s="128">
        <v>12.208139564531249</v>
      </c>
      <c r="D4506" s="76">
        <v>0</v>
      </c>
      <c r="E4506" s="128">
        <f t="shared" si="80"/>
        <v>0.45</v>
      </c>
    </row>
    <row r="4507" spans="1:5" x14ac:dyDescent="0.25">
      <c r="A4507" s="128"/>
      <c r="B4507" s="5">
        <v>201</v>
      </c>
      <c r="C4507" s="128">
        <v>12.653104800000001</v>
      </c>
      <c r="D4507" s="76">
        <v>0</v>
      </c>
      <c r="E4507" s="128">
        <f t="shared" si="80"/>
        <v>0.45</v>
      </c>
    </row>
    <row r="4508" spans="1:5" x14ac:dyDescent="0.25">
      <c r="A4508" s="128"/>
      <c r="B4508" s="128">
        <v>202</v>
      </c>
      <c r="C4508" s="128">
        <v>7.99761629578125</v>
      </c>
      <c r="D4508" s="76">
        <v>0</v>
      </c>
      <c r="E4508" s="128">
        <f t="shared" si="80"/>
        <v>0.45</v>
      </c>
    </row>
    <row r="4509" spans="1:5" x14ac:dyDescent="0.25">
      <c r="A4509" s="128"/>
      <c r="B4509" s="5">
        <v>203</v>
      </c>
      <c r="C4509" s="128">
        <v>4.537249746093762</v>
      </c>
      <c r="D4509" s="76">
        <v>0</v>
      </c>
      <c r="E4509" s="128">
        <f t="shared" si="80"/>
        <v>0.45</v>
      </c>
    </row>
    <row r="4510" spans="1:5" x14ac:dyDescent="0.25">
      <c r="A4510" s="128"/>
      <c r="B4510" s="128">
        <v>204</v>
      </c>
      <c r="C4510" s="128">
        <v>3.3294991764843869</v>
      </c>
      <c r="D4510" s="76">
        <v>0</v>
      </c>
      <c r="E4510" s="128">
        <f t="shared" si="80"/>
        <v>0.45</v>
      </c>
    </row>
    <row r="4511" spans="1:5" x14ac:dyDescent="0.25">
      <c r="A4511" s="128"/>
      <c r="B4511" s="5">
        <v>205</v>
      </c>
      <c r="C4511" s="128">
        <v>2.4297485344921941</v>
      </c>
      <c r="D4511" s="76">
        <v>0</v>
      </c>
      <c r="E4511" s="128">
        <f t="shared" si="80"/>
        <v>0.45</v>
      </c>
    </row>
    <row r="4512" spans="1:5" x14ac:dyDescent="0.25">
      <c r="A4512" s="128"/>
      <c r="B4512" s="128">
        <v>206</v>
      </c>
      <c r="C4512" s="128">
        <v>1.3417879757812441</v>
      </c>
      <c r="D4512" s="76">
        <v>0</v>
      </c>
      <c r="E4512" s="128">
        <f t="shared" si="80"/>
        <v>0.45</v>
      </c>
    </row>
    <row r="4513" spans="1:5" x14ac:dyDescent="0.25">
      <c r="A4513" s="128"/>
      <c r="B4513" s="5">
        <v>207</v>
      </c>
      <c r="C4513" s="128">
        <v>1.0243788128906366</v>
      </c>
      <c r="D4513" s="76">
        <v>0</v>
      </c>
      <c r="E4513" s="128">
        <f t="shared" si="80"/>
        <v>0.45</v>
      </c>
    </row>
    <row r="4514" spans="1:5" x14ac:dyDescent="0.25">
      <c r="A4514" s="128"/>
      <c r="B4514" s="128">
        <v>208</v>
      </c>
      <c r="C4514" s="128">
        <v>0.38303726601561949</v>
      </c>
      <c r="D4514" s="76">
        <v>0</v>
      </c>
      <c r="E4514" s="128">
        <f t="shared" si="80"/>
        <v>0.45</v>
      </c>
    </row>
    <row r="4515" spans="1:5" x14ac:dyDescent="0.25">
      <c r="A4515" s="128"/>
      <c r="B4515" s="5">
        <v>209</v>
      </c>
      <c r="C4515" s="128">
        <v>0.16292641371093872</v>
      </c>
      <c r="D4515" s="76">
        <v>0</v>
      </c>
      <c r="E4515" s="128">
        <f t="shared" si="80"/>
        <v>0.45</v>
      </c>
    </row>
    <row r="4516" spans="1:5" x14ac:dyDescent="0.25">
      <c r="A4516" s="128"/>
      <c r="B4516" s="128">
        <v>210</v>
      </c>
      <c r="C4516" s="128">
        <v>0.19225938984376162</v>
      </c>
      <c r="D4516" s="76">
        <v>0</v>
      </c>
      <c r="E4516" s="128">
        <f t="shared" si="80"/>
        <v>0.45</v>
      </c>
    </row>
    <row r="4517" spans="1:5" x14ac:dyDescent="0.25">
      <c r="A4517" s="128"/>
      <c r="B4517" s="5">
        <v>211</v>
      </c>
      <c r="C4517" s="128">
        <v>4.5680420796093877</v>
      </c>
      <c r="D4517" s="76">
        <v>0</v>
      </c>
      <c r="E4517" s="128">
        <f t="shared" si="80"/>
        <v>0.45</v>
      </c>
    </row>
    <row r="4518" spans="1:5" x14ac:dyDescent="0.25">
      <c r="A4518" s="128"/>
      <c r="B4518" s="128">
        <v>212</v>
      </c>
      <c r="C4518" s="128">
        <v>14.473766998593749</v>
      </c>
      <c r="D4518" s="76">
        <v>0</v>
      </c>
      <c r="E4518" s="128">
        <f t="shared" si="80"/>
        <v>0.45</v>
      </c>
    </row>
    <row r="4519" spans="1:5" x14ac:dyDescent="0.25">
      <c r="A4519" s="128"/>
      <c r="B4519" s="5">
        <v>213</v>
      </c>
      <c r="C4519" s="128">
        <v>16.607781721875</v>
      </c>
      <c r="D4519" s="76">
        <v>0</v>
      </c>
      <c r="E4519" s="128">
        <f t="shared" si="80"/>
        <v>0.45</v>
      </c>
    </row>
    <row r="4520" spans="1:5" x14ac:dyDescent="0.25">
      <c r="A4520" s="128"/>
      <c r="B4520" s="128">
        <v>214</v>
      </c>
      <c r="C4520" s="128">
        <v>12.181954150312501</v>
      </c>
      <c r="D4520" s="76">
        <v>0</v>
      </c>
      <c r="E4520" s="128">
        <f t="shared" si="80"/>
        <v>0.45</v>
      </c>
    </row>
    <row r="4521" spans="1:5" x14ac:dyDescent="0.25">
      <c r="A4521" s="128"/>
      <c r="B4521" s="5">
        <v>215</v>
      </c>
      <c r="C4521" s="128">
        <v>7.5977062218750007</v>
      </c>
      <c r="D4521" s="76">
        <v>0</v>
      </c>
      <c r="E4521" s="128">
        <f t="shared" si="80"/>
        <v>0.45</v>
      </c>
    </row>
    <row r="4522" spans="1:5" x14ac:dyDescent="0.25">
      <c r="A4522" s="128"/>
      <c r="B4522" s="128">
        <v>216</v>
      </c>
      <c r="C4522" s="128">
        <v>5.4489699321093878</v>
      </c>
      <c r="D4522" s="76">
        <v>0</v>
      </c>
      <c r="E4522" s="128">
        <f t="shared" si="80"/>
        <v>0.45</v>
      </c>
    </row>
    <row r="4523" spans="1:5" x14ac:dyDescent="0.25">
      <c r="A4523" s="128"/>
      <c r="B4523" s="5">
        <v>217</v>
      </c>
      <c r="C4523" s="128">
        <v>3.9016764307031377</v>
      </c>
      <c r="D4523" s="76">
        <v>0</v>
      </c>
      <c r="E4523" s="128">
        <f t="shared" si="80"/>
        <v>0.45</v>
      </c>
    </row>
    <row r="4524" spans="1:5" x14ac:dyDescent="0.25">
      <c r="A4524" s="128"/>
      <c r="B4524" s="128">
        <v>218</v>
      </c>
      <c r="C4524" s="128">
        <v>2.4493917337499997</v>
      </c>
      <c r="D4524" s="76">
        <v>0</v>
      </c>
      <c r="E4524" s="128">
        <f t="shared" si="80"/>
        <v>0.45</v>
      </c>
    </row>
    <row r="4525" spans="1:5" x14ac:dyDescent="0.25">
      <c r="A4525" s="128"/>
      <c r="B4525" s="5">
        <v>219</v>
      </c>
      <c r="C4525" s="128">
        <v>2.15229784546875</v>
      </c>
      <c r="D4525" s="76">
        <v>0</v>
      </c>
      <c r="E4525" s="128">
        <f t="shared" si="80"/>
        <v>0.45</v>
      </c>
    </row>
    <row r="4526" spans="1:5" x14ac:dyDescent="0.25">
      <c r="A4526" s="128"/>
      <c r="B4526" s="128">
        <v>220</v>
      </c>
      <c r="C4526" s="128">
        <v>1.4071296316406194</v>
      </c>
      <c r="D4526" s="76">
        <v>0</v>
      </c>
      <c r="E4526" s="128">
        <f t="shared" si="80"/>
        <v>0.45</v>
      </c>
    </row>
    <row r="4527" spans="1:5" x14ac:dyDescent="0.25">
      <c r="A4527" s="128"/>
      <c r="B4527" s="5">
        <v>221</v>
      </c>
      <c r="C4527" s="128">
        <v>0.98505920121094381</v>
      </c>
      <c r="D4527" s="76">
        <v>0</v>
      </c>
      <c r="E4527" s="128">
        <f t="shared" si="80"/>
        <v>0.45</v>
      </c>
    </row>
    <row r="4528" spans="1:5" x14ac:dyDescent="0.25">
      <c r="A4528" s="128"/>
      <c r="B4528" s="128">
        <v>222</v>
      </c>
      <c r="C4528" s="128">
        <v>1.5011694925781185</v>
      </c>
      <c r="D4528" s="76">
        <v>0</v>
      </c>
      <c r="E4528" s="128">
        <f t="shared" si="80"/>
        <v>0.45</v>
      </c>
    </row>
    <row r="4529" spans="1:5" x14ac:dyDescent="0.25">
      <c r="A4529" s="128"/>
      <c r="B4529" s="5">
        <v>223</v>
      </c>
      <c r="C4529" s="128">
        <v>9.4685157609375015</v>
      </c>
      <c r="D4529" s="76">
        <v>0</v>
      </c>
      <c r="E4529" s="128">
        <f t="shared" si="80"/>
        <v>0.45</v>
      </c>
    </row>
    <row r="4530" spans="1:5" x14ac:dyDescent="0.25">
      <c r="A4530" s="128"/>
      <c r="B4530" s="128">
        <v>224</v>
      </c>
      <c r="C4530" s="128">
        <v>16.586207346562503</v>
      </c>
      <c r="D4530" s="76">
        <v>0</v>
      </c>
      <c r="E4530" s="128">
        <f t="shared" si="80"/>
        <v>0.45</v>
      </c>
    </row>
    <row r="4531" spans="1:5" x14ac:dyDescent="0.25">
      <c r="A4531" s="128"/>
      <c r="B4531" s="5">
        <v>225</v>
      </c>
      <c r="C4531" s="128">
        <v>16.526438990625</v>
      </c>
      <c r="D4531" s="76">
        <v>0</v>
      </c>
      <c r="E4531" s="128">
        <f t="shared" si="80"/>
        <v>0.45</v>
      </c>
    </row>
    <row r="4532" spans="1:5" x14ac:dyDescent="0.25">
      <c r="A4532" s="128"/>
      <c r="B4532" s="128">
        <v>226</v>
      </c>
      <c r="C4532" s="128">
        <v>10.28399479078125</v>
      </c>
      <c r="D4532" s="76">
        <v>0</v>
      </c>
      <c r="E4532" s="128">
        <f t="shared" si="80"/>
        <v>0.45</v>
      </c>
    </row>
    <row r="4533" spans="1:5" x14ac:dyDescent="0.25">
      <c r="A4533" s="128"/>
      <c r="B4533" s="5">
        <v>227</v>
      </c>
      <c r="C4533" s="128">
        <v>5.5904969859374996</v>
      </c>
      <c r="D4533" s="76">
        <v>0</v>
      </c>
      <c r="E4533" s="128">
        <f t="shared" si="80"/>
        <v>0.45</v>
      </c>
    </row>
    <row r="4534" spans="1:5" x14ac:dyDescent="0.25">
      <c r="A4534" s="128"/>
      <c r="B4534" s="128">
        <v>228</v>
      </c>
      <c r="C4534" s="128">
        <v>4.001971263515637</v>
      </c>
      <c r="D4534" s="76">
        <v>0</v>
      </c>
      <c r="E4534" s="128">
        <f t="shared" si="80"/>
        <v>0.45</v>
      </c>
    </row>
    <row r="4535" spans="1:5" x14ac:dyDescent="0.25">
      <c r="A4535" s="128"/>
      <c r="B4535" s="5">
        <v>229</v>
      </c>
      <c r="C4535" s="128">
        <v>2.823343370625</v>
      </c>
      <c r="D4535" s="76">
        <v>0</v>
      </c>
      <c r="E4535" s="128">
        <f t="shared" si="80"/>
        <v>0.45</v>
      </c>
    </row>
    <row r="4536" spans="1:5" x14ac:dyDescent="0.25">
      <c r="A4536" s="128"/>
      <c r="B4536" s="128">
        <v>230</v>
      </c>
      <c r="C4536" s="128">
        <v>1.5398356715625106</v>
      </c>
      <c r="D4536" s="76">
        <v>0</v>
      </c>
      <c r="E4536" s="128">
        <f t="shared" si="80"/>
        <v>0.45</v>
      </c>
    </row>
    <row r="4537" spans="1:5" x14ac:dyDescent="0.25">
      <c r="A4537" s="128"/>
      <c r="B4537" s="5">
        <v>231</v>
      </c>
      <c r="C4537" s="128">
        <v>1.1632805649609441</v>
      </c>
      <c r="D4537" s="76">
        <v>0</v>
      </c>
      <c r="E4537" s="128">
        <f t="shared" si="80"/>
        <v>0.45</v>
      </c>
    </row>
    <row r="4538" spans="1:5" x14ac:dyDescent="0.25">
      <c r="A4538" s="128"/>
      <c r="B4538" s="128">
        <v>232</v>
      </c>
      <c r="C4538" s="128">
        <v>0.47880622382811949</v>
      </c>
      <c r="D4538" s="76">
        <v>0</v>
      </c>
      <c r="E4538" s="128">
        <f t="shared" si="80"/>
        <v>0.45</v>
      </c>
    </row>
    <row r="4539" spans="1:5" x14ac:dyDescent="0.25">
      <c r="A4539" s="128"/>
      <c r="B4539" s="5">
        <v>233</v>
      </c>
      <c r="C4539" s="128">
        <v>0.17473527398437502</v>
      </c>
      <c r="D4539" s="76">
        <v>0</v>
      </c>
      <c r="E4539" s="128">
        <f t="shared" si="80"/>
        <v>0.45</v>
      </c>
    </row>
    <row r="4540" spans="1:5" x14ac:dyDescent="0.25">
      <c r="A4540" s="128"/>
      <c r="B4540" s="128">
        <v>234</v>
      </c>
      <c r="C4540" s="128">
        <v>0.27667360312500017</v>
      </c>
      <c r="D4540" s="76">
        <v>0</v>
      </c>
      <c r="E4540" s="128">
        <f t="shared" ref="E4540:E4603" si="81">54*0.1/12</f>
        <v>0.45</v>
      </c>
    </row>
    <row r="4541" spans="1:5" x14ac:dyDescent="0.25">
      <c r="A4541" s="128"/>
      <c r="B4541" s="5">
        <v>235</v>
      </c>
      <c r="C4541" s="128">
        <v>5.3011677639843873</v>
      </c>
      <c r="D4541" s="76">
        <v>0</v>
      </c>
      <c r="E4541" s="128">
        <f t="shared" si="81"/>
        <v>0.45</v>
      </c>
    </row>
    <row r="4542" spans="1:5" x14ac:dyDescent="0.25">
      <c r="A4542" s="128"/>
      <c r="B4542" s="128">
        <v>236</v>
      </c>
      <c r="C4542" s="128">
        <v>13.747835329218752</v>
      </c>
      <c r="D4542" s="76">
        <v>0</v>
      </c>
      <c r="E4542" s="128">
        <f t="shared" si="81"/>
        <v>0.45</v>
      </c>
    </row>
    <row r="4543" spans="1:5" x14ac:dyDescent="0.25">
      <c r="A4543" s="128"/>
      <c r="B4543" s="5">
        <v>237</v>
      </c>
      <c r="C4543" s="128">
        <v>11.908966659375</v>
      </c>
      <c r="D4543" s="76">
        <v>0</v>
      </c>
      <c r="E4543" s="128">
        <f t="shared" si="81"/>
        <v>0.45</v>
      </c>
    </row>
    <row r="4544" spans="1:5" x14ac:dyDescent="0.25">
      <c r="A4544" s="128"/>
      <c r="B4544" s="128">
        <v>238</v>
      </c>
      <c r="C4544" s="128">
        <v>7.5579350953125006</v>
      </c>
      <c r="D4544" s="76">
        <v>0</v>
      </c>
      <c r="E4544" s="128">
        <f t="shared" si="81"/>
        <v>0.45</v>
      </c>
    </row>
    <row r="4545" spans="1:5" x14ac:dyDescent="0.25">
      <c r="A4545" s="128"/>
      <c r="B4545" s="5">
        <v>239</v>
      </c>
      <c r="C4545" s="128">
        <v>4.500288307031262</v>
      </c>
      <c r="D4545" s="76">
        <v>0</v>
      </c>
      <c r="E4545" s="128">
        <f t="shared" si="81"/>
        <v>0.45</v>
      </c>
    </row>
    <row r="4546" spans="1:5" x14ac:dyDescent="0.25">
      <c r="A4546" s="128"/>
      <c r="B4546" s="128">
        <v>240</v>
      </c>
      <c r="C4546" s="128">
        <v>3.2257197426562496</v>
      </c>
      <c r="D4546" s="76">
        <v>0</v>
      </c>
      <c r="E4546" s="128">
        <f t="shared" si="81"/>
        <v>0.45</v>
      </c>
    </row>
    <row r="4547" spans="1:5" x14ac:dyDescent="0.25">
      <c r="A4547" s="128"/>
      <c r="B4547" s="5">
        <v>241</v>
      </c>
      <c r="C4547" s="128">
        <v>2.2428524504296941</v>
      </c>
      <c r="D4547" s="76">
        <v>0</v>
      </c>
      <c r="E4547" s="128">
        <f t="shared" si="81"/>
        <v>0.45</v>
      </c>
    </row>
    <row r="4548" spans="1:5" x14ac:dyDescent="0.25">
      <c r="A4548" s="128"/>
      <c r="B4548" s="128">
        <v>242</v>
      </c>
      <c r="C4548" s="128">
        <v>1.0931541346875102</v>
      </c>
      <c r="D4548" s="76">
        <v>0</v>
      </c>
      <c r="E4548" s="128">
        <f t="shared" si="81"/>
        <v>0.45</v>
      </c>
    </row>
    <row r="4549" spans="1:5" x14ac:dyDescent="0.25">
      <c r="A4549" s="128"/>
      <c r="B4549" s="5">
        <v>243</v>
      </c>
      <c r="C4549" s="128">
        <v>0.75080644183594392</v>
      </c>
      <c r="D4549" s="76">
        <v>0</v>
      </c>
      <c r="E4549" s="128">
        <f t="shared" si="81"/>
        <v>0.45</v>
      </c>
    </row>
    <row r="4550" spans="1:5" x14ac:dyDescent="0.25">
      <c r="A4550" s="128"/>
      <c r="B4550" s="128">
        <v>244</v>
      </c>
      <c r="C4550" s="128">
        <v>0.17449158105467863</v>
      </c>
      <c r="D4550" s="76">
        <v>0</v>
      </c>
      <c r="E4550" s="128">
        <f t="shared" si="81"/>
        <v>0.45</v>
      </c>
    </row>
    <row r="4551" spans="1:5" x14ac:dyDescent="0.25">
      <c r="A4551" s="128"/>
      <c r="B4551" s="5">
        <v>245</v>
      </c>
      <c r="C4551" s="128">
        <v>-6.6192870996094638E-2</v>
      </c>
      <c r="D4551" s="76">
        <v>0</v>
      </c>
      <c r="E4551" s="128">
        <f t="shared" si="81"/>
        <v>0.45</v>
      </c>
    </row>
    <row r="4552" spans="1:5" x14ac:dyDescent="0.25">
      <c r="A4552" s="128"/>
      <c r="B4552" s="128">
        <v>246</v>
      </c>
      <c r="C4552" s="128">
        <v>-0.20010250605468832</v>
      </c>
      <c r="D4552" s="76">
        <v>0</v>
      </c>
      <c r="E4552" s="128">
        <f t="shared" si="81"/>
        <v>0.45</v>
      </c>
    </row>
    <row r="4553" spans="1:5" x14ac:dyDescent="0.25">
      <c r="A4553" s="128"/>
      <c r="B4553" s="5">
        <v>247</v>
      </c>
      <c r="C4553" s="128">
        <v>2.6631011592187495</v>
      </c>
      <c r="D4553" s="76">
        <v>0</v>
      </c>
      <c r="E4553" s="128">
        <f t="shared" si="81"/>
        <v>0.45</v>
      </c>
    </row>
    <row r="4554" spans="1:5" x14ac:dyDescent="0.25">
      <c r="A4554" s="128"/>
      <c r="B4554" s="128">
        <v>248</v>
      </c>
      <c r="C4554" s="128">
        <v>11.966609220937501</v>
      </c>
      <c r="D4554" s="76">
        <v>0</v>
      </c>
      <c r="E4554" s="128">
        <f t="shared" si="81"/>
        <v>0.45</v>
      </c>
    </row>
    <row r="4555" spans="1:5" x14ac:dyDescent="0.25">
      <c r="A4555" s="128"/>
      <c r="B4555" s="5">
        <v>249</v>
      </c>
      <c r="C4555" s="128">
        <v>14.842693889062502</v>
      </c>
      <c r="D4555" s="76">
        <v>0</v>
      </c>
      <c r="E4555" s="128">
        <f t="shared" si="81"/>
        <v>0.45</v>
      </c>
    </row>
    <row r="4556" spans="1:5" x14ac:dyDescent="0.25">
      <c r="A4556" s="128"/>
      <c r="B4556" s="128">
        <v>250</v>
      </c>
      <c r="C4556" s="128">
        <v>10.5342563521875</v>
      </c>
      <c r="D4556" s="76">
        <v>0</v>
      </c>
      <c r="E4556" s="128">
        <f t="shared" si="81"/>
        <v>0.45</v>
      </c>
    </row>
    <row r="4557" spans="1:5" x14ac:dyDescent="0.25">
      <c r="A4557" s="128"/>
      <c r="B4557" s="5">
        <v>251</v>
      </c>
      <c r="C4557" s="128">
        <v>5.9628986624999998</v>
      </c>
      <c r="D4557" s="76">
        <v>0</v>
      </c>
      <c r="E4557" s="128">
        <f t="shared" si="81"/>
        <v>0.45</v>
      </c>
    </row>
    <row r="4558" spans="1:5" x14ac:dyDescent="0.25">
      <c r="A4558" s="128"/>
      <c r="B4558" s="128">
        <v>252</v>
      </c>
      <c r="C4558" s="128">
        <v>4.1614760648437494</v>
      </c>
      <c r="D4558" s="76">
        <v>0</v>
      </c>
      <c r="E4558" s="128">
        <f t="shared" si="81"/>
        <v>0.45</v>
      </c>
    </row>
    <row r="4559" spans="1:5" x14ac:dyDescent="0.25">
      <c r="A4559" s="128"/>
      <c r="B4559" s="5">
        <v>253</v>
      </c>
      <c r="C4559" s="128">
        <v>2.9682418026562494</v>
      </c>
      <c r="D4559" s="76">
        <v>0</v>
      </c>
      <c r="E4559" s="128">
        <f t="shared" si="81"/>
        <v>0.45</v>
      </c>
    </row>
    <row r="4560" spans="1:5" x14ac:dyDescent="0.25">
      <c r="A4560" s="128"/>
      <c r="B4560" s="128">
        <v>254</v>
      </c>
      <c r="C4560" s="128">
        <v>1.7072648357812441</v>
      </c>
      <c r="D4560" s="76">
        <v>0</v>
      </c>
      <c r="E4560" s="128">
        <f t="shared" si="81"/>
        <v>0.45</v>
      </c>
    </row>
    <row r="4561" spans="1:5" x14ac:dyDescent="0.25">
      <c r="A4561" s="128"/>
      <c r="B4561" s="5">
        <v>255</v>
      </c>
      <c r="C4561" s="128">
        <v>1.3912153148437498</v>
      </c>
      <c r="D4561" s="76">
        <v>0</v>
      </c>
      <c r="E4561" s="128">
        <f t="shared" si="81"/>
        <v>0.45</v>
      </c>
    </row>
    <row r="4562" spans="1:5" x14ac:dyDescent="0.25">
      <c r="A4562" s="128"/>
      <c r="B4562" s="128">
        <v>256</v>
      </c>
      <c r="C4562" s="128">
        <v>0.67805246015626131</v>
      </c>
      <c r="D4562" s="76">
        <v>0</v>
      </c>
      <c r="E4562" s="128">
        <f t="shared" si="81"/>
        <v>0.45</v>
      </c>
    </row>
    <row r="4563" spans="1:5" x14ac:dyDescent="0.25">
      <c r="A4563" s="128"/>
      <c r="B4563" s="5">
        <v>257</v>
      </c>
      <c r="C4563" s="128">
        <v>0.46674642808594352</v>
      </c>
      <c r="D4563" s="76">
        <v>0</v>
      </c>
      <c r="E4563" s="128">
        <f t="shared" si="81"/>
        <v>0.45</v>
      </c>
    </row>
    <row r="4564" spans="1:5" x14ac:dyDescent="0.25">
      <c r="A4564" s="128"/>
      <c r="B4564" s="128">
        <v>258</v>
      </c>
      <c r="C4564" s="128">
        <v>0.93741186562500001</v>
      </c>
      <c r="D4564" s="76">
        <v>0</v>
      </c>
      <c r="E4564" s="128">
        <f t="shared" si="81"/>
        <v>0.45</v>
      </c>
    </row>
    <row r="4565" spans="1:5" x14ac:dyDescent="0.25">
      <c r="A4565" s="128"/>
      <c r="B4565" s="5">
        <v>259</v>
      </c>
      <c r="C4565" s="128">
        <v>4.5750495351562499</v>
      </c>
      <c r="D4565" s="76">
        <v>0</v>
      </c>
      <c r="E4565" s="128">
        <f t="shared" si="81"/>
        <v>0.45</v>
      </c>
    </row>
    <row r="4566" spans="1:5" x14ac:dyDescent="0.25">
      <c r="A4566" s="128"/>
      <c r="B4566" s="128">
        <v>260</v>
      </c>
      <c r="C4566" s="128">
        <v>12.631536537656251</v>
      </c>
      <c r="D4566" s="76">
        <v>0</v>
      </c>
      <c r="E4566" s="128">
        <f t="shared" si="81"/>
        <v>0.45</v>
      </c>
    </row>
    <row r="4567" spans="1:5" x14ac:dyDescent="0.25">
      <c r="A4567" s="128"/>
      <c r="B4567" s="5">
        <v>261</v>
      </c>
      <c r="C4567" s="128">
        <v>13.242799734375001</v>
      </c>
      <c r="D4567" s="76">
        <v>0</v>
      </c>
      <c r="E4567" s="128">
        <f t="shared" si="81"/>
        <v>0.45</v>
      </c>
    </row>
    <row r="4568" spans="1:5" x14ac:dyDescent="0.25">
      <c r="A4568" s="128"/>
      <c r="B4568" s="128">
        <v>262</v>
      </c>
      <c r="C4568" s="128">
        <v>8.8789619943750004</v>
      </c>
      <c r="D4568" s="76">
        <v>0</v>
      </c>
      <c r="E4568" s="128">
        <f t="shared" si="81"/>
        <v>0.45</v>
      </c>
    </row>
    <row r="4569" spans="1:5" x14ac:dyDescent="0.25">
      <c r="A4569" s="128"/>
      <c r="B4569" s="5">
        <v>263</v>
      </c>
      <c r="C4569" s="128">
        <v>5.0425805859375004</v>
      </c>
      <c r="D4569" s="76">
        <v>0</v>
      </c>
      <c r="E4569" s="128">
        <f t="shared" si="81"/>
        <v>0.45</v>
      </c>
    </row>
    <row r="4570" spans="1:5" x14ac:dyDescent="0.25">
      <c r="A4570" s="128"/>
      <c r="B4570" s="128">
        <v>264</v>
      </c>
      <c r="C4570" s="128">
        <v>3.524044786640637</v>
      </c>
      <c r="D4570" s="76">
        <v>0</v>
      </c>
      <c r="E4570" s="128">
        <f t="shared" si="81"/>
        <v>0.45</v>
      </c>
    </row>
    <row r="4571" spans="1:5" x14ac:dyDescent="0.25">
      <c r="A4571" s="128"/>
      <c r="B4571" s="5">
        <v>265</v>
      </c>
      <c r="C4571" s="128">
        <v>2.4565957345312492</v>
      </c>
      <c r="D4571" s="76">
        <v>0</v>
      </c>
      <c r="E4571" s="128">
        <f t="shared" si="81"/>
        <v>0.45</v>
      </c>
    </row>
    <row r="4572" spans="1:5" x14ac:dyDescent="0.25">
      <c r="A4572" s="128"/>
      <c r="B4572" s="128">
        <v>266</v>
      </c>
      <c r="C4572" s="128">
        <v>1.2796746318749999</v>
      </c>
      <c r="D4572" s="76">
        <v>0</v>
      </c>
      <c r="E4572" s="128">
        <f t="shared" si="81"/>
        <v>0.45</v>
      </c>
    </row>
    <row r="4573" spans="1:5" x14ac:dyDescent="0.25">
      <c r="A4573" s="128"/>
      <c r="B4573" s="5">
        <v>267</v>
      </c>
      <c r="C4573" s="128">
        <v>0.89481680378905593</v>
      </c>
      <c r="D4573" s="76">
        <v>0</v>
      </c>
      <c r="E4573" s="128">
        <f t="shared" si="81"/>
        <v>0.45</v>
      </c>
    </row>
    <row r="4574" spans="1:5" x14ac:dyDescent="0.25">
      <c r="A4574" s="128"/>
      <c r="B4574" s="128">
        <v>268</v>
      </c>
      <c r="C4574" s="128">
        <v>0.27514099453126151</v>
      </c>
      <c r="D4574" s="76">
        <v>0</v>
      </c>
      <c r="E4574" s="128">
        <f t="shared" si="81"/>
        <v>0.45</v>
      </c>
    </row>
    <row r="4575" spans="1:5" x14ac:dyDescent="0.25">
      <c r="A4575" s="128"/>
      <c r="B4575" s="5">
        <v>269</v>
      </c>
      <c r="C4575" s="128">
        <v>5.2011365039052798E-3</v>
      </c>
      <c r="D4575" s="76">
        <v>0</v>
      </c>
      <c r="E4575" s="128">
        <f t="shared" si="81"/>
        <v>0.45</v>
      </c>
    </row>
    <row r="4576" spans="1:5" x14ac:dyDescent="0.25">
      <c r="A4576" s="128"/>
      <c r="B4576" s="128">
        <v>270</v>
      </c>
      <c r="C4576" s="128">
        <v>0.28948435429688041</v>
      </c>
      <c r="D4576" s="76">
        <v>0</v>
      </c>
      <c r="E4576" s="128">
        <f t="shared" si="81"/>
        <v>0.45</v>
      </c>
    </row>
    <row r="4577" spans="1:5" x14ac:dyDescent="0.25">
      <c r="A4577" s="128"/>
      <c r="B4577" s="5">
        <v>271</v>
      </c>
      <c r="C4577" s="128">
        <v>2.9712544141406365</v>
      </c>
      <c r="D4577" s="76">
        <v>0</v>
      </c>
      <c r="E4577" s="128">
        <f t="shared" si="81"/>
        <v>0.45</v>
      </c>
    </row>
    <row r="4578" spans="1:5" x14ac:dyDescent="0.25">
      <c r="A4578" s="128"/>
      <c r="B4578" s="128">
        <v>272</v>
      </c>
      <c r="C4578" s="128">
        <v>7.5468604082812512</v>
      </c>
      <c r="D4578" s="76">
        <v>0</v>
      </c>
      <c r="E4578" s="128">
        <f t="shared" si="81"/>
        <v>0.45</v>
      </c>
    </row>
    <row r="4579" spans="1:5" x14ac:dyDescent="0.25">
      <c r="A4579" s="128"/>
      <c r="B4579" s="5">
        <v>273</v>
      </c>
      <c r="C4579" s="128">
        <v>8.4526910906250006</v>
      </c>
      <c r="D4579" s="76">
        <v>0</v>
      </c>
      <c r="E4579" s="128">
        <f t="shared" si="81"/>
        <v>0.45</v>
      </c>
    </row>
    <row r="4580" spans="1:5" x14ac:dyDescent="0.25">
      <c r="A4580" s="128"/>
      <c r="B4580" s="128">
        <v>274</v>
      </c>
      <c r="C4580" s="128">
        <v>5.3872534755468884</v>
      </c>
      <c r="D4580" s="76">
        <v>0</v>
      </c>
      <c r="E4580" s="128">
        <f t="shared" si="81"/>
        <v>0.45</v>
      </c>
    </row>
    <row r="4581" spans="1:5" x14ac:dyDescent="0.25">
      <c r="A4581" s="128"/>
      <c r="B4581" s="5">
        <v>275</v>
      </c>
      <c r="C4581" s="128">
        <v>2.9356538320312606</v>
      </c>
      <c r="D4581" s="76">
        <v>0</v>
      </c>
      <c r="E4581" s="128">
        <f t="shared" si="81"/>
        <v>0.45</v>
      </c>
    </row>
    <row r="4582" spans="1:5" x14ac:dyDescent="0.25">
      <c r="A4582" s="128"/>
      <c r="B4582" s="128">
        <v>276</v>
      </c>
      <c r="C4582" s="128">
        <v>2.0852226598828056</v>
      </c>
      <c r="D4582" s="76">
        <v>0</v>
      </c>
      <c r="E4582" s="128">
        <f t="shared" si="81"/>
        <v>0.45</v>
      </c>
    </row>
    <row r="4583" spans="1:5" x14ac:dyDescent="0.25">
      <c r="A4583" s="128"/>
      <c r="B4583" s="5">
        <v>277</v>
      </c>
      <c r="C4583" s="128">
        <v>1.326571875820306</v>
      </c>
      <c r="D4583" s="76">
        <v>0</v>
      </c>
      <c r="E4583" s="128">
        <f t="shared" si="81"/>
        <v>0.45</v>
      </c>
    </row>
    <row r="4584" spans="1:5" x14ac:dyDescent="0.25">
      <c r="A4584" s="128"/>
      <c r="B4584" s="128">
        <v>278</v>
      </c>
      <c r="C4584" s="128">
        <v>0.42975881906251051</v>
      </c>
      <c r="D4584" s="76">
        <v>0</v>
      </c>
      <c r="E4584" s="128">
        <f t="shared" si="81"/>
        <v>0.45</v>
      </c>
    </row>
    <row r="4585" spans="1:5" x14ac:dyDescent="0.25">
      <c r="A4585" s="128"/>
      <c r="B4585" s="5">
        <v>279</v>
      </c>
      <c r="C4585" s="128">
        <v>0.14569585324218876</v>
      </c>
      <c r="D4585" s="76">
        <v>0</v>
      </c>
      <c r="E4585" s="128">
        <f t="shared" si="81"/>
        <v>0.45</v>
      </c>
    </row>
    <row r="4586" spans="1:5" x14ac:dyDescent="0.25">
      <c r="A4586" s="128"/>
      <c r="B4586" s="128">
        <v>280</v>
      </c>
      <c r="C4586" s="128">
        <v>-0.29607421699218844</v>
      </c>
      <c r="D4586" s="76">
        <v>0</v>
      </c>
      <c r="E4586" s="128">
        <f t="shared" si="81"/>
        <v>0.45</v>
      </c>
    </row>
    <row r="4587" spans="1:5" x14ac:dyDescent="0.25">
      <c r="A4587" s="128"/>
      <c r="B4587" s="5">
        <v>281</v>
      </c>
      <c r="C4587" s="128">
        <v>-0.27459478728515524</v>
      </c>
      <c r="D4587" s="76">
        <v>0</v>
      </c>
      <c r="E4587" s="128">
        <f t="shared" si="81"/>
        <v>0.45</v>
      </c>
    </row>
    <row r="4588" spans="1:5" x14ac:dyDescent="0.25">
      <c r="A4588" s="128"/>
      <c r="B4588" s="128">
        <v>282</v>
      </c>
      <c r="C4588" s="128">
        <v>-6.4114248046873601E-2</v>
      </c>
      <c r="D4588" s="76">
        <v>0</v>
      </c>
      <c r="E4588" s="128">
        <f t="shared" si="81"/>
        <v>0.45</v>
      </c>
    </row>
    <row r="4589" spans="1:5" x14ac:dyDescent="0.25">
      <c r="A4589" s="128"/>
      <c r="B4589" s="5">
        <v>283</v>
      </c>
      <c r="C4589" s="128">
        <v>2.8450984392187495</v>
      </c>
      <c r="D4589" s="76">
        <v>0</v>
      </c>
      <c r="E4589" s="128">
        <f t="shared" si="81"/>
        <v>0.45</v>
      </c>
    </row>
    <row r="4590" spans="1:5" x14ac:dyDescent="0.25">
      <c r="A4590" s="128"/>
      <c r="B4590" s="128">
        <v>284</v>
      </c>
      <c r="C4590" s="128">
        <v>10.9526509425</v>
      </c>
      <c r="D4590" s="76">
        <v>0</v>
      </c>
      <c r="E4590" s="128">
        <f t="shared" si="81"/>
        <v>0.45</v>
      </c>
    </row>
    <row r="4591" spans="1:5" x14ac:dyDescent="0.25">
      <c r="A4591" s="128"/>
      <c r="B4591" s="5">
        <v>285</v>
      </c>
      <c r="C4591" s="128">
        <v>12.904850142187502</v>
      </c>
      <c r="D4591" s="76">
        <v>0</v>
      </c>
      <c r="E4591" s="128">
        <f t="shared" si="81"/>
        <v>0.45</v>
      </c>
    </row>
    <row r="4592" spans="1:5" x14ac:dyDescent="0.25">
      <c r="A4592" s="128"/>
      <c r="B4592" s="128">
        <v>286</v>
      </c>
      <c r="C4592" s="128">
        <v>8.5612247625000002</v>
      </c>
      <c r="D4592" s="76">
        <v>0</v>
      </c>
      <c r="E4592" s="128">
        <f t="shared" si="81"/>
        <v>0.45</v>
      </c>
    </row>
    <row r="4593" spans="1:5" x14ac:dyDescent="0.25">
      <c r="A4593" s="128"/>
      <c r="B4593" s="5">
        <v>287</v>
      </c>
      <c r="C4593" s="128">
        <v>4.743818730468762</v>
      </c>
      <c r="D4593" s="76">
        <v>0</v>
      </c>
      <c r="E4593" s="128">
        <f t="shared" si="81"/>
        <v>0.45</v>
      </c>
    </row>
    <row r="4594" spans="1:5" x14ac:dyDescent="0.25">
      <c r="A4594" s="128"/>
      <c r="B4594" s="128">
        <v>288</v>
      </c>
      <c r="C4594" s="128">
        <v>3.3677974192968865</v>
      </c>
      <c r="D4594" s="76">
        <v>0</v>
      </c>
      <c r="E4594" s="128">
        <f t="shared" si="81"/>
        <v>0.45</v>
      </c>
    </row>
    <row r="4595" spans="1:5" x14ac:dyDescent="0.25">
      <c r="A4595" s="128"/>
      <c r="B4595" s="5">
        <v>289</v>
      </c>
      <c r="C4595" s="128">
        <v>2.3613524255859439</v>
      </c>
      <c r="D4595" s="76">
        <v>0</v>
      </c>
      <c r="E4595" s="128">
        <f t="shared" si="81"/>
        <v>0.45</v>
      </c>
    </row>
    <row r="4596" spans="1:5" x14ac:dyDescent="0.25">
      <c r="A4596" s="128"/>
      <c r="B4596" s="128">
        <v>290</v>
      </c>
      <c r="C4596" s="128">
        <v>1.2131867943750001</v>
      </c>
      <c r="D4596" s="76">
        <v>0</v>
      </c>
      <c r="E4596" s="128">
        <f t="shared" si="81"/>
        <v>0.45</v>
      </c>
    </row>
    <row r="4597" spans="1:5" x14ac:dyDescent="0.25">
      <c r="A4597" s="128"/>
      <c r="B4597" s="5">
        <v>291</v>
      </c>
      <c r="C4597" s="128">
        <v>0.81019561335938672</v>
      </c>
      <c r="D4597" s="76">
        <v>0</v>
      </c>
      <c r="E4597" s="128">
        <f t="shared" si="81"/>
        <v>0.45</v>
      </c>
    </row>
    <row r="4598" spans="1:5" x14ac:dyDescent="0.25">
      <c r="A4598" s="128"/>
      <c r="B4598" s="128">
        <v>292</v>
      </c>
      <c r="C4598" s="128">
        <v>0.14631074765626159</v>
      </c>
      <c r="D4598" s="76">
        <v>0</v>
      </c>
      <c r="E4598" s="128">
        <f t="shared" si="81"/>
        <v>0.45</v>
      </c>
    </row>
    <row r="4599" spans="1:5" x14ac:dyDescent="0.25">
      <c r="A4599" s="128"/>
      <c r="B4599" s="5">
        <v>293</v>
      </c>
      <c r="C4599" s="128">
        <v>8.7835645312499919E-2</v>
      </c>
      <c r="D4599" s="76">
        <v>0</v>
      </c>
      <c r="E4599" s="128">
        <f t="shared" si="81"/>
        <v>0.45</v>
      </c>
    </row>
    <row r="4600" spans="1:5" x14ac:dyDescent="0.25">
      <c r="A4600" s="128"/>
      <c r="B4600" s="128">
        <v>294</v>
      </c>
      <c r="C4600" s="128">
        <v>0.9076535730468811</v>
      </c>
      <c r="D4600" s="76">
        <v>0</v>
      </c>
      <c r="E4600" s="128">
        <f t="shared" si="81"/>
        <v>0.45</v>
      </c>
    </row>
    <row r="4601" spans="1:5" x14ac:dyDescent="0.25">
      <c r="A4601" s="128"/>
      <c r="B4601" s="5">
        <v>295</v>
      </c>
      <c r="C4601" s="128">
        <v>6.781522321171888</v>
      </c>
      <c r="D4601" s="76">
        <v>0</v>
      </c>
      <c r="E4601" s="128">
        <f t="shared" si="81"/>
        <v>0.45</v>
      </c>
    </row>
    <row r="4602" spans="1:5" x14ac:dyDescent="0.25">
      <c r="A4602" s="128"/>
      <c r="B4602" s="128">
        <v>296</v>
      </c>
      <c r="C4602" s="128">
        <v>15.988214265937501</v>
      </c>
      <c r="D4602" s="76">
        <v>0</v>
      </c>
      <c r="E4602" s="128">
        <f t="shared" si="81"/>
        <v>0.45</v>
      </c>
    </row>
    <row r="4603" spans="1:5" x14ac:dyDescent="0.25">
      <c r="A4603" s="128"/>
      <c r="B4603" s="5">
        <v>297</v>
      </c>
      <c r="C4603" s="128">
        <v>20.811063590625</v>
      </c>
      <c r="D4603" s="76">
        <v>0</v>
      </c>
      <c r="E4603" s="128">
        <f t="shared" si="81"/>
        <v>0.45</v>
      </c>
    </row>
    <row r="4604" spans="1:5" x14ac:dyDescent="0.25">
      <c r="A4604" s="128"/>
      <c r="B4604" s="128">
        <v>298</v>
      </c>
      <c r="C4604" s="128">
        <v>14.138249532656252</v>
      </c>
      <c r="D4604" s="76">
        <v>0</v>
      </c>
      <c r="E4604" s="128">
        <f t="shared" ref="E4604:E4667" si="82">54*0.1/12</f>
        <v>0.45</v>
      </c>
    </row>
    <row r="4605" spans="1:5" x14ac:dyDescent="0.25">
      <c r="A4605" s="128"/>
      <c r="B4605" s="5">
        <v>299</v>
      </c>
      <c r="C4605" s="128">
        <v>7.379501714062501</v>
      </c>
      <c r="D4605" s="76">
        <v>0</v>
      </c>
      <c r="E4605" s="128">
        <f t="shared" si="82"/>
        <v>0.45</v>
      </c>
    </row>
    <row r="4606" spans="1:5" x14ac:dyDescent="0.25">
      <c r="A4606" s="128"/>
      <c r="B4606" s="128">
        <v>300</v>
      </c>
      <c r="C4606" s="128">
        <v>4.9235166989062495</v>
      </c>
      <c r="D4606" s="76">
        <v>0</v>
      </c>
      <c r="E4606" s="128">
        <f t="shared" si="82"/>
        <v>0.45</v>
      </c>
    </row>
    <row r="4607" spans="1:5" x14ac:dyDescent="0.25">
      <c r="A4607" s="128"/>
      <c r="B4607" s="5">
        <v>301</v>
      </c>
      <c r="C4607" s="128">
        <v>3.3711454846874997</v>
      </c>
      <c r="D4607" s="76">
        <v>0</v>
      </c>
      <c r="E4607" s="128">
        <f t="shared" si="82"/>
        <v>0.45</v>
      </c>
    </row>
    <row r="4608" spans="1:5" x14ac:dyDescent="0.25">
      <c r="A4608" s="128"/>
      <c r="B4608" s="128">
        <v>302</v>
      </c>
      <c r="C4608" s="128">
        <v>1.8975371010937565</v>
      </c>
      <c r="D4608" s="76">
        <v>0</v>
      </c>
      <c r="E4608" s="128">
        <f t="shared" si="82"/>
        <v>0.45</v>
      </c>
    </row>
    <row r="4609" spans="1:5" x14ac:dyDescent="0.25">
      <c r="A4609" s="128"/>
      <c r="B4609" s="5">
        <v>303</v>
      </c>
      <c r="C4609" s="128">
        <v>1.44554707734375</v>
      </c>
      <c r="D4609" s="76">
        <v>0</v>
      </c>
      <c r="E4609" s="128">
        <f t="shared" si="82"/>
        <v>0.45</v>
      </c>
    </row>
    <row r="4610" spans="1:5" x14ac:dyDescent="0.25">
      <c r="A4610" s="128"/>
      <c r="B4610" s="128">
        <v>304</v>
      </c>
      <c r="C4610" s="128">
        <v>0.63949576406249986</v>
      </c>
      <c r="D4610" s="76">
        <v>0</v>
      </c>
      <c r="E4610" s="128">
        <f t="shared" si="82"/>
        <v>0.45</v>
      </c>
    </row>
    <row r="4611" spans="1:5" x14ac:dyDescent="0.25">
      <c r="A4611" s="128"/>
      <c r="B4611" s="5">
        <v>305</v>
      </c>
      <c r="C4611" s="128">
        <v>0.22897007853516541</v>
      </c>
      <c r="D4611" s="76">
        <v>0</v>
      </c>
      <c r="E4611" s="128">
        <f t="shared" si="82"/>
        <v>0.45</v>
      </c>
    </row>
    <row r="4612" spans="1:5" x14ac:dyDescent="0.25">
      <c r="A4612" s="128"/>
      <c r="B4612" s="128">
        <v>306</v>
      </c>
      <c r="C4612" s="128">
        <v>0.57285263437500022</v>
      </c>
      <c r="D4612" s="76">
        <v>0</v>
      </c>
      <c r="E4612" s="128">
        <f t="shared" si="82"/>
        <v>0.45</v>
      </c>
    </row>
    <row r="4613" spans="1:5" x14ac:dyDescent="0.25">
      <c r="A4613" s="128"/>
      <c r="B4613" s="5">
        <v>307</v>
      </c>
      <c r="C4613" s="128">
        <v>5.0347231999218867</v>
      </c>
      <c r="D4613" s="76">
        <v>0</v>
      </c>
      <c r="E4613" s="128">
        <f t="shared" si="82"/>
        <v>0.45</v>
      </c>
    </row>
    <row r="4614" spans="1:5" x14ac:dyDescent="0.25">
      <c r="A4614" s="128"/>
      <c r="B4614" s="128">
        <v>308</v>
      </c>
      <c r="C4614" s="128">
        <v>21.63592329375</v>
      </c>
      <c r="D4614" s="76">
        <v>0</v>
      </c>
      <c r="E4614" s="128">
        <f t="shared" si="82"/>
        <v>0.45</v>
      </c>
    </row>
    <row r="4615" spans="1:5" x14ac:dyDescent="0.25">
      <c r="A4615" s="128"/>
      <c r="B4615" s="5">
        <v>309</v>
      </c>
      <c r="C4615" s="128">
        <v>29.474993943750004</v>
      </c>
      <c r="D4615" s="76">
        <v>0</v>
      </c>
      <c r="E4615" s="128">
        <f t="shared" si="82"/>
        <v>0.45</v>
      </c>
    </row>
    <row r="4616" spans="1:5" x14ac:dyDescent="0.25">
      <c r="A4616" s="128"/>
      <c r="B4616" s="128">
        <v>310</v>
      </c>
      <c r="C4616" s="128">
        <v>19.026915825</v>
      </c>
      <c r="D4616" s="76">
        <v>0</v>
      </c>
      <c r="E4616" s="128">
        <f t="shared" si="82"/>
        <v>0.45</v>
      </c>
    </row>
    <row r="4617" spans="1:5" x14ac:dyDescent="0.25">
      <c r="A4617" s="128"/>
      <c r="B4617" s="5">
        <v>311</v>
      </c>
      <c r="C4617" s="128">
        <v>9.4049336718750016</v>
      </c>
      <c r="D4617" s="76">
        <v>0</v>
      </c>
      <c r="E4617" s="128">
        <f t="shared" si="82"/>
        <v>0.45</v>
      </c>
    </row>
    <row r="4618" spans="1:5" x14ac:dyDescent="0.25">
      <c r="A4618" s="128"/>
      <c r="B4618" s="128">
        <v>312</v>
      </c>
      <c r="C4618" s="128">
        <v>6.0063783867187492</v>
      </c>
      <c r="D4618" s="76">
        <v>0</v>
      </c>
      <c r="E4618" s="128">
        <f t="shared" si="82"/>
        <v>0.45</v>
      </c>
    </row>
    <row r="4619" spans="1:5" x14ac:dyDescent="0.25">
      <c r="A4619" s="128"/>
      <c r="B4619" s="5">
        <v>313</v>
      </c>
      <c r="C4619" s="128">
        <v>4.0119389526562497</v>
      </c>
      <c r="D4619" s="76">
        <v>0</v>
      </c>
      <c r="E4619" s="128">
        <f t="shared" si="82"/>
        <v>0.45</v>
      </c>
    </row>
    <row r="4620" spans="1:5" x14ac:dyDescent="0.25">
      <c r="A4620" s="128"/>
      <c r="B4620" s="128">
        <v>314</v>
      </c>
      <c r="C4620" s="128">
        <v>2.2335765614062435</v>
      </c>
      <c r="D4620" s="76">
        <v>0</v>
      </c>
      <c r="E4620" s="128">
        <f t="shared" si="82"/>
        <v>0.45</v>
      </c>
    </row>
    <row r="4621" spans="1:5" x14ac:dyDescent="0.25">
      <c r="A4621" s="128"/>
      <c r="B4621" s="5">
        <v>315</v>
      </c>
      <c r="C4621" s="128">
        <v>1.6899334872656369</v>
      </c>
      <c r="D4621" s="76">
        <v>0</v>
      </c>
      <c r="E4621" s="128">
        <f t="shared" si="82"/>
        <v>0.45</v>
      </c>
    </row>
    <row r="4622" spans="1:5" x14ac:dyDescent="0.25">
      <c r="A4622" s="128"/>
      <c r="B4622" s="128">
        <v>316</v>
      </c>
      <c r="C4622" s="128">
        <v>0.81257317851561894</v>
      </c>
      <c r="D4622" s="76">
        <v>0</v>
      </c>
      <c r="E4622" s="128">
        <f t="shared" si="82"/>
        <v>0.45</v>
      </c>
    </row>
    <row r="4623" spans="1:5" x14ac:dyDescent="0.25">
      <c r="A4623" s="128"/>
      <c r="B4623" s="5">
        <v>317</v>
      </c>
      <c r="C4623" s="128">
        <v>0.75246487886719393</v>
      </c>
      <c r="D4623" s="76">
        <v>0</v>
      </c>
      <c r="E4623" s="128">
        <f t="shared" si="82"/>
        <v>0.45</v>
      </c>
    </row>
    <row r="4624" spans="1:5" x14ac:dyDescent="0.25">
      <c r="A4624" s="128"/>
      <c r="B4624" s="128">
        <v>318</v>
      </c>
      <c r="C4624" s="128">
        <v>0.89964966562499982</v>
      </c>
      <c r="D4624" s="76">
        <v>0</v>
      </c>
      <c r="E4624" s="128">
        <f t="shared" si="82"/>
        <v>0.45</v>
      </c>
    </row>
    <row r="4625" spans="1:5" x14ac:dyDescent="0.25">
      <c r="A4625" s="128"/>
      <c r="B4625" s="5">
        <v>319</v>
      </c>
      <c r="C4625" s="128">
        <v>8.9692685399999998</v>
      </c>
      <c r="D4625" s="76">
        <v>0</v>
      </c>
      <c r="E4625" s="128">
        <f t="shared" si="82"/>
        <v>0.45</v>
      </c>
    </row>
    <row r="4626" spans="1:5" x14ac:dyDescent="0.25">
      <c r="A4626" s="128"/>
      <c r="B4626" s="128">
        <v>320</v>
      </c>
      <c r="C4626" s="128">
        <v>17.876624370937499</v>
      </c>
      <c r="D4626" s="76">
        <v>0</v>
      </c>
      <c r="E4626" s="128">
        <f t="shared" si="82"/>
        <v>0.45</v>
      </c>
    </row>
    <row r="4627" spans="1:5" x14ac:dyDescent="0.25">
      <c r="A4627" s="128"/>
      <c r="B4627" s="5">
        <v>321</v>
      </c>
      <c r="C4627" s="128">
        <v>14.9466902953125</v>
      </c>
      <c r="D4627" s="76">
        <v>0</v>
      </c>
      <c r="E4627" s="128">
        <f t="shared" si="82"/>
        <v>0.45</v>
      </c>
    </row>
    <row r="4628" spans="1:5" x14ac:dyDescent="0.25">
      <c r="A4628" s="128"/>
      <c r="B4628" s="128">
        <v>322</v>
      </c>
      <c r="C4628" s="128">
        <v>8.0612089401562503</v>
      </c>
      <c r="D4628" s="76">
        <v>0</v>
      </c>
      <c r="E4628" s="128">
        <f t="shared" si="82"/>
        <v>0.45</v>
      </c>
    </row>
    <row r="4629" spans="1:5" x14ac:dyDescent="0.25">
      <c r="A4629" s="128"/>
      <c r="B4629" s="5">
        <v>323</v>
      </c>
      <c r="C4629" s="128">
        <v>4.1864361515624999</v>
      </c>
      <c r="D4629" s="76">
        <v>0</v>
      </c>
      <c r="E4629" s="128">
        <f t="shared" si="82"/>
        <v>0.45</v>
      </c>
    </row>
    <row r="4630" spans="1:5" x14ac:dyDescent="0.25">
      <c r="A4630" s="128"/>
      <c r="B4630" s="128">
        <v>324</v>
      </c>
      <c r="C4630" s="128">
        <v>2.9293579867968869</v>
      </c>
      <c r="D4630" s="76">
        <v>0</v>
      </c>
      <c r="E4630" s="128">
        <f t="shared" si="82"/>
        <v>0.45</v>
      </c>
    </row>
    <row r="4631" spans="1:5" x14ac:dyDescent="0.25">
      <c r="A4631" s="128"/>
      <c r="B4631" s="5">
        <v>325</v>
      </c>
      <c r="C4631" s="128">
        <v>1.8586556203125</v>
      </c>
      <c r="D4631" s="76">
        <v>0</v>
      </c>
      <c r="E4631" s="128">
        <f t="shared" si="82"/>
        <v>0.45</v>
      </c>
    </row>
    <row r="4632" spans="1:5" x14ac:dyDescent="0.25">
      <c r="A4632" s="128"/>
      <c r="B4632" s="128">
        <v>326</v>
      </c>
      <c r="C4632" s="128">
        <v>0.73593855328124458</v>
      </c>
      <c r="D4632" s="76">
        <v>0</v>
      </c>
      <c r="E4632" s="128">
        <f t="shared" si="82"/>
        <v>0.45</v>
      </c>
    </row>
    <row r="4633" spans="1:5" x14ac:dyDescent="0.25">
      <c r="A4633" s="128"/>
      <c r="B4633" s="5">
        <v>327</v>
      </c>
      <c r="C4633" s="128">
        <v>0.39250076812500001</v>
      </c>
      <c r="D4633" s="76">
        <v>0</v>
      </c>
      <c r="E4633" s="128">
        <f t="shared" si="82"/>
        <v>0.45</v>
      </c>
    </row>
    <row r="4634" spans="1:5" x14ac:dyDescent="0.25">
      <c r="A4634" s="128"/>
      <c r="B4634" s="128">
        <v>328</v>
      </c>
      <c r="C4634" s="128">
        <v>-0.13168913085937375</v>
      </c>
      <c r="D4634" s="76">
        <v>0</v>
      </c>
      <c r="E4634" s="128">
        <f t="shared" si="82"/>
        <v>0.45</v>
      </c>
    </row>
    <row r="4635" spans="1:5" x14ac:dyDescent="0.25">
      <c r="A4635" s="128"/>
      <c r="B4635" s="5">
        <v>329</v>
      </c>
      <c r="C4635" s="128">
        <v>-0.2793327794531249</v>
      </c>
      <c r="D4635" s="76">
        <v>0</v>
      </c>
      <c r="E4635" s="128">
        <f t="shared" si="82"/>
        <v>0.45</v>
      </c>
    </row>
    <row r="4636" spans="1:5" x14ac:dyDescent="0.25">
      <c r="A4636" s="128"/>
      <c r="B4636" s="128">
        <v>330</v>
      </c>
      <c r="C4636" s="128">
        <v>-0.10085257324218835</v>
      </c>
      <c r="D4636" s="76">
        <v>0</v>
      </c>
      <c r="E4636" s="128">
        <f t="shared" si="82"/>
        <v>0.45</v>
      </c>
    </row>
    <row r="4637" spans="1:5" x14ac:dyDescent="0.25">
      <c r="A4637" s="128"/>
      <c r="B4637" s="5">
        <v>331</v>
      </c>
      <c r="C4637" s="128">
        <v>4.0729668459374997</v>
      </c>
      <c r="D4637" s="76">
        <v>0</v>
      </c>
      <c r="E4637" s="128">
        <f t="shared" si="82"/>
        <v>0.45</v>
      </c>
    </row>
    <row r="4638" spans="1:5" x14ac:dyDescent="0.25">
      <c r="A4638" s="128"/>
      <c r="B4638" s="128">
        <v>332</v>
      </c>
      <c r="C4638" s="128">
        <v>11.042480790468751</v>
      </c>
      <c r="D4638" s="76">
        <v>0</v>
      </c>
      <c r="E4638" s="128">
        <f t="shared" si="82"/>
        <v>0.45</v>
      </c>
    </row>
    <row r="4639" spans="1:5" x14ac:dyDescent="0.25">
      <c r="A4639" s="128"/>
      <c r="B4639" s="5">
        <v>333</v>
      </c>
      <c r="C4639" s="128">
        <v>9.4703785078125016</v>
      </c>
      <c r="D4639" s="76">
        <v>0</v>
      </c>
      <c r="E4639" s="128">
        <f t="shared" si="82"/>
        <v>0.45</v>
      </c>
    </row>
    <row r="4640" spans="1:5" x14ac:dyDescent="0.25">
      <c r="A4640" s="128"/>
      <c r="B4640" s="128">
        <v>334</v>
      </c>
      <c r="C4640" s="128">
        <v>8.4075280218750006</v>
      </c>
      <c r="D4640" s="76">
        <v>0</v>
      </c>
      <c r="E4640" s="128">
        <f t="shared" si="82"/>
        <v>0.45</v>
      </c>
    </row>
    <row r="4641" spans="1:5" x14ac:dyDescent="0.25">
      <c r="A4641" s="128"/>
      <c r="B4641" s="5">
        <v>335</v>
      </c>
      <c r="C4641" s="128">
        <v>5.1273729679687614</v>
      </c>
      <c r="D4641" s="76">
        <v>0</v>
      </c>
      <c r="E4641" s="128">
        <f t="shared" si="82"/>
        <v>0.45</v>
      </c>
    </row>
    <row r="4642" spans="1:5" x14ac:dyDescent="0.25">
      <c r="A4642" s="128"/>
      <c r="B4642" s="128">
        <v>336</v>
      </c>
      <c r="C4642" s="128">
        <v>3.1202806947656367</v>
      </c>
      <c r="D4642" s="76">
        <v>0</v>
      </c>
      <c r="E4642" s="128">
        <f t="shared" si="82"/>
        <v>0.45</v>
      </c>
    </row>
    <row r="4643" spans="1:5" x14ac:dyDescent="0.25">
      <c r="A4643" s="128"/>
      <c r="B4643" s="5">
        <v>337</v>
      </c>
      <c r="C4643" s="128">
        <v>2.0733361155468875</v>
      </c>
      <c r="D4643" s="76">
        <v>0</v>
      </c>
      <c r="E4643" s="128">
        <f t="shared" si="82"/>
        <v>0.45</v>
      </c>
    </row>
    <row r="4644" spans="1:5" x14ac:dyDescent="0.25">
      <c r="A4644" s="128"/>
      <c r="B4644" s="128">
        <v>338</v>
      </c>
      <c r="C4644" s="128">
        <v>0.98314063078124458</v>
      </c>
      <c r="D4644" s="76">
        <v>0</v>
      </c>
      <c r="E4644" s="128">
        <f t="shared" si="82"/>
        <v>0.45</v>
      </c>
    </row>
    <row r="4645" spans="1:5" x14ac:dyDescent="0.25">
      <c r="A4645" s="128"/>
      <c r="B4645" s="5">
        <v>339</v>
      </c>
      <c r="C4645" s="128">
        <v>0.59857804769530643</v>
      </c>
      <c r="D4645" s="76">
        <v>0</v>
      </c>
      <c r="E4645" s="128">
        <f t="shared" si="82"/>
        <v>0.45</v>
      </c>
    </row>
    <row r="4646" spans="1:5" x14ac:dyDescent="0.25">
      <c r="A4646" s="128"/>
      <c r="B4646" s="128">
        <v>340</v>
      </c>
      <c r="C4646" s="128">
        <v>-2.6932927734381498E-3</v>
      </c>
      <c r="D4646" s="76">
        <v>0</v>
      </c>
      <c r="E4646" s="128">
        <f t="shared" si="82"/>
        <v>0.45</v>
      </c>
    </row>
    <row r="4647" spans="1:5" x14ac:dyDescent="0.25">
      <c r="A4647" s="128"/>
      <c r="B4647" s="5">
        <v>341</v>
      </c>
      <c r="C4647" s="128">
        <v>-0.25615262027343627</v>
      </c>
      <c r="D4647" s="76">
        <v>0</v>
      </c>
      <c r="E4647" s="128">
        <f t="shared" si="82"/>
        <v>0.45</v>
      </c>
    </row>
    <row r="4648" spans="1:5" x14ac:dyDescent="0.25">
      <c r="A4648" s="128"/>
      <c r="B4648" s="128">
        <v>342</v>
      </c>
      <c r="C4648" s="128">
        <v>-0.31653662050781151</v>
      </c>
      <c r="D4648" s="76">
        <v>0</v>
      </c>
      <c r="E4648" s="128">
        <f t="shared" si="82"/>
        <v>0.45</v>
      </c>
    </row>
    <row r="4649" spans="1:5" x14ac:dyDescent="0.25">
      <c r="A4649" s="128"/>
      <c r="B4649" s="5">
        <v>343</v>
      </c>
      <c r="C4649" s="128">
        <v>3.264004449609387</v>
      </c>
      <c r="D4649" s="76">
        <v>0</v>
      </c>
      <c r="E4649" s="128">
        <f t="shared" si="82"/>
        <v>0.45</v>
      </c>
    </row>
    <row r="4650" spans="1:5" x14ac:dyDescent="0.25">
      <c r="A4650" s="128"/>
      <c r="B4650" s="128">
        <v>344</v>
      </c>
      <c r="C4650" s="128">
        <v>8.197715139375001</v>
      </c>
      <c r="D4650" s="76">
        <v>0</v>
      </c>
      <c r="E4650" s="128">
        <f t="shared" si="82"/>
        <v>0.45</v>
      </c>
    </row>
    <row r="4651" spans="1:5" x14ac:dyDescent="0.25">
      <c r="A4651" s="128"/>
      <c r="B4651" s="5">
        <v>345</v>
      </c>
      <c r="C4651" s="128">
        <v>7.9855649765625003</v>
      </c>
      <c r="D4651" s="76">
        <v>0</v>
      </c>
      <c r="E4651" s="128">
        <f t="shared" si="82"/>
        <v>0.45</v>
      </c>
    </row>
    <row r="4652" spans="1:5" x14ac:dyDescent="0.25">
      <c r="A4652" s="128"/>
      <c r="B4652" s="128">
        <v>346</v>
      </c>
      <c r="C4652" s="128">
        <v>5.1464834941406368</v>
      </c>
      <c r="D4652" s="76">
        <v>0</v>
      </c>
      <c r="E4652" s="128">
        <f t="shared" si="82"/>
        <v>0.45</v>
      </c>
    </row>
    <row r="4653" spans="1:5" x14ac:dyDescent="0.25">
      <c r="A4653" s="128"/>
      <c r="B4653" s="5">
        <v>347</v>
      </c>
      <c r="C4653" s="128">
        <v>3.0212190679687603</v>
      </c>
      <c r="D4653" s="76">
        <v>0</v>
      </c>
      <c r="E4653" s="128">
        <f t="shared" si="82"/>
        <v>0.45</v>
      </c>
    </row>
    <row r="4654" spans="1:5" x14ac:dyDescent="0.25">
      <c r="A4654" s="128"/>
      <c r="B4654" s="128">
        <v>348</v>
      </c>
      <c r="C4654" s="128">
        <v>2.2652392905468863</v>
      </c>
      <c r="D4654" s="76">
        <v>0</v>
      </c>
      <c r="E4654" s="128">
        <f t="shared" si="82"/>
        <v>0.45</v>
      </c>
    </row>
    <row r="4655" spans="1:5" x14ac:dyDescent="0.25">
      <c r="A4655" s="128"/>
      <c r="B4655" s="5">
        <v>349</v>
      </c>
      <c r="C4655" s="128">
        <v>1.5996757884374997</v>
      </c>
      <c r="D4655" s="76">
        <v>0</v>
      </c>
      <c r="E4655" s="128">
        <f t="shared" si="82"/>
        <v>0.45</v>
      </c>
    </row>
    <row r="4656" spans="1:5" x14ac:dyDescent="0.25">
      <c r="A4656" s="128"/>
      <c r="B4656" s="128">
        <v>350</v>
      </c>
      <c r="C4656" s="128">
        <v>0.76194418546875542</v>
      </c>
      <c r="D4656" s="76">
        <v>0</v>
      </c>
      <c r="E4656" s="128">
        <f t="shared" si="82"/>
        <v>0.45</v>
      </c>
    </row>
    <row r="4657" spans="1:5" x14ac:dyDescent="0.25">
      <c r="A4657" s="128"/>
      <c r="B4657" s="5">
        <v>351</v>
      </c>
      <c r="C4657" s="128">
        <v>0.53885724761719356</v>
      </c>
      <c r="D4657" s="76">
        <v>0</v>
      </c>
      <c r="E4657" s="128">
        <f t="shared" si="82"/>
        <v>0.45</v>
      </c>
    </row>
    <row r="4658" spans="1:5" x14ac:dyDescent="0.25">
      <c r="A4658" s="128"/>
      <c r="B4658" s="128">
        <v>352</v>
      </c>
      <c r="C4658" s="128">
        <v>2.6915782617188522E-2</v>
      </c>
      <c r="D4658" s="76">
        <v>0</v>
      </c>
      <c r="E4658" s="128">
        <f t="shared" si="82"/>
        <v>0.45</v>
      </c>
    </row>
    <row r="4659" spans="1:5" x14ac:dyDescent="0.25">
      <c r="A4659" s="128"/>
      <c r="B4659" s="5">
        <v>353</v>
      </c>
      <c r="C4659" s="128">
        <v>-0.12280071767578053</v>
      </c>
      <c r="D4659" s="76">
        <v>0</v>
      </c>
      <c r="E4659" s="128">
        <f t="shared" si="82"/>
        <v>0.45</v>
      </c>
    </row>
    <row r="4660" spans="1:5" x14ac:dyDescent="0.25">
      <c r="A4660" s="128"/>
      <c r="B4660" s="128">
        <v>354</v>
      </c>
      <c r="C4660" s="128">
        <v>0.35517522773438065</v>
      </c>
      <c r="D4660" s="76">
        <v>0</v>
      </c>
      <c r="E4660" s="128">
        <f t="shared" si="82"/>
        <v>0.45</v>
      </c>
    </row>
    <row r="4661" spans="1:5" x14ac:dyDescent="0.25">
      <c r="A4661" s="128"/>
      <c r="B4661" s="5">
        <v>355</v>
      </c>
      <c r="C4661" s="128">
        <v>3.8230395614062491</v>
      </c>
      <c r="D4661" s="76">
        <v>0</v>
      </c>
      <c r="E4661" s="128">
        <f t="shared" si="82"/>
        <v>0.45</v>
      </c>
    </row>
    <row r="4662" spans="1:5" x14ac:dyDescent="0.25">
      <c r="A4662" s="128"/>
      <c r="B4662" s="128">
        <v>356</v>
      </c>
      <c r="C4662" s="128">
        <v>9.3347991257812506</v>
      </c>
      <c r="D4662" s="76">
        <v>0</v>
      </c>
      <c r="E4662" s="128">
        <f t="shared" si="82"/>
        <v>0.45</v>
      </c>
    </row>
    <row r="4663" spans="1:5" x14ac:dyDescent="0.25">
      <c r="A4663" s="128"/>
      <c r="B4663" s="5">
        <v>357</v>
      </c>
      <c r="C4663" s="128">
        <v>10.0570663171875</v>
      </c>
      <c r="D4663" s="76">
        <v>0</v>
      </c>
      <c r="E4663" s="128">
        <f t="shared" si="82"/>
        <v>0.45</v>
      </c>
    </row>
    <row r="4664" spans="1:5" x14ac:dyDescent="0.25">
      <c r="A4664" s="128"/>
      <c r="B4664" s="128">
        <v>358</v>
      </c>
      <c r="C4664" s="128">
        <v>7.8166489181249998</v>
      </c>
      <c r="D4664" s="76">
        <v>0</v>
      </c>
      <c r="E4664" s="128">
        <f t="shared" si="82"/>
        <v>0.45</v>
      </c>
    </row>
    <row r="4665" spans="1:5" x14ac:dyDescent="0.25">
      <c r="A4665" s="128"/>
      <c r="B4665" s="5">
        <v>359</v>
      </c>
      <c r="C4665" s="128">
        <v>4.3689868640624994</v>
      </c>
      <c r="D4665" s="76">
        <v>0</v>
      </c>
      <c r="E4665" s="128">
        <f t="shared" si="82"/>
        <v>0.45</v>
      </c>
    </row>
    <row r="4666" spans="1:5" x14ac:dyDescent="0.25">
      <c r="A4666" s="128"/>
      <c r="B4666" s="128">
        <v>360</v>
      </c>
      <c r="C4666" s="128">
        <v>2.6636343543749996</v>
      </c>
      <c r="D4666" s="76">
        <v>0</v>
      </c>
      <c r="E4666" s="128">
        <f t="shared" si="82"/>
        <v>0.45</v>
      </c>
    </row>
    <row r="4667" spans="1:5" x14ac:dyDescent="0.25">
      <c r="A4667" s="128"/>
      <c r="B4667" s="5">
        <v>361</v>
      </c>
      <c r="C4667" s="128">
        <v>1.5108440629687503</v>
      </c>
      <c r="D4667" s="76">
        <v>0</v>
      </c>
      <c r="E4667" s="128">
        <f t="shared" si="82"/>
        <v>0.45</v>
      </c>
    </row>
    <row r="4668" spans="1:5" x14ac:dyDescent="0.25">
      <c r="A4668" s="128"/>
      <c r="B4668" s="128">
        <v>362</v>
      </c>
      <c r="C4668" s="128">
        <v>0.42756027656251039</v>
      </c>
      <c r="D4668" s="76">
        <v>0</v>
      </c>
      <c r="E4668" s="128">
        <f t="shared" ref="E4668:E4731" si="83">54*0.1/12</f>
        <v>0.45</v>
      </c>
    </row>
    <row r="4669" spans="1:5" x14ac:dyDescent="0.25">
      <c r="A4669" s="128"/>
      <c r="B4669" s="5">
        <v>363</v>
      </c>
      <c r="C4669" s="128">
        <v>0.12647669847656362</v>
      </c>
      <c r="D4669" s="76">
        <v>0</v>
      </c>
      <c r="E4669" s="128">
        <f t="shared" si="83"/>
        <v>0.45</v>
      </c>
    </row>
    <row r="4670" spans="1:5" x14ac:dyDescent="0.25">
      <c r="A4670" s="128"/>
      <c r="B4670" s="128">
        <v>364</v>
      </c>
      <c r="C4670" s="128">
        <v>-0.25891472343750005</v>
      </c>
      <c r="D4670" s="76">
        <v>0</v>
      </c>
      <c r="E4670" s="128">
        <f t="shared" si="83"/>
        <v>0.45</v>
      </c>
    </row>
    <row r="4671" spans="1:5" x14ac:dyDescent="0.25">
      <c r="A4671" s="128"/>
      <c r="B4671" s="5">
        <v>365</v>
      </c>
      <c r="C4671" s="128">
        <v>-0.29377407011718637</v>
      </c>
      <c r="D4671" s="76">
        <v>0</v>
      </c>
      <c r="E4671" s="128">
        <f t="shared" si="83"/>
        <v>0.45</v>
      </c>
    </row>
    <row r="4672" spans="1:5" x14ac:dyDescent="0.25">
      <c r="A4672" s="128"/>
      <c r="B4672" s="128">
        <v>366</v>
      </c>
      <c r="C4672" s="128">
        <v>-0.13767832148437362</v>
      </c>
      <c r="D4672" s="76">
        <v>0</v>
      </c>
      <c r="E4672" s="128">
        <f t="shared" si="83"/>
        <v>0.45</v>
      </c>
    </row>
    <row r="4673" spans="1:5" x14ac:dyDescent="0.25">
      <c r="A4673" s="128"/>
      <c r="B4673" s="5">
        <v>367</v>
      </c>
      <c r="C4673" s="128">
        <v>4.5160967479687493</v>
      </c>
      <c r="D4673" s="76">
        <v>0</v>
      </c>
      <c r="E4673" s="128">
        <f t="shared" si="83"/>
        <v>0.45</v>
      </c>
    </row>
    <row r="4674" spans="1:5" x14ac:dyDescent="0.25">
      <c r="A4674" s="128"/>
      <c r="B4674" s="128">
        <v>368</v>
      </c>
      <c r="C4674" s="128">
        <v>15.70806552703125</v>
      </c>
      <c r="D4674" s="76">
        <v>0</v>
      </c>
      <c r="E4674" s="128">
        <f t="shared" si="83"/>
        <v>0.45</v>
      </c>
    </row>
    <row r="4675" spans="1:5" x14ac:dyDescent="0.25">
      <c r="A4675" s="128"/>
      <c r="B4675" s="5">
        <v>369</v>
      </c>
      <c r="C4675" s="128">
        <v>15.831584667187499</v>
      </c>
      <c r="D4675" s="76">
        <v>0</v>
      </c>
      <c r="E4675" s="128">
        <f t="shared" si="83"/>
        <v>0.45</v>
      </c>
    </row>
    <row r="4676" spans="1:5" x14ac:dyDescent="0.25">
      <c r="A4676" s="128"/>
      <c r="B4676" s="128">
        <v>370</v>
      </c>
      <c r="C4676" s="128">
        <v>9.7178121567187503</v>
      </c>
      <c r="D4676" s="76">
        <v>0</v>
      </c>
      <c r="E4676" s="128">
        <f t="shared" si="83"/>
        <v>0.45</v>
      </c>
    </row>
    <row r="4677" spans="1:5" x14ac:dyDescent="0.25">
      <c r="A4677" s="128"/>
      <c r="B4677" s="5">
        <v>371</v>
      </c>
      <c r="C4677" s="128">
        <v>5.0635592695312628</v>
      </c>
      <c r="D4677" s="76">
        <v>0</v>
      </c>
      <c r="E4677" s="128">
        <f t="shared" si="83"/>
        <v>0.45</v>
      </c>
    </row>
    <row r="4678" spans="1:5" x14ac:dyDescent="0.25">
      <c r="A4678" s="128"/>
      <c r="B4678" s="128">
        <v>372</v>
      </c>
      <c r="C4678" s="128">
        <v>3.1991929893749997</v>
      </c>
      <c r="D4678" s="76">
        <v>0</v>
      </c>
      <c r="E4678" s="128">
        <f t="shared" si="83"/>
        <v>0.45</v>
      </c>
    </row>
    <row r="4679" spans="1:5" x14ac:dyDescent="0.25">
      <c r="A4679" s="128"/>
      <c r="B4679" s="5">
        <v>373</v>
      </c>
      <c r="C4679" s="128">
        <v>1.921417574882806</v>
      </c>
      <c r="D4679" s="76">
        <v>0</v>
      </c>
      <c r="E4679" s="128">
        <f t="shared" si="83"/>
        <v>0.45</v>
      </c>
    </row>
    <row r="4680" spans="1:5" x14ac:dyDescent="0.25">
      <c r="A4680" s="128"/>
      <c r="B4680" s="128">
        <v>374</v>
      </c>
      <c r="C4680" s="128">
        <v>0.72266410875000009</v>
      </c>
      <c r="D4680" s="76">
        <v>0</v>
      </c>
      <c r="E4680" s="128">
        <f t="shared" si="83"/>
        <v>0.45</v>
      </c>
    </row>
    <row r="4681" spans="1:5" x14ac:dyDescent="0.25">
      <c r="A4681" s="128"/>
      <c r="B4681" s="5">
        <v>375</v>
      </c>
      <c r="C4681" s="128">
        <v>0.38844177585938694</v>
      </c>
      <c r="D4681" s="76">
        <v>0</v>
      </c>
      <c r="E4681" s="128">
        <f t="shared" si="83"/>
        <v>0.45</v>
      </c>
    </row>
    <row r="4682" spans="1:5" x14ac:dyDescent="0.25">
      <c r="A4682" s="128"/>
      <c r="B4682" s="128">
        <v>376</v>
      </c>
      <c r="C4682" s="128">
        <v>-0.18008633027343832</v>
      </c>
      <c r="D4682" s="76">
        <v>0</v>
      </c>
      <c r="E4682" s="128">
        <f t="shared" si="83"/>
        <v>0.45</v>
      </c>
    </row>
    <row r="4683" spans="1:5" x14ac:dyDescent="0.25">
      <c r="A4683" s="128"/>
      <c r="B4683" s="5">
        <v>377</v>
      </c>
      <c r="C4683" s="128">
        <v>-0.38834985521484455</v>
      </c>
      <c r="D4683" s="76">
        <v>0</v>
      </c>
      <c r="E4683" s="128">
        <f t="shared" si="83"/>
        <v>0.45</v>
      </c>
    </row>
    <row r="4684" spans="1:5" x14ac:dyDescent="0.25">
      <c r="A4684" s="128"/>
      <c r="B4684" s="128">
        <v>378</v>
      </c>
      <c r="C4684" s="128">
        <v>-0.5050419246093738</v>
      </c>
      <c r="D4684" s="76">
        <v>0</v>
      </c>
      <c r="E4684" s="128">
        <f t="shared" si="83"/>
        <v>0.45</v>
      </c>
    </row>
    <row r="4685" spans="1:5" x14ac:dyDescent="0.25">
      <c r="A4685" s="128"/>
      <c r="B4685" s="5">
        <v>379</v>
      </c>
      <c r="C4685" s="128">
        <v>4.259856456328138</v>
      </c>
      <c r="D4685" s="76">
        <v>0</v>
      </c>
      <c r="E4685" s="128">
        <f t="shared" si="83"/>
        <v>0.45</v>
      </c>
    </row>
    <row r="4686" spans="1:5" x14ac:dyDescent="0.25">
      <c r="A4686" s="128"/>
      <c r="B4686" s="128">
        <v>380</v>
      </c>
      <c r="C4686" s="128">
        <v>15.350847135937499</v>
      </c>
      <c r="D4686" s="76">
        <v>0</v>
      </c>
      <c r="E4686" s="128">
        <f t="shared" si="83"/>
        <v>0.45</v>
      </c>
    </row>
    <row r="4687" spans="1:5" x14ac:dyDescent="0.25">
      <c r="A4687" s="128"/>
      <c r="B4687" s="5">
        <v>381</v>
      </c>
      <c r="C4687" s="128">
        <v>19.576192265625004</v>
      </c>
      <c r="D4687" s="76">
        <v>0</v>
      </c>
      <c r="E4687" s="128">
        <f t="shared" si="83"/>
        <v>0.45</v>
      </c>
    </row>
    <row r="4688" spans="1:5" x14ac:dyDescent="0.25">
      <c r="A4688" s="128"/>
      <c r="B4688" s="128">
        <v>382</v>
      </c>
      <c r="C4688" s="128">
        <v>12.242023940156249</v>
      </c>
      <c r="D4688" s="76">
        <v>0</v>
      </c>
      <c r="E4688" s="128">
        <f t="shared" si="83"/>
        <v>0.45</v>
      </c>
    </row>
    <row r="4689" spans="1:5" x14ac:dyDescent="0.25">
      <c r="A4689" s="128"/>
      <c r="B4689" s="5">
        <v>383</v>
      </c>
      <c r="C4689" s="128">
        <v>6.1717110304687637</v>
      </c>
      <c r="D4689" s="76">
        <v>0</v>
      </c>
      <c r="E4689" s="128">
        <f t="shared" si="83"/>
        <v>0.45</v>
      </c>
    </row>
    <row r="4690" spans="1:5" x14ac:dyDescent="0.25">
      <c r="A4690" s="128"/>
      <c r="B4690" s="128">
        <v>384</v>
      </c>
      <c r="C4690" s="128">
        <v>4.150800979921887</v>
      </c>
      <c r="D4690" s="76">
        <v>0</v>
      </c>
      <c r="E4690" s="128">
        <f t="shared" si="83"/>
        <v>0.45</v>
      </c>
    </row>
    <row r="4691" spans="1:5" x14ac:dyDescent="0.25">
      <c r="A4691" s="128"/>
      <c r="B4691" s="5">
        <v>385</v>
      </c>
      <c r="C4691" s="128">
        <v>2.7192128872265551</v>
      </c>
      <c r="D4691" s="76">
        <v>0</v>
      </c>
      <c r="E4691" s="128">
        <f t="shared" si="83"/>
        <v>0.45</v>
      </c>
    </row>
    <row r="4692" spans="1:5" x14ac:dyDescent="0.25">
      <c r="A4692" s="128"/>
      <c r="B4692" s="128">
        <v>386</v>
      </c>
      <c r="C4692" s="128">
        <v>1.3485789525000003</v>
      </c>
      <c r="D4692" s="76">
        <v>0</v>
      </c>
      <c r="E4692" s="128">
        <f t="shared" si="83"/>
        <v>0.45</v>
      </c>
    </row>
    <row r="4693" spans="1:5" x14ac:dyDescent="0.25">
      <c r="A4693" s="128"/>
      <c r="B4693" s="5">
        <v>387</v>
      </c>
      <c r="C4693" s="128">
        <v>0.8929011854296941</v>
      </c>
      <c r="D4693" s="76">
        <v>0</v>
      </c>
      <c r="E4693" s="128">
        <f t="shared" si="83"/>
        <v>0.45</v>
      </c>
    </row>
    <row r="4694" spans="1:5" x14ac:dyDescent="0.25">
      <c r="A4694" s="128"/>
      <c r="B4694" s="128">
        <v>388</v>
      </c>
      <c r="C4694" s="128">
        <v>0.20814162304688055</v>
      </c>
      <c r="D4694" s="76">
        <v>0</v>
      </c>
      <c r="E4694" s="128">
        <f t="shared" si="83"/>
        <v>0.45</v>
      </c>
    </row>
    <row r="4695" spans="1:5" x14ac:dyDescent="0.25">
      <c r="A4695" s="128"/>
      <c r="B4695" s="5">
        <v>389</v>
      </c>
      <c r="C4695" s="128">
        <v>-6.9039373945311164E-2</v>
      </c>
      <c r="D4695" s="76">
        <v>0</v>
      </c>
      <c r="E4695" s="128">
        <f t="shared" si="83"/>
        <v>0.45</v>
      </c>
    </row>
    <row r="4696" spans="1:5" x14ac:dyDescent="0.25">
      <c r="A4696" s="128"/>
      <c r="B4696" s="128">
        <v>390</v>
      </c>
      <c r="C4696" s="128">
        <v>-0.18354523593749994</v>
      </c>
      <c r="D4696" s="76">
        <v>0</v>
      </c>
      <c r="E4696" s="128">
        <f t="shared" si="83"/>
        <v>0.45</v>
      </c>
    </row>
    <row r="4697" spans="1:5" x14ac:dyDescent="0.25">
      <c r="A4697" s="128"/>
      <c r="B4697" s="5">
        <v>391</v>
      </c>
      <c r="C4697" s="128">
        <v>1.29188800171875</v>
      </c>
      <c r="D4697" s="76">
        <v>0</v>
      </c>
      <c r="E4697" s="128">
        <f t="shared" si="83"/>
        <v>0.45</v>
      </c>
    </row>
    <row r="4698" spans="1:5" x14ac:dyDescent="0.25">
      <c r="A4698" s="128"/>
      <c r="B4698" s="128">
        <v>392</v>
      </c>
      <c r="C4698" s="128">
        <v>6.8338837333593885</v>
      </c>
      <c r="D4698" s="76">
        <v>0</v>
      </c>
      <c r="E4698" s="128">
        <f t="shared" si="83"/>
        <v>0.45</v>
      </c>
    </row>
    <row r="4699" spans="1:5" x14ac:dyDescent="0.25">
      <c r="A4699" s="128"/>
      <c r="B4699" s="5">
        <v>393</v>
      </c>
      <c r="C4699" s="128">
        <v>6.5886432164062638</v>
      </c>
      <c r="D4699" s="76">
        <v>0</v>
      </c>
      <c r="E4699" s="128">
        <f t="shared" si="83"/>
        <v>0.45</v>
      </c>
    </row>
    <row r="4700" spans="1:5" x14ac:dyDescent="0.25">
      <c r="A4700" s="128"/>
      <c r="B4700" s="128">
        <v>394</v>
      </c>
      <c r="C4700" s="128">
        <v>5.9381970860156388</v>
      </c>
      <c r="D4700" s="76">
        <v>0</v>
      </c>
      <c r="E4700" s="128">
        <f t="shared" si="83"/>
        <v>0.45</v>
      </c>
    </row>
    <row r="4701" spans="1:5" x14ac:dyDescent="0.25">
      <c r="A4701" s="128"/>
      <c r="B4701" s="5">
        <v>395</v>
      </c>
      <c r="C4701" s="128">
        <v>3.5059687570312614</v>
      </c>
      <c r="D4701" s="76">
        <v>0</v>
      </c>
      <c r="E4701" s="128">
        <f t="shared" si="83"/>
        <v>0.45</v>
      </c>
    </row>
    <row r="4702" spans="1:5" x14ac:dyDescent="0.25">
      <c r="A4702" s="128"/>
      <c r="B4702" s="128">
        <v>396</v>
      </c>
      <c r="C4702" s="128">
        <v>2.0418717161718871</v>
      </c>
      <c r="D4702" s="76">
        <v>0</v>
      </c>
      <c r="E4702" s="128">
        <f t="shared" si="83"/>
        <v>0.45</v>
      </c>
    </row>
    <row r="4703" spans="1:5" x14ac:dyDescent="0.25">
      <c r="A4703" s="128"/>
      <c r="B4703" s="5">
        <v>397</v>
      </c>
      <c r="C4703" s="128">
        <v>1.2081810703125002</v>
      </c>
      <c r="D4703" s="76">
        <v>0</v>
      </c>
      <c r="E4703" s="128">
        <f t="shared" si="83"/>
        <v>0.45</v>
      </c>
    </row>
    <row r="4704" spans="1:5" x14ac:dyDescent="0.25">
      <c r="A4704" s="128"/>
      <c r="B4704" s="128">
        <v>398</v>
      </c>
      <c r="C4704" s="128">
        <v>0.3357081370312448</v>
      </c>
      <c r="D4704" s="76">
        <v>0</v>
      </c>
      <c r="E4704" s="128">
        <f t="shared" si="83"/>
        <v>0.45</v>
      </c>
    </row>
    <row r="4705" spans="1:5" x14ac:dyDescent="0.25">
      <c r="A4705" s="128"/>
      <c r="B4705" s="5">
        <v>399</v>
      </c>
      <c r="C4705" s="128">
        <v>6.0835431210938817E-2</v>
      </c>
      <c r="D4705" s="76">
        <v>0</v>
      </c>
      <c r="E4705" s="128">
        <f t="shared" si="83"/>
        <v>0.45</v>
      </c>
    </row>
    <row r="4706" spans="1:5" x14ac:dyDescent="0.25">
      <c r="A4706" s="128"/>
      <c r="B4706" s="128">
        <v>400</v>
      </c>
      <c r="C4706" s="128">
        <v>-0.35995426582031159</v>
      </c>
      <c r="D4706" s="76">
        <v>0</v>
      </c>
      <c r="E4706" s="128">
        <f t="shared" si="83"/>
        <v>0.45</v>
      </c>
    </row>
    <row r="4707" spans="1:5" x14ac:dyDescent="0.25">
      <c r="A4707" s="128"/>
      <c r="B4707" s="5">
        <v>401</v>
      </c>
      <c r="C4707" s="128">
        <v>-2.6719362480469421E-2</v>
      </c>
      <c r="D4707" s="76">
        <v>0</v>
      </c>
      <c r="E4707" s="128">
        <f t="shared" si="83"/>
        <v>0.45</v>
      </c>
    </row>
    <row r="4708" spans="1:5" x14ac:dyDescent="0.25">
      <c r="A4708" s="128"/>
      <c r="B4708" s="128">
        <v>402</v>
      </c>
      <c r="C4708" s="128">
        <v>-0.10357564453125005</v>
      </c>
      <c r="D4708" s="76">
        <v>0</v>
      </c>
      <c r="E4708" s="128">
        <f t="shared" si="83"/>
        <v>0.45</v>
      </c>
    </row>
    <row r="4709" spans="1:5" x14ac:dyDescent="0.25">
      <c r="A4709" s="128"/>
      <c r="B4709" s="5">
        <v>403</v>
      </c>
      <c r="C4709" s="128">
        <v>1.9693115649609445</v>
      </c>
      <c r="D4709" s="76">
        <v>0</v>
      </c>
      <c r="E4709" s="128">
        <f t="shared" si="83"/>
        <v>0.45</v>
      </c>
    </row>
    <row r="4710" spans="1:5" x14ac:dyDescent="0.25">
      <c r="A4710" s="128"/>
      <c r="B4710" s="128">
        <v>404</v>
      </c>
      <c r="C4710" s="128">
        <v>8.1047791059375012</v>
      </c>
      <c r="D4710" s="76">
        <v>0</v>
      </c>
      <c r="E4710" s="128">
        <f t="shared" si="83"/>
        <v>0.45</v>
      </c>
    </row>
    <row r="4711" spans="1:5" x14ac:dyDescent="0.25">
      <c r="A4711" s="128"/>
      <c r="B4711" s="5">
        <v>405</v>
      </c>
      <c r="C4711" s="128">
        <v>8.7911657906250014</v>
      </c>
      <c r="D4711" s="76">
        <v>0</v>
      </c>
      <c r="E4711" s="128">
        <f t="shared" si="83"/>
        <v>0.45</v>
      </c>
    </row>
    <row r="4712" spans="1:5" x14ac:dyDescent="0.25">
      <c r="A4712" s="128"/>
      <c r="B4712" s="128">
        <v>406</v>
      </c>
      <c r="C4712" s="128">
        <v>6.4061494000781378</v>
      </c>
      <c r="D4712" s="76">
        <v>0</v>
      </c>
      <c r="E4712" s="128">
        <f t="shared" si="83"/>
        <v>0.45</v>
      </c>
    </row>
    <row r="4713" spans="1:5" x14ac:dyDescent="0.25">
      <c r="A4713" s="128"/>
      <c r="B4713" s="5">
        <v>407</v>
      </c>
      <c r="C4713" s="128">
        <v>3.8055495984374996</v>
      </c>
      <c r="D4713" s="76">
        <v>0</v>
      </c>
      <c r="E4713" s="128">
        <f t="shared" si="83"/>
        <v>0.45</v>
      </c>
    </row>
    <row r="4714" spans="1:5" x14ac:dyDescent="0.25">
      <c r="A4714" s="128"/>
      <c r="B4714" s="128">
        <v>408</v>
      </c>
      <c r="C4714" s="128">
        <v>2.5976670494531366</v>
      </c>
      <c r="D4714" s="76">
        <v>0</v>
      </c>
      <c r="E4714" s="128">
        <f t="shared" si="83"/>
        <v>0.45</v>
      </c>
    </row>
    <row r="4715" spans="1:5" x14ac:dyDescent="0.25">
      <c r="A4715" s="128"/>
      <c r="B4715" s="5">
        <v>409</v>
      </c>
      <c r="C4715" s="128">
        <v>1.7057469021093874</v>
      </c>
      <c r="D4715" s="76">
        <v>0</v>
      </c>
      <c r="E4715" s="128">
        <f t="shared" si="83"/>
        <v>0.45</v>
      </c>
    </row>
    <row r="4716" spans="1:5" x14ac:dyDescent="0.25">
      <c r="A4716" s="128"/>
      <c r="B4716" s="128">
        <v>410</v>
      </c>
      <c r="C4716" s="128">
        <v>0.68365805250000011</v>
      </c>
      <c r="D4716" s="76">
        <v>0</v>
      </c>
      <c r="E4716" s="128">
        <f t="shared" si="83"/>
        <v>0.45</v>
      </c>
    </row>
    <row r="4717" spans="1:5" x14ac:dyDescent="0.25">
      <c r="A4717" s="128"/>
      <c r="B4717" s="5">
        <v>411</v>
      </c>
      <c r="C4717" s="128">
        <v>0.33509460000000013</v>
      </c>
      <c r="D4717" s="76">
        <v>0</v>
      </c>
      <c r="E4717" s="128">
        <f t="shared" si="83"/>
        <v>0.45</v>
      </c>
    </row>
    <row r="4718" spans="1:5" x14ac:dyDescent="0.25">
      <c r="A4718" s="128"/>
      <c r="B4718" s="128">
        <v>412</v>
      </c>
      <c r="C4718" s="128">
        <v>-0.16913823105468853</v>
      </c>
      <c r="D4718" s="76">
        <v>0</v>
      </c>
      <c r="E4718" s="128">
        <f t="shared" si="83"/>
        <v>0.45</v>
      </c>
    </row>
    <row r="4719" spans="1:5" x14ac:dyDescent="0.25">
      <c r="A4719" s="128"/>
      <c r="B4719" s="5">
        <v>413</v>
      </c>
      <c r="C4719" s="128">
        <v>-0.23571818074218609</v>
      </c>
      <c r="D4719" s="76">
        <v>0</v>
      </c>
      <c r="E4719" s="128">
        <f t="shared" si="83"/>
        <v>0.45</v>
      </c>
    </row>
    <row r="4720" spans="1:5" x14ac:dyDescent="0.25">
      <c r="A4720" s="128"/>
      <c r="B4720" s="128">
        <v>414</v>
      </c>
      <c r="C4720" s="128">
        <v>0.65720334492188104</v>
      </c>
      <c r="D4720" s="76">
        <v>0</v>
      </c>
      <c r="E4720" s="128">
        <f t="shared" si="83"/>
        <v>0.45</v>
      </c>
    </row>
    <row r="4721" spans="1:5" x14ac:dyDescent="0.25">
      <c r="A4721" s="128"/>
      <c r="B4721" s="5">
        <v>415</v>
      </c>
      <c r="C4721" s="128">
        <v>3.4523865356249996</v>
      </c>
      <c r="D4721" s="76">
        <v>0</v>
      </c>
      <c r="E4721" s="128">
        <f t="shared" si="83"/>
        <v>0.45</v>
      </c>
    </row>
    <row r="4722" spans="1:5" x14ac:dyDescent="0.25">
      <c r="A4722" s="128"/>
      <c r="B4722" s="128">
        <v>416</v>
      </c>
      <c r="C4722" s="128">
        <v>5.8372060392187493</v>
      </c>
      <c r="D4722" s="76">
        <v>0</v>
      </c>
      <c r="E4722" s="128">
        <f t="shared" si="83"/>
        <v>0.45</v>
      </c>
    </row>
    <row r="4723" spans="1:5" x14ac:dyDescent="0.25">
      <c r="A4723" s="128"/>
      <c r="B4723" s="5">
        <v>417</v>
      </c>
      <c r="C4723" s="128">
        <v>6.3070208343749998</v>
      </c>
      <c r="D4723" s="76">
        <v>0</v>
      </c>
      <c r="E4723" s="128">
        <f t="shared" si="83"/>
        <v>0.45</v>
      </c>
    </row>
    <row r="4724" spans="1:5" x14ac:dyDescent="0.25">
      <c r="A4724" s="128"/>
      <c r="B4724" s="128">
        <v>418</v>
      </c>
      <c r="C4724" s="128">
        <v>4.7525676227343876</v>
      </c>
      <c r="D4724" s="76">
        <v>0</v>
      </c>
      <c r="E4724" s="128">
        <f t="shared" si="83"/>
        <v>0.45</v>
      </c>
    </row>
    <row r="4725" spans="1:5" x14ac:dyDescent="0.25">
      <c r="A4725" s="128"/>
      <c r="B4725" s="5">
        <v>419</v>
      </c>
      <c r="C4725" s="128">
        <v>2.7904962632812604</v>
      </c>
      <c r="D4725" s="76">
        <v>0</v>
      </c>
      <c r="E4725" s="128">
        <f t="shared" si="83"/>
        <v>0.45</v>
      </c>
    </row>
    <row r="4726" spans="1:5" x14ac:dyDescent="0.25">
      <c r="A4726" s="128"/>
      <c r="B4726" s="128">
        <v>420</v>
      </c>
      <c r="C4726" s="128">
        <v>1.9504734740625003</v>
      </c>
      <c r="D4726" s="76">
        <v>0</v>
      </c>
      <c r="E4726" s="128">
        <f t="shared" si="83"/>
        <v>0.45</v>
      </c>
    </row>
    <row r="4727" spans="1:5" x14ac:dyDescent="0.25">
      <c r="A4727" s="128"/>
      <c r="B4727" s="5">
        <v>421</v>
      </c>
      <c r="C4727" s="128">
        <v>1.2733097404687501</v>
      </c>
      <c r="D4727" s="76">
        <v>0</v>
      </c>
      <c r="E4727" s="128">
        <f t="shared" si="83"/>
        <v>0.45</v>
      </c>
    </row>
    <row r="4728" spans="1:5" x14ac:dyDescent="0.25">
      <c r="A4728" s="128"/>
      <c r="B4728" s="128">
        <v>422</v>
      </c>
      <c r="C4728" s="128">
        <v>0.40299438140624461</v>
      </c>
      <c r="D4728" s="76">
        <v>0</v>
      </c>
      <c r="E4728" s="128">
        <f t="shared" si="83"/>
        <v>0.45</v>
      </c>
    </row>
    <row r="4729" spans="1:5" x14ac:dyDescent="0.25">
      <c r="A4729" s="128"/>
      <c r="B4729" s="5">
        <v>423</v>
      </c>
      <c r="C4729" s="128">
        <v>0.11536169812499997</v>
      </c>
      <c r="D4729" s="76">
        <v>0</v>
      </c>
      <c r="E4729" s="128">
        <f t="shared" si="83"/>
        <v>0.45</v>
      </c>
    </row>
    <row r="4730" spans="1:5" x14ac:dyDescent="0.25">
      <c r="A4730" s="128"/>
      <c r="B4730" s="128">
        <v>424</v>
      </c>
      <c r="C4730" s="128">
        <v>-0.33256807089843821</v>
      </c>
      <c r="D4730" s="76">
        <v>0</v>
      </c>
      <c r="E4730" s="128">
        <f t="shared" si="83"/>
        <v>0.45</v>
      </c>
    </row>
    <row r="4731" spans="1:5" x14ac:dyDescent="0.25">
      <c r="A4731" s="128"/>
      <c r="B4731" s="5">
        <v>425</v>
      </c>
      <c r="C4731" s="128">
        <v>-0.41526399890625015</v>
      </c>
      <c r="D4731" s="76">
        <v>0</v>
      </c>
      <c r="E4731" s="128">
        <f t="shared" si="83"/>
        <v>0.45</v>
      </c>
    </row>
    <row r="4732" spans="1:5" x14ac:dyDescent="0.25">
      <c r="A4732" s="128"/>
      <c r="B4732" s="128">
        <v>426</v>
      </c>
      <c r="C4732" s="128">
        <v>-0.37144655214843852</v>
      </c>
      <c r="D4732" s="76">
        <v>0</v>
      </c>
      <c r="E4732" s="128">
        <f t="shared" ref="E4732:E4795" si="84">54*0.1/12</f>
        <v>0.45</v>
      </c>
    </row>
    <row r="4733" spans="1:5" x14ac:dyDescent="0.25">
      <c r="A4733" s="128"/>
      <c r="B4733" s="5">
        <v>427</v>
      </c>
      <c r="C4733" s="128">
        <v>2.3733822734765551</v>
      </c>
      <c r="D4733" s="76">
        <v>0</v>
      </c>
      <c r="E4733" s="128">
        <f t="shared" si="84"/>
        <v>0.45</v>
      </c>
    </row>
    <row r="4734" spans="1:5" x14ac:dyDescent="0.25">
      <c r="A4734" s="128"/>
      <c r="B4734" s="128">
        <v>428</v>
      </c>
      <c r="C4734" s="128">
        <v>11.952657869531251</v>
      </c>
      <c r="D4734" s="76">
        <v>0</v>
      </c>
      <c r="E4734" s="128">
        <f t="shared" si="84"/>
        <v>0.45</v>
      </c>
    </row>
    <row r="4735" spans="1:5" x14ac:dyDescent="0.25">
      <c r="A4735" s="128"/>
      <c r="B4735" s="5">
        <v>429</v>
      </c>
      <c r="C4735" s="128">
        <v>12.447147492187502</v>
      </c>
      <c r="D4735" s="76">
        <v>0</v>
      </c>
      <c r="E4735" s="128">
        <f t="shared" si="84"/>
        <v>0.45</v>
      </c>
    </row>
    <row r="4736" spans="1:5" x14ac:dyDescent="0.25">
      <c r="A4736" s="128"/>
      <c r="B4736" s="128">
        <v>430</v>
      </c>
      <c r="C4736" s="128">
        <v>7.2252489780468894</v>
      </c>
      <c r="D4736" s="76">
        <v>0</v>
      </c>
      <c r="E4736" s="128">
        <f t="shared" si="84"/>
        <v>0.45</v>
      </c>
    </row>
    <row r="4737" spans="1:5" x14ac:dyDescent="0.25">
      <c r="A4737" s="128"/>
      <c r="B4737" s="5">
        <v>431</v>
      </c>
      <c r="C4737" s="128">
        <v>3.5618056007812613</v>
      </c>
      <c r="D4737" s="76">
        <v>0</v>
      </c>
      <c r="E4737" s="128">
        <f t="shared" si="84"/>
        <v>0.45</v>
      </c>
    </row>
    <row r="4738" spans="1:5" x14ac:dyDescent="0.25">
      <c r="A4738" s="128"/>
      <c r="B4738" s="128">
        <v>432</v>
      </c>
      <c r="C4738" s="128">
        <v>2.2093038229687498</v>
      </c>
      <c r="D4738" s="76">
        <v>0</v>
      </c>
      <c r="E4738" s="128">
        <f t="shared" si="84"/>
        <v>0.45</v>
      </c>
    </row>
    <row r="4739" spans="1:5" x14ac:dyDescent="0.25">
      <c r="A4739" s="128"/>
      <c r="B4739" s="5">
        <v>433</v>
      </c>
      <c r="C4739" s="128">
        <v>1.1641345011328061</v>
      </c>
      <c r="D4739" s="76">
        <v>0</v>
      </c>
      <c r="E4739" s="128">
        <f t="shared" si="84"/>
        <v>0.45</v>
      </c>
    </row>
    <row r="4740" spans="1:5" x14ac:dyDescent="0.25">
      <c r="A4740" s="128"/>
      <c r="B4740" s="128">
        <v>434</v>
      </c>
      <c r="C4740" s="128">
        <v>0.19527889265624507</v>
      </c>
      <c r="D4740" s="76">
        <v>0</v>
      </c>
      <c r="E4740" s="128">
        <f t="shared" si="84"/>
        <v>0.45</v>
      </c>
    </row>
    <row r="4741" spans="1:5" x14ac:dyDescent="0.25">
      <c r="A4741" s="128"/>
      <c r="B4741" s="5">
        <v>435</v>
      </c>
      <c r="C4741" s="128">
        <v>-8.9823391757811316E-2</v>
      </c>
      <c r="D4741" s="76">
        <v>0</v>
      </c>
      <c r="E4741" s="128">
        <f t="shared" si="84"/>
        <v>0.45</v>
      </c>
    </row>
    <row r="4742" spans="1:5" x14ac:dyDescent="0.25">
      <c r="A4742" s="128"/>
      <c r="B4742" s="128">
        <v>436</v>
      </c>
      <c r="C4742" s="128">
        <v>-0.49555453066406185</v>
      </c>
      <c r="D4742" s="76">
        <v>0</v>
      </c>
      <c r="E4742" s="128">
        <f t="shared" si="84"/>
        <v>0.45</v>
      </c>
    </row>
    <row r="4743" spans="1:5" x14ac:dyDescent="0.25">
      <c r="A4743" s="128"/>
      <c r="B4743" s="5">
        <v>437</v>
      </c>
      <c r="C4743" s="128">
        <v>-0.65425739876953071</v>
      </c>
      <c r="D4743" s="76">
        <v>0</v>
      </c>
      <c r="E4743" s="128">
        <f t="shared" si="84"/>
        <v>0.45</v>
      </c>
    </row>
    <row r="4744" spans="1:5" x14ac:dyDescent="0.25">
      <c r="A4744" s="128"/>
      <c r="B4744" s="128">
        <v>438</v>
      </c>
      <c r="C4744" s="128">
        <v>0.53442778476561903</v>
      </c>
      <c r="D4744" s="76">
        <v>0</v>
      </c>
      <c r="E4744" s="128">
        <f t="shared" si="84"/>
        <v>0.45</v>
      </c>
    </row>
    <row r="4745" spans="1:5" x14ac:dyDescent="0.25">
      <c r="A4745" s="128"/>
      <c r="B4745" s="5">
        <v>439</v>
      </c>
      <c r="C4745" s="128">
        <v>6.3489692219531388</v>
      </c>
      <c r="D4745" s="76">
        <v>0</v>
      </c>
      <c r="E4745" s="128">
        <f t="shared" si="84"/>
        <v>0.45</v>
      </c>
    </row>
    <row r="4746" spans="1:5" x14ac:dyDescent="0.25">
      <c r="A4746" s="128"/>
      <c r="B4746" s="128">
        <v>440</v>
      </c>
      <c r="C4746" s="128">
        <v>15.874716673593751</v>
      </c>
      <c r="D4746" s="76">
        <v>0</v>
      </c>
      <c r="E4746" s="128">
        <f t="shared" si="84"/>
        <v>0.45</v>
      </c>
    </row>
    <row r="4747" spans="1:5" x14ac:dyDescent="0.25">
      <c r="A4747" s="128"/>
      <c r="B4747" s="5">
        <v>441</v>
      </c>
      <c r="C4747" s="128">
        <v>13.554627206250004</v>
      </c>
      <c r="D4747" s="76">
        <v>0</v>
      </c>
      <c r="E4747" s="128">
        <f t="shared" si="84"/>
        <v>0.45</v>
      </c>
    </row>
    <row r="4748" spans="1:5" x14ac:dyDescent="0.25">
      <c r="A4748" s="128"/>
      <c r="B4748" s="128">
        <v>442</v>
      </c>
      <c r="C4748" s="128">
        <v>6.8182333373437496</v>
      </c>
      <c r="D4748" s="76">
        <v>0</v>
      </c>
      <c r="E4748" s="128">
        <f t="shared" si="84"/>
        <v>0.45</v>
      </c>
    </row>
    <row r="4749" spans="1:5" x14ac:dyDescent="0.25">
      <c r="A4749" s="128"/>
      <c r="B4749" s="5">
        <v>443</v>
      </c>
      <c r="C4749" s="128">
        <v>3.1903732664062607</v>
      </c>
      <c r="D4749" s="76">
        <v>0</v>
      </c>
      <c r="E4749" s="128">
        <f t="shared" si="84"/>
        <v>0.45</v>
      </c>
    </row>
    <row r="4750" spans="1:5" x14ac:dyDescent="0.25">
      <c r="A4750" s="128"/>
      <c r="B4750" s="128">
        <v>444</v>
      </c>
      <c r="C4750" s="128">
        <v>2.0182545841406374</v>
      </c>
      <c r="D4750" s="76">
        <v>0</v>
      </c>
      <c r="E4750" s="128">
        <f t="shared" si="84"/>
        <v>0.45</v>
      </c>
    </row>
    <row r="4751" spans="1:5" x14ac:dyDescent="0.25">
      <c r="A4751" s="128"/>
      <c r="B4751" s="5">
        <v>445</v>
      </c>
      <c r="C4751" s="128">
        <v>1.0387962686718866</v>
      </c>
      <c r="D4751" s="76">
        <v>0</v>
      </c>
      <c r="E4751" s="128">
        <f t="shared" si="84"/>
        <v>0.45</v>
      </c>
    </row>
    <row r="4752" spans="1:5" x14ac:dyDescent="0.25">
      <c r="A4752" s="128"/>
      <c r="B4752" s="128">
        <v>446</v>
      </c>
      <c r="C4752" s="128">
        <v>0.1029233634375107</v>
      </c>
      <c r="D4752" s="76">
        <v>0</v>
      </c>
      <c r="E4752" s="128">
        <f t="shared" si="84"/>
        <v>0.45</v>
      </c>
    </row>
    <row r="4753" spans="1:5" x14ac:dyDescent="0.25">
      <c r="A4753" s="128"/>
      <c r="B4753" s="5">
        <v>447</v>
      </c>
      <c r="C4753" s="128">
        <v>-0.12894835189453036</v>
      </c>
      <c r="D4753" s="76">
        <v>0</v>
      </c>
      <c r="E4753" s="128">
        <f t="shared" si="84"/>
        <v>0.45</v>
      </c>
    </row>
    <row r="4754" spans="1:5" x14ac:dyDescent="0.25">
      <c r="A4754" s="128"/>
      <c r="B4754" s="128">
        <v>448</v>
      </c>
      <c r="C4754" s="128">
        <v>-0.525776136914062</v>
      </c>
      <c r="D4754" s="76">
        <v>0</v>
      </c>
      <c r="E4754" s="128">
        <f t="shared" si="84"/>
        <v>0.45</v>
      </c>
    </row>
    <row r="4755" spans="1:5" x14ac:dyDescent="0.25">
      <c r="A4755" s="128"/>
      <c r="B4755" s="5">
        <v>449</v>
      </c>
      <c r="C4755" s="128">
        <v>0.37701898183594346</v>
      </c>
      <c r="D4755" s="76">
        <v>0</v>
      </c>
      <c r="E4755" s="128">
        <f t="shared" si="84"/>
        <v>0.45</v>
      </c>
    </row>
    <row r="4756" spans="1:5" x14ac:dyDescent="0.25">
      <c r="A4756" s="128"/>
      <c r="B4756" s="128">
        <v>450</v>
      </c>
      <c r="C4756" s="128">
        <v>0.74555672109376114</v>
      </c>
      <c r="D4756" s="76">
        <v>0</v>
      </c>
      <c r="E4756" s="128">
        <f t="shared" si="84"/>
        <v>0.45</v>
      </c>
    </row>
    <row r="4757" spans="1:5" x14ac:dyDescent="0.25">
      <c r="A4757" s="128"/>
      <c r="B4757" s="5">
        <v>451</v>
      </c>
      <c r="C4757" s="128">
        <v>2.7365835144140549</v>
      </c>
      <c r="D4757" s="76">
        <v>0</v>
      </c>
      <c r="E4757" s="128">
        <f t="shared" si="84"/>
        <v>0.45</v>
      </c>
    </row>
    <row r="4758" spans="1:5" x14ac:dyDescent="0.25">
      <c r="A4758" s="128"/>
      <c r="B4758" s="128">
        <v>452</v>
      </c>
      <c r="C4758" s="128">
        <v>7.9272192337500007</v>
      </c>
      <c r="D4758" s="76">
        <v>0</v>
      </c>
      <c r="E4758" s="128">
        <f t="shared" si="84"/>
        <v>0.45</v>
      </c>
    </row>
    <row r="4759" spans="1:5" x14ac:dyDescent="0.25">
      <c r="A4759" s="128"/>
      <c r="B4759" s="5">
        <v>453</v>
      </c>
      <c r="C4759" s="128">
        <v>6.6690615984374988</v>
      </c>
      <c r="D4759" s="76">
        <v>0</v>
      </c>
      <c r="E4759" s="128">
        <f t="shared" si="84"/>
        <v>0.45</v>
      </c>
    </row>
    <row r="4760" spans="1:5" x14ac:dyDescent="0.25">
      <c r="A4760" s="128"/>
      <c r="B4760" s="128">
        <v>454</v>
      </c>
      <c r="C4760" s="128">
        <v>4.1651784166406376</v>
      </c>
      <c r="D4760" s="76">
        <v>0</v>
      </c>
      <c r="E4760" s="128">
        <f t="shared" si="84"/>
        <v>0.45</v>
      </c>
    </row>
    <row r="4761" spans="1:5" x14ac:dyDescent="0.25">
      <c r="A4761" s="128"/>
      <c r="B4761" s="5">
        <v>455</v>
      </c>
      <c r="C4761" s="128">
        <v>2.4041498988281176</v>
      </c>
      <c r="D4761" s="76">
        <v>0</v>
      </c>
      <c r="E4761" s="128">
        <f t="shared" si="84"/>
        <v>0.45</v>
      </c>
    </row>
    <row r="4762" spans="1:5" x14ac:dyDescent="0.25">
      <c r="A4762" s="128"/>
      <c r="B4762" s="128">
        <v>456</v>
      </c>
      <c r="C4762" s="128">
        <v>1.5536094336328057</v>
      </c>
      <c r="D4762" s="76">
        <v>0</v>
      </c>
      <c r="E4762" s="128">
        <f t="shared" si="84"/>
        <v>0.45</v>
      </c>
    </row>
    <row r="4763" spans="1:5" x14ac:dyDescent="0.25">
      <c r="A4763" s="128"/>
      <c r="B4763" s="5">
        <v>457</v>
      </c>
      <c r="C4763" s="128">
        <v>0.7216404902343867</v>
      </c>
      <c r="D4763" s="76">
        <v>0</v>
      </c>
      <c r="E4763" s="128">
        <f t="shared" si="84"/>
        <v>0.45</v>
      </c>
    </row>
    <row r="4764" spans="1:5" x14ac:dyDescent="0.25">
      <c r="A4764" s="128"/>
      <c r="B4764" s="128">
        <v>458</v>
      </c>
      <c r="C4764" s="128">
        <v>-0.14684337023437574</v>
      </c>
      <c r="D4764" s="76">
        <v>0</v>
      </c>
      <c r="E4764" s="128">
        <f t="shared" si="84"/>
        <v>0.45</v>
      </c>
    </row>
    <row r="4765" spans="1:5" x14ac:dyDescent="0.25">
      <c r="A4765" s="128"/>
      <c r="B4765" s="5">
        <v>459</v>
      </c>
      <c r="C4765" s="128">
        <v>-0.39010966406250014</v>
      </c>
      <c r="D4765" s="76">
        <v>0</v>
      </c>
      <c r="E4765" s="128">
        <f t="shared" si="84"/>
        <v>0.45</v>
      </c>
    </row>
    <row r="4766" spans="1:5" x14ac:dyDescent="0.25">
      <c r="A4766" s="128"/>
      <c r="B4766" s="128">
        <v>460</v>
      </c>
      <c r="C4766" s="128">
        <v>-0.73263714843750005</v>
      </c>
      <c r="D4766" s="76">
        <v>0</v>
      </c>
      <c r="E4766" s="128">
        <f t="shared" si="84"/>
        <v>0.45</v>
      </c>
    </row>
    <row r="4767" spans="1:5" x14ac:dyDescent="0.25">
      <c r="A4767" s="128"/>
      <c r="B4767" s="5">
        <v>461</v>
      </c>
      <c r="C4767" s="128">
        <v>-0.82998536894531161</v>
      </c>
      <c r="D4767" s="76">
        <v>0</v>
      </c>
      <c r="E4767" s="128">
        <f t="shared" si="84"/>
        <v>0.45</v>
      </c>
    </row>
    <row r="4768" spans="1:5" x14ac:dyDescent="0.25">
      <c r="A4768" s="128"/>
      <c r="B4768" s="128">
        <v>462</v>
      </c>
      <c r="C4768" s="128">
        <v>-0.72926110957031187</v>
      </c>
      <c r="D4768" s="76">
        <v>0</v>
      </c>
      <c r="E4768" s="128">
        <f t="shared" si="84"/>
        <v>0.45</v>
      </c>
    </row>
    <row r="4769" spans="1:5" x14ac:dyDescent="0.25">
      <c r="A4769" s="128"/>
      <c r="B4769" s="5">
        <v>463</v>
      </c>
      <c r="C4769" s="128">
        <v>4.4149356201562489</v>
      </c>
      <c r="D4769" s="76">
        <v>0</v>
      </c>
      <c r="E4769" s="128">
        <f t="shared" si="84"/>
        <v>0.45</v>
      </c>
    </row>
    <row r="4770" spans="1:5" x14ac:dyDescent="0.25">
      <c r="A4770" s="128"/>
      <c r="B4770" s="128">
        <v>464</v>
      </c>
      <c r="C4770" s="128">
        <v>18.6127255903125</v>
      </c>
      <c r="D4770" s="76">
        <v>0</v>
      </c>
      <c r="E4770" s="128">
        <f t="shared" si="84"/>
        <v>0.45</v>
      </c>
    </row>
    <row r="4771" spans="1:5" x14ac:dyDescent="0.25">
      <c r="A4771" s="128"/>
      <c r="B4771" s="5">
        <v>465</v>
      </c>
      <c r="C4771" s="128">
        <v>21.529053412499998</v>
      </c>
      <c r="D4771" s="76">
        <v>0</v>
      </c>
      <c r="E4771" s="128">
        <f t="shared" si="84"/>
        <v>0.45</v>
      </c>
    </row>
    <row r="4772" spans="1:5" x14ac:dyDescent="0.25">
      <c r="A4772" s="128"/>
      <c r="B4772" s="128">
        <v>466</v>
      </c>
      <c r="C4772" s="128">
        <v>12.7974284990625</v>
      </c>
      <c r="D4772" s="76">
        <v>0</v>
      </c>
      <c r="E4772" s="128">
        <f t="shared" si="84"/>
        <v>0.45</v>
      </c>
    </row>
    <row r="4773" spans="1:5" x14ac:dyDescent="0.25">
      <c r="A4773" s="128"/>
      <c r="B4773" s="5">
        <v>467</v>
      </c>
      <c r="C4773" s="128">
        <v>6.249479383593763</v>
      </c>
      <c r="D4773" s="76">
        <v>0</v>
      </c>
      <c r="E4773" s="128">
        <f t="shared" si="84"/>
        <v>0.45</v>
      </c>
    </row>
    <row r="4774" spans="1:5" x14ac:dyDescent="0.25">
      <c r="A4774" s="128"/>
      <c r="B4774" s="128">
        <v>468</v>
      </c>
      <c r="C4774" s="128">
        <v>4.1727290721093873</v>
      </c>
      <c r="D4774" s="76">
        <v>0</v>
      </c>
      <c r="E4774" s="128">
        <f t="shared" si="84"/>
        <v>0.45</v>
      </c>
    </row>
    <row r="4775" spans="1:5" x14ac:dyDescent="0.25">
      <c r="A4775" s="128"/>
      <c r="B4775" s="5">
        <v>469</v>
      </c>
      <c r="C4775" s="128">
        <v>2.8783325050781365</v>
      </c>
      <c r="D4775" s="76">
        <v>0</v>
      </c>
      <c r="E4775" s="128">
        <f t="shared" si="84"/>
        <v>0.45</v>
      </c>
    </row>
    <row r="4776" spans="1:5" x14ac:dyDescent="0.25">
      <c r="A4776" s="128"/>
      <c r="B4776" s="128">
        <v>470</v>
      </c>
      <c r="C4776" s="128">
        <v>1.5904789598437561</v>
      </c>
      <c r="D4776" s="76">
        <v>0</v>
      </c>
      <c r="E4776" s="128">
        <f t="shared" si="84"/>
        <v>0.45</v>
      </c>
    </row>
    <row r="4777" spans="1:5" x14ac:dyDescent="0.25">
      <c r="A4777" s="128"/>
      <c r="B4777" s="5">
        <v>471</v>
      </c>
      <c r="C4777" s="128">
        <v>1.2753042199218867</v>
      </c>
      <c r="D4777" s="76">
        <v>0</v>
      </c>
      <c r="E4777" s="128">
        <f t="shared" si="84"/>
        <v>0.45</v>
      </c>
    </row>
    <row r="4778" spans="1:5" x14ac:dyDescent="0.25">
      <c r="A4778" s="128"/>
      <c r="B4778" s="128">
        <v>472</v>
      </c>
      <c r="C4778" s="128">
        <v>0.68878072031250026</v>
      </c>
      <c r="D4778" s="76">
        <v>0</v>
      </c>
      <c r="E4778" s="128">
        <f t="shared" si="84"/>
        <v>0.45</v>
      </c>
    </row>
    <row r="4779" spans="1:5" x14ac:dyDescent="0.25">
      <c r="A4779" s="128"/>
      <c r="B4779" s="5">
        <v>473</v>
      </c>
      <c r="C4779" s="128">
        <v>0.35683319015625009</v>
      </c>
      <c r="D4779" s="76">
        <v>0</v>
      </c>
      <c r="E4779" s="128">
        <f t="shared" si="84"/>
        <v>0.45</v>
      </c>
    </row>
    <row r="4780" spans="1:5" x14ac:dyDescent="0.25">
      <c r="A4780" s="128"/>
      <c r="B4780" s="128">
        <v>474</v>
      </c>
      <c r="C4780" s="128">
        <v>0.32564588671876171</v>
      </c>
      <c r="D4780" s="76">
        <v>0</v>
      </c>
      <c r="E4780" s="128">
        <f t="shared" si="84"/>
        <v>0.45</v>
      </c>
    </row>
    <row r="4781" spans="1:5" x14ac:dyDescent="0.25">
      <c r="A4781" s="128"/>
      <c r="B4781" s="5">
        <v>475</v>
      </c>
      <c r="C4781" s="128">
        <v>3.8199663328124998</v>
      </c>
      <c r="D4781" s="76">
        <v>0</v>
      </c>
      <c r="E4781" s="128">
        <f t="shared" si="84"/>
        <v>0.45</v>
      </c>
    </row>
    <row r="4782" spans="1:5" x14ac:dyDescent="0.25">
      <c r="A4782" s="128"/>
      <c r="B4782" s="128">
        <v>476</v>
      </c>
      <c r="C4782" s="128">
        <v>13.437066122343753</v>
      </c>
      <c r="D4782" s="76">
        <v>0</v>
      </c>
      <c r="E4782" s="128">
        <f t="shared" si="84"/>
        <v>0.45</v>
      </c>
    </row>
    <row r="4783" spans="1:5" x14ac:dyDescent="0.25">
      <c r="A4783" s="128"/>
      <c r="B4783" s="5">
        <v>477</v>
      </c>
      <c r="C4783" s="128">
        <v>17.220014146874998</v>
      </c>
      <c r="D4783" s="76">
        <v>0</v>
      </c>
      <c r="E4783" s="128">
        <f t="shared" si="84"/>
        <v>0.45</v>
      </c>
    </row>
    <row r="4784" spans="1:5" x14ac:dyDescent="0.25">
      <c r="A4784" s="128"/>
      <c r="B4784" s="128">
        <v>478</v>
      </c>
      <c r="C4784" s="128">
        <v>11.403842331562501</v>
      </c>
      <c r="D4784" s="76">
        <v>0</v>
      </c>
      <c r="E4784" s="128">
        <f t="shared" si="84"/>
        <v>0.45</v>
      </c>
    </row>
    <row r="4785" spans="1:5" x14ac:dyDescent="0.25">
      <c r="A4785" s="128"/>
      <c r="B4785" s="5">
        <v>479</v>
      </c>
      <c r="C4785" s="128">
        <v>6.0939933656249989</v>
      </c>
      <c r="D4785" s="76">
        <v>0</v>
      </c>
      <c r="E4785" s="128">
        <f t="shared" si="84"/>
        <v>0.45</v>
      </c>
    </row>
    <row r="4786" spans="1:5" x14ac:dyDescent="0.25">
      <c r="A4786" s="128"/>
      <c r="B4786" s="128">
        <v>480</v>
      </c>
      <c r="C4786" s="128">
        <v>4.1713990267968875</v>
      </c>
      <c r="D4786" s="76">
        <v>0</v>
      </c>
      <c r="E4786" s="128">
        <f t="shared" si="84"/>
        <v>0.45</v>
      </c>
    </row>
    <row r="4787" spans="1:5" x14ac:dyDescent="0.25">
      <c r="A4787" s="128"/>
      <c r="B4787" s="5">
        <v>481</v>
      </c>
      <c r="C4787" s="128">
        <v>2.8369063017187495</v>
      </c>
      <c r="D4787" s="76">
        <v>0</v>
      </c>
      <c r="E4787" s="128">
        <f t="shared" si="84"/>
        <v>0.45</v>
      </c>
    </row>
    <row r="4788" spans="1:5" x14ac:dyDescent="0.25">
      <c r="A4788" s="128"/>
      <c r="B4788" s="128">
        <v>482</v>
      </c>
      <c r="C4788" s="128">
        <v>1.5142903724999999</v>
      </c>
      <c r="D4788" s="76">
        <v>0</v>
      </c>
      <c r="E4788" s="128">
        <f t="shared" si="84"/>
        <v>0.45</v>
      </c>
    </row>
    <row r="4789" spans="1:5" x14ac:dyDescent="0.25">
      <c r="A4789" s="128"/>
      <c r="B4789" s="5">
        <v>483</v>
      </c>
      <c r="C4789" s="128">
        <v>1.0601417303906366</v>
      </c>
      <c r="D4789" s="76">
        <v>0</v>
      </c>
      <c r="E4789" s="128">
        <f t="shared" si="84"/>
        <v>0.45</v>
      </c>
    </row>
    <row r="4790" spans="1:5" x14ac:dyDescent="0.25">
      <c r="A4790" s="128"/>
      <c r="B4790" s="128">
        <v>484</v>
      </c>
      <c r="C4790" s="128">
        <v>0.33448074023438062</v>
      </c>
      <c r="D4790" s="76">
        <v>0</v>
      </c>
      <c r="E4790" s="128">
        <f t="shared" si="84"/>
        <v>0.45</v>
      </c>
    </row>
    <row r="4791" spans="1:5" x14ac:dyDescent="0.25">
      <c r="A4791" s="128"/>
      <c r="B4791" s="5">
        <v>485</v>
      </c>
      <c r="C4791" s="128">
        <v>2.9377054101553447E-3</v>
      </c>
      <c r="D4791" s="76">
        <v>0</v>
      </c>
      <c r="E4791" s="128">
        <f t="shared" si="84"/>
        <v>0.45</v>
      </c>
    </row>
    <row r="4792" spans="1:5" x14ac:dyDescent="0.25">
      <c r="A4792" s="128"/>
      <c r="B4792" s="128">
        <v>486</v>
      </c>
      <c r="C4792" s="128">
        <v>-5.2952289843749979E-2</v>
      </c>
      <c r="D4792" s="76">
        <v>0</v>
      </c>
      <c r="E4792" s="128">
        <f t="shared" si="84"/>
        <v>0.45</v>
      </c>
    </row>
    <row r="4793" spans="1:5" x14ac:dyDescent="0.25">
      <c r="A4793" s="128"/>
      <c r="B4793" s="5">
        <v>487</v>
      </c>
      <c r="C4793" s="128">
        <v>2.6750733325781364</v>
      </c>
      <c r="D4793" s="76">
        <v>0</v>
      </c>
      <c r="E4793" s="128">
        <f t="shared" si="84"/>
        <v>0.45</v>
      </c>
    </row>
    <row r="4794" spans="1:5" x14ac:dyDescent="0.25">
      <c r="A4794" s="128"/>
      <c r="B4794" s="128">
        <v>488</v>
      </c>
      <c r="C4794" s="128">
        <v>9.1360880020312507</v>
      </c>
      <c r="D4794" s="76">
        <v>0</v>
      </c>
      <c r="E4794" s="128">
        <f t="shared" si="84"/>
        <v>0.45</v>
      </c>
    </row>
    <row r="4795" spans="1:5" x14ac:dyDescent="0.25">
      <c r="A4795" s="128"/>
      <c r="B4795" s="5">
        <v>489</v>
      </c>
      <c r="C4795" s="128">
        <v>13.901083317187501</v>
      </c>
      <c r="D4795" s="76">
        <v>0</v>
      </c>
      <c r="E4795" s="128">
        <f t="shared" si="84"/>
        <v>0.45</v>
      </c>
    </row>
    <row r="4796" spans="1:5" x14ac:dyDescent="0.25">
      <c r="A4796" s="128"/>
      <c r="B4796" s="128">
        <v>490</v>
      </c>
      <c r="C4796" s="128">
        <v>9.484930638749999</v>
      </c>
      <c r="D4796" s="76">
        <v>0</v>
      </c>
      <c r="E4796" s="128">
        <f t="shared" ref="E4796:E4859" si="85">54*0.1/12</f>
        <v>0.45</v>
      </c>
    </row>
    <row r="4797" spans="1:5" x14ac:dyDescent="0.25">
      <c r="A4797" s="128"/>
      <c r="B4797" s="5">
        <v>491</v>
      </c>
      <c r="C4797" s="128">
        <v>4.8415639617187614</v>
      </c>
      <c r="D4797" s="76">
        <v>0</v>
      </c>
      <c r="E4797" s="128">
        <f t="shared" si="85"/>
        <v>0.45</v>
      </c>
    </row>
    <row r="4798" spans="1:5" x14ac:dyDescent="0.25">
      <c r="A4798" s="128"/>
      <c r="B4798" s="128">
        <v>492</v>
      </c>
      <c r="C4798" s="128">
        <v>3.2461118090624996</v>
      </c>
      <c r="D4798" s="76">
        <v>0</v>
      </c>
      <c r="E4798" s="128">
        <f t="shared" si="85"/>
        <v>0.45</v>
      </c>
    </row>
    <row r="4799" spans="1:5" x14ac:dyDescent="0.25">
      <c r="A4799" s="128"/>
      <c r="B4799" s="5">
        <v>493</v>
      </c>
      <c r="C4799" s="128">
        <v>2.1550850554687502</v>
      </c>
      <c r="D4799" s="76">
        <v>0</v>
      </c>
      <c r="E4799" s="128">
        <f t="shared" si="85"/>
        <v>0.45</v>
      </c>
    </row>
    <row r="4800" spans="1:5" x14ac:dyDescent="0.25">
      <c r="A4800" s="128"/>
      <c r="B4800" s="128">
        <v>494</v>
      </c>
      <c r="C4800" s="128">
        <v>0.98740562250000008</v>
      </c>
      <c r="D4800" s="76">
        <v>0</v>
      </c>
      <c r="E4800" s="128">
        <f t="shared" si="85"/>
        <v>0.45</v>
      </c>
    </row>
    <row r="4801" spans="1:5" x14ac:dyDescent="0.25">
      <c r="A4801" s="128"/>
      <c r="B4801" s="5">
        <v>495</v>
      </c>
      <c r="C4801" s="128">
        <v>0.59974213160155643</v>
      </c>
      <c r="D4801" s="76">
        <v>0</v>
      </c>
      <c r="E4801" s="128">
        <f t="shared" si="85"/>
        <v>0.45</v>
      </c>
    </row>
    <row r="4802" spans="1:5" x14ac:dyDescent="0.25">
      <c r="A4802" s="128"/>
      <c r="B4802" s="128">
        <v>496</v>
      </c>
      <c r="C4802" s="128">
        <v>2.5013833007811726E-2</v>
      </c>
      <c r="D4802" s="76">
        <v>0</v>
      </c>
      <c r="E4802" s="128">
        <f t="shared" si="85"/>
        <v>0.45</v>
      </c>
    </row>
    <row r="4803" spans="1:5" x14ac:dyDescent="0.25">
      <c r="A4803" s="128"/>
      <c r="B4803" s="5">
        <v>497</v>
      </c>
      <c r="C4803" s="128">
        <v>-0.16877850087890553</v>
      </c>
      <c r="D4803" s="76">
        <v>0</v>
      </c>
      <c r="E4803" s="128">
        <f t="shared" si="85"/>
        <v>0.45</v>
      </c>
    </row>
    <row r="4804" spans="1:5" x14ac:dyDescent="0.25">
      <c r="A4804" s="128"/>
      <c r="B4804" s="128">
        <v>498</v>
      </c>
      <c r="C4804" s="128">
        <v>-0.15295856015625006</v>
      </c>
      <c r="D4804" s="76">
        <v>0</v>
      </c>
      <c r="E4804" s="128">
        <f t="shared" si="85"/>
        <v>0.45</v>
      </c>
    </row>
    <row r="4805" spans="1:5" x14ac:dyDescent="0.25">
      <c r="A4805" s="128"/>
      <c r="B4805" s="5">
        <v>499</v>
      </c>
      <c r="C4805" s="128">
        <v>2.8970025747656365</v>
      </c>
      <c r="D4805" s="76">
        <v>0</v>
      </c>
      <c r="E4805" s="128">
        <f t="shared" si="85"/>
        <v>0.45</v>
      </c>
    </row>
    <row r="4806" spans="1:5" x14ac:dyDescent="0.25">
      <c r="A4806" s="128"/>
      <c r="B4806" s="128">
        <v>500</v>
      </c>
      <c r="C4806" s="128">
        <v>9.0174656156249995</v>
      </c>
      <c r="D4806" s="76">
        <v>0</v>
      </c>
      <c r="E4806" s="128">
        <f t="shared" si="85"/>
        <v>0.45</v>
      </c>
    </row>
    <row r="4807" spans="1:5" x14ac:dyDescent="0.25">
      <c r="A4807" s="128"/>
      <c r="B4807" s="5">
        <v>501</v>
      </c>
      <c r="C4807" s="128">
        <v>9.58611523125</v>
      </c>
      <c r="D4807" s="76">
        <v>0</v>
      </c>
      <c r="E4807" s="128">
        <f t="shared" si="85"/>
        <v>0.45</v>
      </c>
    </row>
    <row r="4808" spans="1:5" x14ac:dyDescent="0.25">
      <c r="A4808" s="128"/>
      <c r="B4808" s="128">
        <v>502</v>
      </c>
      <c r="C4808" s="128">
        <v>6.2544030002343884</v>
      </c>
      <c r="D4808" s="76">
        <v>0</v>
      </c>
      <c r="E4808" s="128">
        <f t="shared" si="85"/>
        <v>0.45</v>
      </c>
    </row>
    <row r="4809" spans="1:5" x14ac:dyDescent="0.25">
      <c r="A4809" s="128"/>
      <c r="B4809" s="5">
        <v>503</v>
      </c>
      <c r="C4809" s="128">
        <v>3.4313829445312614</v>
      </c>
      <c r="D4809" s="76">
        <v>0</v>
      </c>
      <c r="E4809" s="128">
        <f t="shared" si="85"/>
        <v>0.45</v>
      </c>
    </row>
    <row r="4810" spans="1:5" x14ac:dyDescent="0.25">
      <c r="A4810" s="128"/>
      <c r="B4810" s="128">
        <v>504</v>
      </c>
      <c r="C4810" s="128">
        <v>2.3015663002734437</v>
      </c>
      <c r="D4810" s="76">
        <v>0</v>
      </c>
      <c r="E4810" s="128">
        <f t="shared" si="85"/>
        <v>0.45</v>
      </c>
    </row>
    <row r="4811" spans="1:5" x14ac:dyDescent="0.25">
      <c r="A4811" s="128"/>
      <c r="B4811" s="5">
        <v>505</v>
      </c>
      <c r="C4811" s="128">
        <v>1.4031106869140562</v>
      </c>
      <c r="D4811" s="76">
        <v>0</v>
      </c>
      <c r="E4811" s="128">
        <f t="shared" si="85"/>
        <v>0.45</v>
      </c>
    </row>
    <row r="4812" spans="1:5" x14ac:dyDescent="0.25">
      <c r="A4812" s="128"/>
      <c r="B4812" s="128">
        <v>506</v>
      </c>
      <c r="C4812" s="128">
        <v>0.43486926093751022</v>
      </c>
      <c r="D4812" s="76">
        <v>0</v>
      </c>
      <c r="E4812" s="128">
        <f t="shared" si="85"/>
        <v>0.45</v>
      </c>
    </row>
    <row r="4813" spans="1:5" x14ac:dyDescent="0.25">
      <c r="A4813" s="128"/>
      <c r="B4813" s="5">
        <v>507</v>
      </c>
      <c r="C4813" s="128">
        <v>0.13884111749999983</v>
      </c>
      <c r="D4813" s="76">
        <v>0</v>
      </c>
      <c r="E4813" s="128">
        <f t="shared" si="85"/>
        <v>0.45</v>
      </c>
    </row>
    <row r="4814" spans="1:5" x14ac:dyDescent="0.25">
      <c r="A4814" s="128"/>
      <c r="B4814" s="128">
        <v>508</v>
      </c>
      <c r="C4814" s="128">
        <v>-0.30160308398437391</v>
      </c>
      <c r="D4814" s="76">
        <v>0</v>
      </c>
      <c r="E4814" s="128">
        <f t="shared" si="85"/>
        <v>0.45</v>
      </c>
    </row>
    <row r="4815" spans="1:5" x14ac:dyDescent="0.25">
      <c r="A4815" s="128"/>
      <c r="B4815" s="5">
        <v>509</v>
      </c>
      <c r="C4815" s="128">
        <v>-0.4489635806250003</v>
      </c>
      <c r="D4815" s="76">
        <v>0</v>
      </c>
      <c r="E4815" s="128">
        <f t="shared" si="85"/>
        <v>0.45</v>
      </c>
    </row>
    <row r="4816" spans="1:5" x14ac:dyDescent="0.25">
      <c r="A4816" s="128"/>
      <c r="B4816" s="128">
        <v>510</v>
      </c>
      <c r="C4816" s="128">
        <v>-0.52012012207031189</v>
      </c>
      <c r="D4816" s="76">
        <v>0</v>
      </c>
      <c r="E4816" s="128">
        <f t="shared" si="85"/>
        <v>0.45</v>
      </c>
    </row>
    <row r="4817" spans="1:5" x14ac:dyDescent="0.25">
      <c r="A4817" s="128"/>
      <c r="B4817" s="5">
        <v>511</v>
      </c>
      <c r="C4817" s="128">
        <v>1.2078771019921939</v>
      </c>
      <c r="D4817" s="76">
        <v>0</v>
      </c>
      <c r="E4817" s="128">
        <f t="shared" si="85"/>
        <v>0.45</v>
      </c>
    </row>
    <row r="4818" spans="1:5" x14ac:dyDescent="0.25">
      <c r="A4818" s="128"/>
      <c r="B4818" s="128">
        <v>512</v>
      </c>
      <c r="C4818" s="128">
        <v>8.0230590032812508</v>
      </c>
      <c r="D4818" s="76">
        <v>0</v>
      </c>
      <c r="E4818" s="128">
        <f t="shared" si="85"/>
        <v>0.45</v>
      </c>
    </row>
    <row r="4819" spans="1:5" x14ac:dyDescent="0.25">
      <c r="A4819" s="128"/>
      <c r="B4819" s="5">
        <v>513</v>
      </c>
      <c r="C4819" s="128">
        <v>9.8987992781250007</v>
      </c>
      <c r="D4819" s="76">
        <v>0</v>
      </c>
      <c r="E4819" s="128">
        <f t="shared" si="85"/>
        <v>0.45</v>
      </c>
    </row>
    <row r="4820" spans="1:5" x14ac:dyDescent="0.25">
      <c r="A4820" s="128"/>
      <c r="B4820" s="128">
        <v>514</v>
      </c>
      <c r="C4820" s="128">
        <v>7.0700627043749993</v>
      </c>
      <c r="D4820" s="76">
        <v>0</v>
      </c>
      <c r="E4820" s="128">
        <f t="shared" si="85"/>
        <v>0.45</v>
      </c>
    </row>
    <row r="4821" spans="1:5" x14ac:dyDescent="0.25">
      <c r="A4821" s="128"/>
      <c r="B4821" s="5">
        <v>515</v>
      </c>
      <c r="C4821" s="128">
        <v>3.8050615101562615</v>
      </c>
      <c r="D4821" s="76">
        <v>0</v>
      </c>
      <c r="E4821" s="128">
        <f t="shared" si="85"/>
        <v>0.45</v>
      </c>
    </row>
    <row r="4822" spans="1:5" x14ac:dyDescent="0.25">
      <c r="A4822" s="128"/>
      <c r="B4822" s="128">
        <v>516</v>
      </c>
      <c r="C4822" s="128">
        <v>2.4332475541406371</v>
      </c>
      <c r="D4822" s="76">
        <v>0</v>
      </c>
      <c r="E4822" s="128">
        <f t="shared" si="85"/>
        <v>0.45</v>
      </c>
    </row>
    <row r="4823" spans="1:5" x14ac:dyDescent="0.25">
      <c r="A4823" s="128"/>
      <c r="B4823" s="5">
        <v>517</v>
      </c>
      <c r="C4823" s="128">
        <v>1.5673612782421946</v>
      </c>
      <c r="D4823" s="76">
        <v>0</v>
      </c>
      <c r="E4823" s="128">
        <f t="shared" si="85"/>
        <v>0.45</v>
      </c>
    </row>
    <row r="4824" spans="1:5" x14ac:dyDescent="0.25">
      <c r="A4824" s="128"/>
      <c r="B4824" s="128">
        <v>518</v>
      </c>
      <c r="C4824" s="128">
        <v>0.63854327999999994</v>
      </c>
      <c r="D4824" s="76">
        <v>0</v>
      </c>
      <c r="E4824" s="128">
        <f t="shared" si="85"/>
        <v>0.45</v>
      </c>
    </row>
    <row r="4825" spans="1:5" x14ac:dyDescent="0.25">
      <c r="A4825" s="128"/>
      <c r="B4825" s="5">
        <v>519</v>
      </c>
      <c r="C4825" s="128">
        <v>0.31794054656250004</v>
      </c>
      <c r="D4825" s="76">
        <v>0</v>
      </c>
      <c r="E4825" s="128">
        <f t="shared" si="85"/>
        <v>0.45</v>
      </c>
    </row>
    <row r="4826" spans="1:5" x14ac:dyDescent="0.25">
      <c r="A4826" s="128"/>
      <c r="B4826" s="128">
        <v>520</v>
      </c>
      <c r="C4826" s="128">
        <v>0.1625280076171787</v>
      </c>
      <c r="D4826" s="76">
        <v>0</v>
      </c>
      <c r="E4826" s="128">
        <f t="shared" si="85"/>
        <v>0.45</v>
      </c>
    </row>
    <row r="4827" spans="1:5" x14ac:dyDescent="0.25">
      <c r="A4827" s="128"/>
      <c r="B4827" s="5">
        <v>521</v>
      </c>
      <c r="C4827" s="128">
        <v>0.60245901398438706</v>
      </c>
      <c r="D4827" s="76">
        <v>0</v>
      </c>
      <c r="E4827" s="128">
        <f t="shared" si="85"/>
        <v>0.45</v>
      </c>
    </row>
    <row r="4828" spans="1:5" x14ac:dyDescent="0.25">
      <c r="A4828" s="128"/>
      <c r="B4828" s="128">
        <v>522</v>
      </c>
      <c r="C4828" s="128">
        <v>1.2475660546875</v>
      </c>
      <c r="D4828" s="76">
        <v>0</v>
      </c>
      <c r="E4828" s="128">
        <f t="shared" si="85"/>
        <v>0.45</v>
      </c>
    </row>
    <row r="4829" spans="1:5" x14ac:dyDescent="0.25">
      <c r="A4829" s="128"/>
      <c r="B4829" s="5">
        <v>523</v>
      </c>
      <c r="C4829" s="128">
        <v>8.8858593975000009</v>
      </c>
      <c r="D4829" s="76">
        <v>0</v>
      </c>
      <c r="E4829" s="128">
        <f t="shared" si="85"/>
        <v>0.45</v>
      </c>
    </row>
    <row r="4830" spans="1:5" x14ac:dyDescent="0.25">
      <c r="A4830" s="128"/>
      <c r="B4830" s="128">
        <v>524</v>
      </c>
      <c r="C4830" s="128">
        <v>17.5223803378125</v>
      </c>
      <c r="D4830" s="76">
        <v>0</v>
      </c>
      <c r="E4830" s="128">
        <f t="shared" si="85"/>
        <v>0.45</v>
      </c>
    </row>
    <row r="4831" spans="1:5" x14ac:dyDescent="0.25">
      <c r="A4831" s="128"/>
      <c r="B4831" s="5">
        <v>525</v>
      </c>
      <c r="C4831" s="128">
        <v>21.282510168750001</v>
      </c>
      <c r="D4831" s="76">
        <v>0</v>
      </c>
      <c r="E4831" s="128">
        <f t="shared" si="85"/>
        <v>0.45</v>
      </c>
    </row>
    <row r="4832" spans="1:5" x14ac:dyDescent="0.25">
      <c r="A4832" s="128"/>
      <c r="B4832" s="128">
        <v>526</v>
      </c>
      <c r="C4832" s="128">
        <v>14.409729436406252</v>
      </c>
      <c r="D4832" s="76">
        <v>0</v>
      </c>
      <c r="E4832" s="128">
        <f t="shared" si="85"/>
        <v>0.45</v>
      </c>
    </row>
    <row r="4833" spans="1:5" x14ac:dyDescent="0.25">
      <c r="A4833" s="128"/>
      <c r="B4833" s="5">
        <v>527</v>
      </c>
      <c r="C4833" s="128">
        <v>6.9277592085937636</v>
      </c>
      <c r="D4833" s="76">
        <v>0</v>
      </c>
      <c r="E4833" s="128">
        <f t="shared" si="85"/>
        <v>0.45</v>
      </c>
    </row>
    <row r="4834" spans="1:5" x14ac:dyDescent="0.25">
      <c r="A4834" s="128"/>
      <c r="B4834" s="128">
        <v>528</v>
      </c>
      <c r="C4834" s="128">
        <v>3.8534923024218872</v>
      </c>
      <c r="D4834" s="76">
        <v>0</v>
      </c>
      <c r="E4834" s="128">
        <f t="shared" si="85"/>
        <v>0.45</v>
      </c>
    </row>
    <row r="4835" spans="1:5" x14ac:dyDescent="0.25">
      <c r="A4835" s="128"/>
      <c r="B4835" s="5">
        <v>529</v>
      </c>
      <c r="C4835" s="128">
        <v>2.0262198488671945</v>
      </c>
      <c r="D4835" s="76">
        <v>0</v>
      </c>
      <c r="E4835" s="128">
        <f t="shared" si="85"/>
        <v>0.45</v>
      </c>
    </row>
    <row r="4836" spans="1:5" x14ac:dyDescent="0.25">
      <c r="A4836" s="128"/>
      <c r="B4836" s="128">
        <v>530</v>
      </c>
      <c r="C4836" s="128">
        <v>0.62198484234375573</v>
      </c>
      <c r="D4836" s="76">
        <v>0</v>
      </c>
      <c r="E4836" s="128">
        <f t="shared" si="85"/>
        <v>0.45</v>
      </c>
    </row>
    <row r="4837" spans="1:5" x14ac:dyDescent="0.25">
      <c r="A4837" s="128"/>
      <c r="B4837" s="5">
        <v>531</v>
      </c>
      <c r="C4837" s="128">
        <v>0.19668278718750012</v>
      </c>
      <c r="D4837" s="76">
        <v>0</v>
      </c>
      <c r="E4837" s="128">
        <f t="shared" si="85"/>
        <v>0.45</v>
      </c>
    </row>
    <row r="4838" spans="1:5" x14ac:dyDescent="0.25">
      <c r="A4838" s="128"/>
      <c r="B4838" s="128">
        <v>532</v>
      </c>
      <c r="C4838" s="128">
        <v>-0.30431647324218847</v>
      </c>
      <c r="D4838" s="76">
        <v>0</v>
      </c>
      <c r="E4838" s="128">
        <f t="shared" si="85"/>
        <v>0.45</v>
      </c>
    </row>
    <row r="4839" spans="1:5" x14ac:dyDescent="0.25">
      <c r="A4839" s="128"/>
      <c r="B4839" s="5">
        <v>533</v>
      </c>
      <c r="C4839" s="128">
        <v>-0.47990184703125022</v>
      </c>
      <c r="D4839" s="76">
        <v>0</v>
      </c>
      <c r="E4839" s="128">
        <f t="shared" si="85"/>
        <v>0.45</v>
      </c>
    </row>
    <row r="4840" spans="1:5" x14ac:dyDescent="0.25">
      <c r="A4840" s="128"/>
      <c r="B4840" s="128">
        <v>534</v>
      </c>
      <c r="C4840" s="128">
        <v>-0.34404426796874993</v>
      </c>
      <c r="D4840" s="76">
        <v>0</v>
      </c>
      <c r="E4840" s="128">
        <f t="shared" si="85"/>
        <v>0.45</v>
      </c>
    </row>
    <row r="4841" spans="1:5" x14ac:dyDescent="0.25">
      <c r="A4841" s="128"/>
      <c r="B4841" s="5">
        <v>535</v>
      </c>
      <c r="C4841" s="128">
        <v>5.5226668012500006</v>
      </c>
      <c r="D4841" s="76">
        <v>0</v>
      </c>
      <c r="E4841" s="128">
        <f t="shared" si="85"/>
        <v>0.45</v>
      </c>
    </row>
    <row r="4842" spans="1:5" x14ac:dyDescent="0.25">
      <c r="A4842" s="128"/>
      <c r="B4842" s="128">
        <v>536</v>
      </c>
      <c r="C4842" s="128">
        <v>19.203764770312503</v>
      </c>
      <c r="D4842" s="76">
        <v>0</v>
      </c>
      <c r="E4842" s="128">
        <f t="shared" si="85"/>
        <v>0.45</v>
      </c>
    </row>
    <row r="4843" spans="1:5" x14ac:dyDescent="0.25">
      <c r="A4843" s="128"/>
      <c r="B4843" s="5">
        <v>537</v>
      </c>
      <c r="C4843" s="128">
        <v>19.281564637500001</v>
      </c>
      <c r="D4843" s="76">
        <v>0</v>
      </c>
      <c r="E4843" s="128">
        <f t="shared" si="85"/>
        <v>0.45</v>
      </c>
    </row>
    <row r="4844" spans="1:5" x14ac:dyDescent="0.25">
      <c r="A4844" s="128"/>
      <c r="B4844" s="128">
        <v>538</v>
      </c>
      <c r="C4844" s="128">
        <v>10.612106376093751</v>
      </c>
      <c r="D4844" s="76">
        <v>0</v>
      </c>
      <c r="E4844" s="128">
        <f t="shared" si="85"/>
        <v>0.45</v>
      </c>
    </row>
    <row r="4845" spans="1:5" x14ac:dyDescent="0.25">
      <c r="A4845" s="128"/>
      <c r="B4845" s="5">
        <v>539</v>
      </c>
      <c r="C4845" s="128">
        <v>5.0152254304687611</v>
      </c>
      <c r="D4845" s="76">
        <v>0</v>
      </c>
      <c r="E4845" s="128">
        <f t="shared" si="85"/>
        <v>0.45</v>
      </c>
    </row>
    <row r="4846" spans="1:5" x14ac:dyDescent="0.25">
      <c r="A4846" s="128"/>
      <c r="B4846" s="128">
        <v>540</v>
      </c>
      <c r="C4846" s="128">
        <v>3.1633782824999992</v>
      </c>
      <c r="D4846" s="76">
        <v>0</v>
      </c>
      <c r="E4846" s="128">
        <f t="shared" si="85"/>
        <v>0.45</v>
      </c>
    </row>
    <row r="4847" spans="1:5" x14ac:dyDescent="0.25">
      <c r="A4847" s="128"/>
      <c r="B4847" s="5">
        <v>541</v>
      </c>
      <c r="C4847" s="128">
        <v>1.9060161209765558</v>
      </c>
      <c r="D4847" s="76">
        <v>0</v>
      </c>
      <c r="E4847" s="128">
        <f t="shared" si="85"/>
        <v>0.45</v>
      </c>
    </row>
    <row r="4848" spans="1:5" x14ac:dyDescent="0.25">
      <c r="A4848" s="128"/>
      <c r="B4848" s="128">
        <v>542</v>
      </c>
      <c r="C4848" s="128">
        <v>0.75749234953124467</v>
      </c>
      <c r="D4848" s="76">
        <v>0</v>
      </c>
      <c r="E4848" s="128">
        <f t="shared" si="85"/>
        <v>0.45</v>
      </c>
    </row>
    <row r="4849" spans="1:5" x14ac:dyDescent="0.25">
      <c r="A4849" s="128"/>
      <c r="B4849" s="5">
        <v>543</v>
      </c>
      <c r="C4849" s="128">
        <v>0.34025911886719357</v>
      </c>
      <c r="D4849" s="76">
        <v>0</v>
      </c>
      <c r="E4849" s="128">
        <f t="shared" si="85"/>
        <v>0.45</v>
      </c>
    </row>
    <row r="4850" spans="1:5" x14ac:dyDescent="0.25">
      <c r="A4850" s="128"/>
      <c r="B4850" s="128">
        <v>544</v>
      </c>
      <c r="C4850" s="128">
        <v>-4.7348956640623753E-2</v>
      </c>
      <c r="D4850" s="76">
        <v>0</v>
      </c>
      <c r="E4850" s="128">
        <f t="shared" si="85"/>
        <v>0.45</v>
      </c>
    </row>
    <row r="4851" spans="1:5" x14ac:dyDescent="0.25">
      <c r="A4851" s="128"/>
      <c r="B4851" s="5">
        <v>545</v>
      </c>
      <c r="C4851" s="128">
        <v>-0.36064224533203065</v>
      </c>
      <c r="D4851" s="76">
        <v>0</v>
      </c>
      <c r="E4851" s="128">
        <f t="shared" si="85"/>
        <v>0.45</v>
      </c>
    </row>
    <row r="4852" spans="1:5" x14ac:dyDescent="0.25">
      <c r="A4852" s="128"/>
      <c r="B4852" s="128">
        <v>546</v>
      </c>
      <c r="C4852" s="128">
        <v>-0.43538027929687401</v>
      </c>
      <c r="D4852" s="76">
        <v>0</v>
      </c>
      <c r="E4852" s="128">
        <f t="shared" si="85"/>
        <v>0.45</v>
      </c>
    </row>
    <row r="4853" spans="1:5" x14ac:dyDescent="0.25">
      <c r="A4853" s="128"/>
      <c r="B4853" s="5">
        <v>547</v>
      </c>
      <c r="C4853" s="128">
        <v>3.4590603028125</v>
      </c>
      <c r="D4853" s="76">
        <v>0</v>
      </c>
      <c r="E4853" s="128">
        <f t="shared" si="85"/>
        <v>0.45</v>
      </c>
    </row>
    <row r="4854" spans="1:5" x14ac:dyDescent="0.25">
      <c r="A4854" s="128"/>
      <c r="B4854" s="128">
        <v>548</v>
      </c>
      <c r="C4854" s="128">
        <v>14.411336084062501</v>
      </c>
      <c r="D4854" s="76">
        <v>0</v>
      </c>
      <c r="E4854" s="128">
        <f t="shared" si="85"/>
        <v>0.45</v>
      </c>
    </row>
    <row r="4855" spans="1:5" x14ac:dyDescent="0.25">
      <c r="A4855" s="128"/>
      <c r="B4855" s="5">
        <v>549</v>
      </c>
      <c r="C4855" s="128">
        <v>11.600650917187501</v>
      </c>
      <c r="D4855" s="76">
        <v>0</v>
      </c>
      <c r="E4855" s="128">
        <f t="shared" si="85"/>
        <v>0.45</v>
      </c>
    </row>
    <row r="4856" spans="1:5" x14ac:dyDescent="0.25">
      <c r="A4856" s="128"/>
      <c r="B4856" s="128">
        <v>550</v>
      </c>
      <c r="C4856" s="128">
        <v>5.8435214003906388</v>
      </c>
      <c r="D4856" s="76">
        <v>0</v>
      </c>
      <c r="E4856" s="128">
        <f t="shared" si="85"/>
        <v>0.45</v>
      </c>
    </row>
    <row r="4857" spans="1:5" x14ac:dyDescent="0.25">
      <c r="A4857" s="128"/>
      <c r="B4857" s="5">
        <v>551</v>
      </c>
      <c r="C4857" s="128">
        <v>2.8467693679687605</v>
      </c>
      <c r="D4857" s="76">
        <v>0</v>
      </c>
      <c r="E4857" s="128">
        <f t="shared" si="85"/>
        <v>0.45</v>
      </c>
    </row>
    <row r="4858" spans="1:5" x14ac:dyDescent="0.25">
      <c r="A4858" s="128"/>
      <c r="B4858" s="128">
        <v>552</v>
      </c>
      <c r="C4858" s="128">
        <v>1.6808974183593872</v>
      </c>
      <c r="D4858" s="76">
        <v>0</v>
      </c>
      <c r="E4858" s="128">
        <f t="shared" si="85"/>
        <v>0.45</v>
      </c>
    </row>
    <row r="4859" spans="1:5" x14ac:dyDescent="0.25">
      <c r="A4859" s="128"/>
      <c r="B4859" s="5">
        <v>553</v>
      </c>
      <c r="C4859" s="128">
        <v>0.74870485253905605</v>
      </c>
      <c r="D4859" s="76">
        <v>0</v>
      </c>
      <c r="E4859" s="128">
        <f t="shared" si="85"/>
        <v>0.45</v>
      </c>
    </row>
    <row r="4860" spans="1:5" x14ac:dyDescent="0.25">
      <c r="A4860" s="128"/>
      <c r="B4860" s="128">
        <v>554</v>
      </c>
      <c r="C4860" s="128">
        <v>-0.11713447499999992</v>
      </c>
      <c r="D4860" s="76">
        <v>0</v>
      </c>
      <c r="E4860" s="128">
        <f t="shared" ref="E4860:E4923" si="86">54*0.1/12</f>
        <v>0.45</v>
      </c>
    </row>
    <row r="4861" spans="1:5" x14ac:dyDescent="0.25">
      <c r="A4861" s="128"/>
      <c r="B4861" s="5">
        <v>555</v>
      </c>
      <c r="C4861" s="128">
        <v>-0.31244237425781107</v>
      </c>
      <c r="D4861" s="76">
        <v>0</v>
      </c>
      <c r="E4861" s="128">
        <f t="shared" si="86"/>
        <v>0.45</v>
      </c>
    </row>
    <row r="4862" spans="1:5" x14ac:dyDescent="0.25">
      <c r="A4862" s="128"/>
      <c r="B4862" s="128">
        <v>556</v>
      </c>
      <c r="C4862" s="128">
        <v>-0.59755857421875014</v>
      </c>
      <c r="D4862" s="76">
        <v>0</v>
      </c>
      <c r="E4862" s="128">
        <f t="shared" si="86"/>
        <v>0.45</v>
      </c>
    </row>
    <row r="4863" spans="1:5" x14ac:dyDescent="0.25">
      <c r="A4863" s="128"/>
      <c r="B4863" s="5">
        <v>557</v>
      </c>
      <c r="C4863" s="128">
        <v>-0.18839549220703053</v>
      </c>
      <c r="D4863" s="76">
        <v>0</v>
      </c>
      <c r="E4863" s="128">
        <f t="shared" si="86"/>
        <v>0.45</v>
      </c>
    </row>
    <row r="4864" spans="1:5" x14ac:dyDescent="0.25">
      <c r="A4864" s="128"/>
      <c r="B4864" s="128">
        <v>558</v>
      </c>
      <c r="C4864" s="128">
        <v>2.6335397156249991</v>
      </c>
      <c r="D4864" s="76">
        <v>0</v>
      </c>
      <c r="E4864" s="128">
        <f t="shared" si="86"/>
        <v>0.45</v>
      </c>
    </row>
    <row r="4865" spans="1:5" x14ac:dyDescent="0.25">
      <c r="A4865" s="128"/>
      <c r="B4865" s="5">
        <v>559</v>
      </c>
      <c r="C4865" s="128">
        <v>8.6656262573437495</v>
      </c>
      <c r="D4865" s="76">
        <v>0</v>
      </c>
      <c r="E4865" s="128">
        <f t="shared" si="86"/>
        <v>0.45</v>
      </c>
    </row>
    <row r="4866" spans="1:5" x14ac:dyDescent="0.25">
      <c r="A4866" s="128"/>
      <c r="B4866" s="128">
        <v>560</v>
      </c>
      <c r="C4866" s="128">
        <v>20.015464352812501</v>
      </c>
      <c r="D4866" s="76">
        <v>0</v>
      </c>
      <c r="E4866" s="128">
        <f t="shared" si="86"/>
        <v>0.45</v>
      </c>
    </row>
    <row r="4867" spans="1:5" x14ac:dyDescent="0.25">
      <c r="A4867" s="128"/>
      <c r="B4867" s="5">
        <v>561</v>
      </c>
      <c r="C4867" s="128">
        <v>16.280983551562503</v>
      </c>
      <c r="D4867" s="76">
        <v>0</v>
      </c>
      <c r="E4867" s="128">
        <f t="shared" si="86"/>
        <v>0.45</v>
      </c>
    </row>
    <row r="4868" spans="1:5" x14ac:dyDescent="0.25">
      <c r="A4868" s="128"/>
      <c r="B4868" s="128">
        <v>562</v>
      </c>
      <c r="C4868" s="128">
        <v>8.885476862343749</v>
      </c>
      <c r="D4868" s="76">
        <v>0</v>
      </c>
      <c r="E4868" s="128">
        <f t="shared" si="86"/>
        <v>0.45</v>
      </c>
    </row>
    <row r="4869" spans="1:5" x14ac:dyDescent="0.25">
      <c r="A4869" s="128"/>
      <c r="B4869" s="5">
        <v>563</v>
      </c>
      <c r="C4869" s="128">
        <v>4.5961683234374995</v>
      </c>
      <c r="D4869" s="76">
        <v>0</v>
      </c>
      <c r="E4869" s="128">
        <f t="shared" si="86"/>
        <v>0.45</v>
      </c>
    </row>
    <row r="4870" spans="1:5" x14ac:dyDescent="0.25">
      <c r="A4870" s="128"/>
      <c r="B4870" s="128">
        <v>564</v>
      </c>
      <c r="C4870" s="128">
        <v>2.9586801892968864</v>
      </c>
      <c r="D4870" s="76">
        <v>0</v>
      </c>
      <c r="E4870" s="128">
        <f t="shared" si="86"/>
        <v>0.45</v>
      </c>
    </row>
    <row r="4871" spans="1:5" x14ac:dyDescent="0.25">
      <c r="A4871" s="128"/>
      <c r="B4871" s="5">
        <v>565</v>
      </c>
      <c r="C4871" s="128">
        <v>1.8262475361328059</v>
      </c>
      <c r="D4871" s="76">
        <v>0</v>
      </c>
      <c r="E4871" s="128">
        <f t="shared" si="86"/>
        <v>0.45</v>
      </c>
    </row>
    <row r="4872" spans="1:5" x14ac:dyDescent="0.25">
      <c r="A4872" s="128"/>
      <c r="B4872" s="128">
        <v>566</v>
      </c>
      <c r="C4872" s="128">
        <v>0.6965250543749999</v>
      </c>
      <c r="D4872" s="76">
        <v>0</v>
      </c>
      <c r="E4872" s="128">
        <f t="shared" si="86"/>
        <v>0.45</v>
      </c>
    </row>
    <row r="4873" spans="1:5" x14ac:dyDescent="0.25">
      <c r="A4873" s="128"/>
      <c r="B4873" s="5">
        <v>567</v>
      </c>
      <c r="C4873" s="128">
        <v>0.32599850250000001</v>
      </c>
      <c r="D4873" s="76">
        <v>0</v>
      </c>
      <c r="E4873" s="128">
        <f t="shared" si="86"/>
        <v>0.45</v>
      </c>
    </row>
    <row r="4874" spans="1:5" x14ac:dyDescent="0.25">
      <c r="A4874" s="128"/>
      <c r="B4874" s="128">
        <v>568</v>
      </c>
      <c r="C4874" s="128">
        <v>-0.17125745683593852</v>
      </c>
      <c r="D4874" s="76">
        <v>0</v>
      </c>
      <c r="E4874" s="128">
        <f t="shared" si="86"/>
        <v>0.45</v>
      </c>
    </row>
    <row r="4875" spans="1:5" x14ac:dyDescent="0.25">
      <c r="A4875" s="128"/>
      <c r="B4875" s="5">
        <v>569</v>
      </c>
      <c r="C4875" s="128">
        <v>-0.30270538324218604</v>
      </c>
      <c r="D4875" s="76">
        <v>0</v>
      </c>
      <c r="E4875" s="128">
        <f t="shared" si="86"/>
        <v>0.45</v>
      </c>
    </row>
    <row r="4876" spans="1:5" x14ac:dyDescent="0.25">
      <c r="A4876" s="128"/>
      <c r="B4876" s="128">
        <v>570</v>
      </c>
      <c r="C4876" s="128">
        <v>0.28383944531250005</v>
      </c>
      <c r="D4876" s="76">
        <v>0</v>
      </c>
      <c r="E4876" s="128">
        <f t="shared" si="86"/>
        <v>0.45</v>
      </c>
    </row>
    <row r="4877" spans="1:5" x14ac:dyDescent="0.25">
      <c r="A4877" s="128"/>
      <c r="B4877" s="5">
        <v>571</v>
      </c>
      <c r="C4877" s="128">
        <v>3.7386093442968873</v>
      </c>
      <c r="D4877" s="76">
        <v>0</v>
      </c>
      <c r="E4877" s="128">
        <f t="shared" si="86"/>
        <v>0.45</v>
      </c>
    </row>
    <row r="4878" spans="1:5" x14ac:dyDescent="0.25">
      <c r="A4878" s="128"/>
      <c r="B4878" s="128">
        <v>572</v>
      </c>
      <c r="C4878" s="128">
        <v>10.70189738203125</v>
      </c>
      <c r="D4878" s="76">
        <v>0</v>
      </c>
      <c r="E4878" s="128">
        <f t="shared" si="86"/>
        <v>0.45</v>
      </c>
    </row>
    <row r="4879" spans="1:5" x14ac:dyDescent="0.25">
      <c r="A4879" s="128"/>
      <c r="B4879" s="5">
        <v>573</v>
      </c>
      <c r="C4879" s="128">
        <v>8.8372944046875013</v>
      </c>
      <c r="D4879" s="76">
        <v>0</v>
      </c>
      <c r="E4879" s="128">
        <f t="shared" si="86"/>
        <v>0.45</v>
      </c>
    </row>
    <row r="4880" spans="1:5" x14ac:dyDescent="0.25">
      <c r="A4880" s="128"/>
      <c r="B4880" s="128">
        <v>574</v>
      </c>
      <c r="C4880" s="128">
        <v>6.9368039343749999</v>
      </c>
      <c r="D4880" s="76">
        <v>0</v>
      </c>
      <c r="E4880" s="128">
        <f t="shared" si="86"/>
        <v>0.45</v>
      </c>
    </row>
    <row r="4881" spans="1:5" x14ac:dyDescent="0.25">
      <c r="A4881" s="128"/>
      <c r="B4881" s="5">
        <v>575</v>
      </c>
      <c r="C4881" s="128">
        <v>4.1710343179687621</v>
      </c>
      <c r="D4881" s="76">
        <v>0</v>
      </c>
      <c r="E4881" s="128">
        <f t="shared" si="86"/>
        <v>0.45</v>
      </c>
    </row>
    <row r="4882" spans="1:5" x14ac:dyDescent="0.25">
      <c r="A4882" s="128"/>
      <c r="B4882" s="128">
        <v>576</v>
      </c>
      <c r="C4882" s="128">
        <v>2.4384241375781364</v>
      </c>
      <c r="D4882" s="76">
        <v>0</v>
      </c>
      <c r="E4882" s="128">
        <f t="shared" si="86"/>
        <v>0.45</v>
      </c>
    </row>
    <row r="4883" spans="1:5" x14ac:dyDescent="0.25">
      <c r="A4883" s="128"/>
      <c r="B4883" s="5">
        <v>577</v>
      </c>
      <c r="C4883" s="128">
        <v>1.322383704375</v>
      </c>
      <c r="D4883" s="76">
        <v>0</v>
      </c>
      <c r="E4883" s="128">
        <f t="shared" si="86"/>
        <v>0.45</v>
      </c>
    </row>
    <row r="4884" spans="1:5" x14ac:dyDescent="0.25">
      <c r="A4884" s="128"/>
      <c r="B4884" s="128">
        <v>578</v>
      </c>
      <c r="C4884" s="128">
        <v>0.2779110806250002</v>
      </c>
      <c r="D4884" s="76">
        <v>0</v>
      </c>
      <c r="E4884" s="128">
        <f t="shared" si="86"/>
        <v>0.45</v>
      </c>
    </row>
    <row r="4885" spans="1:5" x14ac:dyDescent="0.25">
      <c r="A4885" s="128"/>
      <c r="B4885" s="5">
        <v>579</v>
      </c>
      <c r="C4885" s="128">
        <v>-3.8047111230469687E-2</v>
      </c>
      <c r="D4885" s="76">
        <v>0</v>
      </c>
      <c r="E4885" s="128">
        <f t="shared" si="86"/>
        <v>0.45</v>
      </c>
    </row>
    <row r="4886" spans="1:5" x14ac:dyDescent="0.25">
      <c r="A4886" s="128"/>
      <c r="B4886" s="128">
        <v>580</v>
      </c>
      <c r="C4886" s="128">
        <v>-0.46164136523437366</v>
      </c>
      <c r="D4886" s="76">
        <v>0</v>
      </c>
      <c r="E4886" s="128">
        <f t="shared" si="86"/>
        <v>0.45</v>
      </c>
    </row>
    <row r="4887" spans="1:5" x14ac:dyDescent="0.25">
      <c r="A4887" s="128"/>
      <c r="B4887" s="5">
        <v>581</v>
      </c>
      <c r="C4887" s="128">
        <v>-0.52991846583984459</v>
      </c>
      <c r="D4887" s="76">
        <v>0</v>
      </c>
      <c r="E4887" s="128">
        <f t="shared" si="86"/>
        <v>0.45</v>
      </c>
    </row>
    <row r="4888" spans="1:5" x14ac:dyDescent="0.25">
      <c r="A4888" s="128"/>
      <c r="B4888" s="128">
        <v>582</v>
      </c>
      <c r="C4888" s="128">
        <v>-0.53030989042968824</v>
      </c>
      <c r="D4888" s="76">
        <v>0</v>
      </c>
      <c r="E4888" s="128">
        <f t="shared" si="86"/>
        <v>0.45</v>
      </c>
    </row>
    <row r="4889" spans="1:5" x14ac:dyDescent="0.25">
      <c r="A4889" s="128"/>
      <c r="B4889" s="5">
        <v>583</v>
      </c>
      <c r="C4889" s="128">
        <v>5.4986147561718886</v>
      </c>
      <c r="D4889" s="76">
        <v>0</v>
      </c>
      <c r="E4889" s="128">
        <f t="shared" si="86"/>
        <v>0.45</v>
      </c>
    </row>
    <row r="4890" spans="1:5" x14ac:dyDescent="0.25">
      <c r="A4890" s="128"/>
      <c r="B4890" s="128">
        <v>584</v>
      </c>
      <c r="C4890" s="128">
        <v>23.218001599687501</v>
      </c>
      <c r="D4890" s="76">
        <v>0</v>
      </c>
      <c r="E4890" s="128">
        <f t="shared" si="86"/>
        <v>0.45</v>
      </c>
    </row>
    <row r="4891" spans="1:5" x14ac:dyDescent="0.25">
      <c r="A4891" s="128"/>
      <c r="B4891" s="5">
        <v>585</v>
      </c>
      <c r="C4891" s="128">
        <v>24.941670993750002</v>
      </c>
      <c r="D4891" s="76">
        <v>0</v>
      </c>
      <c r="E4891" s="128">
        <f t="shared" si="86"/>
        <v>0.45</v>
      </c>
    </row>
    <row r="4892" spans="1:5" x14ac:dyDescent="0.25">
      <c r="A4892" s="128"/>
      <c r="B4892" s="128">
        <v>586</v>
      </c>
      <c r="C4892" s="128">
        <v>18.616414406250001</v>
      </c>
      <c r="D4892" s="76">
        <v>0</v>
      </c>
      <c r="E4892" s="128">
        <f t="shared" si="86"/>
        <v>0.45</v>
      </c>
    </row>
    <row r="4893" spans="1:5" x14ac:dyDescent="0.25">
      <c r="A4893" s="128"/>
      <c r="B4893" s="5">
        <v>587</v>
      </c>
      <c r="C4893" s="128">
        <v>10.238339001562501</v>
      </c>
      <c r="D4893" s="76">
        <v>0</v>
      </c>
      <c r="E4893" s="128">
        <f t="shared" si="86"/>
        <v>0.45</v>
      </c>
    </row>
    <row r="4894" spans="1:5" x14ac:dyDescent="0.25">
      <c r="A4894" s="128"/>
      <c r="B4894" s="128">
        <v>588</v>
      </c>
      <c r="C4894" s="128">
        <v>5.8181357789062504</v>
      </c>
      <c r="D4894" s="76">
        <v>0</v>
      </c>
      <c r="E4894" s="128">
        <f t="shared" si="86"/>
        <v>0.45</v>
      </c>
    </row>
    <row r="4895" spans="1:5" x14ac:dyDescent="0.25">
      <c r="A4895" s="128"/>
      <c r="B4895" s="5">
        <v>589</v>
      </c>
      <c r="C4895" s="128">
        <v>3.4165618239843867</v>
      </c>
      <c r="D4895" s="76">
        <v>0</v>
      </c>
      <c r="E4895" s="128">
        <f t="shared" si="86"/>
        <v>0.45</v>
      </c>
    </row>
    <row r="4896" spans="1:5" x14ac:dyDescent="0.25">
      <c r="A4896" s="128"/>
      <c r="B4896" s="128">
        <v>590</v>
      </c>
      <c r="C4896" s="128">
        <v>1.631385883593756</v>
      </c>
      <c r="D4896" s="76">
        <v>0</v>
      </c>
      <c r="E4896" s="128">
        <f t="shared" si="86"/>
        <v>0.45</v>
      </c>
    </row>
    <row r="4897" spans="1:5" x14ac:dyDescent="0.25">
      <c r="A4897" s="128"/>
      <c r="B4897" s="5">
        <v>591</v>
      </c>
      <c r="C4897" s="128">
        <v>1.0071238290234441</v>
      </c>
      <c r="D4897" s="76">
        <v>0</v>
      </c>
      <c r="E4897" s="128">
        <f t="shared" si="86"/>
        <v>0.45</v>
      </c>
    </row>
    <row r="4898" spans="1:5" x14ac:dyDescent="0.25">
      <c r="A4898" s="128"/>
      <c r="B4898" s="128">
        <v>592</v>
      </c>
      <c r="C4898" s="128">
        <v>0.20953640507811946</v>
      </c>
      <c r="D4898" s="76">
        <v>0</v>
      </c>
      <c r="E4898" s="128">
        <f t="shared" si="86"/>
        <v>0.45</v>
      </c>
    </row>
    <row r="4899" spans="1:5" x14ac:dyDescent="0.25">
      <c r="A4899" s="128"/>
      <c r="B4899" s="5">
        <v>593</v>
      </c>
      <c r="C4899" s="128">
        <v>-0.12857435021484473</v>
      </c>
      <c r="D4899" s="76">
        <v>0</v>
      </c>
      <c r="E4899" s="128">
        <f t="shared" si="86"/>
        <v>0.45</v>
      </c>
    </row>
    <row r="4900" spans="1:5" x14ac:dyDescent="0.25">
      <c r="A4900" s="128"/>
      <c r="B4900" s="128">
        <v>594</v>
      </c>
      <c r="C4900" s="128">
        <v>-0.18030147070312361</v>
      </c>
      <c r="D4900" s="76">
        <v>0</v>
      </c>
      <c r="E4900" s="128">
        <f t="shared" si="86"/>
        <v>0.45</v>
      </c>
    </row>
    <row r="4901" spans="1:5" x14ac:dyDescent="0.25">
      <c r="A4901" s="128"/>
      <c r="B4901" s="5">
        <v>595</v>
      </c>
      <c r="C4901" s="128">
        <v>3.6562171567968877</v>
      </c>
      <c r="D4901" s="76">
        <v>0</v>
      </c>
      <c r="E4901" s="128">
        <f t="shared" si="86"/>
        <v>0.45</v>
      </c>
    </row>
    <row r="4902" spans="1:5" x14ac:dyDescent="0.25">
      <c r="A4902" s="128"/>
      <c r="B4902" s="128">
        <v>596</v>
      </c>
      <c r="C4902" s="128">
        <v>19.2859968815625</v>
      </c>
      <c r="D4902" s="76">
        <v>0</v>
      </c>
      <c r="E4902" s="128">
        <f t="shared" si="86"/>
        <v>0.45</v>
      </c>
    </row>
    <row r="4903" spans="1:5" x14ac:dyDescent="0.25">
      <c r="A4903" s="128"/>
      <c r="B4903" s="5">
        <v>597</v>
      </c>
      <c r="C4903" s="128">
        <v>19.045546331250002</v>
      </c>
      <c r="D4903" s="76">
        <v>0</v>
      </c>
      <c r="E4903" s="128">
        <f t="shared" si="86"/>
        <v>0.45</v>
      </c>
    </row>
    <row r="4904" spans="1:5" x14ac:dyDescent="0.25">
      <c r="A4904" s="128"/>
      <c r="B4904" s="128">
        <v>598</v>
      </c>
      <c r="C4904" s="128">
        <v>13.778747700937501</v>
      </c>
      <c r="D4904" s="76">
        <v>0</v>
      </c>
      <c r="E4904" s="128">
        <f t="shared" si="86"/>
        <v>0.45</v>
      </c>
    </row>
    <row r="4905" spans="1:5" x14ac:dyDescent="0.25">
      <c r="A4905" s="128"/>
      <c r="B4905" s="5">
        <v>599</v>
      </c>
      <c r="C4905" s="128">
        <v>7.276793017968763</v>
      </c>
      <c r="D4905" s="76">
        <v>0</v>
      </c>
      <c r="E4905" s="128">
        <f t="shared" si="86"/>
        <v>0.45</v>
      </c>
    </row>
    <row r="4906" spans="1:5" x14ac:dyDescent="0.25">
      <c r="A4906" s="128"/>
      <c r="B4906" s="128">
        <v>600</v>
      </c>
      <c r="C4906" s="128">
        <v>3.9584681885156376</v>
      </c>
      <c r="D4906" s="76">
        <v>0</v>
      </c>
      <c r="E4906" s="128">
        <f t="shared" si="86"/>
        <v>0.45</v>
      </c>
    </row>
    <row r="4907" spans="1:5" x14ac:dyDescent="0.25">
      <c r="A4907" s="128"/>
      <c r="B4907" s="5">
        <v>601</v>
      </c>
      <c r="C4907" s="128">
        <v>2.2581473830078052</v>
      </c>
      <c r="D4907" s="76">
        <v>0</v>
      </c>
      <c r="E4907" s="128">
        <f t="shared" si="86"/>
        <v>0.45</v>
      </c>
    </row>
    <row r="4908" spans="1:5" x14ac:dyDescent="0.25">
      <c r="A4908" s="128"/>
      <c r="B4908" s="128">
        <v>602</v>
      </c>
      <c r="C4908" s="128">
        <v>0.87954760453124436</v>
      </c>
      <c r="D4908" s="76">
        <v>0</v>
      </c>
      <c r="E4908" s="128">
        <f t="shared" si="86"/>
        <v>0.45</v>
      </c>
    </row>
    <row r="4909" spans="1:5" x14ac:dyDescent="0.25">
      <c r="A4909" s="128"/>
      <c r="B4909" s="5">
        <v>603</v>
      </c>
      <c r="C4909" s="128">
        <v>0.43943547773438701</v>
      </c>
      <c r="D4909" s="76">
        <v>0</v>
      </c>
      <c r="E4909" s="128">
        <f t="shared" si="86"/>
        <v>0.45</v>
      </c>
    </row>
    <row r="4910" spans="1:5" x14ac:dyDescent="0.25">
      <c r="A4910" s="128"/>
      <c r="B4910" s="128">
        <v>604</v>
      </c>
      <c r="C4910" s="128">
        <v>-0.10681599257812383</v>
      </c>
      <c r="D4910" s="76">
        <v>0</v>
      </c>
      <c r="E4910" s="128">
        <f t="shared" si="86"/>
        <v>0.45</v>
      </c>
    </row>
    <row r="4911" spans="1:5" x14ac:dyDescent="0.25">
      <c r="A4911" s="128"/>
      <c r="B4911" s="5">
        <v>605</v>
      </c>
      <c r="C4911" s="128">
        <v>-0.16255141705078027</v>
      </c>
      <c r="D4911" s="76">
        <v>0</v>
      </c>
      <c r="E4911" s="128">
        <f t="shared" si="86"/>
        <v>0.45</v>
      </c>
    </row>
    <row r="4912" spans="1:5" x14ac:dyDescent="0.25">
      <c r="A4912" s="128"/>
      <c r="B4912" s="128">
        <v>606</v>
      </c>
      <c r="C4912" s="128">
        <v>-1.2388523437498967E-3</v>
      </c>
      <c r="D4912" s="76">
        <v>0</v>
      </c>
      <c r="E4912" s="128">
        <f t="shared" si="86"/>
        <v>0.45</v>
      </c>
    </row>
    <row r="4913" spans="1:5" x14ac:dyDescent="0.25">
      <c r="A4913" s="128"/>
      <c r="B4913" s="5">
        <v>607</v>
      </c>
      <c r="C4913" s="128">
        <v>2.2590463406249994</v>
      </c>
      <c r="D4913" s="76">
        <v>0</v>
      </c>
      <c r="E4913" s="128">
        <f t="shared" si="86"/>
        <v>0.45</v>
      </c>
    </row>
    <row r="4914" spans="1:5" x14ac:dyDescent="0.25">
      <c r="A4914" s="128"/>
      <c r="B4914" s="128">
        <v>608</v>
      </c>
      <c r="C4914" s="128">
        <v>7.3464019816406392</v>
      </c>
      <c r="D4914" s="76">
        <v>0</v>
      </c>
      <c r="E4914" s="128">
        <f t="shared" si="86"/>
        <v>0.45</v>
      </c>
    </row>
    <row r="4915" spans="1:5" x14ac:dyDescent="0.25">
      <c r="A4915" s="128"/>
      <c r="B4915" s="5">
        <v>609</v>
      </c>
      <c r="C4915" s="128">
        <v>10.444418189062501</v>
      </c>
      <c r="D4915" s="76">
        <v>0</v>
      </c>
      <c r="E4915" s="128">
        <f t="shared" si="86"/>
        <v>0.45</v>
      </c>
    </row>
    <row r="4916" spans="1:5" x14ac:dyDescent="0.25">
      <c r="A4916" s="128"/>
      <c r="B4916" s="128">
        <v>610</v>
      </c>
      <c r="C4916" s="128">
        <v>7.3981725241406382</v>
      </c>
      <c r="D4916" s="76">
        <v>0</v>
      </c>
      <c r="E4916" s="128">
        <f t="shared" si="86"/>
        <v>0.45</v>
      </c>
    </row>
    <row r="4917" spans="1:5" x14ac:dyDescent="0.25">
      <c r="A4917" s="128"/>
      <c r="B4917" s="5">
        <v>611</v>
      </c>
      <c r="C4917" s="128">
        <v>4.0640837531249989</v>
      </c>
      <c r="D4917" s="76">
        <v>0</v>
      </c>
      <c r="E4917" s="128">
        <f t="shared" si="86"/>
        <v>0.45</v>
      </c>
    </row>
    <row r="4918" spans="1:5" x14ac:dyDescent="0.25">
      <c r="A4918" s="128"/>
      <c r="B4918" s="128">
        <v>612</v>
      </c>
      <c r="C4918" s="128">
        <v>2.8367785938281362</v>
      </c>
      <c r="D4918" s="76">
        <v>0</v>
      </c>
      <c r="E4918" s="128">
        <f t="shared" si="86"/>
        <v>0.45</v>
      </c>
    </row>
    <row r="4919" spans="1:5" x14ac:dyDescent="0.25">
      <c r="A4919" s="5" t="s">
        <v>259</v>
      </c>
      <c r="B4919" s="5">
        <v>1</v>
      </c>
      <c r="C4919" s="76">
        <v>-1.4195804421549485</v>
      </c>
      <c r="D4919" s="76">
        <v>0</v>
      </c>
      <c r="E4919" s="128">
        <f t="shared" si="86"/>
        <v>0.45</v>
      </c>
    </row>
    <row r="4920" spans="1:5" x14ac:dyDescent="0.25">
      <c r="A4920" s="128"/>
      <c r="B4920" s="128">
        <v>2</v>
      </c>
      <c r="C4920" s="128">
        <v>-1.3154041146549484</v>
      </c>
      <c r="D4920" s="76">
        <v>0</v>
      </c>
      <c r="E4920" s="128">
        <f t="shared" si="86"/>
        <v>0.45</v>
      </c>
    </row>
    <row r="4921" spans="1:5" x14ac:dyDescent="0.25">
      <c r="A4921" s="128"/>
      <c r="B4921" s="5">
        <v>3</v>
      </c>
      <c r="C4921" s="128">
        <v>-1.183840716315103</v>
      </c>
      <c r="D4921" s="76">
        <v>0</v>
      </c>
      <c r="E4921" s="128">
        <f t="shared" si="86"/>
        <v>0.45</v>
      </c>
    </row>
    <row r="4922" spans="1:5" x14ac:dyDescent="0.25">
      <c r="A4922" s="128"/>
      <c r="B4922" s="128">
        <v>4</v>
      </c>
      <c r="C4922" s="128">
        <v>-1.2236427947916666</v>
      </c>
      <c r="D4922" s="76">
        <v>0</v>
      </c>
      <c r="E4922" s="128">
        <f t="shared" si="86"/>
        <v>0.45</v>
      </c>
    </row>
    <row r="4923" spans="1:5" x14ac:dyDescent="0.25">
      <c r="A4923" s="128"/>
      <c r="B4923" s="5">
        <v>5</v>
      </c>
      <c r="C4923" s="128">
        <v>-1.2344718312613934</v>
      </c>
      <c r="D4923" s="76">
        <v>0</v>
      </c>
      <c r="E4923" s="128">
        <f t="shared" si="86"/>
        <v>0.45</v>
      </c>
    </row>
    <row r="4924" spans="1:5" x14ac:dyDescent="0.25">
      <c r="A4924" s="128"/>
      <c r="B4924" s="128">
        <v>6</v>
      </c>
      <c r="C4924" s="128">
        <v>-1.1265830814127602</v>
      </c>
      <c r="D4924" s="76">
        <v>0</v>
      </c>
      <c r="E4924" s="128">
        <f t="shared" ref="E4924:E4987" si="87">54*0.1/12</f>
        <v>0.45</v>
      </c>
    </row>
    <row r="4925" spans="1:5" x14ac:dyDescent="0.25">
      <c r="A4925" s="128"/>
      <c r="B4925" s="5">
        <v>7</v>
      </c>
      <c r="C4925" s="128">
        <v>3.4981939801302175</v>
      </c>
      <c r="D4925" s="76">
        <v>0</v>
      </c>
      <c r="E4925" s="128">
        <f t="shared" si="87"/>
        <v>0.45</v>
      </c>
    </row>
    <row r="4926" spans="1:5" x14ac:dyDescent="0.25">
      <c r="A4926" s="128"/>
      <c r="B4926" s="128">
        <v>8</v>
      </c>
      <c r="C4926" s="128">
        <v>19.403818563645832</v>
      </c>
      <c r="D4926" s="76">
        <v>0</v>
      </c>
      <c r="E4926" s="128">
        <f t="shared" si="87"/>
        <v>0.45</v>
      </c>
    </row>
    <row r="4927" spans="1:5" x14ac:dyDescent="0.25">
      <c r="A4927" s="128"/>
      <c r="B4927" s="5">
        <v>9</v>
      </c>
      <c r="C4927" s="128">
        <v>26.683764092708337</v>
      </c>
      <c r="D4927" s="76">
        <v>0</v>
      </c>
      <c r="E4927" s="128">
        <f t="shared" si="87"/>
        <v>0.45</v>
      </c>
    </row>
    <row r="4928" spans="1:5" x14ac:dyDescent="0.25">
      <c r="A4928" s="128"/>
      <c r="B4928" s="128">
        <v>10</v>
      </c>
      <c r="C4928" s="128">
        <v>15.440351538645832</v>
      </c>
      <c r="D4928" s="76">
        <v>0</v>
      </c>
      <c r="E4928" s="128">
        <f t="shared" si="87"/>
        <v>0.45</v>
      </c>
    </row>
    <row r="4929" spans="1:5" x14ac:dyDescent="0.25">
      <c r="A4929" s="128"/>
      <c r="B4929" s="5">
        <v>11</v>
      </c>
      <c r="C4929" s="128">
        <v>6.2918695583333335</v>
      </c>
      <c r="D4929" s="76">
        <v>0</v>
      </c>
      <c r="E4929" s="128">
        <f t="shared" si="87"/>
        <v>0.45</v>
      </c>
    </row>
    <row r="4930" spans="1:5" x14ac:dyDescent="0.25">
      <c r="A4930" s="128"/>
      <c r="B4930" s="128">
        <v>12</v>
      </c>
      <c r="C4930" s="128">
        <v>3.5828391362239675</v>
      </c>
      <c r="D4930" s="76">
        <v>0</v>
      </c>
      <c r="E4930" s="128">
        <f t="shared" si="87"/>
        <v>0.45</v>
      </c>
    </row>
    <row r="4931" spans="1:5" x14ac:dyDescent="0.25">
      <c r="A4931" s="128"/>
      <c r="B4931" s="5">
        <v>13</v>
      </c>
      <c r="C4931" s="128">
        <v>2.1901763497395828</v>
      </c>
      <c r="D4931" s="76">
        <v>0</v>
      </c>
      <c r="E4931" s="128">
        <f t="shared" si="87"/>
        <v>0.45</v>
      </c>
    </row>
    <row r="4932" spans="1:5" x14ac:dyDescent="0.25">
      <c r="A4932" s="128"/>
      <c r="B4932" s="128">
        <v>14</v>
      </c>
      <c r="C4932" s="128">
        <v>1.0224742241145881</v>
      </c>
      <c r="D4932" s="76">
        <v>0</v>
      </c>
      <c r="E4932" s="128">
        <f t="shared" si="87"/>
        <v>0.45</v>
      </c>
    </row>
    <row r="4933" spans="1:5" x14ac:dyDescent="0.25">
      <c r="A4933" s="128"/>
      <c r="B4933" s="5">
        <v>15</v>
      </c>
      <c r="C4933" s="128">
        <v>0.58736771169271729</v>
      </c>
      <c r="D4933" s="76">
        <v>0</v>
      </c>
      <c r="E4933" s="128">
        <f t="shared" si="87"/>
        <v>0.45</v>
      </c>
    </row>
    <row r="4934" spans="1:5" x14ac:dyDescent="0.25">
      <c r="A4934" s="128"/>
      <c r="B4934" s="128">
        <v>16</v>
      </c>
      <c r="C4934" s="128">
        <v>-1.2190262565103338E-2</v>
      </c>
      <c r="D4934" s="76">
        <v>0</v>
      </c>
      <c r="E4934" s="128">
        <f t="shared" si="87"/>
        <v>0.45</v>
      </c>
    </row>
    <row r="4935" spans="1:5" x14ac:dyDescent="0.25">
      <c r="A4935" s="128"/>
      <c r="B4935" s="5">
        <v>17</v>
      </c>
      <c r="C4935" s="128">
        <v>-0.23829744467447825</v>
      </c>
      <c r="D4935" s="76">
        <v>0</v>
      </c>
      <c r="E4935" s="128">
        <f t="shared" si="87"/>
        <v>0.45</v>
      </c>
    </row>
    <row r="4936" spans="1:5" x14ac:dyDescent="0.25">
      <c r="A4936" s="128"/>
      <c r="B4936" s="128">
        <v>18</v>
      </c>
      <c r="C4936" s="128">
        <v>-0.29299335807291665</v>
      </c>
      <c r="D4936" s="76">
        <v>0</v>
      </c>
      <c r="E4936" s="128">
        <f t="shared" si="87"/>
        <v>0.45</v>
      </c>
    </row>
    <row r="4937" spans="1:5" x14ac:dyDescent="0.25">
      <c r="A4937" s="128"/>
      <c r="B4937" s="5">
        <v>19</v>
      </c>
      <c r="C4937" s="128">
        <v>1.3579003646614676</v>
      </c>
      <c r="D4937" s="76">
        <v>0</v>
      </c>
      <c r="E4937" s="128">
        <f t="shared" si="87"/>
        <v>0.45</v>
      </c>
    </row>
    <row r="4938" spans="1:5" x14ac:dyDescent="0.25">
      <c r="A4938" s="128"/>
      <c r="B4938" s="128">
        <v>20</v>
      </c>
      <c r="C4938" s="128">
        <v>5.8495690562239684</v>
      </c>
      <c r="D4938" s="76">
        <v>0</v>
      </c>
      <c r="E4938" s="128">
        <f t="shared" si="87"/>
        <v>0.45</v>
      </c>
    </row>
    <row r="4939" spans="1:5" x14ac:dyDescent="0.25">
      <c r="A4939" s="128"/>
      <c r="B4939" s="5">
        <v>21</v>
      </c>
      <c r="C4939" s="128">
        <v>6.9232222864583326</v>
      </c>
      <c r="D4939" s="76">
        <v>0</v>
      </c>
      <c r="E4939" s="128">
        <f t="shared" si="87"/>
        <v>0.45</v>
      </c>
    </row>
    <row r="4940" spans="1:5" x14ac:dyDescent="0.25">
      <c r="A4940" s="128"/>
      <c r="B4940" s="128">
        <v>22</v>
      </c>
      <c r="C4940" s="128">
        <v>5.3141173348958324</v>
      </c>
      <c r="D4940" s="76">
        <v>0</v>
      </c>
      <c r="E4940" s="128">
        <f t="shared" si="87"/>
        <v>0.45</v>
      </c>
    </row>
    <row r="4941" spans="1:5" x14ac:dyDescent="0.25">
      <c r="A4941" s="128"/>
      <c r="B4941" s="5">
        <v>23</v>
      </c>
      <c r="C4941" s="128">
        <v>3.2769927950520921</v>
      </c>
      <c r="D4941" s="76">
        <v>0</v>
      </c>
      <c r="E4941" s="128">
        <f t="shared" si="87"/>
        <v>0.45</v>
      </c>
    </row>
    <row r="4942" spans="1:5" x14ac:dyDescent="0.25">
      <c r="A4942" s="128"/>
      <c r="B4942" s="128">
        <v>24</v>
      </c>
      <c r="C4942" s="128">
        <v>2.2412984134114668</v>
      </c>
      <c r="D4942" s="76">
        <v>0</v>
      </c>
      <c r="E4942" s="128">
        <f t="shared" si="87"/>
        <v>0.45</v>
      </c>
    </row>
    <row r="4943" spans="1:5" x14ac:dyDescent="0.25">
      <c r="A4943" s="128"/>
      <c r="B4943" s="5">
        <v>25</v>
      </c>
      <c r="C4943" s="128">
        <v>1.4388149855989678</v>
      </c>
      <c r="D4943" s="76">
        <v>0</v>
      </c>
      <c r="E4943" s="128">
        <f t="shared" si="87"/>
        <v>0.45</v>
      </c>
    </row>
    <row r="4944" spans="1:5" x14ac:dyDescent="0.25">
      <c r="A4944" s="128"/>
      <c r="B4944" s="128">
        <v>26</v>
      </c>
      <c r="C4944" s="128">
        <v>0.57349763661458752</v>
      </c>
      <c r="D4944" s="76">
        <v>0</v>
      </c>
      <c r="E4944" s="128">
        <f t="shared" si="87"/>
        <v>0.45</v>
      </c>
    </row>
    <row r="4945" spans="1:5" x14ac:dyDescent="0.25">
      <c r="A4945" s="128"/>
      <c r="B4945" s="5">
        <v>27</v>
      </c>
      <c r="C4945" s="128">
        <v>0.2631949633724005</v>
      </c>
      <c r="D4945" s="76">
        <v>0</v>
      </c>
      <c r="E4945" s="128">
        <f t="shared" si="87"/>
        <v>0.45</v>
      </c>
    </row>
    <row r="4946" spans="1:5" x14ac:dyDescent="0.25">
      <c r="A4946" s="128"/>
      <c r="B4946" s="128">
        <v>28</v>
      </c>
      <c r="C4946" s="128">
        <v>-0.18534741139322997</v>
      </c>
      <c r="D4946" s="76">
        <v>0</v>
      </c>
      <c r="E4946" s="128">
        <f t="shared" si="87"/>
        <v>0.45</v>
      </c>
    </row>
    <row r="4947" spans="1:5" x14ac:dyDescent="0.25">
      <c r="A4947" s="128"/>
      <c r="B4947" s="5">
        <v>29</v>
      </c>
      <c r="C4947" s="128">
        <v>-0.34943649526041676</v>
      </c>
      <c r="D4947" s="76">
        <v>0</v>
      </c>
      <c r="E4947" s="128">
        <f t="shared" si="87"/>
        <v>0.45</v>
      </c>
    </row>
    <row r="4948" spans="1:5" x14ac:dyDescent="0.25">
      <c r="A4948" s="128"/>
      <c r="B4948" s="128">
        <v>30</v>
      </c>
      <c r="C4948" s="128">
        <v>-0.40899934322916676</v>
      </c>
      <c r="D4948" s="76">
        <v>0</v>
      </c>
      <c r="E4948" s="128">
        <f t="shared" si="87"/>
        <v>0.45</v>
      </c>
    </row>
    <row r="4949" spans="1:5" x14ac:dyDescent="0.25">
      <c r="A4949" s="128"/>
      <c r="B4949" s="5">
        <v>31</v>
      </c>
      <c r="C4949" s="128">
        <v>1.6061368111067653</v>
      </c>
      <c r="D4949" s="76">
        <v>0</v>
      </c>
      <c r="E4949" s="128">
        <f t="shared" si="87"/>
        <v>0.45</v>
      </c>
    </row>
    <row r="4950" spans="1:5" x14ac:dyDescent="0.25">
      <c r="A4950" s="128"/>
      <c r="B4950" s="128">
        <v>32</v>
      </c>
      <c r="C4950" s="128">
        <v>10.651256204895834</v>
      </c>
      <c r="D4950" s="76">
        <v>0</v>
      </c>
      <c r="E4950" s="128">
        <f t="shared" si="87"/>
        <v>0.45</v>
      </c>
    </row>
    <row r="4951" spans="1:5" x14ac:dyDescent="0.25">
      <c r="A4951" s="128"/>
      <c r="B4951" s="5">
        <v>33</v>
      </c>
      <c r="C4951" s="128">
        <v>10.539663458333333</v>
      </c>
      <c r="D4951" s="76">
        <v>0</v>
      </c>
      <c r="E4951" s="128">
        <f t="shared" si="87"/>
        <v>0.45</v>
      </c>
    </row>
    <row r="4952" spans="1:5" x14ac:dyDescent="0.25">
      <c r="A4952" s="128"/>
      <c r="B4952" s="128">
        <v>34</v>
      </c>
      <c r="C4952" s="128">
        <v>5.8703836114583323</v>
      </c>
      <c r="D4952" s="76">
        <v>0</v>
      </c>
      <c r="E4952" s="128">
        <f t="shared" si="87"/>
        <v>0.45</v>
      </c>
    </row>
    <row r="4953" spans="1:5" x14ac:dyDescent="0.25">
      <c r="A4953" s="128"/>
      <c r="B4953" s="5">
        <v>35</v>
      </c>
      <c r="C4953" s="128">
        <v>2.9401784052083331</v>
      </c>
      <c r="D4953" s="76">
        <v>0</v>
      </c>
      <c r="E4953" s="128">
        <f t="shared" si="87"/>
        <v>0.45</v>
      </c>
    </row>
    <row r="4954" spans="1:5" x14ac:dyDescent="0.25">
      <c r="A4954" s="128"/>
      <c r="B4954" s="128">
        <v>36</v>
      </c>
      <c r="C4954" s="128">
        <v>1.906781097083333</v>
      </c>
      <c r="D4954" s="76">
        <v>0</v>
      </c>
      <c r="E4954" s="128">
        <f t="shared" si="87"/>
        <v>0.45</v>
      </c>
    </row>
    <row r="4955" spans="1:5" x14ac:dyDescent="0.25">
      <c r="A4955" s="128"/>
      <c r="B4955" s="5">
        <v>37</v>
      </c>
      <c r="C4955" s="128">
        <v>1.1275892540755157</v>
      </c>
      <c r="D4955" s="76">
        <v>0</v>
      </c>
      <c r="E4955" s="128">
        <f t="shared" si="87"/>
        <v>0.45</v>
      </c>
    </row>
    <row r="4956" spans="1:5" x14ac:dyDescent="0.25">
      <c r="A4956" s="128"/>
      <c r="B4956" s="128">
        <v>38</v>
      </c>
      <c r="C4956" s="128">
        <v>0.31815574255207901</v>
      </c>
      <c r="D4956" s="76">
        <v>0</v>
      </c>
      <c r="E4956" s="128">
        <f t="shared" si="87"/>
        <v>0.45</v>
      </c>
    </row>
    <row r="4957" spans="1:5" x14ac:dyDescent="0.25">
      <c r="A4957" s="128"/>
      <c r="B4957" s="5">
        <v>39</v>
      </c>
      <c r="C4957" s="128">
        <v>4.3165253450521822E-2</v>
      </c>
      <c r="D4957" s="76">
        <v>0</v>
      </c>
      <c r="E4957" s="128">
        <f t="shared" si="87"/>
        <v>0.45</v>
      </c>
    </row>
    <row r="4958" spans="1:5" x14ac:dyDescent="0.25">
      <c r="A4958" s="128"/>
      <c r="B4958" s="128">
        <v>40</v>
      </c>
      <c r="C4958" s="128">
        <v>-0.36556160611979055</v>
      </c>
      <c r="D4958" s="76">
        <v>0</v>
      </c>
      <c r="E4958" s="128">
        <f t="shared" si="87"/>
        <v>0.45</v>
      </c>
    </row>
    <row r="4959" spans="1:5" x14ac:dyDescent="0.25">
      <c r="A4959" s="128"/>
      <c r="B4959" s="5">
        <v>41</v>
      </c>
      <c r="C4959" s="128">
        <v>-0.51970338373697822</v>
      </c>
      <c r="D4959" s="76">
        <v>0</v>
      </c>
      <c r="E4959" s="128">
        <f t="shared" si="87"/>
        <v>0.45</v>
      </c>
    </row>
    <row r="4960" spans="1:5" x14ac:dyDescent="0.25">
      <c r="A4960" s="128"/>
      <c r="B4960" s="128">
        <v>42</v>
      </c>
      <c r="C4960" s="128">
        <v>-0.55299176178385379</v>
      </c>
      <c r="D4960" s="76">
        <v>0</v>
      </c>
      <c r="E4960" s="128">
        <f t="shared" si="87"/>
        <v>0.45</v>
      </c>
    </row>
    <row r="4961" spans="1:5" x14ac:dyDescent="0.25">
      <c r="A4961" s="128"/>
      <c r="B4961" s="5">
        <v>43</v>
      </c>
      <c r="C4961" s="128">
        <v>5.535023606145832</v>
      </c>
      <c r="D4961" s="76">
        <v>0</v>
      </c>
      <c r="E4961" s="128">
        <f t="shared" si="87"/>
        <v>0.45</v>
      </c>
    </row>
    <row r="4962" spans="1:5" x14ac:dyDescent="0.25">
      <c r="A4962" s="128"/>
      <c r="B4962" s="128">
        <v>44</v>
      </c>
      <c r="C4962" s="128">
        <v>16.011192077708333</v>
      </c>
      <c r="D4962" s="76">
        <v>0</v>
      </c>
      <c r="E4962" s="128">
        <f t="shared" si="87"/>
        <v>0.45</v>
      </c>
    </row>
    <row r="4963" spans="1:5" x14ac:dyDescent="0.25">
      <c r="A4963" s="128"/>
      <c r="B4963" s="5">
        <v>45</v>
      </c>
      <c r="C4963" s="128">
        <v>17.251031605208333</v>
      </c>
      <c r="D4963" s="76">
        <v>0</v>
      </c>
      <c r="E4963" s="128">
        <f t="shared" si="87"/>
        <v>0.45</v>
      </c>
    </row>
    <row r="4964" spans="1:5" x14ac:dyDescent="0.25">
      <c r="A4964" s="128"/>
      <c r="B4964" s="128">
        <v>46</v>
      </c>
      <c r="C4964" s="128">
        <v>9.4215811859895826</v>
      </c>
      <c r="D4964" s="76">
        <v>0</v>
      </c>
      <c r="E4964" s="128">
        <f t="shared" si="87"/>
        <v>0.45</v>
      </c>
    </row>
    <row r="4965" spans="1:5" x14ac:dyDescent="0.25">
      <c r="A4965" s="128"/>
      <c r="B4965" s="5">
        <v>47</v>
      </c>
      <c r="C4965" s="128">
        <v>4.2071093403645925</v>
      </c>
      <c r="D4965" s="76">
        <v>0</v>
      </c>
      <c r="E4965" s="128">
        <f t="shared" si="87"/>
        <v>0.45</v>
      </c>
    </row>
    <row r="4966" spans="1:5" x14ac:dyDescent="0.25">
      <c r="A4966" s="128"/>
      <c r="B4966" s="128">
        <v>48</v>
      </c>
      <c r="C4966" s="128">
        <v>2.6651490013020829</v>
      </c>
      <c r="D4966" s="76">
        <v>0</v>
      </c>
      <c r="E4966" s="128">
        <f t="shared" si="87"/>
        <v>0.45</v>
      </c>
    </row>
    <row r="4967" spans="1:5" x14ac:dyDescent="0.25">
      <c r="A4967" s="128"/>
      <c r="B4967" s="5">
        <v>49</v>
      </c>
      <c r="C4967" s="128">
        <v>1.6285554964583338</v>
      </c>
      <c r="D4967" s="76">
        <v>0</v>
      </c>
      <c r="E4967" s="128">
        <f t="shared" si="87"/>
        <v>0.45</v>
      </c>
    </row>
    <row r="4968" spans="1:5" x14ac:dyDescent="0.25">
      <c r="A4968" s="128"/>
      <c r="B4968" s="128">
        <v>50</v>
      </c>
      <c r="C4968" s="128">
        <v>0.63818882239584118</v>
      </c>
      <c r="D4968" s="76">
        <v>0</v>
      </c>
      <c r="E4968" s="128">
        <f t="shared" si="87"/>
        <v>0.45</v>
      </c>
    </row>
    <row r="4969" spans="1:5" x14ac:dyDescent="0.25">
      <c r="A4969" s="128"/>
      <c r="B4969" s="5">
        <v>51</v>
      </c>
      <c r="C4969" s="128">
        <v>0.27916737552083321</v>
      </c>
      <c r="D4969" s="76">
        <v>0</v>
      </c>
      <c r="E4969" s="128">
        <f t="shared" si="87"/>
        <v>0.45</v>
      </c>
    </row>
    <row r="4970" spans="1:5" x14ac:dyDescent="0.25">
      <c r="A4970" s="128"/>
      <c r="B4970" s="128">
        <v>52</v>
      </c>
      <c r="C4970" s="128">
        <v>-0.18382226998697992</v>
      </c>
      <c r="D4970" s="76">
        <v>0</v>
      </c>
      <c r="E4970" s="128">
        <f t="shared" si="87"/>
        <v>0.45</v>
      </c>
    </row>
    <row r="4971" spans="1:5" x14ac:dyDescent="0.25">
      <c r="A4971" s="128"/>
      <c r="B4971" s="5">
        <v>53</v>
      </c>
      <c r="C4971" s="128">
        <v>-0.36753782998697826</v>
      </c>
      <c r="D4971" s="76">
        <v>0</v>
      </c>
      <c r="E4971" s="128">
        <f t="shared" si="87"/>
        <v>0.45</v>
      </c>
    </row>
    <row r="4972" spans="1:5" x14ac:dyDescent="0.25">
      <c r="A4972" s="128"/>
      <c r="B4972" s="128">
        <v>54</v>
      </c>
      <c r="C4972" s="128">
        <v>5.2051501888020213E-2</v>
      </c>
      <c r="D4972" s="76">
        <v>0</v>
      </c>
      <c r="E4972" s="128">
        <f t="shared" si="87"/>
        <v>0.45</v>
      </c>
    </row>
    <row r="4973" spans="1:5" x14ac:dyDescent="0.25">
      <c r="A4973" s="128"/>
      <c r="B4973" s="5">
        <v>55</v>
      </c>
      <c r="C4973" s="128">
        <v>8.8734836370833339</v>
      </c>
      <c r="D4973" s="76">
        <v>0</v>
      </c>
      <c r="E4973" s="128">
        <f t="shared" si="87"/>
        <v>0.45</v>
      </c>
    </row>
    <row r="4974" spans="1:5" x14ac:dyDescent="0.25">
      <c r="A4974" s="128"/>
      <c r="B4974" s="128">
        <v>56</v>
      </c>
      <c r="C4974" s="128">
        <v>27.739390399583336</v>
      </c>
      <c r="D4974" s="76">
        <v>0</v>
      </c>
      <c r="E4974" s="128">
        <f t="shared" si="87"/>
        <v>0.45</v>
      </c>
    </row>
    <row r="4975" spans="1:5" x14ac:dyDescent="0.25">
      <c r="A4975" s="128"/>
      <c r="B4975" s="5">
        <v>57</v>
      </c>
      <c r="C4975" s="128">
        <v>40.778762164583334</v>
      </c>
      <c r="D4975" s="76">
        <v>0</v>
      </c>
      <c r="E4975" s="128">
        <f t="shared" si="87"/>
        <v>0.45</v>
      </c>
    </row>
    <row r="4976" spans="1:5" x14ac:dyDescent="0.25">
      <c r="A4976" s="128"/>
      <c r="B4976" s="128">
        <v>58</v>
      </c>
      <c r="C4976" s="128">
        <v>28.987533169583333</v>
      </c>
      <c r="D4976" s="76">
        <v>0</v>
      </c>
      <c r="E4976" s="128">
        <f t="shared" si="87"/>
        <v>0.45</v>
      </c>
    </row>
    <row r="4977" spans="1:5" x14ac:dyDescent="0.25">
      <c r="A4977" s="128"/>
      <c r="B4977" s="5">
        <v>59</v>
      </c>
      <c r="C4977" s="128">
        <v>13.240847914583334</v>
      </c>
      <c r="D4977" s="76">
        <v>0</v>
      </c>
      <c r="E4977" s="128">
        <f t="shared" si="87"/>
        <v>0.45</v>
      </c>
    </row>
    <row r="4978" spans="1:5" x14ac:dyDescent="0.25">
      <c r="A4978" s="128"/>
      <c r="B4978" s="128">
        <v>60</v>
      </c>
      <c r="C4978" s="128">
        <v>6.8872423564583327</v>
      </c>
      <c r="D4978" s="76">
        <v>0</v>
      </c>
      <c r="E4978" s="128">
        <f t="shared" si="87"/>
        <v>0.45</v>
      </c>
    </row>
    <row r="4979" spans="1:5" x14ac:dyDescent="0.25">
      <c r="A4979" s="128"/>
      <c r="B4979" s="5">
        <v>61</v>
      </c>
      <c r="C4979" s="128">
        <v>4.0431825971614677</v>
      </c>
      <c r="D4979" s="76">
        <v>0</v>
      </c>
      <c r="E4979" s="128">
        <f t="shared" si="87"/>
        <v>0.45</v>
      </c>
    </row>
    <row r="4980" spans="1:5" x14ac:dyDescent="0.25">
      <c r="A4980" s="128"/>
      <c r="B4980" s="128">
        <v>62</v>
      </c>
      <c r="C4980" s="128">
        <v>2.1769916211458407</v>
      </c>
      <c r="D4980" s="76">
        <v>0</v>
      </c>
      <c r="E4980" s="128">
        <f t="shared" si="87"/>
        <v>0.45</v>
      </c>
    </row>
    <row r="4981" spans="1:5" x14ac:dyDescent="0.25">
      <c r="A4981" s="128"/>
      <c r="B4981" s="5">
        <v>63</v>
      </c>
      <c r="C4981" s="128">
        <v>1.6035027786458333</v>
      </c>
      <c r="D4981" s="76">
        <v>0</v>
      </c>
      <c r="E4981" s="128">
        <f t="shared" si="87"/>
        <v>0.45</v>
      </c>
    </row>
    <row r="4982" spans="1:5" x14ac:dyDescent="0.25">
      <c r="A4982" s="128"/>
      <c r="B4982" s="128">
        <v>64</v>
      </c>
      <c r="C4982" s="128">
        <v>0.86174577434896305</v>
      </c>
      <c r="D4982" s="76">
        <v>0</v>
      </c>
      <c r="E4982" s="128">
        <f t="shared" si="87"/>
        <v>0.45</v>
      </c>
    </row>
    <row r="4983" spans="1:5" x14ac:dyDescent="0.25">
      <c r="A4983" s="128"/>
      <c r="B4983" s="5">
        <v>65</v>
      </c>
      <c r="C4983" s="128">
        <v>0.46422137298176608</v>
      </c>
      <c r="D4983" s="76">
        <v>0</v>
      </c>
      <c r="E4983" s="128">
        <f t="shared" si="87"/>
        <v>0.45</v>
      </c>
    </row>
    <row r="4984" spans="1:5" x14ac:dyDescent="0.25">
      <c r="A4984" s="128"/>
      <c r="B4984" s="128">
        <v>66</v>
      </c>
      <c r="C4984" s="128">
        <v>0.25978911692709222</v>
      </c>
      <c r="D4984" s="76">
        <v>0</v>
      </c>
      <c r="E4984" s="128">
        <f t="shared" si="87"/>
        <v>0.45</v>
      </c>
    </row>
    <row r="4985" spans="1:5" x14ac:dyDescent="0.25">
      <c r="A4985" s="128"/>
      <c r="B4985" s="5">
        <v>67</v>
      </c>
      <c r="C4985" s="128">
        <v>3.8350800718489677</v>
      </c>
      <c r="D4985" s="76">
        <v>0</v>
      </c>
      <c r="E4985" s="128">
        <f t="shared" si="87"/>
        <v>0.45</v>
      </c>
    </row>
    <row r="4986" spans="1:5" x14ac:dyDescent="0.25">
      <c r="A4986" s="128"/>
      <c r="B4986" s="128">
        <v>68</v>
      </c>
      <c r="C4986" s="128">
        <v>12.096897625677082</v>
      </c>
      <c r="D4986" s="76">
        <v>0</v>
      </c>
      <c r="E4986" s="128">
        <f t="shared" si="87"/>
        <v>0.45</v>
      </c>
    </row>
    <row r="4987" spans="1:5" x14ac:dyDescent="0.25">
      <c r="A4987" s="128"/>
      <c r="B4987" s="5">
        <v>69</v>
      </c>
      <c r="C4987" s="128">
        <v>17.532334480208334</v>
      </c>
      <c r="D4987" s="76">
        <v>0</v>
      </c>
      <c r="E4987" s="128">
        <f t="shared" si="87"/>
        <v>0.45</v>
      </c>
    </row>
    <row r="4988" spans="1:5" x14ac:dyDescent="0.25">
      <c r="A4988" s="128"/>
      <c r="B4988" s="128">
        <v>70</v>
      </c>
      <c r="C4988" s="128">
        <v>12.241061982552083</v>
      </c>
      <c r="D4988" s="76">
        <v>0</v>
      </c>
      <c r="E4988" s="128">
        <f t="shared" ref="E4988:E5051" si="88">54*0.1/12</f>
        <v>0.45</v>
      </c>
    </row>
    <row r="4989" spans="1:5" x14ac:dyDescent="0.25">
      <c r="A4989" s="128"/>
      <c r="B4989" s="5">
        <v>71</v>
      </c>
      <c r="C4989" s="128">
        <v>6.3083417942708335</v>
      </c>
      <c r="D4989" s="76">
        <v>0</v>
      </c>
      <c r="E4989" s="128">
        <f t="shared" si="88"/>
        <v>0.45</v>
      </c>
    </row>
    <row r="4990" spans="1:5" x14ac:dyDescent="0.25">
      <c r="A4990" s="128"/>
      <c r="B4990" s="128">
        <v>72</v>
      </c>
      <c r="C4990" s="128">
        <v>4.054884576458333</v>
      </c>
      <c r="D4990" s="76">
        <v>0</v>
      </c>
      <c r="E4990" s="128">
        <f t="shared" si="88"/>
        <v>0.45</v>
      </c>
    </row>
    <row r="4991" spans="1:5" x14ac:dyDescent="0.25">
      <c r="A4991" s="128"/>
      <c r="B4991" s="5">
        <v>73</v>
      </c>
      <c r="C4991" s="128">
        <v>2.6665757593489681</v>
      </c>
      <c r="D4991" s="76">
        <v>0</v>
      </c>
      <c r="E4991" s="128">
        <f t="shared" si="88"/>
        <v>0.45</v>
      </c>
    </row>
    <row r="4992" spans="1:5" x14ac:dyDescent="0.25">
      <c r="A4992" s="128"/>
      <c r="B4992" s="128">
        <v>74</v>
      </c>
      <c r="C4992" s="128">
        <v>1.4158294109895881</v>
      </c>
      <c r="D4992" s="76">
        <v>0</v>
      </c>
      <c r="E4992" s="128">
        <f t="shared" si="88"/>
        <v>0.45</v>
      </c>
    </row>
    <row r="4993" spans="1:5" x14ac:dyDescent="0.25">
      <c r="A4993" s="128"/>
      <c r="B4993" s="5">
        <v>75</v>
      </c>
      <c r="C4993" s="128">
        <v>1.0278349728645833</v>
      </c>
      <c r="D4993" s="76">
        <v>0</v>
      </c>
      <c r="E4993" s="128">
        <f t="shared" si="88"/>
        <v>0.45</v>
      </c>
    </row>
    <row r="4994" spans="1:5" x14ac:dyDescent="0.25">
      <c r="A4994" s="128"/>
      <c r="B4994" s="128">
        <v>76</v>
      </c>
      <c r="C4994" s="128">
        <v>0.4075440013020919</v>
      </c>
      <c r="D4994" s="76">
        <v>0</v>
      </c>
      <c r="E4994" s="128">
        <f t="shared" si="88"/>
        <v>0.45</v>
      </c>
    </row>
    <row r="4995" spans="1:5" x14ac:dyDescent="0.25">
      <c r="A4995" s="128"/>
      <c r="B4995" s="5">
        <v>77</v>
      </c>
      <c r="C4995" s="128">
        <v>0.11013831522786541</v>
      </c>
      <c r="D4995" s="76">
        <v>0</v>
      </c>
      <c r="E4995" s="128">
        <f t="shared" si="88"/>
        <v>0.45</v>
      </c>
    </row>
    <row r="4996" spans="1:5" x14ac:dyDescent="0.25">
      <c r="A4996" s="128"/>
      <c r="B4996" s="128">
        <v>78</v>
      </c>
      <c r="C4996" s="128">
        <v>0.10686810950520395</v>
      </c>
      <c r="D4996" s="76">
        <v>0</v>
      </c>
      <c r="E4996" s="128">
        <f t="shared" si="88"/>
        <v>0.45</v>
      </c>
    </row>
    <row r="4997" spans="1:5" x14ac:dyDescent="0.25">
      <c r="A4997" s="128"/>
      <c r="B4997" s="5">
        <v>79</v>
      </c>
      <c r="C4997" s="128">
        <v>4.1243988650520826</v>
      </c>
      <c r="D4997" s="76">
        <v>0</v>
      </c>
      <c r="E4997" s="128">
        <f t="shared" si="88"/>
        <v>0.45</v>
      </c>
    </row>
    <row r="4998" spans="1:5" x14ac:dyDescent="0.25">
      <c r="A4998" s="128"/>
      <c r="B4998" s="128">
        <v>80</v>
      </c>
      <c r="C4998" s="128">
        <v>18.611088539895832</v>
      </c>
      <c r="D4998" s="76">
        <v>0</v>
      </c>
      <c r="E4998" s="128">
        <f t="shared" si="88"/>
        <v>0.45</v>
      </c>
    </row>
    <row r="4999" spans="1:5" x14ac:dyDescent="0.25">
      <c r="A4999" s="128"/>
      <c r="B4999" s="5">
        <v>81</v>
      </c>
      <c r="C4999" s="128">
        <v>24.457544905208334</v>
      </c>
      <c r="D4999" s="76">
        <v>0</v>
      </c>
      <c r="E4999" s="128">
        <f t="shared" si="88"/>
        <v>0.45</v>
      </c>
    </row>
    <row r="5000" spans="1:5" x14ac:dyDescent="0.25">
      <c r="A5000" s="128"/>
      <c r="B5000" s="128">
        <v>82</v>
      </c>
      <c r="C5000" s="128">
        <v>18.445760376458331</v>
      </c>
      <c r="D5000" s="76">
        <v>0</v>
      </c>
      <c r="E5000" s="128">
        <f t="shared" si="88"/>
        <v>0.45</v>
      </c>
    </row>
    <row r="5001" spans="1:5" x14ac:dyDescent="0.25">
      <c r="A5001" s="128"/>
      <c r="B5001" s="5">
        <v>83</v>
      </c>
      <c r="C5001" s="128">
        <v>9.7884176942708336</v>
      </c>
      <c r="D5001" s="76">
        <v>0</v>
      </c>
      <c r="E5001" s="128">
        <f t="shared" si="88"/>
        <v>0.45</v>
      </c>
    </row>
    <row r="5002" spans="1:5" x14ac:dyDescent="0.25">
      <c r="A5002" s="128"/>
      <c r="B5002" s="128">
        <v>84</v>
      </c>
      <c r="C5002" s="128">
        <v>5.6222197159114691</v>
      </c>
      <c r="D5002" s="76">
        <v>0</v>
      </c>
      <c r="E5002" s="128">
        <f t="shared" si="88"/>
        <v>0.45</v>
      </c>
    </row>
    <row r="5003" spans="1:5" x14ac:dyDescent="0.25">
      <c r="A5003" s="128"/>
      <c r="B5003" s="5">
        <v>85</v>
      </c>
      <c r="C5003" s="128">
        <v>3.3756406363020828</v>
      </c>
      <c r="D5003" s="76">
        <v>0</v>
      </c>
      <c r="E5003" s="128">
        <f t="shared" si="88"/>
        <v>0.45</v>
      </c>
    </row>
    <row r="5004" spans="1:5" x14ac:dyDescent="0.25">
      <c r="A5004" s="128"/>
      <c r="B5004" s="128">
        <v>86</v>
      </c>
      <c r="C5004" s="128">
        <v>1.714535937552079</v>
      </c>
      <c r="D5004" s="76">
        <v>0</v>
      </c>
      <c r="E5004" s="128">
        <f t="shared" si="88"/>
        <v>0.45</v>
      </c>
    </row>
    <row r="5005" spans="1:5" x14ac:dyDescent="0.25">
      <c r="A5005" s="128"/>
      <c r="B5005" s="5">
        <v>87</v>
      </c>
      <c r="C5005" s="128">
        <v>1.4132168772786513</v>
      </c>
      <c r="D5005" s="76">
        <v>0</v>
      </c>
      <c r="E5005" s="128">
        <f t="shared" si="88"/>
        <v>0.45</v>
      </c>
    </row>
    <row r="5006" spans="1:5" x14ac:dyDescent="0.25">
      <c r="A5006" s="128"/>
      <c r="B5006" s="128">
        <v>88</v>
      </c>
      <c r="C5006" s="128">
        <v>0.6599464876302038</v>
      </c>
      <c r="D5006" s="76">
        <v>0</v>
      </c>
      <c r="E5006" s="128">
        <f t="shared" si="88"/>
        <v>0.45</v>
      </c>
    </row>
    <row r="5007" spans="1:5" x14ac:dyDescent="0.25">
      <c r="A5007" s="128"/>
      <c r="B5007" s="5">
        <v>89</v>
      </c>
      <c r="C5007" s="128">
        <v>0.25859473290365054</v>
      </c>
      <c r="D5007" s="76">
        <v>0</v>
      </c>
      <c r="E5007" s="128">
        <f t="shared" si="88"/>
        <v>0.45</v>
      </c>
    </row>
    <row r="5008" spans="1:5" x14ac:dyDescent="0.25">
      <c r="A5008" s="128"/>
      <c r="B5008" s="128">
        <v>90</v>
      </c>
      <c r="C5008" s="128">
        <v>0.31291037239583341</v>
      </c>
      <c r="D5008" s="76">
        <v>0</v>
      </c>
      <c r="E5008" s="128">
        <f t="shared" si="88"/>
        <v>0.45</v>
      </c>
    </row>
    <row r="5009" spans="1:5" x14ac:dyDescent="0.25">
      <c r="A5009" s="128"/>
      <c r="B5009" s="5">
        <v>91</v>
      </c>
      <c r="C5009" s="128">
        <v>3.4303449291927177</v>
      </c>
      <c r="D5009" s="76">
        <v>0</v>
      </c>
      <c r="E5009" s="128">
        <f t="shared" si="88"/>
        <v>0.45</v>
      </c>
    </row>
    <row r="5010" spans="1:5" x14ac:dyDescent="0.25">
      <c r="A5010" s="128"/>
      <c r="B5010" s="128">
        <v>92</v>
      </c>
      <c r="C5010" s="128">
        <v>19.79005299833333</v>
      </c>
      <c r="D5010" s="76">
        <v>0</v>
      </c>
      <c r="E5010" s="128">
        <f t="shared" si="88"/>
        <v>0.45</v>
      </c>
    </row>
    <row r="5011" spans="1:5" x14ac:dyDescent="0.25">
      <c r="A5011" s="128"/>
      <c r="B5011" s="5">
        <v>93</v>
      </c>
      <c r="C5011" s="128">
        <v>17.982101914583332</v>
      </c>
      <c r="D5011" s="76">
        <v>0</v>
      </c>
      <c r="E5011" s="128">
        <f t="shared" si="88"/>
        <v>0.45</v>
      </c>
    </row>
    <row r="5012" spans="1:5" x14ac:dyDescent="0.25">
      <c r="A5012" s="128"/>
      <c r="B5012" s="128">
        <v>94</v>
      </c>
      <c r="C5012" s="128">
        <v>8.7813288908333327</v>
      </c>
      <c r="D5012" s="76">
        <v>0</v>
      </c>
      <c r="E5012" s="128">
        <f t="shared" si="88"/>
        <v>0.45</v>
      </c>
    </row>
    <row r="5013" spans="1:5" x14ac:dyDescent="0.25">
      <c r="A5013" s="128"/>
      <c r="B5013" s="5">
        <v>95</v>
      </c>
      <c r="C5013" s="128">
        <v>3.7001094575520921</v>
      </c>
      <c r="D5013" s="76">
        <v>0</v>
      </c>
      <c r="E5013" s="128">
        <f t="shared" si="88"/>
        <v>0.45</v>
      </c>
    </row>
    <row r="5014" spans="1:5" x14ac:dyDescent="0.25">
      <c r="A5014" s="128"/>
      <c r="B5014" s="128">
        <v>96</v>
      </c>
      <c r="C5014" s="128">
        <v>2.1268224792317647</v>
      </c>
      <c r="D5014" s="76">
        <v>0</v>
      </c>
      <c r="E5014" s="128">
        <f t="shared" si="88"/>
        <v>0.45</v>
      </c>
    </row>
    <row r="5015" spans="1:5" x14ac:dyDescent="0.25">
      <c r="A5015" s="128"/>
      <c r="B5015" s="5">
        <v>97</v>
      </c>
      <c r="C5015" s="128">
        <v>1.172168004856766</v>
      </c>
      <c r="D5015" s="76">
        <v>0</v>
      </c>
      <c r="E5015" s="128">
        <f t="shared" si="88"/>
        <v>0.45</v>
      </c>
    </row>
    <row r="5016" spans="1:5" x14ac:dyDescent="0.25">
      <c r="A5016" s="128"/>
      <c r="B5016" s="128">
        <v>98</v>
      </c>
      <c r="C5016" s="128">
        <v>0.29838392098958783</v>
      </c>
      <c r="D5016" s="76">
        <v>0</v>
      </c>
      <c r="E5016" s="128">
        <f t="shared" si="88"/>
        <v>0.45</v>
      </c>
    </row>
    <row r="5017" spans="1:5" x14ac:dyDescent="0.25">
      <c r="A5017" s="128"/>
      <c r="B5017" s="5">
        <v>99</v>
      </c>
      <c r="C5017" s="128">
        <v>2.7612812591146806E-2</v>
      </c>
      <c r="D5017" s="76">
        <v>0</v>
      </c>
      <c r="E5017" s="128">
        <f t="shared" si="88"/>
        <v>0.45</v>
      </c>
    </row>
    <row r="5018" spans="1:5" x14ac:dyDescent="0.25">
      <c r="A5018" s="128"/>
      <c r="B5018" s="128">
        <v>100</v>
      </c>
      <c r="C5018" s="128">
        <v>-0.32176395690104054</v>
      </c>
      <c r="D5018" s="76">
        <v>0</v>
      </c>
      <c r="E5018" s="128">
        <f t="shared" si="88"/>
        <v>0.45</v>
      </c>
    </row>
    <row r="5019" spans="1:5" x14ac:dyDescent="0.25">
      <c r="A5019" s="128"/>
      <c r="B5019" s="5">
        <v>101</v>
      </c>
      <c r="C5019" s="128">
        <v>-0.45949128754557345</v>
      </c>
      <c r="D5019" s="76">
        <v>0</v>
      </c>
      <c r="E5019" s="128">
        <f t="shared" si="88"/>
        <v>0.45</v>
      </c>
    </row>
    <row r="5020" spans="1:5" x14ac:dyDescent="0.25">
      <c r="A5020" s="128"/>
      <c r="B5020" s="128">
        <v>102</v>
      </c>
      <c r="C5020" s="128">
        <v>-0.15890273072916666</v>
      </c>
      <c r="D5020" s="76">
        <v>0</v>
      </c>
      <c r="E5020" s="128">
        <f t="shared" si="88"/>
        <v>0.45</v>
      </c>
    </row>
    <row r="5021" spans="1:5" x14ac:dyDescent="0.25">
      <c r="A5021" s="128"/>
      <c r="B5021" s="5">
        <v>103</v>
      </c>
      <c r="C5021" s="128">
        <v>6.0041757073958335</v>
      </c>
      <c r="D5021" s="76">
        <v>0</v>
      </c>
      <c r="E5021" s="128">
        <f t="shared" si="88"/>
        <v>0.45</v>
      </c>
    </row>
    <row r="5022" spans="1:5" x14ac:dyDescent="0.25">
      <c r="A5022" s="128"/>
      <c r="B5022" s="128">
        <v>104</v>
      </c>
      <c r="C5022" s="128">
        <v>17.328070072395832</v>
      </c>
      <c r="D5022" s="76">
        <v>0</v>
      </c>
      <c r="E5022" s="128">
        <f t="shared" si="88"/>
        <v>0.45</v>
      </c>
    </row>
    <row r="5023" spans="1:5" x14ac:dyDescent="0.25">
      <c r="A5023" s="128"/>
      <c r="B5023" s="5">
        <v>105</v>
      </c>
      <c r="C5023" s="128">
        <v>18.289743711458332</v>
      </c>
      <c r="D5023" s="76">
        <v>0</v>
      </c>
      <c r="E5023" s="128">
        <f t="shared" si="88"/>
        <v>0.45</v>
      </c>
    </row>
    <row r="5024" spans="1:5" x14ac:dyDescent="0.25">
      <c r="A5024" s="128"/>
      <c r="B5024" s="128">
        <v>106</v>
      </c>
      <c r="C5024" s="128">
        <v>12.520672687395834</v>
      </c>
      <c r="D5024" s="76">
        <v>0</v>
      </c>
      <c r="E5024" s="128">
        <f t="shared" si="88"/>
        <v>0.45</v>
      </c>
    </row>
    <row r="5025" spans="1:5" x14ac:dyDescent="0.25">
      <c r="A5025" s="128"/>
      <c r="B5025" s="5">
        <v>107</v>
      </c>
      <c r="C5025" s="128">
        <v>6.7582261723958341</v>
      </c>
      <c r="D5025" s="76">
        <v>0</v>
      </c>
      <c r="E5025" s="128">
        <f t="shared" si="88"/>
        <v>0.45</v>
      </c>
    </row>
    <row r="5026" spans="1:5" x14ac:dyDescent="0.25">
      <c r="A5026" s="128"/>
      <c r="B5026" s="128">
        <v>108</v>
      </c>
      <c r="C5026" s="128">
        <v>4.2007617753645823</v>
      </c>
      <c r="D5026" s="76">
        <v>0</v>
      </c>
      <c r="E5026" s="128">
        <f t="shared" si="88"/>
        <v>0.45</v>
      </c>
    </row>
    <row r="5027" spans="1:5" x14ac:dyDescent="0.25">
      <c r="A5027" s="128"/>
      <c r="B5027" s="5">
        <v>109</v>
      </c>
      <c r="C5027" s="128">
        <v>2.6716241117708326</v>
      </c>
      <c r="D5027" s="76">
        <v>0</v>
      </c>
      <c r="E5027" s="128">
        <f t="shared" si="88"/>
        <v>0.45</v>
      </c>
    </row>
    <row r="5028" spans="1:5" x14ac:dyDescent="0.25">
      <c r="A5028" s="128"/>
      <c r="B5028" s="128">
        <v>110</v>
      </c>
      <c r="C5028" s="128">
        <v>1.3803298067708416</v>
      </c>
      <c r="D5028" s="76">
        <v>0</v>
      </c>
      <c r="E5028" s="128">
        <f t="shared" si="88"/>
        <v>0.45</v>
      </c>
    </row>
    <row r="5029" spans="1:5" x14ac:dyDescent="0.25">
      <c r="A5029" s="128"/>
      <c r="B5029" s="5">
        <v>111</v>
      </c>
      <c r="C5029" s="128">
        <v>0.95828200571615085</v>
      </c>
      <c r="D5029" s="76">
        <v>0</v>
      </c>
      <c r="E5029" s="128">
        <f t="shared" si="88"/>
        <v>0.45</v>
      </c>
    </row>
    <row r="5030" spans="1:5" x14ac:dyDescent="0.25">
      <c r="A5030" s="128"/>
      <c r="B5030" s="128">
        <v>112</v>
      </c>
      <c r="C5030" s="128">
        <v>0.33496047083333341</v>
      </c>
      <c r="D5030" s="76">
        <v>0</v>
      </c>
      <c r="E5030" s="128">
        <f t="shared" si="88"/>
        <v>0.45</v>
      </c>
    </row>
    <row r="5031" spans="1:5" x14ac:dyDescent="0.25">
      <c r="A5031" s="128"/>
      <c r="B5031" s="5">
        <v>113</v>
      </c>
      <c r="C5031" s="128">
        <v>5.955889565755134E-2</v>
      </c>
      <c r="D5031" s="76">
        <v>0</v>
      </c>
      <c r="E5031" s="128">
        <f t="shared" si="88"/>
        <v>0.45</v>
      </c>
    </row>
    <row r="5032" spans="1:5" x14ac:dyDescent="0.25">
      <c r="A5032" s="128"/>
      <c r="B5032" s="128">
        <v>114</v>
      </c>
      <c r="C5032" s="128">
        <v>-3.4513672721353368E-2</v>
      </c>
      <c r="D5032" s="76">
        <v>0</v>
      </c>
      <c r="E5032" s="128">
        <f t="shared" si="88"/>
        <v>0.45</v>
      </c>
    </row>
    <row r="5033" spans="1:5" x14ac:dyDescent="0.25">
      <c r="A5033" s="128"/>
      <c r="B5033" s="5">
        <v>115</v>
      </c>
      <c r="C5033" s="128">
        <v>3.8285129567708327</v>
      </c>
      <c r="D5033" s="76">
        <v>0</v>
      </c>
      <c r="E5033" s="128">
        <f t="shared" si="88"/>
        <v>0.45</v>
      </c>
    </row>
    <row r="5034" spans="1:5" x14ac:dyDescent="0.25">
      <c r="A5034" s="128"/>
      <c r="B5034" s="128">
        <v>116</v>
      </c>
      <c r="C5034" s="128">
        <v>15.044616369270832</v>
      </c>
      <c r="D5034" s="76">
        <v>0</v>
      </c>
      <c r="E5034" s="128">
        <f t="shared" si="88"/>
        <v>0.45</v>
      </c>
    </row>
    <row r="5035" spans="1:5" x14ac:dyDescent="0.25">
      <c r="A5035" s="128"/>
      <c r="B5035" s="5">
        <v>117</v>
      </c>
      <c r="C5035" s="128">
        <v>23.252937458333331</v>
      </c>
      <c r="D5035" s="76">
        <v>0</v>
      </c>
      <c r="E5035" s="128">
        <f t="shared" si="88"/>
        <v>0.45</v>
      </c>
    </row>
    <row r="5036" spans="1:5" x14ac:dyDescent="0.25">
      <c r="A5036" s="128"/>
      <c r="B5036" s="128">
        <v>118</v>
      </c>
      <c r="C5036" s="128">
        <v>17.412974306145831</v>
      </c>
      <c r="D5036" s="76">
        <v>0</v>
      </c>
      <c r="E5036" s="128">
        <f t="shared" si="88"/>
        <v>0.45</v>
      </c>
    </row>
    <row r="5037" spans="1:5" x14ac:dyDescent="0.25">
      <c r="A5037" s="128"/>
      <c r="B5037" s="5">
        <v>119</v>
      </c>
      <c r="C5037" s="128">
        <v>8.8222479223958334</v>
      </c>
      <c r="D5037" s="76">
        <v>0</v>
      </c>
      <c r="E5037" s="128">
        <f t="shared" si="88"/>
        <v>0.45</v>
      </c>
    </row>
    <row r="5038" spans="1:5" x14ac:dyDescent="0.25">
      <c r="A5038" s="128"/>
      <c r="B5038" s="128">
        <v>120</v>
      </c>
      <c r="C5038" s="128">
        <v>5.0637430400520822</v>
      </c>
      <c r="D5038" s="76">
        <v>0</v>
      </c>
      <c r="E5038" s="128">
        <f t="shared" si="88"/>
        <v>0.45</v>
      </c>
    </row>
    <row r="5039" spans="1:5" x14ac:dyDescent="0.25">
      <c r="A5039" s="128"/>
      <c r="B5039" s="5">
        <v>121</v>
      </c>
      <c r="C5039" s="128">
        <v>3.0550906266927176</v>
      </c>
      <c r="D5039" s="76">
        <v>0</v>
      </c>
      <c r="E5039" s="128">
        <f t="shared" si="88"/>
        <v>0.45</v>
      </c>
    </row>
    <row r="5040" spans="1:5" x14ac:dyDescent="0.25">
      <c r="A5040" s="128"/>
      <c r="B5040" s="128">
        <v>122</v>
      </c>
      <c r="C5040" s="128">
        <v>1.5404063984895884</v>
      </c>
      <c r="D5040" s="76">
        <v>0</v>
      </c>
      <c r="E5040" s="128">
        <f t="shared" si="88"/>
        <v>0.45</v>
      </c>
    </row>
    <row r="5041" spans="1:5" x14ac:dyDescent="0.25">
      <c r="A5041" s="128"/>
      <c r="B5041" s="5">
        <v>123</v>
      </c>
      <c r="C5041" s="128">
        <v>1.0295725325520833</v>
      </c>
      <c r="D5041" s="76">
        <v>0</v>
      </c>
      <c r="E5041" s="128">
        <f t="shared" si="88"/>
        <v>0.45</v>
      </c>
    </row>
    <row r="5042" spans="1:5" x14ac:dyDescent="0.25">
      <c r="A5042" s="128"/>
      <c r="B5042" s="128">
        <v>124</v>
      </c>
      <c r="C5042" s="128">
        <v>0.34650224309896249</v>
      </c>
      <c r="D5042" s="76">
        <v>0</v>
      </c>
      <c r="E5042" s="128">
        <f t="shared" si="88"/>
        <v>0.45</v>
      </c>
    </row>
    <row r="5043" spans="1:5" x14ac:dyDescent="0.25">
      <c r="A5043" s="128"/>
      <c r="B5043" s="5">
        <v>125</v>
      </c>
      <c r="C5043" s="128">
        <v>6.7018936067708409E-2</v>
      </c>
      <c r="D5043" s="76">
        <v>0</v>
      </c>
      <c r="E5043" s="128">
        <f t="shared" si="88"/>
        <v>0.45</v>
      </c>
    </row>
    <row r="5044" spans="1:5" x14ac:dyDescent="0.25">
      <c r="A5044" s="128"/>
      <c r="B5044" s="128">
        <v>126</v>
      </c>
      <c r="C5044" s="128">
        <v>-4.7546998697906902E-3</v>
      </c>
      <c r="D5044" s="76">
        <v>0</v>
      </c>
      <c r="E5044" s="128">
        <f t="shared" si="88"/>
        <v>0.45</v>
      </c>
    </row>
    <row r="5045" spans="1:5" x14ac:dyDescent="0.25">
      <c r="A5045" s="128"/>
      <c r="B5045" s="5">
        <v>127</v>
      </c>
      <c r="C5045" s="128">
        <v>3.1346141928645825</v>
      </c>
      <c r="D5045" s="76">
        <v>0</v>
      </c>
      <c r="E5045" s="128">
        <f t="shared" si="88"/>
        <v>0.45</v>
      </c>
    </row>
    <row r="5046" spans="1:5" x14ac:dyDescent="0.25">
      <c r="A5046" s="128"/>
      <c r="B5046" s="128">
        <v>128</v>
      </c>
      <c r="C5046" s="128">
        <v>9.1265796205208325</v>
      </c>
      <c r="D5046" s="76">
        <v>0</v>
      </c>
      <c r="E5046" s="128">
        <f t="shared" si="88"/>
        <v>0.45</v>
      </c>
    </row>
    <row r="5047" spans="1:5" x14ac:dyDescent="0.25">
      <c r="A5047" s="128"/>
      <c r="B5047" s="5">
        <v>129</v>
      </c>
      <c r="C5047" s="128">
        <v>11.959277305208333</v>
      </c>
      <c r="D5047" s="76">
        <v>0</v>
      </c>
      <c r="E5047" s="128">
        <f t="shared" si="88"/>
        <v>0.45</v>
      </c>
    </row>
    <row r="5048" spans="1:5" x14ac:dyDescent="0.25">
      <c r="A5048" s="128"/>
      <c r="B5048" s="128">
        <v>130</v>
      </c>
      <c r="C5048" s="128">
        <v>7.5636538363020831</v>
      </c>
      <c r="D5048" s="76">
        <v>0</v>
      </c>
      <c r="E5048" s="128">
        <f t="shared" si="88"/>
        <v>0.45</v>
      </c>
    </row>
    <row r="5049" spans="1:5" x14ac:dyDescent="0.25">
      <c r="A5049" s="128"/>
      <c r="B5049" s="5">
        <v>131</v>
      </c>
      <c r="C5049" s="128">
        <v>3.5777889528645921</v>
      </c>
      <c r="D5049" s="76">
        <v>0</v>
      </c>
      <c r="E5049" s="128">
        <f t="shared" si="88"/>
        <v>0.45</v>
      </c>
    </row>
    <row r="5050" spans="1:5" x14ac:dyDescent="0.25">
      <c r="A5050" s="128"/>
      <c r="B5050" s="128">
        <v>132</v>
      </c>
      <c r="C5050" s="128">
        <v>2.2048723695833328</v>
      </c>
      <c r="D5050" s="76">
        <v>0</v>
      </c>
      <c r="E5050" s="128">
        <f t="shared" si="88"/>
        <v>0.45</v>
      </c>
    </row>
    <row r="5051" spans="1:5" x14ac:dyDescent="0.25">
      <c r="A5051" s="128"/>
      <c r="B5051" s="5">
        <v>133</v>
      </c>
      <c r="C5051" s="128">
        <v>1.3161014347395836</v>
      </c>
      <c r="D5051" s="76">
        <v>0</v>
      </c>
      <c r="E5051" s="128">
        <f t="shared" si="88"/>
        <v>0.45</v>
      </c>
    </row>
    <row r="5052" spans="1:5" x14ac:dyDescent="0.25">
      <c r="A5052" s="128"/>
      <c r="B5052" s="128">
        <v>134</v>
      </c>
      <c r="C5052" s="128">
        <v>0.45004602598958754</v>
      </c>
      <c r="D5052" s="76">
        <v>0</v>
      </c>
      <c r="E5052" s="128">
        <f t="shared" ref="E5052:E5115" si="89">54*0.1/12</f>
        <v>0.45</v>
      </c>
    </row>
    <row r="5053" spans="1:5" x14ac:dyDescent="0.25">
      <c r="A5053" s="128"/>
      <c r="B5053" s="5">
        <v>135</v>
      </c>
      <c r="C5053" s="128">
        <v>0.16088572331380144</v>
      </c>
      <c r="D5053" s="76">
        <v>0</v>
      </c>
      <c r="E5053" s="128">
        <f t="shared" si="89"/>
        <v>0.45</v>
      </c>
    </row>
    <row r="5054" spans="1:5" x14ac:dyDescent="0.25">
      <c r="A5054" s="128"/>
      <c r="B5054" s="128">
        <v>136</v>
      </c>
      <c r="C5054" s="128">
        <v>-0.24189204010416662</v>
      </c>
      <c r="D5054" s="76">
        <v>0</v>
      </c>
      <c r="E5054" s="128">
        <f t="shared" si="89"/>
        <v>0.45</v>
      </c>
    </row>
    <row r="5055" spans="1:5" x14ac:dyDescent="0.25">
      <c r="A5055" s="128"/>
      <c r="B5055" s="5">
        <v>137</v>
      </c>
      <c r="C5055" s="128">
        <v>-0.40010952151041662</v>
      </c>
      <c r="D5055" s="76">
        <v>0</v>
      </c>
      <c r="E5055" s="128">
        <f t="shared" si="89"/>
        <v>0.45</v>
      </c>
    </row>
    <row r="5056" spans="1:5" x14ac:dyDescent="0.25">
      <c r="A5056" s="128"/>
      <c r="B5056" s="128">
        <v>138</v>
      </c>
      <c r="C5056" s="128">
        <v>-0.41068915826822966</v>
      </c>
      <c r="D5056" s="76">
        <v>0</v>
      </c>
      <c r="E5056" s="128">
        <f t="shared" si="89"/>
        <v>0.45</v>
      </c>
    </row>
    <row r="5057" spans="1:5" x14ac:dyDescent="0.25">
      <c r="A5057" s="128"/>
      <c r="B5057" s="5">
        <v>139</v>
      </c>
      <c r="C5057" s="128">
        <v>6.1202626377083327</v>
      </c>
      <c r="D5057" s="76">
        <v>0</v>
      </c>
      <c r="E5057" s="128">
        <f t="shared" si="89"/>
        <v>0.45</v>
      </c>
    </row>
    <row r="5058" spans="1:5" x14ac:dyDescent="0.25">
      <c r="A5058" s="128"/>
      <c r="B5058" s="128">
        <v>140</v>
      </c>
      <c r="C5058" s="128">
        <v>20.448159680520831</v>
      </c>
      <c r="D5058" s="76">
        <v>0</v>
      </c>
      <c r="E5058" s="128">
        <f t="shared" si="89"/>
        <v>0.45</v>
      </c>
    </row>
    <row r="5059" spans="1:5" x14ac:dyDescent="0.25">
      <c r="A5059" s="128"/>
      <c r="B5059" s="5">
        <v>141</v>
      </c>
      <c r="C5059" s="128">
        <v>20.495520777083332</v>
      </c>
      <c r="D5059" s="76">
        <v>0</v>
      </c>
      <c r="E5059" s="128">
        <f t="shared" si="89"/>
        <v>0.45</v>
      </c>
    </row>
    <row r="5060" spans="1:5" x14ac:dyDescent="0.25">
      <c r="A5060" s="128"/>
      <c r="B5060" s="128">
        <v>142</v>
      </c>
      <c r="C5060" s="128">
        <v>12.566250214583334</v>
      </c>
      <c r="D5060" s="76">
        <v>0</v>
      </c>
      <c r="E5060" s="128">
        <f t="shared" si="89"/>
        <v>0.45</v>
      </c>
    </row>
    <row r="5061" spans="1:5" x14ac:dyDescent="0.25">
      <c r="A5061" s="128"/>
      <c r="B5061" s="5">
        <v>143</v>
      </c>
      <c r="C5061" s="128">
        <v>6.5721093083333324</v>
      </c>
      <c r="D5061" s="76">
        <v>0</v>
      </c>
      <c r="E5061" s="128">
        <f t="shared" si="89"/>
        <v>0.45</v>
      </c>
    </row>
    <row r="5062" spans="1:5" x14ac:dyDescent="0.25">
      <c r="A5062" s="128"/>
      <c r="B5062" s="128">
        <v>144</v>
      </c>
      <c r="C5062" s="128">
        <v>4.2279351765364686</v>
      </c>
      <c r="D5062" s="76">
        <v>0</v>
      </c>
      <c r="E5062" s="128">
        <f t="shared" si="89"/>
        <v>0.45</v>
      </c>
    </row>
    <row r="5063" spans="1:5" x14ac:dyDescent="0.25">
      <c r="A5063" s="128"/>
      <c r="B5063" s="5">
        <v>145</v>
      </c>
      <c r="C5063" s="128">
        <v>2.7674270009895827</v>
      </c>
      <c r="D5063" s="76">
        <v>0</v>
      </c>
      <c r="E5063" s="128">
        <f t="shared" si="89"/>
        <v>0.45</v>
      </c>
    </row>
    <row r="5064" spans="1:5" x14ac:dyDescent="0.25">
      <c r="A5064" s="128"/>
      <c r="B5064" s="128">
        <v>146</v>
      </c>
      <c r="C5064" s="128">
        <v>1.5039606425520788</v>
      </c>
      <c r="D5064" s="76">
        <v>0</v>
      </c>
      <c r="E5064" s="128">
        <f t="shared" si="89"/>
        <v>0.45</v>
      </c>
    </row>
    <row r="5065" spans="1:5" x14ac:dyDescent="0.25">
      <c r="A5065" s="128"/>
      <c r="B5065" s="5">
        <v>147</v>
      </c>
      <c r="C5065" s="128">
        <v>1.133138139036467</v>
      </c>
      <c r="D5065" s="76">
        <v>0</v>
      </c>
      <c r="E5065" s="128">
        <f t="shared" si="89"/>
        <v>0.45</v>
      </c>
    </row>
    <row r="5066" spans="1:5" x14ac:dyDescent="0.25">
      <c r="A5066" s="128"/>
      <c r="B5066" s="128">
        <v>148</v>
      </c>
      <c r="C5066" s="128">
        <v>0.53570549192709194</v>
      </c>
      <c r="D5066" s="76">
        <v>0</v>
      </c>
      <c r="E5066" s="128">
        <f t="shared" si="89"/>
        <v>0.45</v>
      </c>
    </row>
    <row r="5067" spans="1:5" x14ac:dyDescent="0.25">
      <c r="A5067" s="128"/>
      <c r="B5067" s="5">
        <v>149</v>
      </c>
      <c r="C5067" s="128">
        <v>0.22450244778646775</v>
      </c>
      <c r="D5067" s="76">
        <v>0</v>
      </c>
      <c r="E5067" s="128">
        <f t="shared" si="89"/>
        <v>0.45</v>
      </c>
    </row>
    <row r="5068" spans="1:5" x14ac:dyDescent="0.25">
      <c r="A5068" s="128"/>
      <c r="B5068" s="128">
        <v>150</v>
      </c>
      <c r="C5068" s="128">
        <v>-1.7436673697916547E-2</v>
      </c>
      <c r="D5068" s="76">
        <v>0</v>
      </c>
      <c r="E5068" s="128">
        <f t="shared" si="89"/>
        <v>0.45</v>
      </c>
    </row>
    <row r="5069" spans="1:5" x14ac:dyDescent="0.25">
      <c r="A5069" s="128"/>
      <c r="B5069" s="5">
        <v>151</v>
      </c>
      <c r="C5069" s="128">
        <v>1.6411260267317658</v>
      </c>
      <c r="D5069" s="76">
        <v>0</v>
      </c>
      <c r="E5069" s="128">
        <f t="shared" si="89"/>
        <v>0.45</v>
      </c>
    </row>
    <row r="5070" spans="1:5" x14ac:dyDescent="0.25">
      <c r="A5070" s="128"/>
      <c r="B5070" s="128">
        <v>152</v>
      </c>
      <c r="C5070" s="128">
        <v>9.6484068781770826</v>
      </c>
      <c r="D5070" s="76">
        <v>0</v>
      </c>
      <c r="E5070" s="128">
        <f t="shared" si="89"/>
        <v>0.45</v>
      </c>
    </row>
    <row r="5071" spans="1:5" x14ac:dyDescent="0.25">
      <c r="A5071" s="128"/>
      <c r="B5071" s="5">
        <v>153</v>
      </c>
      <c r="C5071" s="128">
        <v>13.110379442708332</v>
      </c>
      <c r="D5071" s="76">
        <v>0</v>
      </c>
      <c r="E5071" s="128">
        <f t="shared" si="89"/>
        <v>0.45</v>
      </c>
    </row>
    <row r="5072" spans="1:5" x14ac:dyDescent="0.25">
      <c r="A5072" s="128"/>
      <c r="B5072" s="128">
        <v>154</v>
      </c>
      <c r="C5072" s="128">
        <v>8.3995472961458333</v>
      </c>
      <c r="D5072" s="76">
        <v>0</v>
      </c>
      <c r="E5072" s="128">
        <f t="shared" si="89"/>
        <v>0.45</v>
      </c>
    </row>
    <row r="5073" spans="1:5" x14ac:dyDescent="0.25">
      <c r="A5073" s="128"/>
      <c r="B5073" s="5">
        <v>155</v>
      </c>
      <c r="C5073" s="128">
        <v>4.2759227638020931</v>
      </c>
      <c r="D5073" s="76">
        <v>0</v>
      </c>
      <c r="E5073" s="128">
        <f t="shared" si="89"/>
        <v>0.45</v>
      </c>
    </row>
    <row r="5074" spans="1:5" x14ac:dyDescent="0.25">
      <c r="A5074" s="128"/>
      <c r="B5074" s="128">
        <v>156</v>
      </c>
      <c r="C5074" s="128">
        <v>2.9233977005989678</v>
      </c>
      <c r="D5074" s="76">
        <v>0</v>
      </c>
      <c r="E5074" s="128">
        <f t="shared" si="89"/>
        <v>0.45</v>
      </c>
    </row>
    <row r="5075" spans="1:5" x14ac:dyDescent="0.25">
      <c r="A5075" s="128"/>
      <c r="B5075" s="5">
        <v>157</v>
      </c>
      <c r="C5075" s="128">
        <v>2.0089176568489675</v>
      </c>
      <c r="D5075" s="76">
        <v>0</v>
      </c>
      <c r="E5075" s="128">
        <f t="shared" si="89"/>
        <v>0.45</v>
      </c>
    </row>
    <row r="5076" spans="1:5" x14ac:dyDescent="0.25">
      <c r="A5076" s="128"/>
      <c r="B5076" s="128">
        <v>158</v>
      </c>
      <c r="C5076" s="128">
        <v>1.0638872248958413</v>
      </c>
      <c r="D5076" s="76">
        <v>0</v>
      </c>
      <c r="E5076" s="128">
        <f t="shared" si="89"/>
        <v>0.45</v>
      </c>
    </row>
    <row r="5077" spans="1:5" x14ac:dyDescent="0.25">
      <c r="A5077" s="128"/>
      <c r="B5077" s="5">
        <v>159</v>
      </c>
      <c r="C5077" s="128">
        <v>0.85383892243490089</v>
      </c>
      <c r="D5077" s="76">
        <v>0</v>
      </c>
      <c r="E5077" s="128">
        <f t="shared" si="89"/>
        <v>0.45</v>
      </c>
    </row>
    <row r="5078" spans="1:5" x14ac:dyDescent="0.25">
      <c r="A5078" s="128"/>
      <c r="B5078" s="128">
        <v>160</v>
      </c>
      <c r="C5078" s="128">
        <v>0.41348487669270367</v>
      </c>
      <c r="D5078" s="76">
        <v>0</v>
      </c>
      <c r="E5078" s="128">
        <f t="shared" si="89"/>
        <v>0.45</v>
      </c>
    </row>
    <row r="5079" spans="1:5" x14ac:dyDescent="0.25">
      <c r="A5079" s="128"/>
      <c r="B5079" s="5">
        <v>161</v>
      </c>
      <c r="C5079" s="128">
        <v>0.46502492567708342</v>
      </c>
      <c r="D5079" s="76">
        <v>0</v>
      </c>
      <c r="E5079" s="128">
        <f t="shared" si="89"/>
        <v>0.45</v>
      </c>
    </row>
    <row r="5080" spans="1:5" x14ac:dyDescent="0.25">
      <c r="A5080" s="128"/>
      <c r="B5080" s="128">
        <v>162</v>
      </c>
      <c r="C5080" s="128">
        <v>0.45153766419270353</v>
      </c>
      <c r="D5080" s="76">
        <v>0</v>
      </c>
      <c r="E5080" s="128">
        <f t="shared" si="89"/>
        <v>0.45</v>
      </c>
    </row>
    <row r="5081" spans="1:5" x14ac:dyDescent="0.25">
      <c r="A5081" s="128"/>
      <c r="B5081" s="5">
        <v>163</v>
      </c>
      <c r="C5081" s="128">
        <v>4.0249908598958335</v>
      </c>
      <c r="D5081" s="76">
        <v>0</v>
      </c>
      <c r="E5081" s="128">
        <f t="shared" si="89"/>
        <v>0.45</v>
      </c>
    </row>
    <row r="5082" spans="1:5" x14ac:dyDescent="0.25">
      <c r="A5082" s="128"/>
      <c r="B5082" s="128">
        <v>164</v>
      </c>
      <c r="C5082" s="128">
        <v>13.935399643958332</v>
      </c>
      <c r="D5082" s="76">
        <v>0</v>
      </c>
      <c r="E5082" s="128">
        <f t="shared" si="89"/>
        <v>0.45</v>
      </c>
    </row>
    <row r="5083" spans="1:5" x14ac:dyDescent="0.25">
      <c r="A5083" s="128"/>
      <c r="B5083" s="5">
        <v>165</v>
      </c>
      <c r="C5083" s="128">
        <v>13.653809961458332</v>
      </c>
      <c r="D5083" s="76">
        <v>0</v>
      </c>
      <c r="E5083" s="128">
        <f t="shared" si="89"/>
        <v>0.45</v>
      </c>
    </row>
    <row r="5084" spans="1:5" x14ac:dyDescent="0.25">
      <c r="A5084" s="128"/>
      <c r="B5084" s="128">
        <v>166</v>
      </c>
      <c r="C5084" s="128">
        <v>8.015083378020833</v>
      </c>
      <c r="D5084" s="76">
        <v>0</v>
      </c>
      <c r="E5084" s="128">
        <f t="shared" si="89"/>
        <v>0.45</v>
      </c>
    </row>
    <row r="5085" spans="1:5" x14ac:dyDescent="0.25">
      <c r="A5085" s="128"/>
      <c r="B5085" s="5">
        <v>167</v>
      </c>
      <c r="C5085" s="128">
        <v>4.2121388075520931</v>
      </c>
      <c r="D5085" s="76">
        <v>0</v>
      </c>
      <c r="E5085" s="128">
        <f t="shared" si="89"/>
        <v>0.45</v>
      </c>
    </row>
    <row r="5086" spans="1:5" x14ac:dyDescent="0.25">
      <c r="A5086" s="128"/>
      <c r="B5086" s="128">
        <v>168</v>
      </c>
      <c r="C5086" s="128">
        <v>2.8459014399739679</v>
      </c>
      <c r="D5086" s="76">
        <v>0</v>
      </c>
      <c r="E5086" s="128">
        <f t="shared" si="89"/>
        <v>0.45</v>
      </c>
    </row>
    <row r="5087" spans="1:5" x14ac:dyDescent="0.25">
      <c r="A5087" s="128"/>
      <c r="B5087" s="5">
        <v>169</v>
      </c>
      <c r="C5087" s="128">
        <v>1.9379132139974007</v>
      </c>
      <c r="D5087" s="76">
        <v>0</v>
      </c>
      <c r="E5087" s="128">
        <f t="shared" si="89"/>
        <v>0.45</v>
      </c>
    </row>
    <row r="5088" spans="1:5" x14ac:dyDescent="0.25">
      <c r="A5088" s="128"/>
      <c r="B5088" s="128">
        <v>170</v>
      </c>
      <c r="C5088" s="128">
        <v>1.0078044280208414</v>
      </c>
      <c r="D5088" s="76">
        <v>0</v>
      </c>
      <c r="E5088" s="128">
        <f t="shared" si="89"/>
        <v>0.45</v>
      </c>
    </row>
    <row r="5089" spans="1:5" x14ac:dyDescent="0.25">
      <c r="A5089" s="128"/>
      <c r="B5089" s="5">
        <v>171</v>
      </c>
      <c r="C5089" s="128">
        <v>0.70522927817708336</v>
      </c>
      <c r="D5089" s="76">
        <v>0</v>
      </c>
      <c r="E5089" s="128">
        <f t="shared" si="89"/>
        <v>0.45</v>
      </c>
    </row>
    <row r="5090" spans="1:5" x14ac:dyDescent="0.25">
      <c r="A5090" s="128"/>
      <c r="B5090" s="128">
        <v>172</v>
      </c>
      <c r="C5090" s="128">
        <v>0.19115177356770408</v>
      </c>
      <c r="D5090" s="76">
        <v>0</v>
      </c>
      <c r="E5090" s="128">
        <f t="shared" si="89"/>
        <v>0.45</v>
      </c>
    </row>
    <row r="5091" spans="1:5" x14ac:dyDescent="0.25">
      <c r="A5091" s="128"/>
      <c r="B5091" s="5">
        <v>173</v>
      </c>
      <c r="C5091" s="128">
        <v>4.8179390227865389E-2</v>
      </c>
      <c r="D5091" s="76">
        <v>0</v>
      </c>
      <c r="E5091" s="128">
        <f t="shared" si="89"/>
        <v>0.45</v>
      </c>
    </row>
    <row r="5092" spans="1:5" x14ac:dyDescent="0.25">
      <c r="A5092" s="128"/>
      <c r="B5092" s="128">
        <v>174</v>
      </c>
      <c r="C5092" s="128">
        <v>0.47203028450520362</v>
      </c>
      <c r="D5092" s="76">
        <v>0</v>
      </c>
      <c r="E5092" s="128">
        <f t="shared" si="89"/>
        <v>0.45</v>
      </c>
    </row>
    <row r="5093" spans="1:5" x14ac:dyDescent="0.25">
      <c r="A5093" s="128"/>
      <c r="B5093" s="5">
        <v>175</v>
      </c>
      <c r="C5093" s="128">
        <v>8.9021936525520839</v>
      </c>
      <c r="D5093" s="76">
        <v>0</v>
      </c>
      <c r="E5093" s="128">
        <f t="shared" si="89"/>
        <v>0.45</v>
      </c>
    </row>
    <row r="5094" spans="1:5" x14ac:dyDescent="0.25">
      <c r="A5094" s="128"/>
      <c r="B5094" s="128">
        <v>176</v>
      </c>
      <c r="C5094" s="128">
        <v>25.827812919270837</v>
      </c>
      <c r="D5094" s="76">
        <v>0</v>
      </c>
      <c r="E5094" s="128">
        <f t="shared" si="89"/>
        <v>0.45</v>
      </c>
    </row>
    <row r="5095" spans="1:5" x14ac:dyDescent="0.25">
      <c r="A5095" s="128"/>
      <c r="B5095" s="5">
        <v>177</v>
      </c>
      <c r="C5095" s="128">
        <v>24.923563977083333</v>
      </c>
      <c r="D5095" s="76">
        <v>0</v>
      </c>
      <c r="E5095" s="128">
        <f t="shared" si="89"/>
        <v>0.45</v>
      </c>
    </row>
    <row r="5096" spans="1:5" x14ac:dyDescent="0.25">
      <c r="A5096" s="128"/>
      <c r="B5096" s="128">
        <v>178</v>
      </c>
      <c r="C5096" s="128">
        <v>15.577691991458332</v>
      </c>
      <c r="D5096" s="76">
        <v>0</v>
      </c>
      <c r="E5096" s="128">
        <f t="shared" si="89"/>
        <v>0.45</v>
      </c>
    </row>
    <row r="5097" spans="1:5" x14ac:dyDescent="0.25">
      <c r="A5097" s="128"/>
      <c r="B5097" s="5">
        <v>179</v>
      </c>
      <c r="C5097" s="128">
        <v>8.1535582442708332</v>
      </c>
      <c r="D5097" s="76">
        <v>0</v>
      </c>
      <c r="E5097" s="128">
        <f t="shared" si="89"/>
        <v>0.45</v>
      </c>
    </row>
    <row r="5098" spans="1:5" x14ac:dyDescent="0.25">
      <c r="A5098" s="128"/>
      <c r="B5098" s="128">
        <v>180</v>
      </c>
      <c r="C5098" s="128">
        <v>5.1027250726302187</v>
      </c>
      <c r="D5098" s="76">
        <v>0</v>
      </c>
      <c r="E5098" s="128">
        <f t="shared" si="89"/>
        <v>0.45</v>
      </c>
    </row>
    <row r="5099" spans="1:5" x14ac:dyDescent="0.25">
      <c r="A5099" s="128"/>
      <c r="B5099" s="5">
        <v>181</v>
      </c>
      <c r="C5099" s="128">
        <v>3.4461564477083328</v>
      </c>
      <c r="D5099" s="76">
        <v>0</v>
      </c>
      <c r="E5099" s="128">
        <f t="shared" si="89"/>
        <v>0.45</v>
      </c>
    </row>
    <row r="5100" spans="1:5" x14ac:dyDescent="0.25">
      <c r="A5100" s="128"/>
      <c r="B5100" s="128">
        <v>182</v>
      </c>
      <c r="C5100" s="128">
        <v>2.0489285286458405</v>
      </c>
      <c r="D5100" s="76">
        <v>0</v>
      </c>
      <c r="E5100" s="128">
        <f t="shared" si="89"/>
        <v>0.45</v>
      </c>
    </row>
    <row r="5101" spans="1:5" x14ac:dyDescent="0.25">
      <c r="A5101" s="128"/>
      <c r="B5101" s="5">
        <v>183</v>
      </c>
      <c r="C5101" s="128">
        <v>1.6590959916927175</v>
      </c>
      <c r="D5101" s="76">
        <v>0</v>
      </c>
      <c r="E5101" s="128">
        <f t="shared" si="89"/>
        <v>0.45</v>
      </c>
    </row>
    <row r="5102" spans="1:5" x14ac:dyDescent="0.25">
      <c r="A5102" s="128"/>
      <c r="B5102" s="128">
        <v>184</v>
      </c>
      <c r="C5102" s="128">
        <v>0.94924162630209197</v>
      </c>
      <c r="D5102" s="76">
        <v>0</v>
      </c>
      <c r="E5102" s="128">
        <f t="shared" si="89"/>
        <v>0.45</v>
      </c>
    </row>
    <row r="5103" spans="1:5" x14ac:dyDescent="0.25">
      <c r="A5103" s="128"/>
      <c r="B5103" s="5">
        <v>185</v>
      </c>
      <c r="C5103" s="128">
        <v>0.57423577020833316</v>
      </c>
      <c r="D5103" s="76">
        <v>0</v>
      </c>
      <c r="E5103" s="128">
        <f t="shared" si="89"/>
        <v>0.45</v>
      </c>
    </row>
    <row r="5104" spans="1:5" x14ac:dyDescent="0.25">
      <c r="A5104" s="128"/>
      <c r="B5104" s="128">
        <v>186</v>
      </c>
      <c r="C5104" s="128">
        <v>0.307022653255204</v>
      </c>
      <c r="D5104" s="76">
        <v>0</v>
      </c>
      <c r="E5104" s="128">
        <f t="shared" si="89"/>
        <v>0.45</v>
      </c>
    </row>
    <row r="5105" spans="1:5" x14ac:dyDescent="0.25">
      <c r="A5105" s="128"/>
      <c r="B5105" s="5">
        <v>187</v>
      </c>
      <c r="C5105" s="128">
        <v>2.2234518078645826</v>
      </c>
      <c r="D5105" s="76">
        <v>0</v>
      </c>
      <c r="E5105" s="128">
        <f t="shared" si="89"/>
        <v>0.45</v>
      </c>
    </row>
    <row r="5106" spans="1:5" x14ac:dyDescent="0.25">
      <c r="A5106" s="128"/>
      <c r="B5106" s="128">
        <v>188</v>
      </c>
      <c r="C5106" s="128">
        <v>7.3618277647395836</v>
      </c>
      <c r="D5106" s="76">
        <v>0</v>
      </c>
      <c r="E5106" s="128">
        <f t="shared" si="89"/>
        <v>0.45</v>
      </c>
    </row>
    <row r="5107" spans="1:5" x14ac:dyDescent="0.25">
      <c r="A5107" s="128"/>
      <c r="B5107" s="5">
        <v>189</v>
      </c>
      <c r="C5107" s="128">
        <v>6.3452720989583336</v>
      </c>
      <c r="D5107" s="76">
        <v>0</v>
      </c>
      <c r="E5107" s="128">
        <f t="shared" si="89"/>
        <v>0.45</v>
      </c>
    </row>
    <row r="5108" spans="1:5" x14ac:dyDescent="0.25">
      <c r="A5108" s="128"/>
      <c r="B5108" s="128">
        <v>190</v>
      </c>
      <c r="C5108" s="128">
        <v>4.5302344011458331</v>
      </c>
      <c r="D5108" s="76">
        <v>0</v>
      </c>
      <c r="E5108" s="128">
        <f t="shared" si="89"/>
        <v>0.45</v>
      </c>
    </row>
    <row r="5109" spans="1:5" x14ac:dyDescent="0.25">
      <c r="A5109" s="128"/>
      <c r="B5109" s="5">
        <v>191</v>
      </c>
      <c r="C5109" s="128">
        <v>3.274441295052092</v>
      </c>
      <c r="D5109" s="76">
        <v>0</v>
      </c>
      <c r="E5109" s="128">
        <f t="shared" si="89"/>
        <v>0.45</v>
      </c>
    </row>
    <row r="5110" spans="1:5" x14ac:dyDescent="0.25">
      <c r="A5110" s="128"/>
      <c r="B5110" s="128">
        <v>192</v>
      </c>
      <c r="C5110" s="128">
        <v>2.5073144073177169</v>
      </c>
      <c r="D5110" s="76">
        <v>0</v>
      </c>
      <c r="E5110" s="128">
        <f t="shared" si="89"/>
        <v>0.45</v>
      </c>
    </row>
    <row r="5111" spans="1:5" x14ac:dyDescent="0.25">
      <c r="A5111" s="128"/>
      <c r="B5111" s="5">
        <v>193</v>
      </c>
      <c r="C5111" s="128">
        <v>1.7470782602474009</v>
      </c>
      <c r="D5111" s="76">
        <v>0</v>
      </c>
      <c r="E5111" s="128">
        <f t="shared" si="89"/>
        <v>0.45</v>
      </c>
    </row>
    <row r="5112" spans="1:5" x14ac:dyDescent="0.25">
      <c r="A5112" s="128"/>
      <c r="B5112" s="128">
        <v>194</v>
      </c>
      <c r="C5112" s="128">
        <v>0.86409210598958763</v>
      </c>
      <c r="D5112" s="76">
        <v>0</v>
      </c>
      <c r="E5112" s="128">
        <f t="shared" si="89"/>
        <v>0.45</v>
      </c>
    </row>
    <row r="5113" spans="1:5" x14ac:dyDescent="0.25">
      <c r="A5113" s="128"/>
      <c r="B5113" s="5">
        <v>195</v>
      </c>
      <c r="C5113" s="128">
        <v>0.5895053312239672</v>
      </c>
      <c r="D5113" s="76">
        <v>0</v>
      </c>
      <c r="E5113" s="128">
        <f t="shared" si="89"/>
        <v>0.45</v>
      </c>
    </row>
    <row r="5114" spans="1:5" x14ac:dyDescent="0.25">
      <c r="A5114" s="128"/>
      <c r="B5114" s="128">
        <v>196</v>
      </c>
      <c r="C5114" s="128">
        <v>0.13858777278646259</v>
      </c>
      <c r="D5114" s="76">
        <v>0</v>
      </c>
      <c r="E5114" s="128">
        <f t="shared" si="89"/>
        <v>0.45</v>
      </c>
    </row>
    <row r="5115" spans="1:5" x14ac:dyDescent="0.25">
      <c r="A5115" s="128"/>
      <c r="B5115" s="5">
        <v>197</v>
      </c>
      <c r="C5115" s="128">
        <v>-4.1210869264323664E-2</v>
      </c>
      <c r="D5115" s="76">
        <v>0</v>
      </c>
      <c r="E5115" s="128">
        <f t="shared" si="89"/>
        <v>0.45</v>
      </c>
    </row>
    <row r="5116" spans="1:5" x14ac:dyDescent="0.25">
      <c r="A5116" s="128"/>
      <c r="B5116" s="128">
        <v>198</v>
      </c>
      <c r="C5116" s="128">
        <v>0.10251893157552006</v>
      </c>
      <c r="D5116" s="76">
        <v>0</v>
      </c>
      <c r="E5116" s="128">
        <f t="shared" ref="E5116:E5179" si="90">54*0.1/12</f>
        <v>0.45</v>
      </c>
    </row>
    <row r="5117" spans="1:5" x14ac:dyDescent="0.25">
      <c r="A5117" s="128"/>
      <c r="B5117" s="5">
        <v>199</v>
      </c>
      <c r="C5117" s="128">
        <v>2.367883939348967</v>
      </c>
      <c r="D5117" s="76">
        <v>0</v>
      </c>
      <c r="E5117" s="128">
        <f t="shared" si="90"/>
        <v>0.45</v>
      </c>
    </row>
    <row r="5118" spans="1:5" x14ac:dyDescent="0.25">
      <c r="A5118" s="128"/>
      <c r="B5118" s="128">
        <v>200</v>
      </c>
      <c r="C5118" s="128">
        <v>9.4952196613020821</v>
      </c>
      <c r="D5118" s="76">
        <v>0</v>
      </c>
      <c r="E5118" s="128">
        <f t="shared" si="90"/>
        <v>0.45</v>
      </c>
    </row>
    <row r="5119" spans="1:5" x14ac:dyDescent="0.25">
      <c r="A5119" s="128"/>
      <c r="B5119" s="5">
        <v>201</v>
      </c>
      <c r="C5119" s="128">
        <v>9.8413037333333335</v>
      </c>
      <c r="D5119" s="76">
        <v>0</v>
      </c>
      <c r="E5119" s="128">
        <f t="shared" si="90"/>
        <v>0.45</v>
      </c>
    </row>
    <row r="5120" spans="1:5" x14ac:dyDescent="0.25">
      <c r="A5120" s="128"/>
      <c r="B5120" s="128">
        <v>202</v>
      </c>
      <c r="C5120" s="128">
        <v>6.2203682300520828</v>
      </c>
      <c r="D5120" s="76">
        <v>0</v>
      </c>
      <c r="E5120" s="128">
        <f t="shared" si="90"/>
        <v>0.45</v>
      </c>
    </row>
    <row r="5121" spans="1:5" x14ac:dyDescent="0.25">
      <c r="A5121" s="128"/>
      <c r="B5121" s="5">
        <v>203</v>
      </c>
      <c r="C5121" s="128">
        <v>3.5289720247395922</v>
      </c>
      <c r="D5121" s="76">
        <v>0</v>
      </c>
      <c r="E5121" s="128">
        <f t="shared" si="90"/>
        <v>0.45</v>
      </c>
    </row>
    <row r="5122" spans="1:5" x14ac:dyDescent="0.25">
      <c r="A5122" s="128"/>
      <c r="B5122" s="128">
        <v>204</v>
      </c>
      <c r="C5122" s="128">
        <v>2.5896104705989673</v>
      </c>
      <c r="D5122" s="76">
        <v>0</v>
      </c>
      <c r="E5122" s="128">
        <f t="shared" si="90"/>
        <v>0.45</v>
      </c>
    </row>
    <row r="5123" spans="1:5" x14ac:dyDescent="0.25">
      <c r="A5123" s="128"/>
      <c r="B5123" s="5">
        <v>205</v>
      </c>
      <c r="C5123" s="128">
        <v>1.8898044157161507</v>
      </c>
      <c r="D5123" s="76">
        <v>0</v>
      </c>
      <c r="E5123" s="128">
        <f t="shared" si="90"/>
        <v>0.45</v>
      </c>
    </row>
    <row r="5124" spans="1:5" x14ac:dyDescent="0.25">
      <c r="A5124" s="128"/>
      <c r="B5124" s="128">
        <v>206</v>
      </c>
      <c r="C5124" s="128">
        <v>1.0436128700520788</v>
      </c>
      <c r="D5124" s="76">
        <v>0</v>
      </c>
      <c r="E5124" s="128">
        <f t="shared" si="90"/>
        <v>0.45</v>
      </c>
    </row>
    <row r="5125" spans="1:5" x14ac:dyDescent="0.25">
      <c r="A5125" s="128"/>
      <c r="B5125" s="5">
        <v>207</v>
      </c>
      <c r="C5125" s="128">
        <v>0.79673907669271726</v>
      </c>
      <c r="D5125" s="76">
        <v>0</v>
      </c>
      <c r="E5125" s="128">
        <f t="shared" si="90"/>
        <v>0.45</v>
      </c>
    </row>
    <row r="5126" spans="1:5" x14ac:dyDescent="0.25">
      <c r="A5126" s="128"/>
      <c r="B5126" s="128">
        <v>208</v>
      </c>
      <c r="C5126" s="128">
        <v>0.29791787356770405</v>
      </c>
      <c r="D5126" s="76">
        <v>0</v>
      </c>
      <c r="E5126" s="128">
        <f t="shared" si="90"/>
        <v>0.45</v>
      </c>
    </row>
    <row r="5127" spans="1:5" x14ac:dyDescent="0.25">
      <c r="A5127" s="128"/>
      <c r="B5127" s="5">
        <v>209</v>
      </c>
      <c r="C5127" s="128">
        <v>0.12672054399739677</v>
      </c>
      <c r="D5127" s="76">
        <v>0</v>
      </c>
      <c r="E5127" s="128">
        <f t="shared" si="90"/>
        <v>0.45</v>
      </c>
    </row>
    <row r="5128" spans="1:5" x14ac:dyDescent="0.25">
      <c r="A5128" s="128"/>
      <c r="B5128" s="128">
        <v>210</v>
      </c>
      <c r="C5128" s="128">
        <v>0.14953508098959234</v>
      </c>
      <c r="D5128" s="76">
        <v>0</v>
      </c>
      <c r="E5128" s="128">
        <f t="shared" si="90"/>
        <v>0.45</v>
      </c>
    </row>
    <row r="5129" spans="1:5" x14ac:dyDescent="0.25">
      <c r="A5129" s="128"/>
      <c r="B5129" s="5">
        <v>211</v>
      </c>
      <c r="C5129" s="128">
        <v>3.552921617473968</v>
      </c>
      <c r="D5129" s="76">
        <v>0</v>
      </c>
      <c r="E5129" s="128">
        <f t="shared" si="90"/>
        <v>0.45</v>
      </c>
    </row>
    <row r="5130" spans="1:5" x14ac:dyDescent="0.25">
      <c r="A5130" s="128"/>
      <c r="B5130" s="128">
        <v>212</v>
      </c>
      <c r="C5130" s="128">
        <v>11.257374332239582</v>
      </c>
      <c r="D5130" s="76">
        <v>0</v>
      </c>
      <c r="E5130" s="128">
        <f t="shared" si="90"/>
        <v>0.45</v>
      </c>
    </row>
    <row r="5131" spans="1:5" x14ac:dyDescent="0.25">
      <c r="A5131" s="128"/>
      <c r="B5131" s="5">
        <v>213</v>
      </c>
      <c r="C5131" s="128">
        <v>12.917163561458333</v>
      </c>
      <c r="D5131" s="76">
        <v>0</v>
      </c>
      <c r="E5131" s="128">
        <f t="shared" si="90"/>
        <v>0.45</v>
      </c>
    </row>
    <row r="5132" spans="1:5" x14ac:dyDescent="0.25">
      <c r="A5132" s="128"/>
      <c r="B5132" s="128">
        <v>214</v>
      </c>
      <c r="C5132" s="128">
        <v>9.4748532280208337</v>
      </c>
      <c r="D5132" s="76">
        <v>0</v>
      </c>
      <c r="E5132" s="128">
        <f t="shared" si="90"/>
        <v>0.45</v>
      </c>
    </row>
    <row r="5133" spans="1:5" x14ac:dyDescent="0.25">
      <c r="A5133" s="128"/>
      <c r="B5133" s="5">
        <v>215</v>
      </c>
      <c r="C5133" s="128">
        <v>5.9093270614583329</v>
      </c>
      <c r="D5133" s="76">
        <v>0</v>
      </c>
      <c r="E5133" s="128">
        <f t="shared" si="90"/>
        <v>0.45</v>
      </c>
    </row>
    <row r="5134" spans="1:5" x14ac:dyDescent="0.25">
      <c r="A5134" s="128"/>
      <c r="B5134" s="128">
        <v>216</v>
      </c>
      <c r="C5134" s="128">
        <v>4.2380877249739681</v>
      </c>
      <c r="D5134" s="76">
        <v>0</v>
      </c>
      <c r="E5134" s="128">
        <f t="shared" si="90"/>
        <v>0.45</v>
      </c>
    </row>
    <row r="5135" spans="1:5" x14ac:dyDescent="0.25">
      <c r="A5135" s="128"/>
      <c r="B5135" s="5">
        <v>217</v>
      </c>
      <c r="C5135" s="128">
        <v>3.0346372238802179</v>
      </c>
      <c r="D5135" s="76">
        <v>0</v>
      </c>
      <c r="E5135" s="128">
        <f t="shared" si="90"/>
        <v>0.45</v>
      </c>
    </row>
    <row r="5136" spans="1:5" x14ac:dyDescent="0.25">
      <c r="A5136" s="128"/>
      <c r="B5136" s="128">
        <v>218</v>
      </c>
      <c r="C5136" s="128">
        <v>1.9050824595833329</v>
      </c>
      <c r="D5136" s="76">
        <v>0</v>
      </c>
      <c r="E5136" s="128">
        <f t="shared" si="90"/>
        <v>0.45</v>
      </c>
    </row>
    <row r="5137" spans="1:5" x14ac:dyDescent="0.25">
      <c r="A5137" s="128"/>
      <c r="B5137" s="5">
        <v>219</v>
      </c>
      <c r="C5137" s="128">
        <v>1.6740094353645834</v>
      </c>
      <c r="D5137" s="76">
        <v>0</v>
      </c>
      <c r="E5137" s="128">
        <f t="shared" si="90"/>
        <v>0.45</v>
      </c>
    </row>
    <row r="5138" spans="1:5" x14ac:dyDescent="0.25">
      <c r="A5138" s="128"/>
      <c r="B5138" s="128">
        <v>220</v>
      </c>
      <c r="C5138" s="128">
        <v>1.0944341579427039</v>
      </c>
      <c r="D5138" s="76">
        <v>0</v>
      </c>
      <c r="E5138" s="128">
        <f t="shared" si="90"/>
        <v>0.45</v>
      </c>
    </row>
    <row r="5139" spans="1:5" x14ac:dyDescent="0.25">
      <c r="A5139" s="128"/>
      <c r="B5139" s="5">
        <v>221</v>
      </c>
      <c r="C5139" s="128">
        <v>0.76615715649740068</v>
      </c>
      <c r="D5139" s="76">
        <v>0</v>
      </c>
      <c r="E5139" s="128">
        <f t="shared" si="90"/>
        <v>0.45</v>
      </c>
    </row>
    <row r="5140" spans="1:5" x14ac:dyDescent="0.25">
      <c r="A5140" s="128"/>
      <c r="B5140" s="128">
        <v>222</v>
      </c>
      <c r="C5140" s="128">
        <v>1.1675762720052032</v>
      </c>
      <c r="D5140" s="76">
        <v>0</v>
      </c>
      <c r="E5140" s="128">
        <f t="shared" si="90"/>
        <v>0.45</v>
      </c>
    </row>
    <row r="5141" spans="1:5" x14ac:dyDescent="0.25">
      <c r="A5141" s="128"/>
      <c r="B5141" s="5">
        <v>223</v>
      </c>
      <c r="C5141" s="128">
        <v>7.3644011473958333</v>
      </c>
      <c r="D5141" s="76">
        <v>0</v>
      </c>
      <c r="E5141" s="128">
        <f t="shared" si="90"/>
        <v>0.45</v>
      </c>
    </row>
    <row r="5142" spans="1:5" x14ac:dyDescent="0.25">
      <c r="A5142" s="128"/>
      <c r="B5142" s="128">
        <v>224</v>
      </c>
      <c r="C5142" s="128">
        <v>12.900383491770834</v>
      </c>
      <c r="D5142" s="76">
        <v>0</v>
      </c>
      <c r="E5142" s="128">
        <f t="shared" si="90"/>
        <v>0.45</v>
      </c>
    </row>
    <row r="5143" spans="1:5" x14ac:dyDescent="0.25">
      <c r="A5143" s="128"/>
      <c r="B5143" s="5">
        <v>225</v>
      </c>
      <c r="C5143" s="128">
        <v>12.853896992708332</v>
      </c>
      <c r="D5143" s="76">
        <v>0</v>
      </c>
      <c r="E5143" s="128">
        <f t="shared" si="90"/>
        <v>0.45</v>
      </c>
    </row>
    <row r="5144" spans="1:5" x14ac:dyDescent="0.25">
      <c r="A5144" s="128"/>
      <c r="B5144" s="128">
        <v>226</v>
      </c>
      <c r="C5144" s="128">
        <v>7.9986626150520825</v>
      </c>
      <c r="D5144" s="76">
        <v>0</v>
      </c>
      <c r="E5144" s="128">
        <f t="shared" si="90"/>
        <v>0.45</v>
      </c>
    </row>
    <row r="5145" spans="1:5" x14ac:dyDescent="0.25">
      <c r="A5145" s="128"/>
      <c r="B5145" s="5">
        <v>227</v>
      </c>
      <c r="C5145" s="128">
        <v>4.3481643223958333</v>
      </c>
      <c r="D5145" s="76">
        <v>0</v>
      </c>
      <c r="E5145" s="128">
        <f t="shared" si="90"/>
        <v>0.45</v>
      </c>
    </row>
    <row r="5146" spans="1:5" x14ac:dyDescent="0.25">
      <c r="A5146" s="128"/>
      <c r="B5146" s="128">
        <v>228</v>
      </c>
      <c r="C5146" s="128">
        <v>3.1126443160677177</v>
      </c>
      <c r="D5146" s="76">
        <v>0</v>
      </c>
      <c r="E5146" s="128">
        <f t="shared" si="90"/>
        <v>0.45</v>
      </c>
    </row>
    <row r="5147" spans="1:5" x14ac:dyDescent="0.25">
      <c r="A5147" s="128"/>
      <c r="B5147" s="5">
        <v>229</v>
      </c>
      <c r="C5147" s="128">
        <v>2.1959337327083328</v>
      </c>
      <c r="D5147" s="76">
        <v>0</v>
      </c>
      <c r="E5147" s="128">
        <f t="shared" si="90"/>
        <v>0.45</v>
      </c>
    </row>
    <row r="5148" spans="1:5" x14ac:dyDescent="0.25">
      <c r="A5148" s="128"/>
      <c r="B5148" s="128">
        <v>230</v>
      </c>
      <c r="C5148" s="128">
        <v>1.1976499667708413</v>
      </c>
      <c r="D5148" s="76">
        <v>0</v>
      </c>
      <c r="E5148" s="128">
        <f t="shared" si="90"/>
        <v>0.45</v>
      </c>
    </row>
    <row r="5149" spans="1:5" x14ac:dyDescent="0.25">
      <c r="A5149" s="128"/>
      <c r="B5149" s="5">
        <v>231</v>
      </c>
      <c r="C5149" s="128">
        <v>0.90477377274740078</v>
      </c>
      <c r="D5149" s="76">
        <v>0</v>
      </c>
      <c r="E5149" s="128">
        <f t="shared" si="90"/>
        <v>0.45</v>
      </c>
    </row>
    <row r="5150" spans="1:5" x14ac:dyDescent="0.25">
      <c r="A5150" s="128"/>
      <c r="B5150" s="128">
        <v>232</v>
      </c>
      <c r="C5150" s="128">
        <v>0.37240484075520403</v>
      </c>
      <c r="D5150" s="76">
        <v>0</v>
      </c>
      <c r="E5150" s="128">
        <f t="shared" si="90"/>
        <v>0.45</v>
      </c>
    </row>
    <row r="5151" spans="1:5" x14ac:dyDescent="0.25">
      <c r="A5151" s="128"/>
      <c r="B5151" s="5">
        <v>233</v>
      </c>
      <c r="C5151" s="128">
        <v>0.13590521309895834</v>
      </c>
      <c r="D5151" s="76">
        <v>0</v>
      </c>
      <c r="E5151" s="128">
        <f t="shared" si="90"/>
        <v>0.45</v>
      </c>
    </row>
    <row r="5152" spans="1:5" x14ac:dyDescent="0.25">
      <c r="A5152" s="128"/>
      <c r="B5152" s="128">
        <v>234</v>
      </c>
      <c r="C5152" s="128">
        <v>0.21519058020833343</v>
      </c>
      <c r="D5152" s="76">
        <v>0</v>
      </c>
      <c r="E5152" s="128">
        <f t="shared" si="90"/>
        <v>0.45</v>
      </c>
    </row>
    <row r="5153" spans="1:5" x14ac:dyDescent="0.25">
      <c r="A5153" s="128"/>
      <c r="B5153" s="5">
        <v>235</v>
      </c>
      <c r="C5153" s="128">
        <v>4.1231304830989677</v>
      </c>
      <c r="D5153" s="76">
        <v>0</v>
      </c>
      <c r="E5153" s="128">
        <f t="shared" si="90"/>
        <v>0.45</v>
      </c>
    </row>
    <row r="5154" spans="1:5" x14ac:dyDescent="0.25">
      <c r="A5154" s="128"/>
      <c r="B5154" s="128">
        <v>236</v>
      </c>
      <c r="C5154" s="128">
        <v>10.692760811614583</v>
      </c>
      <c r="D5154" s="76">
        <v>0</v>
      </c>
      <c r="E5154" s="128">
        <f t="shared" si="90"/>
        <v>0.45</v>
      </c>
    </row>
    <row r="5155" spans="1:5" x14ac:dyDescent="0.25">
      <c r="A5155" s="128"/>
      <c r="B5155" s="5">
        <v>237</v>
      </c>
      <c r="C5155" s="128">
        <v>9.2625296239583328</v>
      </c>
      <c r="D5155" s="76">
        <v>0</v>
      </c>
      <c r="E5155" s="128">
        <f t="shared" si="90"/>
        <v>0.45</v>
      </c>
    </row>
    <row r="5156" spans="1:5" x14ac:dyDescent="0.25">
      <c r="A5156" s="128"/>
      <c r="B5156" s="128">
        <v>238</v>
      </c>
      <c r="C5156" s="128">
        <v>5.8783939630208328</v>
      </c>
      <c r="D5156" s="76">
        <v>0</v>
      </c>
      <c r="E5156" s="128">
        <f t="shared" si="90"/>
        <v>0.45</v>
      </c>
    </row>
    <row r="5157" spans="1:5" x14ac:dyDescent="0.25">
      <c r="A5157" s="128"/>
      <c r="B5157" s="5">
        <v>239</v>
      </c>
      <c r="C5157" s="128">
        <v>3.5002242388020921</v>
      </c>
      <c r="D5157" s="76">
        <v>0</v>
      </c>
      <c r="E5157" s="128">
        <f t="shared" si="90"/>
        <v>0.45</v>
      </c>
    </row>
    <row r="5158" spans="1:5" x14ac:dyDescent="0.25">
      <c r="A5158" s="128"/>
      <c r="B5158" s="128">
        <v>240</v>
      </c>
      <c r="C5158" s="128">
        <v>2.5088931331770827</v>
      </c>
      <c r="D5158" s="76">
        <v>0</v>
      </c>
      <c r="E5158" s="128">
        <f t="shared" si="90"/>
        <v>0.45</v>
      </c>
    </row>
    <row r="5159" spans="1:5" x14ac:dyDescent="0.25">
      <c r="A5159" s="128"/>
      <c r="B5159" s="5">
        <v>241</v>
      </c>
      <c r="C5159" s="128">
        <v>1.7444407947786507</v>
      </c>
      <c r="D5159" s="76">
        <v>0</v>
      </c>
      <c r="E5159" s="128">
        <f t="shared" si="90"/>
        <v>0.45</v>
      </c>
    </row>
    <row r="5160" spans="1:5" x14ac:dyDescent="0.25">
      <c r="A5160" s="128"/>
      <c r="B5160" s="128">
        <v>242</v>
      </c>
      <c r="C5160" s="128">
        <v>0.8502309936458412</v>
      </c>
      <c r="D5160" s="76">
        <v>0</v>
      </c>
      <c r="E5160" s="128">
        <f t="shared" si="90"/>
        <v>0.45</v>
      </c>
    </row>
    <row r="5161" spans="1:5" x14ac:dyDescent="0.25">
      <c r="A5161" s="128"/>
      <c r="B5161" s="5">
        <v>243</v>
      </c>
      <c r="C5161" s="128">
        <v>0.58396056587240075</v>
      </c>
      <c r="D5161" s="76">
        <v>0</v>
      </c>
      <c r="E5161" s="128">
        <f t="shared" si="90"/>
        <v>0.45</v>
      </c>
    </row>
    <row r="5162" spans="1:5" x14ac:dyDescent="0.25">
      <c r="A5162" s="128"/>
      <c r="B5162" s="128">
        <v>244</v>
      </c>
      <c r="C5162" s="128">
        <v>0.13571567415363892</v>
      </c>
      <c r="D5162" s="76">
        <v>0</v>
      </c>
      <c r="E5162" s="128">
        <f t="shared" si="90"/>
        <v>0.45</v>
      </c>
    </row>
    <row r="5163" spans="1:5" x14ac:dyDescent="0.25">
      <c r="A5163" s="128"/>
      <c r="B5163" s="5">
        <v>245</v>
      </c>
      <c r="C5163" s="128">
        <v>-5.1483344108073599E-2</v>
      </c>
      <c r="D5163" s="76">
        <v>0</v>
      </c>
      <c r="E5163" s="128">
        <f t="shared" si="90"/>
        <v>0.45</v>
      </c>
    </row>
    <row r="5164" spans="1:5" x14ac:dyDescent="0.25">
      <c r="A5164" s="128"/>
      <c r="B5164" s="128">
        <v>246</v>
      </c>
      <c r="C5164" s="128">
        <v>-0.15563528248697978</v>
      </c>
      <c r="D5164" s="76">
        <v>0</v>
      </c>
      <c r="E5164" s="128">
        <f t="shared" si="90"/>
        <v>0.45</v>
      </c>
    </row>
    <row r="5165" spans="1:5" x14ac:dyDescent="0.25">
      <c r="A5165" s="128"/>
      <c r="B5165" s="5">
        <v>247</v>
      </c>
      <c r="C5165" s="128">
        <v>2.0713009016145829</v>
      </c>
      <c r="D5165" s="76">
        <v>0</v>
      </c>
      <c r="E5165" s="128">
        <f t="shared" si="90"/>
        <v>0.45</v>
      </c>
    </row>
    <row r="5166" spans="1:5" x14ac:dyDescent="0.25">
      <c r="A5166" s="128"/>
      <c r="B5166" s="128">
        <v>248</v>
      </c>
      <c r="C5166" s="128">
        <v>9.3073627273958337</v>
      </c>
      <c r="D5166" s="76">
        <v>0</v>
      </c>
      <c r="E5166" s="128">
        <f t="shared" si="90"/>
        <v>0.45</v>
      </c>
    </row>
    <row r="5167" spans="1:5" x14ac:dyDescent="0.25">
      <c r="A5167" s="128"/>
      <c r="B5167" s="5">
        <v>249</v>
      </c>
      <c r="C5167" s="128">
        <v>11.544317469270833</v>
      </c>
      <c r="D5167" s="76">
        <v>0</v>
      </c>
      <c r="E5167" s="128">
        <f t="shared" si="90"/>
        <v>0.45</v>
      </c>
    </row>
    <row r="5168" spans="1:5" x14ac:dyDescent="0.25">
      <c r="A5168" s="128"/>
      <c r="B5168" s="128">
        <v>250</v>
      </c>
      <c r="C5168" s="128">
        <v>8.1933104961458323</v>
      </c>
      <c r="D5168" s="76">
        <v>0</v>
      </c>
      <c r="E5168" s="128">
        <f t="shared" si="90"/>
        <v>0.45</v>
      </c>
    </row>
    <row r="5169" spans="1:5" x14ac:dyDescent="0.25">
      <c r="A5169" s="128"/>
      <c r="B5169" s="5">
        <v>251</v>
      </c>
      <c r="C5169" s="128">
        <v>4.637810070833333</v>
      </c>
      <c r="D5169" s="76">
        <v>0</v>
      </c>
      <c r="E5169" s="128">
        <f t="shared" si="90"/>
        <v>0.45</v>
      </c>
    </row>
    <row r="5170" spans="1:5" x14ac:dyDescent="0.25">
      <c r="A5170" s="128"/>
      <c r="B5170" s="128">
        <v>252</v>
      </c>
      <c r="C5170" s="128">
        <v>3.2367036059895824</v>
      </c>
      <c r="D5170" s="76">
        <v>0</v>
      </c>
      <c r="E5170" s="128">
        <f t="shared" si="90"/>
        <v>0.45</v>
      </c>
    </row>
    <row r="5171" spans="1:5" x14ac:dyDescent="0.25">
      <c r="A5171" s="128"/>
      <c r="B5171" s="5">
        <v>253</v>
      </c>
      <c r="C5171" s="128">
        <v>2.3086325131770828</v>
      </c>
      <c r="D5171" s="76">
        <v>0</v>
      </c>
      <c r="E5171" s="128">
        <f t="shared" si="90"/>
        <v>0.45</v>
      </c>
    </row>
    <row r="5172" spans="1:5" x14ac:dyDescent="0.25">
      <c r="A5172" s="128"/>
      <c r="B5172" s="128">
        <v>254</v>
      </c>
      <c r="C5172" s="128">
        <v>1.3278726500520786</v>
      </c>
      <c r="D5172" s="76">
        <v>0</v>
      </c>
      <c r="E5172" s="128">
        <f t="shared" si="90"/>
        <v>0.45</v>
      </c>
    </row>
    <row r="5173" spans="1:5" x14ac:dyDescent="0.25">
      <c r="A5173" s="128"/>
      <c r="B5173" s="5">
        <v>255</v>
      </c>
      <c r="C5173" s="128">
        <v>1.0820563559895833</v>
      </c>
      <c r="D5173" s="76">
        <v>0</v>
      </c>
      <c r="E5173" s="128">
        <f t="shared" si="90"/>
        <v>0.45</v>
      </c>
    </row>
    <row r="5174" spans="1:5" x14ac:dyDescent="0.25">
      <c r="A5174" s="128"/>
      <c r="B5174" s="128">
        <v>256</v>
      </c>
      <c r="C5174" s="128">
        <v>0.52737413567709213</v>
      </c>
      <c r="D5174" s="76">
        <v>0</v>
      </c>
      <c r="E5174" s="128">
        <f t="shared" si="90"/>
        <v>0.45</v>
      </c>
    </row>
    <row r="5175" spans="1:5" x14ac:dyDescent="0.25">
      <c r="A5175" s="128"/>
      <c r="B5175" s="5">
        <v>257</v>
      </c>
      <c r="C5175" s="128">
        <v>0.36302499962240048</v>
      </c>
      <c r="D5175" s="76">
        <v>0</v>
      </c>
      <c r="E5175" s="128">
        <f t="shared" si="90"/>
        <v>0.45</v>
      </c>
    </row>
    <row r="5176" spans="1:5" x14ac:dyDescent="0.25">
      <c r="A5176" s="128"/>
      <c r="B5176" s="128">
        <v>258</v>
      </c>
      <c r="C5176" s="128">
        <v>0.72909811770833322</v>
      </c>
      <c r="D5176" s="76">
        <v>0</v>
      </c>
      <c r="E5176" s="128">
        <f t="shared" si="90"/>
        <v>0.45</v>
      </c>
    </row>
    <row r="5177" spans="1:5" x14ac:dyDescent="0.25">
      <c r="A5177" s="128"/>
      <c r="B5177" s="5">
        <v>259</v>
      </c>
      <c r="C5177" s="128">
        <v>3.5583718606770827</v>
      </c>
      <c r="D5177" s="76">
        <v>0</v>
      </c>
      <c r="E5177" s="128">
        <f t="shared" si="90"/>
        <v>0.45</v>
      </c>
    </row>
    <row r="5178" spans="1:5" x14ac:dyDescent="0.25">
      <c r="A5178" s="128"/>
      <c r="B5178" s="128">
        <v>260</v>
      </c>
      <c r="C5178" s="128">
        <v>9.8245284181770831</v>
      </c>
      <c r="D5178" s="76">
        <v>0</v>
      </c>
      <c r="E5178" s="128">
        <f t="shared" si="90"/>
        <v>0.45</v>
      </c>
    </row>
    <row r="5179" spans="1:5" x14ac:dyDescent="0.25">
      <c r="A5179" s="128"/>
      <c r="B5179" s="5">
        <v>261</v>
      </c>
      <c r="C5179" s="128">
        <v>10.299955348958333</v>
      </c>
      <c r="D5179" s="76">
        <v>0</v>
      </c>
      <c r="E5179" s="128">
        <f t="shared" si="90"/>
        <v>0.45</v>
      </c>
    </row>
    <row r="5180" spans="1:5" x14ac:dyDescent="0.25">
      <c r="A5180" s="128"/>
      <c r="B5180" s="128">
        <v>262</v>
      </c>
      <c r="C5180" s="128">
        <v>6.905859328958333</v>
      </c>
      <c r="D5180" s="76">
        <v>0</v>
      </c>
      <c r="E5180" s="128">
        <f t="shared" ref="E5180:E5243" si="91">54*0.1/12</f>
        <v>0.45</v>
      </c>
    </row>
    <row r="5181" spans="1:5" x14ac:dyDescent="0.25">
      <c r="A5181" s="128"/>
      <c r="B5181" s="5">
        <v>263</v>
      </c>
      <c r="C5181" s="128">
        <v>3.9220071223958328</v>
      </c>
      <c r="D5181" s="76">
        <v>0</v>
      </c>
      <c r="E5181" s="128">
        <f t="shared" si="91"/>
        <v>0.45</v>
      </c>
    </row>
    <row r="5182" spans="1:5" x14ac:dyDescent="0.25">
      <c r="A5182" s="128"/>
      <c r="B5182" s="128">
        <v>264</v>
      </c>
      <c r="C5182" s="128">
        <v>2.7409237229427177</v>
      </c>
      <c r="D5182" s="76">
        <v>0</v>
      </c>
      <c r="E5182" s="128">
        <f t="shared" si="91"/>
        <v>0.45</v>
      </c>
    </row>
    <row r="5183" spans="1:5" x14ac:dyDescent="0.25">
      <c r="A5183" s="128"/>
      <c r="B5183" s="5">
        <v>265</v>
      </c>
      <c r="C5183" s="128">
        <v>1.9106855713020825</v>
      </c>
      <c r="D5183" s="76">
        <v>0</v>
      </c>
      <c r="E5183" s="128">
        <f t="shared" si="91"/>
        <v>0.45</v>
      </c>
    </row>
    <row r="5184" spans="1:5" x14ac:dyDescent="0.25">
      <c r="A5184" s="128"/>
      <c r="B5184" s="128">
        <v>266</v>
      </c>
      <c r="C5184" s="128">
        <v>0.99530249145833316</v>
      </c>
      <c r="D5184" s="76">
        <v>0</v>
      </c>
      <c r="E5184" s="128">
        <f t="shared" si="91"/>
        <v>0.45</v>
      </c>
    </row>
    <row r="5185" spans="1:5" x14ac:dyDescent="0.25">
      <c r="A5185" s="128"/>
      <c r="B5185" s="5">
        <v>267</v>
      </c>
      <c r="C5185" s="128">
        <v>0.69596862516926572</v>
      </c>
      <c r="D5185" s="76">
        <v>0</v>
      </c>
      <c r="E5185" s="128">
        <f t="shared" si="91"/>
        <v>0.45</v>
      </c>
    </row>
    <row r="5186" spans="1:5" x14ac:dyDescent="0.25">
      <c r="A5186" s="128"/>
      <c r="B5186" s="128">
        <v>268</v>
      </c>
      <c r="C5186" s="128">
        <v>0.21399855130209225</v>
      </c>
      <c r="D5186" s="76">
        <v>0</v>
      </c>
      <c r="E5186" s="128">
        <f t="shared" si="91"/>
        <v>0.45</v>
      </c>
    </row>
    <row r="5187" spans="1:5" x14ac:dyDescent="0.25">
      <c r="A5187" s="128"/>
      <c r="B5187" s="5">
        <v>269</v>
      </c>
      <c r="C5187" s="128">
        <v>4.0453283919263281E-3</v>
      </c>
      <c r="D5187" s="76">
        <v>0</v>
      </c>
      <c r="E5187" s="128">
        <f t="shared" si="91"/>
        <v>0.45</v>
      </c>
    </row>
    <row r="5188" spans="1:5" x14ac:dyDescent="0.25">
      <c r="A5188" s="128"/>
      <c r="B5188" s="128">
        <v>270</v>
      </c>
      <c r="C5188" s="128">
        <v>0.22515449778646254</v>
      </c>
      <c r="D5188" s="76">
        <v>0</v>
      </c>
      <c r="E5188" s="128">
        <f t="shared" si="91"/>
        <v>0.45</v>
      </c>
    </row>
    <row r="5189" spans="1:5" x14ac:dyDescent="0.25">
      <c r="A5189" s="128"/>
      <c r="B5189" s="5">
        <v>271</v>
      </c>
      <c r="C5189" s="128">
        <v>2.310975655442717</v>
      </c>
      <c r="D5189" s="76">
        <v>0</v>
      </c>
      <c r="E5189" s="128">
        <f t="shared" si="91"/>
        <v>0.45</v>
      </c>
    </row>
    <row r="5190" spans="1:5" x14ac:dyDescent="0.25">
      <c r="A5190" s="128"/>
      <c r="B5190" s="128">
        <v>272</v>
      </c>
      <c r="C5190" s="128">
        <v>5.8697803175520837</v>
      </c>
      <c r="D5190" s="76">
        <v>0</v>
      </c>
      <c r="E5190" s="128">
        <f t="shared" si="91"/>
        <v>0.45</v>
      </c>
    </row>
    <row r="5191" spans="1:5" x14ac:dyDescent="0.25">
      <c r="A5191" s="128"/>
      <c r="B5191" s="5">
        <v>273</v>
      </c>
      <c r="C5191" s="128">
        <v>6.5743152927083326</v>
      </c>
      <c r="D5191" s="76">
        <v>0</v>
      </c>
      <c r="E5191" s="128">
        <f t="shared" si="91"/>
        <v>0.45</v>
      </c>
    </row>
    <row r="5192" spans="1:5" x14ac:dyDescent="0.25">
      <c r="A5192" s="128"/>
      <c r="B5192" s="128">
        <v>274</v>
      </c>
      <c r="C5192" s="128">
        <v>4.1900860365364681</v>
      </c>
      <c r="D5192" s="76">
        <v>0</v>
      </c>
      <c r="E5192" s="128">
        <f t="shared" si="91"/>
        <v>0.45</v>
      </c>
    </row>
    <row r="5193" spans="1:5" x14ac:dyDescent="0.25">
      <c r="A5193" s="128"/>
      <c r="B5193" s="5">
        <v>275</v>
      </c>
      <c r="C5193" s="128">
        <v>2.2832863138020913</v>
      </c>
      <c r="D5193" s="76">
        <v>0</v>
      </c>
      <c r="E5193" s="128">
        <f t="shared" si="91"/>
        <v>0.45</v>
      </c>
    </row>
    <row r="5194" spans="1:5" x14ac:dyDescent="0.25">
      <c r="A5194" s="128"/>
      <c r="B5194" s="128">
        <v>276</v>
      </c>
      <c r="C5194" s="128">
        <v>1.6218398465755155</v>
      </c>
      <c r="D5194" s="76">
        <v>0</v>
      </c>
      <c r="E5194" s="128">
        <f t="shared" si="91"/>
        <v>0.45</v>
      </c>
    </row>
    <row r="5195" spans="1:5" x14ac:dyDescent="0.25">
      <c r="A5195" s="128"/>
      <c r="B5195" s="5">
        <v>277</v>
      </c>
      <c r="C5195" s="128">
        <v>1.0317781256380159</v>
      </c>
      <c r="D5195" s="76">
        <v>0</v>
      </c>
      <c r="E5195" s="128">
        <f t="shared" si="91"/>
        <v>0.45</v>
      </c>
    </row>
    <row r="5196" spans="1:5" x14ac:dyDescent="0.25">
      <c r="A5196" s="128"/>
      <c r="B5196" s="128">
        <v>278</v>
      </c>
      <c r="C5196" s="128">
        <v>0.33425685927084148</v>
      </c>
      <c r="D5196" s="76">
        <v>0</v>
      </c>
      <c r="E5196" s="128">
        <f t="shared" si="91"/>
        <v>0.45</v>
      </c>
    </row>
    <row r="5197" spans="1:5" x14ac:dyDescent="0.25">
      <c r="A5197" s="128"/>
      <c r="B5197" s="5">
        <v>279</v>
      </c>
      <c r="C5197" s="128">
        <v>0.11331899696614679</v>
      </c>
      <c r="D5197" s="76">
        <v>0</v>
      </c>
      <c r="E5197" s="128">
        <f t="shared" si="91"/>
        <v>0.45</v>
      </c>
    </row>
    <row r="5198" spans="1:5" x14ac:dyDescent="0.25">
      <c r="A5198" s="128"/>
      <c r="B5198" s="128">
        <v>280</v>
      </c>
      <c r="C5198" s="128">
        <v>-0.23027994654947986</v>
      </c>
      <c r="D5198" s="76">
        <v>0</v>
      </c>
      <c r="E5198" s="128">
        <f t="shared" si="91"/>
        <v>0.45</v>
      </c>
    </row>
    <row r="5199" spans="1:5" x14ac:dyDescent="0.25">
      <c r="A5199" s="128"/>
      <c r="B5199" s="5">
        <v>281</v>
      </c>
      <c r="C5199" s="128">
        <v>-0.2135737234440096</v>
      </c>
      <c r="D5199" s="76">
        <v>0</v>
      </c>
      <c r="E5199" s="128">
        <f t="shared" si="91"/>
        <v>0.45</v>
      </c>
    </row>
    <row r="5200" spans="1:5" x14ac:dyDescent="0.25">
      <c r="A5200" s="128"/>
      <c r="B5200" s="128">
        <v>282</v>
      </c>
      <c r="C5200" s="128">
        <v>-4.9866637369790578E-2</v>
      </c>
      <c r="D5200" s="76">
        <v>0</v>
      </c>
      <c r="E5200" s="128">
        <f t="shared" si="91"/>
        <v>0.45</v>
      </c>
    </row>
    <row r="5201" spans="1:5" x14ac:dyDescent="0.25">
      <c r="A5201" s="128"/>
      <c r="B5201" s="5">
        <v>283</v>
      </c>
      <c r="C5201" s="128">
        <v>2.2128543416145829</v>
      </c>
      <c r="D5201" s="76">
        <v>0</v>
      </c>
      <c r="E5201" s="128">
        <f t="shared" si="91"/>
        <v>0.45</v>
      </c>
    </row>
    <row r="5202" spans="1:5" x14ac:dyDescent="0.25">
      <c r="A5202" s="128"/>
      <c r="B5202" s="128">
        <v>284</v>
      </c>
      <c r="C5202" s="128">
        <v>8.5187285108333324</v>
      </c>
      <c r="D5202" s="76">
        <v>0</v>
      </c>
      <c r="E5202" s="128">
        <f t="shared" si="91"/>
        <v>0.45</v>
      </c>
    </row>
    <row r="5203" spans="1:5" x14ac:dyDescent="0.25">
      <c r="A5203" s="128"/>
      <c r="B5203" s="5">
        <v>285</v>
      </c>
      <c r="C5203" s="128">
        <v>10.037105666145834</v>
      </c>
      <c r="D5203" s="76">
        <v>0</v>
      </c>
      <c r="E5203" s="128">
        <f t="shared" si="91"/>
        <v>0.45</v>
      </c>
    </row>
    <row r="5204" spans="1:5" x14ac:dyDescent="0.25">
      <c r="A5204" s="128"/>
      <c r="B5204" s="128">
        <v>286</v>
      </c>
      <c r="C5204" s="128">
        <v>6.6587303708333332</v>
      </c>
      <c r="D5204" s="76">
        <v>0</v>
      </c>
      <c r="E5204" s="128">
        <f t="shared" si="91"/>
        <v>0.45</v>
      </c>
    </row>
    <row r="5205" spans="1:5" x14ac:dyDescent="0.25">
      <c r="A5205" s="128"/>
      <c r="B5205" s="5">
        <v>287</v>
      </c>
      <c r="C5205" s="128">
        <v>3.6896367903645921</v>
      </c>
      <c r="D5205" s="76">
        <v>0</v>
      </c>
      <c r="E5205" s="128">
        <f t="shared" si="91"/>
        <v>0.45</v>
      </c>
    </row>
    <row r="5206" spans="1:5" x14ac:dyDescent="0.25">
      <c r="A5206" s="128"/>
      <c r="B5206" s="128">
        <v>288</v>
      </c>
      <c r="C5206" s="128">
        <v>2.619397992786467</v>
      </c>
      <c r="D5206" s="76">
        <v>0</v>
      </c>
      <c r="E5206" s="128">
        <f t="shared" si="91"/>
        <v>0.45</v>
      </c>
    </row>
    <row r="5207" spans="1:5" x14ac:dyDescent="0.25">
      <c r="A5207" s="128"/>
      <c r="B5207" s="5">
        <v>289</v>
      </c>
      <c r="C5207" s="128">
        <v>1.8366074421224006</v>
      </c>
      <c r="D5207" s="76">
        <v>0</v>
      </c>
      <c r="E5207" s="128">
        <f t="shared" si="91"/>
        <v>0.45</v>
      </c>
    </row>
    <row r="5208" spans="1:5" x14ac:dyDescent="0.25">
      <c r="A5208" s="128"/>
      <c r="B5208" s="128">
        <v>290</v>
      </c>
      <c r="C5208" s="128">
        <v>0.94358972895833337</v>
      </c>
      <c r="D5208" s="76">
        <v>0</v>
      </c>
      <c r="E5208" s="128">
        <f t="shared" si="91"/>
        <v>0.45</v>
      </c>
    </row>
    <row r="5209" spans="1:5" x14ac:dyDescent="0.25">
      <c r="A5209" s="128"/>
      <c r="B5209" s="5">
        <v>291</v>
      </c>
      <c r="C5209" s="128">
        <v>0.63015214372396733</v>
      </c>
      <c r="D5209" s="76">
        <v>0</v>
      </c>
      <c r="E5209" s="128">
        <f t="shared" si="91"/>
        <v>0.45</v>
      </c>
    </row>
    <row r="5210" spans="1:5" x14ac:dyDescent="0.25">
      <c r="A5210" s="128"/>
      <c r="B5210" s="128">
        <v>292</v>
      </c>
      <c r="C5210" s="128">
        <v>0.11379724817709233</v>
      </c>
      <c r="D5210" s="76">
        <v>0</v>
      </c>
      <c r="E5210" s="128">
        <f t="shared" si="91"/>
        <v>0.45</v>
      </c>
    </row>
    <row r="5211" spans="1:5" x14ac:dyDescent="0.25">
      <c r="A5211" s="128"/>
      <c r="B5211" s="5">
        <v>293</v>
      </c>
      <c r="C5211" s="128">
        <v>6.8316613020833264E-2</v>
      </c>
      <c r="D5211" s="76">
        <v>0</v>
      </c>
      <c r="E5211" s="128">
        <f t="shared" si="91"/>
        <v>0.45</v>
      </c>
    </row>
    <row r="5212" spans="1:5" x14ac:dyDescent="0.25">
      <c r="A5212" s="128"/>
      <c r="B5212" s="128">
        <v>294</v>
      </c>
      <c r="C5212" s="128">
        <v>0.70595277903646303</v>
      </c>
      <c r="D5212" s="76">
        <v>0</v>
      </c>
      <c r="E5212" s="128">
        <f t="shared" si="91"/>
        <v>0.45</v>
      </c>
    </row>
    <row r="5213" spans="1:5" x14ac:dyDescent="0.25">
      <c r="A5213" s="128"/>
      <c r="B5213" s="5">
        <v>295</v>
      </c>
      <c r="C5213" s="128">
        <v>5.2745173609114682</v>
      </c>
      <c r="D5213" s="76">
        <v>0</v>
      </c>
      <c r="E5213" s="128">
        <f t="shared" si="91"/>
        <v>0.45</v>
      </c>
    </row>
    <row r="5214" spans="1:5" x14ac:dyDescent="0.25">
      <c r="A5214" s="128"/>
      <c r="B5214" s="128">
        <v>296</v>
      </c>
      <c r="C5214" s="128">
        <v>12.435277762395833</v>
      </c>
      <c r="D5214" s="76">
        <v>0</v>
      </c>
      <c r="E5214" s="128">
        <f t="shared" si="91"/>
        <v>0.45</v>
      </c>
    </row>
    <row r="5215" spans="1:5" x14ac:dyDescent="0.25">
      <c r="A5215" s="128"/>
      <c r="B5215" s="5">
        <v>297</v>
      </c>
      <c r="C5215" s="128">
        <v>16.186382792708333</v>
      </c>
      <c r="D5215" s="76">
        <v>0</v>
      </c>
      <c r="E5215" s="128">
        <f t="shared" si="91"/>
        <v>0.45</v>
      </c>
    </row>
    <row r="5216" spans="1:5" x14ac:dyDescent="0.25">
      <c r="A5216" s="128"/>
      <c r="B5216" s="128">
        <v>298</v>
      </c>
      <c r="C5216" s="128">
        <v>10.996416303177085</v>
      </c>
      <c r="D5216" s="76">
        <v>0</v>
      </c>
      <c r="E5216" s="128">
        <f t="shared" si="91"/>
        <v>0.45</v>
      </c>
    </row>
    <row r="5217" spans="1:5" x14ac:dyDescent="0.25">
      <c r="A5217" s="128"/>
      <c r="B5217" s="5">
        <v>299</v>
      </c>
      <c r="C5217" s="128">
        <v>5.7396124442708336</v>
      </c>
      <c r="D5217" s="76">
        <v>0</v>
      </c>
      <c r="E5217" s="128">
        <f t="shared" si="91"/>
        <v>0.45</v>
      </c>
    </row>
    <row r="5218" spans="1:5" x14ac:dyDescent="0.25">
      <c r="A5218" s="128"/>
      <c r="B5218" s="128">
        <v>300</v>
      </c>
      <c r="C5218" s="128">
        <v>3.8294018769270828</v>
      </c>
      <c r="D5218" s="76">
        <v>0</v>
      </c>
      <c r="E5218" s="128">
        <f t="shared" si="91"/>
        <v>0.45</v>
      </c>
    </row>
    <row r="5219" spans="1:5" x14ac:dyDescent="0.25">
      <c r="A5219" s="128"/>
      <c r="B5219" s="5">
        <v>301</v>
      </c>
      <c r="C5219" s="128">
        <v>2.6220020436458329</v>
      </c>
      <c r="D5219" s="76">
        <v>0</v>
      </c>
      <c r="E5219" s="128">
        <f t="shared" si="91"/>
        <v>0.45</v>
      </c>
    </row>
    <row r="5220" spans="1:5" x14ac:dyDescent="0.25">
      <c r="A5220" s="128"/>
      <c r="B5220" s="128">
        <v>302</v>
      </c>
      <c r="C5220" s="128">
        <v>1.4758621897395883</v>
      </c>
      <c r="D5220" s="76">
        <v>0</v>
      </c>
      <c r="E5220" s="128">
        <f t="shared" si="91"/>
        <v>0.45</v>
      </c>
    </row>
    <row r="5221" spans="1:5" x14ac:dyDescent="0.25">
      <c r="A5221" s="128"/>
      <c r="B5221" s="5">
        <v>303</v>
      </c>
      <c r="C5221" s="128">
        <v>1.1243143934895834</v>
      </c>
      <c r="D5221" s="76">
        <v>0</v>
      </c>
      <c r="E5221" s="128">
        <f t="shared" si="91"/>
        <v>0.45</v>
      </c>
    </row>
    <row r="5222" spans="1:5" x14ac:dyDescent="0.25">
      <c r="A5222" s="128"/>
      <c r="B5222" s="128">
        <v>304</v>
      </c>
      <c r="C5222" s="128">
        <v>0.49738559427083323</v>
      </c>
      <c r="D5222" s="76">
        <v>0</v>
      </c>
      <c r="E5222" s="128">
        <f t="shared" si="91"/>
        <v>0.45</v>
      </c>
    </row>
    <row r="5223" spans="1:5" x14ac:dyDescent="0.25">
      <c r="A5223" s="128"/>
      <c r="B5223" s="5">
        <v>305</v>
      </c>
      <c r="C5223" s="128">
        <v>0.17808783886068419</v>
      </c>
      <c r="D5223" s="76">
        <v>0</v>
      </c>
      <c r="E5223" s="128">
        <f t="shared" si="91"/>
        <v>0.45</v>
      </c>
    </row>
    <row r="5224" spans="1:5" x14ac:dyDescent="0.25">
      <c r="A5224" s="128"/>
      <c r="B5224" s="128">
        <v>306</v>
      </c>
      <c r="C5224" s="128">
        <v>0.44555204895833345</v>
      </c>
      <c r="D5224" s="76">
        <v>0</v>
      </c>
      <c r="E5224" s="128">
        <f t="shared" si="91"/>
        <v>0.45</v>
      </c>
    </row>
    <row r="5225" spans="1:5" x14ac:dyDescent="0.25">
      <c r="A5225" s="128"/>
      <c r="B5225" s="5">
        <v>307</v>
      </c>
      <c r="C5225" s="128">
        <v>3.9158958221614673</v>
      </c>
      <c r="D5225" s="76">
        <v>0</v>
      </c>
      <c r="E5225" s="128">
        <f t="shared" si="91"/>
        <v>0.45</v>
      </c>
    </row>
    <row r="5226" spans="1:5" x14ac:dyDescent="0.25">
      <c r="A5226" s="128"/>
      <c r="B5226" s="128">
        <v>308</v>
      </c>
      <c r="C5226" s="128">
        <v>16.827940339583332</v>
      </c>
      <c r="D5226" s="76">
        <v>0</v>
      </c>
      <c r="E5226" s="128">
        <f t="shared" si="91"/>
        <v>0.45</v>
      </c>
    </row>
    <row r="5227" spans="1:5" x14ac:dyDescent="0.25">
      <c r="A5227" s="128"/>
      <c r="B5227" s="5">
        <v>309</v>
      </c>
      <c r="C5227" s="128">
        <v>22.924995289583332</v>
      </c>
      <c r="D5227" s="76">
        <v>0</v>
      </c>
      <c r="E5227" s="128">
        <f t="shared" si="91"/>
        <v>0.45</v>
      </c>
    </row>
    <row r="5228" spans="1:5" x14ac:dyDescent="0.25">
      <c r="A5228" s="128"/>
      <c r="B5228" s="128">
        <v>310</v>
      </c>
      <c r="C5228" s="128">
        <v>14.798712308333332</v>
      </c>
      <c r="D5228" s="76">
        <v>0</v>
      </c>
      <c r="E5228" s="128">
        <f t="shared" si="91"/>
        <v>0.45</v>
      </c>
    </row>
    <row r="5229" spans="1:5" x14ac:dyDescent="0.25">
      <c r="A5229" s="128"/>
      <c r="B5229" s="5">
        <v>311</v>
      </c>
      <c r="C5229" s="128">
        <v>7.3149484114583334</v>
      </c>
      <c r="D5229" s="76">
        <v>0</v>
      </c>
      <c r="E5229" s="128">
        <f t="shared" si="91"/>
        <v>0.45</v>
      </c>
    </row>
    <row r="5230" spans="1:5" x14ac:dyDescent="0.25">
      <c r="A5230" s="128"/>
      <c r="B5230" s="128">
        <v>312</v>
      </c>
      <c r="C5230" s="128">
        <v>4.671627634114583</v>
      </c>
      <c r="D5230" s="76">
        <v>0</v>
      </c>
      <c r="E5230" s="128">
        <f t="shared" si="91"/>
        <v>0.45</v>
      </c>
    </row>
    <row r="5231" spans="1:5" x14ac:dyDescent="0.25">
      <c r="A5231" s="128"/>
      <c r="B5231" s="5">
        <v>313</v>
      </c>
      <c r="C5231" s="128">
        <v>3.1203969631770825</v>
      </c>
      <c r="D5231" s="76">
        <v>0</v>
      </c>
      <c r="E5231" s="128">
        <f t="shared" si="91"/>
        <v>0.45</v>
      </c>
    </row>
    <row r="5232" spans="1:5" x14ac:dyDescent="0.25">
      <c r="A5232" s="128"/>
      <c r="B5232" s="128">
        <v>314</v>
      </c>
      <c r="C5232" s="128">
        <v>1.737226214427078</v>
      </c>
      <c r="D5232" s="76">
        <v>0</v>
      </c>
      <c r="E5232" s="128">
        <f t="shared" si="91"/>
        <v>0.45</v>
      </c>
    </row>
    <row r="5233" spans="1:5" x14ac:dyDescent="0.25">
      <c r="A5233" s="128"/>
      <c r="B5233" s="5">
        <v>315</v>
      </c>
      <c r="C5233" s="128">
        <v>1.3143927123177175</v>
      </c>
      <c r="D5233" s="76">
        <v>0</v>
      </c>
      <c r="E5233" s="128">
        <f t="shared" si="91"/>
        <v>0.45</v>
      </c>
    </row>
    <row r="5234" spans="1:5" x14ac:dyDescent="0.25">
      <c r="A5234" s="128"/>
      <c r="B5234" s="128">
        <v>316</v>
      </c>
      <c r="C5234" s="128">
        <v>0.63200136106770355</v>
      </c>
      <c r="D5234" s="76">
        <v>0</v>
      </c>
      <c r="E5234" s="128">
        <f t="shared" si="91"/>
        <v>0.45</v>
      </c>
    </row>
    <row r="5235" spans="1:5" x14ac:dyDescent="0.25">
      <c r="A5235" s="128"/>
      <c r="B5235" s="5">
        <v>317</v>
      </c>
      <c r="C5235" s="128">
        <v>0.58525046134115077</v>
      </c>
      <c r="D5235" s="76">
        <v>0</v>
      </c>
      <c r="E5235" s="128">
        <f t="shared" si="91"/>
        <v>0.45</v>
      </c>
    </row>
    <row r="5236" spans="1:5" x14ac:dyDescent="0.25">
      <c r="A5236" s="128"/>
      <c r="B5236" s="128">
        <v>318</v>
      </c>
      <c r="C5236" s="128">
        <v>0.69972751770833319</v>
      </c>
      <c r="D5236" s="76">
        <v>0</v>
      </c>
      <c r="E5236" s="128">
        <f t="shared" si="91"/>
        <v>0.45</v>
      </c>
    </row>
    <row r="5237" spans="1:5" x14ac:dyDescent="0.25">
      <c r="A5237" s="128"/>
      <c r="B5237" s="5">
        <v>319</v>
      </c>
      <c r="C5237" s="128">
        <v>6.9760977533333328</v>
      </c>
      <c r="D5237" s="76">
        <v>0</v>
      </c>
      <c r="E5237" s="128">
        <f t="shared" si="91"/>
        <v>0.45</v>
      </c>
    </row>
    <row r="5238" spans="1:5" x14ac:dyDescent="0.25">
      <c r="A5238" s="128"/>
      <c r="B5238" s="128">
        <v>320</v>
      </c>
      <c r="C5238" s="128">
        <v>13.904041177395833</v>
      </c>
      <c r="D5238" s="76">
        <v>0</v>
      </c>
      <c r="E5238" s="128">
        <f t="shared" si="91"/>
        <v>0.45</v>
      </c>
    </row>
    <row r="5239" spans="1:5" x14ac:dyDescent="0.25">
      <c r="A5239" s="128"/>
      <c r="B5239" s="5">
        <v>321</v>
      </c>
      <c r="C5239" s="128">
        <v>11.625203563020833</v>
      </c>
      <c r="D5239" s="76">
        <v>0</v>
      </c>
      <c r="E5239" s="128">
        <f t="shared" si="91"/>
        <v>0.45</v>
      </c>
    </row>
    <row r="5240" spans="1:5" x14ac:dyDescent="0.25">
      <c r="A5240" s="128"/>
      <c r="B5240" s="128">
        <v>322</v>
      </c>
      <c r="C5240" s="128">
        <v>6.2698291756770832</v>
      </c>
      <c r="D5240" s="76">
        <v>0</v>
      </c>
      <c r="E5240" s="128">
        <f t="shared" si="91"/>
        <v>0.45</v>
      </c>
    </row>
    <row r="5241" spans="1:5" x14ac:dyDescent="0.25">
      <c r="A5241" s="128"/>
      <c r="B5241" s="5">
        <v>323</v>
      </c>
      <c r="C5241" s="128">
        <v>3.2561170067708329</v>
      </c>
      <c r="D5241" s="76">
        <v>0</v>
      </c>
      <c r="E5241" s="128">
        <f t="shared" si="91"/>
        <v>0.45</v>
      </c>
    </row>
    <row r="5242" spans="1:5" x14ac:dyDescent="0.25">
      <c r="A5242" s="128"/>
      <c r="B5242" s="128">
        <v>324</v>
      </c>
      <c r="C5242" s="128">
        <v>2.2783895452864673</v>
      </c>
      <c r="D5242" s="76">
        <v>0</v>
      </c>
      <c r="E5242" s="128">
        <f t="shared" si="91"/>
        <v>0.45</v>
      </c>
    </row>
    <row r="5243" spans="1:5" x14ac:dyDescent="0.25">
      <c r="A5243" s="128"/>
      <c r="B5243" s="5">
        <v>325</v>
      </c>
      <c r="C5243" s="128">
        <v>1.4456210380208332</v>
      </c>
      <c r="D5243" s="76">
        <v>0</v>
      </c>
      <c r="E5243" s="128">
        <f t="shared" si="91"/>
        <v>0.45</v>
      </c>
    </row>
    <row r="5244" spans="1:5" x14ac:dyDescent="0.25">
      <c r="A5244" s="128"/>
      <c r="B5244" s="128">
        <v>326</v>
      </c>
      <c r="C5244" s="128">
        <v>0.57239665255207905</v>
      </c>
      <c r="D5244" s="76">
        <v>0</v>
      </c>
      <c r="E5244" s="128">
        <f t="shared" ref="E5244:E5307" si="92">54*0.1/12</f>
        <v>0.45</v>
      </c>
    </row>
    <row r="5245" spans="1:5" x14ac:dyDescent="0.25">
      <c r="A5245" s="128"/>
      <c r="B5245" s="5">
        <v>327</v>
      </c>
      <c r="C5245" s="128">
        <v>0.30527837520833334</v>
      </c>
      <c r="D5245" s="76">
        <v>0</v>
      </c>
      <c r="E5245" s="128">
        <f t="shared" si="92"/>
        <v>0.45</v>
      </c>
    </row>
    <row r="5246" spans="1:5" x14ac:dyDescent="0.25">
      <c r="A5246" s="128"/>
      <c r="B5246" s="128">
        <v>328</v>
      </c>
      <c r="C5246" s="128">
        <v>-0.10242487955729068</v>
      </c>
      <c r="D5246" s="76">
        <v>0</v>
      </c>
      <c r="E5246" s="128">
        <f t="shared" si="92"/>
        <v>0.45</v>
      </c>
    </row>
    <row r="5247" spans="1:5" x14ac:dyDescent="0.25">
      <c r="A5247" s="128"/>
      <c r="B5247" s="5">
        <v>329</v>
      </c>
      <c r="C5247" s="128">
        <v>-0.21725882846354155</v>
      </c>
      <c r="D5247" s="76">
        <v>0</v>
      </c>
      <c r="E5247" s="128">
        <f t="shared" si="92"/>
        <v>0.45</v>
      </c>
    </row>
    <row r="5248" spans="1:5" x14ac:dyDescent="0.25">
      <c r="A5248" s="128"/>
      <c r="B5248" s="128">
        <v>330</v>
      </c>
      <c r="C5248" s="128">
        <v>-7.8440890299479815E-2</v>
      </c>
      <c r="D5248" s="76">
        <v>0</v>
      </c>
      <c r="E5248" s="128">
        <f t="shared" si="92"/>
        <v>0.45</v>
      </c>
    </row>
    <row r="5249" spans="1:5" x14ac:dyDescent="0.25">
      <c r="A5249" s="128"/>
      <c r="B5249" s="5">
        <v>331</v>
      </c>
      <c r="C5249" s="128">
        <v>3.1678631023958328</v>
      </c>
      <c r="D5249" s="76">
        <v>0</v>
      </c>
      <c r="E5249" s="128">
        <f t="shared" si="92"/>
        <v>0.45</v>
      </c>
    </row>
    <row r="5250" spans="1:5" x14ac:dyDescent="0.25">
      <c r="A5250" s="128"/>
      <c r="B5250" s="128">
        <v>332</v>
      </c>
      <c r="C5250" s="128">
        <v>8.5885961703645837</v>
      </c>
      <c r="D5250" s="76">
        <v>0</v>
      </c>
      <c r="E5250" s="128">
        <f t="shared" si="92"/>
        <v>0.45</v>
      </c>
    </row>
    <row r="5251" spans="1:5" x14ac:dyDescent="0.25">
      <c r="A5251" s="128"/>
      <c r="B5251" s="5">
        <v>333</v>
      </c>
      <c r="C5251" s="128">
        <v>7.3658499505208335</v>
      </c>
      <c r="D5251" s="76">
        <v>0</v>
      </c>
      <c r="E5251" s="128">
        <f t="shared" si="92"/>
        <v>0.45</v>
      </c>
    </row>
    <row r="5252" spans="1:5" x14ac:dyDescent="0.25">
      <c r="A5252" s="128"/>
      <c r="B5252" s="128">
        <v>334</v>
      </c>
      <c r="C5252" s="128">
        <v>6.5391884614583331</v>
      </c>
      <c r="D5252" s="76">
        <v>0</v>
      </c>
      <c r="E5252" s="128">
        <f t="shared" si="92"/>
        <v>0.45</v>
      </c>
    </row>
    <row r="5253" spans="1:5" x14ac:dyDescent="0.25">
      <c r="A5253" s="128"/>
      <c r="B5253" s="5">
        <v>335</v>
      </c>
      <c r="C5253" s="128">
        <v>3.9879567528645921</v>
      </c>
      <c r="D5253" s="76">
        <v>0</v>
      </c>
      <c r="E5253" s="128">
        <f t="shared" si="92"/>
        <v>0.45</v>
      </c>
    </row>
    <row r="5254" spans="1:5" x14ac:dyDescent="0.25">
      <c r="A5254" s="128"/>
      <c r="B5254" s="128">
        <v>336</v>
      </c>
      <c r="C5254" s="128">
        <v>2.426884984817717</v>
      </c>
      <c r="D5254" s="76">
        <v>0</v>
      </c>
      <c r="E5254" s="128">
        <f t="shared" si="92"/>
        <v>0.45</v>
      </c>
    </row>
    <row r="5255" spans="1:5" x14ac:dyDescent="0.25">
      <c r="A5255" s="128"/>
      <c r="B5255" s="5">
        <v>337</v>
      </c>
      <c r="C5255" s="128">
        <v>1.6125947565364678</v>
      </c>
      <c r="D5255" s="76">
        <v>0</v>
      </c>
      <c r="E5255" s="128">
        <f t="shared" si="92"/>
        <v>0.45</v>
      </c>
    </row>
    <row r="5256" spans="1:5" x14ac:dyDescent="0.25">
      <c r="A5256" s="128"/>
      <c r="B5256" s="128">
        <v>338</v>
      </c>
      <c r="C5256" s="128">
        <v>0.764664935052079</v>
      </c>
      <c r="D5256" s="76">
        <v>0</v>
      </c>
      <c r="E5256" s="128">
        <f t="shared" si="92"/>
        <v>0.45</v>
      </c>
    </row>
    <row r="5257" spans="1:5" x14ac:dyDescent="0.25">
      <c r="A5257" s="128"/>
      <c r="B5257" s="5">
        <v>339</v>
      </c>
      <c r="C5257" s="128">
        <v>0.46556070376301611</v>
      </c>
      <c r="D5257" s="76">
        <v>0</v>
      </c>
      <c r="E5257" s="128">
        <f t="shared" si="92"/>
        <v>0.45</v>
      </c>
    </row>
    <row r="5258" spans="1:5" x14ac:dyDescent="0.25">
      <c r="A5258" s="128"/>
      <c r="B5258" s="128">
        <v>340</v>
      </c>
      <c r="C5258" s="128">
        <v>-2.0947832682296718E-3</v>
      </c>
      <c r="D5258" s="76">
        <v>0</v>
      </c>
      <c r="E5258" s="128">
        <f t="shared" si="92"/>
        <v>0.45</v>
      </c>
    </row>
    <row r="5259" spans="1:5" x14ac:dyDescent="0.25">
      <c r="A5259" s="128"/>
      <c r="B5259" s="5">
        <v>341</v>
      </c>
      <c r="C5259" s="128">
        <v>-0.19922981576822818</v>
      </c>
      <c r="D5259" s="76">
        <v>0</v>
      </c>
      <c r="E5259" s="128">
        <f t="shared" si="92"/>
        <v>0.45</v>
      </c>
    </row>
    <row r="5260" spans="1:5" x14ac:dyDescent="0.25">
      <c r="A5260" s="128"/>
      <c r="B5260" s="128">
        <v>342</v>
      </c>
      <c r="C5260" s="128">
        <v>-0.24619514928385336</v>
      </c>
      <c r="D5260" s="76">
        <v>0</v>
      </c>
      <c r="E5260" s="128">
        <f t="shared" si="92"/>
        <v>0.45</v>
      </c>
    </row>
    <row r="5261" spans="1:5" x14ac:dyDescent="0.25">
      <c r="A5261" s="128"/>
      <c r="B5261" s="5">
        <v>343</v>
      </c>
      <c r="C5261" s="128">
        <v>2.5386701274739671</v>
      </c>
      <c r="D5261" s="76">
        <v>0</v>
      </c>
      <c r="E5261" s="128">
        <f t="shared" si="92"/>
        <v>0.45</v>
      </c>
    </row>
    <row r="5262" spans="1:5" x14ac:dyDescent="0.25">
      <c r="A5262" s="128"/>
      <c r="B5262" s="128">
        <v>344</v>
      </c>
      <c r="C5262" s="128">
        <v>6.3760006639583331</v>
      </c>
      <c r="D5262" s="76">
        <v>0</v>
      </c>
      <c r="E5262" s="128">
        <f t="shared" si="92"/>
        <v>0.45</v>
      </c>
    </row>
    <row r="5263" spans="1:5" x14ac:dyDescent="0.25">
      <c r="A5263" s="128"/>
      <c r="B5263" s="5">
        <v>345</v>
      </c>
      <c r="C5263" s="128">
        <v>6.210994981770833</v>
      </c>
      <c r="D5263" s="76">
        <v>0</v>
      </c>
      <c r="E5263" s="128">
        <f t="shared" si="92"/>
        <v>0.45</v>
      </c>
    </row>
    <row r="5264" spans="1:5" x14ac:dyDescent="0.25">
      <c r="A5264" s="128"/>
      <c r="B5264" s="128">
        <v>346</v>
      </c>
      <c r="C5264" s="128">
        <v>4.0028204954427178</v>
      </c>
      <c r="D5264" s="76">
        <v>0</v>
      </c>
      <c r="E5264" s="128">
        <f t="shared" si="92"/>
        <v>0.45</v>
      </c>
    </row>
    <row r="5265" spans="1:5" x14ac:dyDescent="0.25">
      <c r="A5265" s="128"/>
      <c r="B5265" s="5">
        <v>347</v>
      </c>
      <c r="C5265" s="128">
        <v>2.3498370528645913</v>
      </c>
      <c r="D5265" s="76">
        <v>0</v>
      </c>
      <c r="E5265" s="128">
        <f t="shared" si="92"/>
        <v>0.45</v>
      </c>
    </row>
    <row r="5266" spans="1:5" x14ac:dyDescent="0.25">
      <c r="A5266" s="128"/>
      <c r="B5266" s="128">
        <v>348</v>
      </c>
      <c r="C5266" s="128">
        <v>1.7618527815364668</v>
      </c>
      <c r="D5266" s="76">
        <v>0</v>
      </c>
      <c r="E5266" s="128">
        <f t="shared" si="92"/>
        <v>0.45</v>
      </c>
    </row>
    <row r="5267" spans="1:5" x14ac:dyDescent="0.25">
      <c r="A5267" s="128"/>
      <c r="B5267" s="5">
        <v>349</v>
      </c>
      <c r="C5267" s="128">
        <v>1.2441922798958329</v>
      </c>
      <c r="D5267" s="76">
        <v>0</v>
      </c>
      <c r="E5267" s="128">
        <f t="shared" si="92"/>
        <v>0.45</v>
      </c>
    </row>
    <row r="5268" spans="1:5" x14ac:dyDescent="0.25">
      <c r="A5268" s="128"/>
      <c r="B5268" s="128">
        <v>350</v>
      </c>
      <c r="C5268" s="128">
        <v>0.59262325536458749</v>
      </c>
      <c r="D5268" s="76">
        <v>0</v>
      </c>
      <c r="E5268" s="128">
        <f t="shared" si="92"/>
        <v>0.45</v>
      </c>
    </row>
    <row r="5269" spans="1:5" x14ac:dyDescent="0.25">
      <c r="A5269" s="128"/>
      <c r="B5269" s="5">
        <v>351</v>
      </c>
      <c r="C5269" s="128">
        <v>0.41911119259115048</v>
      </c>
      <c r="D5269" s="76">
        <v>0</v>
      </c>
      <c r="E5269" s="128">
        <f t="shared" si="92"/>
        <v>0.45</v>
      </c>
    </row>
    <row r="5270" spans="1:5" x14ac:dyDescent="0.25">
      <c r="A5270" s="128"/>
      <c r="B5270" s="128">
        <v>352</v>
      </c>
      <c r="C5270" s="128">
        <v>2.0934497591146628E-2</v>
      </c>
      <c r="D5270" s="76">
        <v>0</v>
      </c>
      <c r="E5270" s="128">
        <f t="shared" si="92"/>
        <v>0.45</v>
      </c>
    </row>
    <row r="5271" spans="1:5" x14ac:dyDescent="0.25">
      <c r="A5271" s="128"/>
      <c r="B5271" s="5">
        <v>353</v>
      </c>
      <c r="C5271" s="128">
        <v>-9.5511669303384852E-2</v>
      </c>
      <c r="D5271" s="76">
        <v>0</v>
      </c>
      <c r="E5271" s="128">
        <f t="shared" si="92"/>
        <v>0.45</v>
      </c>
    </row>
    <row r="5272" spans="1:5" x14ac:dyDescent="0.25">
      <c r="A5272" s="128"/>
      <c r="B5272" s="128">
        <v>354</v>
      </c>
      <c r="C5272" s="128">
        <v>0.2762473993489627</v>
      </c>
      <c r="D5272" s="76">
        <v>0</v>
      </c>
      <c r="E5272" s="128">
        <f t="shared" si="92"/>
        <v>0.45</v>
      </c>
    </row>
    <row r="5273" spans="1:5" x14ac:dyDescent="0.25">
      <c r="A5273" s="128"/>
      <c r="B5273" s="5">
        <v>355</v>
      </c>
      <c r="C5273" s="128">
        <v>2.9734752144270824</v>
      </c>
      <c r="D5273" s="76">
        <v>0</v>
      </c>
      <c r="E5273" s="128">
        <f t="shared" si="92"/>
        <v>0.45</v>
      </c>
    </row>
    <row r="5274" spans="1:5" x14ac:dyDescent="0.25">
      <c r="A5274" s="128"/>
      <c r="B5274" s="128">
        <v>356</v>
      </c>
      <c r="C5274" s="128">
        <v>7.2603993200520822</v>
      </c>
      <c r="D5274" s="76">
        <v>0</v>
      </c>
      <c r="E5274" s="128">
        <f t="shared" si="92"/>
        <v>0.45</v>
      </c>
    </row>
    <row r="5275" spans="1:5" x14ac:dyDescent="0.25">
      <c r="A5275" s="128"/>
      <c r="B5275" s="5">
        <v>357</v>
      </c>
      <c r="C5275" s="128">
        <v>7.8221626911458335</v>
      </c>
      <c r="D5275" s="76">
        <v>0</v>
      </c>
      <c r="E5275" s="128">
        <f t="shared" si="92"/>
        <v>0.45</v>
      </c>
    </row>
    <row r="5276" spans="1:5" x14ac:dyDescent="0.25">
      <c r="A5276" s="128"/>
      <c r="B5276" s="128">
        <v>358</v>
      </c>
      <c r="C5276" s="128">
        <v>6.0796158252083332</v>
      </c>
      <c r="D5276" s="76">
        <v>0</v>
      </c>
      <c r="E5276" s="128">
        <f t="shared" si="92"/>
        <v>0.45</v>
      </c>
    </row>
    <row r="5277" spans="1:5" x14ac:dyDescent="0.25">
      <c r="A5277" s="128"/>
      <c r="B5277" s="5">
        <v>359</v>
      </c>
      <c r="C5277" s="128">
        <v>3.3981008942708328</v>
      </c>
      <c r="D5277" s="76">
        <v>0</v>
      </c>
      <c r="E5277" s="128">
        <f t="shared" si="92"/>
        <v>0.45</v>
      </c>
    </row>
    <row r="5278" spans="1:5" x14ac:dyDescent="0.25">
      <c r="A5278" s="128"/>
      <c r="B5278" s="128">
        <v>360</v>
      </c>
      <c r="C5278" s="128">
        <v>2.0717156089583328</v>
      </c>
      <c r="D5278" s="76">
        <v>0</v>
      </c>
      <c r="E5278" s="128">
        <f t="shared" si="92"/>
        <v>0.45</v>
      </c>
    </row>
    <row r="5279" spans="1:5" x14ac:dyDescent="0.25">
      <c r="A5279" s="128"/>
      <c r="B5279" s="5">
        <v>361</v>
      </c>
      <c r="C5279" s="128">
        <v>1.1751009378645834</v>
      </c>
      <c r="D5279" s="76">
        <v>0</v>
      </c>
      <c r="E5279" s="128">
        <f t="shared" si="92"/>
        <v>0.45</v>
      </c>
    </row>
    <row r="5280" spans="1:5" x14ac:dyDescent="0.25">
      <c r="A5280" s="128"/>
      <c r="B5280" s="128">
        <v>362</v>
      </c>
      <c r="C5280" s="128">
        <v>0.33254688177084135</v>
      </c>
      <c r="D5280" s="76">
        <v>0</v>
      </c>
      <c r="E5280" s="128">
        <f t="shared" si="92"/>
        <v>0.45</v>
      </c>
    </row>
    <row r="5281" spans="1:5" x14ac:dyDescent="0.25">
      <c r="A5281" s="128"/>
      <c r="B5281" s="5">
        <v>363</v>
      </c>
      <c r="C5281" s="128">
        <v>9.8370765481771705E-2</v>
      </c>
      <c r="D5281" s="76">
        <v>0</v>
      </c>
      <c r="E5281" s="128">
        <f t="shared" si="92"/>
        <v>0.45</v>
      </c>
    </row>
    <row r="5282" spans="1:5" x14ac:dyDescent="0.25">
      <c r="A5282" s="128"/>
      <c r="B5282" s="128">
        <v>364</v>
      </c>
      <c r="C5282" s="128">
        <v>-0.20137811822916671</v>
      </c>
      <c r="D5282" s="76">
        <v>0</v>
      </c>
      <c r="E5282" s="128">
        <f t="shared" si="92"/>
        <v>0.45</v>
      </c>
    </row>
    <row r="5283" spans="1:5" x14ac:dyDescent="0.25">
      <c r="A5283" s="128"/>
      <c r="B5283" s="5">
        <v>365</v>
      </c>
      <c r="C5283" s="128">
        <v>-0.22849094342447826</v>
      </c>
      <c r="D5283" s="76">
        <v>0</v>
      </c>
      <c r="E5283" s="128">
        <f t="shared" si="92"/>
        <v>0.45</v>
      </c>
    </row>
    <row r="5284" spans="1:5" x14ac:dyDescent="0.25">
      <c r="A5284" s="128"/>
      <c r="B5284" s="128">
        <v>366</v>
      </c>
      <c r="C5284" s="128">
        <v>-0.10708313893229057</v>
      </c>
      <c r="D5284" s="76">
        <v>0</v>
      </c>
      <c r="E5284" s="128">
        <f t="shared" si="92"/>
        <v>0.45</v>
      </c>
    </row>
    <row r="5285" spans="1:5" x14ac:dyDescent="0.25">
      <c r="A5285" s="128"/>
      <c r="B5285" s="5">
        <v>367</v>
      </c>
      <c r="C5285" s="128">
        <v>3.5125196928645823</v>
      </c>
      <c r="D5285" s="76">
        <v>0</v>
      </c>
      <c r="E5285" s="128">
        <f t="shared" si="92"/>
        <v>0.45</v>
      </c>
    </row>
    <row r="5286" spans="1:5" x14ac:dyDescent="0.25">
      <c r="A5286" s="128"/>
      <c r="B5286" s="128">
        <v>368</v>
      </c>
      <c r="C5286" s="128">
        <v>12.217384298802083</v>
      </c>
      <c r="D5286" s="76">
        <v>0</v>
      </c>
      <c r="E5286" s="128">
        <f t="shared" si="92"/>
        <v>0.45</v>
      </c>
    </row>
    <row r="5287" spans="1:5" x14ac:dyDescent="0.25">
      <c r="A5287" s="128"/>
      <c r="B5287" s="5">
        <v>369</v>
      </c>
      <c r="C5287" s="128">
        <v>12.313454741145833</v>
      </c>
      <c r="D5287" s="76">
        <v>0</v>
      </c>
      <c r="E5287" s="128">
        <f t="shared" si="92"/>
        <v>0.45</v>
      </c>
    </row>
    <row r="5288" spans="1:5" x14ac:dyDescent="0.25">
      <c r="A5288" s="128"/>
      <c r="B5288" s="128">
        <v>370</v>
      </c>
      <c r="C5288" s="128">
        <v>7.5582983441145837</v>
      </c>
      <c r="D5288" s="76">
        <v>0</v>
      </c>
      <c r="E5288" s="128">
        <f t="shared" si="92"/>
        <v>0.45</v>
      </c>
    </row>
    <row r="5289" spans="1:5" x14ac:dyDescent="0.25">
      <c r="A5289" s="128"/>
      <c r="B5289" s="5">
        <v>371</v>
      </c>
      <c r="C5289" s="128">
        <v>3.9383238763020931</v>
      </c>
      <c r="D5289" s="76">
        <v>0</v>
      </c>
      <c r="E5289" s="128">
        <f t="shared" si="92"/>
        <v>0.45</v>
      </c>
    </row>
    <row r="5290" spans="1:5" x14ac:dyDescent="0.25">
      <c r="A5290" s="128"/>
      <c r="B5290" s="128">
        <v>372</v>
      </c>
      <c r="C5290" s="128">
        <v>2.4882612139583329</v>
      </c>
      <c r="D5290" s="76">
        <v>0</v>
      </c>
      <c r="E5290" s="128">
        <f t="shared" si="92"/>
        <v>0.45</v>
      </c>
    </row>
    <row r="5291" spans="1:5" x14ac:dyDescent="0.25">
      <c r="A5291" s="128"/>
      <c r="B5291" s="5">
        <v>373</v>
      </c>
      <c r="C5291" s="128">
        <v>1.4944358915755156</v>
      </c>
      <c r="D5291" s="76">
        <v>0</v>
      </c>
      <c r="E5291" s="128">
        <f t="shared" si="92"/>
        <v>0.45</v>
      </c>
    </row>
    <row r="5292" spans="1:5" x14ac:dyDescent="0.25">
      <c r="A5292" s="128"/>
      <c r="B5292" s="128">
        <v>374</v>
      </c>
      <c r="C5292" s="128">
        <v>0.56207208458333335</v>
      </c>
      <c r="D5292" s="76">
        <v>0</v>
      </c>
      <c r="E5292" s="128">
        <f t="shared" si="92"/>
        <v>0.45</v>
      </c>
    </row>
    <row r="5293" spans="1:5" x14ac:dyDescent="0.25">
      <c r="A5293" s="128"/>
      <c r="B5293" s="5">
        <v>375</v>
      </c>
      <c r="C5293" s="128">
        <v>0.30212138122396759</v>
      </c>
      <c r="D5293" s="76">
        <v>0</v>
      </c>
      <c r="E5293" s="128">
        <f t="shared" si="92"/>
        <v>0.45</v>
      </c>
    </row>
    <row r="5294" spans="1:5" x14ac:dyDescent="0.25">
      <c r="A5294" s="128"/>
      <c r="B5294" s="128">
        <v>376</v>
      </c>
      <c r="C5294" s="128">
        <v>-0.14006714576822979</v>
      </c>
      <c r="D5294" s="76">
        <v>0</v>
      </c>
      <c r="E5294" s="128">
        <f t="shared" si="92"/>
        <v>0.45</v>
      </c>
    </row>
    <row r="5295" spans="1:5" x14ac:dyDescent="0.25">
      <c r="A5295" s="128"/>
      <c r="B5295" s="5">
        <v>377</v>
      </c>
      <c r="C5295" s="128">
        <v>-0.30204988738932348</v>
      </c>
      <c r="D5295" s="76">
        <v>0</v>
      </c>
      <c r="E5295" s="128">
        <f t="shared" si="92"/>
        <v>0.45</v>
      </c>
    </row>
    <row r="5296" spans="1:5" x14ac:dyDescent="0.25">
      <c r="A5296" s="128"/>
      <c r="B5296" s="128">
        <v>378</v>
      </c>
      <c r="C5296" s="128">
        <v>-0.39281038580729072</v>
      </c>
      <c r="D5296" s="76">
        <v>0</v>
      </c>
      <c r="E5296" s="128">
        <f t="shared" si="92"/>
        <v>0.45</v>
      </c>
    </row>
    <row r="5297" spans="1:5" x14ac:dyDescent="0.25">
      <c r="A5297" s="128"/>
      <c r="B5297" s="5">
        <v>379</v>
      </c>
      <c r="C5297" s="128">
        <v>3.3132216882552181</v>
      </c>
      <c r="D5297" s="76">
        <v>0</v>
      </c>
      <c r="E5297" s="128">
        <f t="shared" si="92"/>
        <v>0.45</v>
      </c>
    </row>
    <row r="5298" spans="1:5" x14ac:dyDescent="0.25">
      <c r="A5298" s="128"/>
      <c r="B5298" s="128">
        <v>380</v>
      </c>
      <c r="C5298" s="128">
        <v>11.939547772395832</v>
      </c>
      <c r="D5298" s="76">
        <v>0</v>
      </c>
      <c r="E5298" s="128">
        <f t="shared" si="92"/>
        <v>0.45</v>
      </c>
    </row>
    <row r="5299" spans="1:5" x14ac:dyDescent="0.25">
      <c r="A5299" s="128"/>
      <c r="B5299" s="5">
        <v>381</v>
      </c>
      <c r="C5299" s="128">
        <v>15.225927317708333</v>
      </c>
      <c r="D5299" s="76">
        <v>0</v>
      </c>
      <c r="E5299" s="128">
        <f t="shared" si="92"/>
        <v>0.45</v>
      </c>
    </row>
    <row r="5300" spans="1:5" x14ac:dyDescent="0.25">
      <c r="A5300" s="128"/>
      <c r="B5300" s="128">
        <v>382</v>
      </c>
      <c r="C5300" s="128">
        <v>9.5215741756770829</v>
      </c>
      <c r="D5300" s="76">
        <v>0</v>
      </c>
      <c r="E5300" s="128">
        <f t="shared" si="92"/>
        <v>0.45</v>
      </c>
    </row>
    <row r="5301" spans="1:5" x14ac:dyDescent="0.25">
      <c r="A5301" s="128"/>
      <c r="B5301" s="5">
        <v>383</v>
      </c>
      <c r="C5301" s="128">
        <v>4.8002196903645933</v>
      </c>
      <c r="D5301" s="76">
        <v>0</v>
      </c>
      <c r="E5301" s="128">
        <f t="shared" si="92"/>
        <v>0.45</v>
      </c>
    </row>
    <row r="5302" spans="1:5" x14ac:dyDescent="0.25">
      <c r="A5302" s="128"/>
      <c r="B5302" s="128">
        <v>384</v>
      </c>
      <c r="C5302" s="128">
        <v>3.2284007621614674</v>
      </c>
      <c r="D5302" s="76">
        <v>0</v>
      </c>
      <c r="E5302" s="128">
        <f t="shared" si="92"/>
        <v>0.45</v>
      </c>
    </row>
    <row r="5303" spans="1:5" x14ac:dyDescent="0.25">
      <c r="A5303" s="128"/>
      <c r="B5303" s="5">
        <v>385</v>
      </c>
      <c r="C5303" s="128">
        <v>2.1149433567317648</v>
      </c>
      <c r="D5303" s="76">
        <v>0</v>
      </c>
      <c r="E5303" s="128">
        <f t="shared" si="92"/>
        <v>0.45</v>
      </c>
    </row>
    <row r="5304" spans="1:5" x14ac:dyDescent="0.25">
      <c r="A5304" s="128"/>
      <c r="B5304" s="128">
        <v>386</v>
      </c>
      <c r="C5304" s="128">
        <v>1.0488947408333333</v>
      </c>
      <c r="D5304" s="76">
        <v>0</v>
      </c>
      <c r="E5304" s="128">
        <f t="shared" si="92"/>
        <v>0.45</v>
      </c>
    </row>
    <row r="5305" spans="1:5" x14ac:dyDescent="0.25">
      <c r="A5305" s="128"/>
      <c r="B5305" s="5">
        <v>387</v>
      </c>
      <c r="C5305" s="128">
        <v>0.69447869977865084</v>
      </c>
      <c r="D5305" s="76">
        <v>0</v>
      </c>
      <c r="E5305" s="128">
        <f t="shared" si="92"/>
        <v>0.45</v>
      </c>
    </row>
    <row r="5306" spans="1:5" x14ac:dyDescent="0.25">
      <c r="A5306" s="128"/>
      <c r="B5306" s="128">
        <v>388</v>
      </c>
      <c r="C5306" s="128">
        <v>0.16188792903646265</v>
      </c>
      <c r="D5306" s="76">
        <v>0</v>
      </c>
      <c r="E5306" s="128">
        <f t="shared" si="92"/>
        <v>0.45</v>
      </c>
    </row>
    <row r="5307" spans="1:5" x14ac:dyDescent="0.25">
      <c r="A5307" s="128"/>
      <c r="B5307" s="5">
        <v>389</v>
      </c>
      <c r="C5307" s="128">
        <v>-5.3697290846353128E-2</v>
      </c>
      <c r="D5307" s="76">
        <v>0</v>
      </c>
      <c r="E5307" s="128">
        <f t="shared" si="92"/>
        <v>0.45</v>
      </c>
    </row>
    <row r="5308" spans="1:5" x14ac:dyDescent="0.25">
      <c r="A5308" s="128"/>
      <c r="B5308" s="128">
        <v>390</v>
      </c>
      <c r="C5308" s="128">
        <v>-0.14275740572916662</v>
      </c>
      <c r="D5308" s="76">
        <v>0</v>
      </c>
      <c r="E5308" s="128">
        <f t="shared" ref="E5308:E5371" si="93">54*0.1/12</f>
        <v>0.45</v>
      </c>
    </row>
    <row r="5309" spans="1:5" x14ac:dyDescent="0.25">
      <c r="A5309" s="128"/>
      <c r="B5309" s="5">
        <v>391</v>
      </c>
      <c r="C5309" s="128">
        <v>1.0048017791145831</v>
      </c>
      <c r="D5309" s="76">
        <v>0</v>
      </c>
      <c r="E5309" s="128">
        <f t="shared" si="93"/>
        <v>0.45</v>
      </c>
    </row>
    <row r="5310" spans="1:5" x14ac:dyDescent="0.25">
      <c r="A5310" s="128"/>
      <c r="B5310" s="128">
        <v>392</v>
      </c>
      <c r="C5310" s="128">
        <v>5.3152429037239681</v>
      </c>
      <c r="D5310" s="76">
        <v>0</v>
      </c>
      <c r="E5310" s="128">
        <f t="shared" si="93"/>
        <v>0.45</v>
      </c>
    </row>
    <row r="5311" spans="1:5" x14ac:dyDescent="0.25">
      <c r="A5311" s="128"/>
      <c r="B5311" s="5">
        <v>393</v>
      </c>
      <c r="C5311" s="128">
        <v>5.1245002794270933</v>
      </c>
      <c r="D5311" s="76">
        <v>0</v>
      </c>
      <c r="E5311" s="128">
        <f t="shared" si="93"/>
        <v>0.45</v>
      </c>
    </row>
    <row r="5312" spans="1:5" x14ac:dyDescent="0.25">
      <c r="A5312" s="128"/>
      <c r="B5312" s="128">
        <v>394</v>
      </c>
      <c r="C5312" s="128">
        <v>4.6185977335677189</v>
      </c>
      <c r="D5312" s="76">
        <v>0</v>
      </c>
      <c r="E5312" s="128">
        <f t="shared" si="93"/>
        <v>0.45</v>
      </c>
    </row>
    <row r="5313" spans="1:5" x14ac:dyDescent="0.25">
      <c r="A5313" s="128"/>
      <c r="B5313" s="5">
        <v>395</v>
      </c>
      <c r="C5313" s="128">
        <v>2.7268645888020919</v>
      </c>
      <c r="D5313" s="76">
        <v>0</v>
      </c>
      <c r="E5313" s="128">
        <f t="shared" si="93"/>
        <v>0.45</v>
      </c>
    </row>
    <row r="5314" spans="1:5" x14ac:dyDescent="0.25">
      <c r="A5314" s="128"/>
      <c r="B5314" s="128">
        <v>396</v>
      </c>
      <c r="C5314" s="128">
        <v>1.5881224459114678</v>
      </c>
      <c r="D5314" s="76">
        <v>0</v>
      </c>
      <c r="E5314" s="128">
        <f t="shared" si="93"/>
        <v>0.45</v>
      </c>
    </row>
    <row r="5315" spans="1:5" x14ac:dyDescent="0.25">
      <c r="A5315" s="128"/>
      <c r="B5315" s="5">
        <v>397</v>
      </c>
      <c r="C5315" s="128">
        <v>0.93969638802083344</v>
      </c>
      <c r="D5315" s="76">
        <v>0</v>
      </c>
      <c r="E5315" s="128">
        <f t="shared" si="93"/>
        <v>0.45</v>
      </c>
    </row>
    <row r="5316" spans="1:5" x14ac:dyDescent="0.25">
      <c r="A5316" s="128"/>
      <c r="B5316" s="128">
        <v>398</v>
      </c>
      <c r="C5316" s="128">
        <v>0.26110632880207929</v>
      </c>
      <c r="D5316" s="76">
        <v>0</v>
      </c>
      <c r="E5316" s="128">
        <f t="shared" si="93"/>
        <v>0.45</v>
      </c>
    </row>
    <row r="5317" spans="1:5" x14ac:dyDescent="0.25">
      <c r="A5317" s="128"/>
      <c r="B5317" s="5">
        <v>399</v>
      </c>
      <c r="C5317" s="128">
        <v>4.7316446497396858E-2</v>
      </c>
      <c r="D5317" s="76">
        <v>0</v>
      </c>
      <c r="E5317" s="128">
        <f t="shared" si="93"/>
        <v>0.45</v>
      </c>
    </row>
    <row r="5318" spans="1:5" x14ac:dyDescent="0.25">
      <c r="A5318" s="128"/>
      <c r="B5318" s="128">
        <v>400</v>
      </c>
      <c r="C5318" s="128">
        <v>-0.27996442897135343</v>
      </c>
      <c r="D5318" s="76">
        <v>0</v>
      </c>
      <c r="E5318" s="128">
        <f t="shared" si="93"/>
        <v>0.45</v>
      </c>
    </row>
    <row r="5319" spans="1:5" x14ac:dyDescent="0.25">
      <c r="A5319" s="128"/>
      <c r="B5319" s="5">
        <v>401</v>
      </c>
      <c r="C5319" s="128">
        <v>-2.0781726373698437E-2</v>
      </c>
      <c r="D5319" s="76">
        <v>0</v>
      </c>
      <c r="E5319" s="128">
        <f t="shared" si="93"/>
        <v>0.45</v>
      </c>
    </row>
    <row r="5320" spans="1:5" x14ac:dyDescent="0.25">
      <c r="A5320" s="128"/>
      <c r="B5320" s="128">
        <v>402</v>
      </c>
      <c r="C5320" s="128">
        <v>-8.0558834635416701E-2</v>
      </c>
      <c r="D5320" s="76">
        <v>0</v>
      </c>
      <c r="E5320" s="128">
        <f t="shared" si="93"/>
        <v>0.45</v>
      </c>
    </row>
    <row r="5321" spans="1:5" x14ac:dyDescent="0.25">
      <c r="A5321" s="128"/>
      <c r="B5321" s="5">
        <v>403</v>
      </c>
      <c r="C5321" s="128">
        <v>1.5316867727474013</v>
      </c>
      <c r="D5321" s="76">
        <v>0</v>
      </c>
      <c r="E5321" s="128">
        <f t="shared" si="93"/>
        <v>0.45</v>
      </c>
    </row>
    <row r="5322" spans="1:5" x14ac:dyDescent="0.25">
      <c r="A5322" s="128"/>
      <c r="B5322" s="128">
        <v>404</v>
      </c>
      <c r="C5322" s="128">
        <v>6.3037170823958331</v>
      </c>
      <c r="D5322" s="76">
        <v>0</v>
      </c>
      <c r="E5322" s="128">
        <f t="shared" si="93"/>
        <v>0.45</v>
      </c>
    </row>
    <row r="5323" spans="1:5" x14ac:dyDescent="0.25">
      <c r="A5323" s="128"/>
      <c r="B5323" s="5">
        <v>405</v>
      </c>
      <c r="C5323" s="128">
        <v>6.8375733927083333</v>
      </c>
      <c r="D5323" s="76">
        <v>0</v>
      </c>
      <c r="E5323" s="128">
        <f t="shared" si="93"/>
        <v>0.45</v>
      </c>
    </row>
    <row r="5324" spans="1:5" x14ac:dyDescent="0.25">
      <c r="A5324" s="128"/>
      <c r="B5324" s="128">
        <v>406</v>
      </c>
      <c r="C5324" s="128">
        <v>4.9825606445052175</v>
      </c>
      <c r="D5324" s="76">
        <v>0</v>
      </c>
      <c r="E5324" s="128">
        <f t="shared" si="93"/>
        <v>0.45</v>
      </c>
    </row>
    <row r="5325" spans="1:5" x14ac:dyDescent="0.25">
      <c r="A5325" s="128"/>
      <c r="B5325" s="5">
        <v>407</v>
      </c>
      <c r="C5325" s="128">
        <v>2.959871909895833</v>
      </c>
      <c r="D5325" s="76">
        <v>0</v>
      </c>
      <c r="E5325" s="128">
        <f t="shared" si="93"/>
        <v>0.45</v>
      </c>
    </row>
    <row r="5326" spans="1:5" x14ac:dyDescent="0.25">
      <c r="A5326" s="128"/>
      <c r="B5326" s="128">
        <v>408</v>
      </c>
      <c r="C5326" s="128">
        <v>2.0204077051302174</v>
      </c>
      <c r="D5326" s="76">
        <v>0</v>
      </c>
      <c r="E5326" s="128">
        <f t="shared" si="93"/>
        <v>0.45</v>
      </c>
    </row>
    <row r="5327" spans="1:5" x14ac:dyDescent="0.25">
      <c r="A5327" s="128"/>
      <c r="B5327" s="5">
        <v>409</v>
      </c>
      <c r="C5327" s="128">
        <v>1.3266920349739679</v>
      </c>
      <c r="D5327" s="76">
        <v>0</v>
      </c>
      <c r="E5327" s="128">
        <f t="shared" si="93"/>
        <v>0.45</v>
      </c>
    </row>
    <row r="5328" spans="1:5" x14ac:dyDescent="0.25">
      <c r="A5328" s="128"/>
      <c r="B5328" s="128">
        <v>410</v>
      </c>
      <c r="C5328" s="128">
        <v>0.53173404083333342</v>
      </c>
      <c r="D5328" s="76">
        <v>0</v>
      </c>
      <c r="E5328" s="128">
        <f t="shared" si="93"/>
        <v>0.45</v>
      </c>
    </row>
    <row r="5329" spans="1:5" x14ac:dyDescent="0.25">
      <c r="A5329" s="128"/>
      <c r="B5329" s="5">
        <v>411</v>
      </c>
      <c r="C5329" s="128">
        <v>0.26062913333333343</v>
      </c>
      <c r="D5329" s="76">
        <v>0</v>
      </c>
      <c r="E5329" s="128">
        <f t="shared" si="93"/>
        <v>0.45</v>
      </c>
    </row>
    <row r="5330" spans="1:5" x14ac:dyDescent="0.25">
      <c r="A5330" s="128"/>
      <c r="B5330" s="128">
        <v>412</v>
      </c>
      <c r="C5330" s="128">
        <v>-0.13155195748697995</v>
      </c>
      <c r="D5330" s="76">
        <v>0</v>
      </c>
      <c r="E5330" s="128">
        <f t="shared" si="93"/>
        <v>0.45</v>
      </c>
    </row>
    <row r="5331" spans="1:5" x14ac:dyDescent="0.25">
      <c r="A5331" s="128"/>
      <c r="B5331" s="5">
        <v>413</v>
      </c>
      <c r="C5331" s="128">
        <v>-0.18333636279947807</v>
      </c>
      <c r="D5331" s="76">
        <v>0</v>
      </c>
      <c r="E5331" s="128">
        <f t="shared" si="93"/>
        <v>0.45</v>
      </c>
    </row>
    <row r="5332" spans="1:5" x14ac:dyDescent="0.25">
      <c r="A5332" s="128"/>
      <c r="B5332" s="128">
        <v>414</v>
      </c>
      <c r="C5332" s="128">
        <v>0.51115815716146296</v>
      </c>
      <c r="D5332" s="76">
        <v>0</v>
      </c>
      <c r="E5332" s="128">
        <f t="shared" si="93"/>
        <v>0.45</v>
      </c>
    </row>
    <row r="5333" spans="1:5" x14ac:dyDescent="0.25">
      <c r="A5333" s="128"/>
      <c r="B5333" s="5">
        <v>415</v>
      </c>
      <c r="C5333" s="128">
        <v>2.6851895277083329</v>
      </c>
      <c r="D5333" s="76">
        <v>0</v>
      </c>
      <c r="E5333" s="128">
        <f t="shared" si="93"/>
        <v>0.45</v>
      </c>
    </row>
    <row r="5334" spans="1:5" x14ac:dyDescent="0.25">
      <c r="A5334" s="128"/>
      <c r="B5334" s="128">
        <v>416</v>
      </c>
      <c r="C5334" s="128">
        <v>4.5400491416145821</v>
      </c>
      <c r="D5334" s="76">
        <v>0</v>
      </c>
      <c r="E5334" s="128">
        <f t="shared" si="93"/>
        <v>0.45</v>
      </c>
    </row>
    <row r="5335" spans="1:5" x14ac:dyDescent="0.25">
      <c r="A5335" s="128"/>
      <c r="B5335" s="5">
        <v>417</v>
      </c>
      <c r="C5335" s="128">
        <v>4.905460648958333</v>
      </c>
      <c r="D5335" s="76">
        <v>0</v>
      </c>
      <c r="E5335" s="128">
        <f t="shared" si="93"/>
        <v>0.45</v>
      </c>
    </row>
    <row r="5336" spans="1:5" x14ac:dyDescent="0.25">
      <c r="A5336" s="128"/>
      <c r="B5336" s="128">
        <v>418</v>
      </c>
      <c r="C5336" s="128">
        <v>3.6964414843489677</v>
      </c>
      <c r="D5336" s="76">
        <v>0</v>
      </c>
      <c r="E5336" s="128">
        <f t="shared" si="93"/>
        <v>0.45</v>
      </c>
    </row>
    <row r="5337" spans="1:5" x14ac:dyDescent="0.25">
      <c r="A5337" s="128"/>
      <c r="B5337" s="5">
        <v>419</v>
      </c>
      <c r="C5337" s="128">
        <v>2.1703859825520913</v>
      </c>
      <c r="D5337" s="76">
        <v>0</v>
      </c>
      <c r="E5337" s="128">
        <f t="shared" si="93"/>
        <v>0.45</v>
      </c>
    </row>
    <row r="5338" spans="1:5" x14ac:dyDescent="0.25">
      <c r="A5338" s="128"/>
      <c r="B5338" s="128">
        <v>420</v>
      </c>
      <c r="C5338" s="128">
        <v>1.5170349242708334</v>
      </c>
      <c r="D5338" s="76">
        <v>0</v>
      </c>
      <c r="E5338" s="128">
        <f t="shared" si="93"/>
        <v>0.45</v>
      </c>
    </row>
    <row r="5339" spans="1:5" x14ac:dyDescent="0.25">
      <c r="A5339" s="128"/>
      <c r="B5339" s="5">
        <v>421</v>
      </c>
      <c r="C5339" s="128">
        <v>0.99035202036458336</v>
      </c>
      <c r="D5339" s="76">
        <v>0</v>
      </c>
      <c r="E5339" s="128">
        <f t="shared" si="93"/>
        <v>0.45</v>
      </c>
    </row>
    <row r="5340" spans="1:5" x14ac:dyDescent="0.25">
      <c r="A5340" s="128"/>
      <c r="B5340" s="128">
        <v>422</v>
      </c>
      <c r="C5340" s="128">
        <v>0.31344007442707911</v>
      </c>
      <c r="D5340" s="76">
        <v>0</v>
      </c>
      <c r="E5340" s="128">
        <f t="shared" si="93"/>
        <v>0.45</v>
      </c>
    </row>
    <row r="5341" spans="1:5" x14ac:dyDescent="0.25">
      <c r="A5341" s="128"/>
      <c r="B5341" s="5">
        <v>423</v>
      </c>
      <c r="C5341" s="128">
        <v>8.9725765208333308E-2</v>
      </c>
      <c r="D5341" s="76">
        <v>0</v>
      </c>
      <c r="E5341" s="128">
        <f t="shared" si="93"/>
        <v>0.45</v>
      </c>
    </row>
    <row r="5342" spans="1:5" x14ac:dyDescent="0.25">
      <c r="A5342" s="128"/>
      <c r="B5342" s="128">
        <v>424</v>
      </c>
      <c r="C5342" s="128">
        <v>-0.25866405514322971</v>
      </c>
      <c r="D5342" s="76">
        <v>0</v>
      </c>
      <c r="E5342" s="128">
        <f t="shared" si="93"/>
        <v>0.45</v>
      </c>
    </row>
    <row r="5343" spans="1:5" x14ac:dyDescent="0.25">
      <c r="A5343" s="128"/>
      <c r="B5343" s="5">
        <v>425</v>
      </c>
      <c r="C5343" s="128">
        <v>-0.32298311026041676</v>
      </c>
      <c r="D5343" s="76">
        <v>0</v>
      </c>
      <c r="E5343" s="128">
        <f t="shared" si="93"/>
        <v>0.45</v>
      </c>
    </row>
    <row r="5344" spans="1:5" x14ac:dyDescent="0.25">
      <c r="A5344" s="128"/>
      <c r="B5344" s="128">
        <v>426</v>
      </c>
      <c r="C5344" s="128">
        <v>-0.28890287389322994</v>
      </c>
      <c r="D5344" s="76">
        <v>0</v>
      </c>
      <c r="E5344" s="128">
        <f t="shared" si="93"/>
        <v>0.45</v>
      </c>
    </row>
    <row r="5345" spans="1:5" x14ac:dyDescent="0.25">
      <c r="A5345" s="128"/>
      <c r="B5345" s="5">
        <v>427</v>
      </c>
      <c r="C5345" s="128">
        <v>1.8459639904817651</v>
      </c>
      <c r="D5345" s="76">
        <v>0</v>
      </c>
      <c r="E5345" s="128">
        <f t="shared" si="93"/>
        <v>0.45</v>
      </c>
    </row>
    <row r="5346" spans="1:5" x14ac:dyDescent="0.25">
      <c r="A5346" s="128"/>
      <c r="B5346" s="128">
        <v>428</v>
      </c>
      <c r="C5346" s="128">
        <v>9.2965116763020834</v>
      </c>
      <c r="D5346" s="76">
        <v>0</v>
      </c>
      <c r="E5346" s="128">
        <f t="shared" si="93"/>
        <v>0.45</v>
      </c>
    </row>
    <row r="5347" spans="1:5" x14ac:dyDescent="0.25">
      <c r="A5347" s="128"/>
      <c r="B5347" s="5">
        <v>429</v>
      </c>
      <c r="C5347" s="128">
        <v>9.6811147161458333</v>
      </c>
      <c r="D5347" s="76">
        <v>0</v>
      </c>
      <c r="E5347" s="128">
        <f t="shared" si="93"/>
        <v>0.45</v>
      </c>
    </row>
    <row r="5348" spans="1:5" x14ac:dyDescent="0.25">
      <c r="A5348" s="128"/>
      <c r="B5348" s="128">
        <v>430</v>
      </c>
      <c r="C5348" s="128">
        <v>5.6196380940364685</v>
      </c>
      <c r="D5348" s="76">
        <v>0</v>
      </c>
      <c r="E5348" s="128">
        <f t="shared" si="93"/>
        <v>0.45</v>
      </c>
    </row>
    <row r="5349" spans="1:5" x14ac:dyDescent="0.25">
      <c r="A5349" s="128"/>
      <c r="B5349" s="5">
        <v>431</v>
      </c>
      <c r="C5349" s="128">
        <v>2.7702932450520916</v>
      </c>
      <c r="D5349" s="76">
        <v>0</v>
      </c>
      <c r="E5349" s="128">
        <f t="shared" si="93"/>
        <v>0.45</v>
      </c>
    </row>
    <row r="5350" spans="1:5" x14ac:dyDescent="0.25">
      <c r="A5350" s="128"/>
      <c r="B5350" s="128">
        <v>432</v>
      </c>
      <c r="C5350" s="128">
        <v>1.7183474178645832</v>
      </c>
      <c r="D5350" s="76">
        <v>0</v>
      </c>
      <c r="E5350" s="128">
        <f t="shared" si="93"/>
        <v>0.45</v>
      </c>
    </row>
    <row r="5351" spans="1:5" x14ac:dyDescent="0.25">
      <c r="A5351" s="128"/>
      <c r="B5351" s="5">
        <v>433</v>
      </c>
      <c r="C5351" s="128">
        <v>0.90543794532551569</v>
      </c>
      <c r="D5351" s="76">
        <v>0</v>
      </c>
      <c r="E5351" s="128">
        <f t="shared" si="93"/>
        <v>0.45</v>
      </c>
    </row>
    <row r="5352" spans="1:5" x14ac:dyDescent="0.25">
      <c r="A5352" s="128"/>
      <c r="B5352" s="128">
        <v>434</v>
      </c>
      <c r="C5352" s="128">
        <v>0.15188358317707948</v>
      </c>
      <c r="D5352" s="76">
        <v>0</v>
      </c>
      <c r="E5352" s="128">
        <f t="shared" si="93"/>
        <v>0.45</v>
      </c>
    </row>
    <row r="5353" spans="1:5" x14ac:dyDescent="0.25">
      <c r="A5353" s="128"/>
      <c r="B5353" s="5">
        <v>435</v>
      </c>
      <c r="C5353" s="128">
        <v>-6.986263803385323E-2</v>
      </c>
      <c r="D5353" s="76">
        <v>0</v>
      </c>
      <c r="E5353" s="128">
        <f t="shared" si="93"/>
        <v>0.45</v>
      </c>
    </row>
    <row r="5354" spans="1:5" x14ac:dyDescent="0.25">
      <c r="A5354" s="128"/>
      <c r="B5354" s="128">
        <v>436</v>
      </c>
      <c r="C5354" s="128">
        <v>-0.38543130162760364</v>
      </c>
      <c r="D5354" s="76">
        <v>0</v>
      </c>
      <c r="E5354" s="128">
        <f t="shared" si="93"/>
        <v>0.45</v>
      </c>
    </row>
    <row r="5355" spans="1:5" x14ac:dyDescent="0.25">
      <c r="A5355" s="128"/>
      <c r="B5355" s="5">
        <v>437</v>
      </c>
      <c r="C5355" s="128">
        <v>-0.50886686570963491</v>
      </c>
      <c r="D5355" s="76">
        <v>0</v>
      </c>
      <c r="E5355" s="128">
        <f t="shared" si="93"/>
        <v>0.45</v>
      </c>
    </row>
    <row r="5356" spans="1:5" x14ac:dyDescent="0.25">
      <c r="A5356" s="128"/>
      <c r="B5356" s="128">
        <v>438</v>
      </c>
      <c r="C5356" s="128">
        <v>0.41566605481770369</v>
      </c>
      <c r="D5356" s="76">
        <v>0</v>
      </c>
      <c r="E5356" s="128">
        <f t="shared" si="93"/>
        <v>0.45</v>
      </c>
    </row>
    <row r="5357" spans="1:5" x14ac:dyDescent="0.25">
      <c r="A5357" s="128"/>
      <c r="B5357" s="5">
        <v>439</v>
      </c>
      <c r="C5357" s="128">
        <v>4.9380871726302189</v>
      </c>
      <c r="D5357" s="76">
        <v>0</v>
      </c>
      <c r="E5357" s="128">
        <f t="shared" si="93"/>
        <v>0.45</v>
      </c>
    </row>
    <row r="5358" spans="1:5" x14ac:dyDescent="0.25">
      <c r="A5358" s="128"/>
      <c r="B5358" s="128">
        <v>440</v>
      </c>
      <c r="C5358" s="128">
        <v>12.347001857239583</v>
      </c>
      <c r="D5358" s="76">
        <v>0</v>
      </c>
      <c r="E5358" s="128">
        <f t="shared" si="93"/>
        <v>0.45</v>
      </c>
    </row>
    <row r="5359" spans="1:5" x14ac:dyDescent="0.25">
      <c r="A5359" s="128"/>
      <c r="B5359" s="5">
        <v>441</v>
      </c>
      <c r="C5359" s="128">
        <v>10.542487827083335</v>
      </c>
      <c r="D5359" s="76">
        <v>0</v>
      </c>
      <c r="E5359" s="128">
        <f t="shared" si="93"/>
        <v>0.45</v>
      </c>
    </row>
    <row r="5360" spans="1:5" x14ac:dyDescent="0.25">
      <c r="A5360" s="128"/>
      <c r="B5360" s="128">
        <v>442</v>
      </c>
      <c r="C5360" s="128">
        <v>5.3030703734895823</v>
      </c>
      <c r="D5360" s="76">
        <v>0</v>
      </c>
      <c r="E5360" s="128">
        <f t="shared" si="93"/>
        <v>0.45</v>
      </c>
    </row>
    <row r="5361" spans="1:5" x14ac:dyDescent="0.25">
      <c r="A5361" s="128"/>
      <c r="B5361" s="5">
        <v>443</v>
      </c>
      <c r="C5361" s="128">
        <v>2.4814014294270912</v>
      </c>
      <c r="D5361" s="76">
        <v>0</v>
      </c>
      <c r="E5361" s="128">
        <f t="shared" si="93"/>
        <v>0.45</v>
      </c>
    </row>
    <row r="5362" spans="1:5" x14ac:dyDescent="0.25">
      <c r="A5362" s="128"/>
      <c r="B5362" s="128">
        <v>444</v>
      </c>
      <c r="C5362" s="128">
        <v>1.5697535654427177</v>
      </c>
      <c r="D5362" s="76">
        <v>0</v>
      </c>
      <c r="E5362" s="128">
        <f t="shared" si="93"/>
        <v>0.45</v>
      </c>
    </row>
    <row r="5363" spans="1:5" x14ac:dyDescent="0.25">
      <c r="A5363" s="128"/>
      <c r="B5363" s="5">
        <v>445</v>
      </c>
      <c r="C5363" s="128">
        <v>0.80795265341146727</v>
      </c>
      <c r="D5363" s="76">
        <v>0</v>
      </c>
      <c r="E5363" s="128">
        <f t="shared" si="93"/>
        <v>0.45</v>
      </c>
    </row>
    <row r="5364" spans="1:5" x14ac:dyDescent="0.25">
      <c r="A5364" s="128"/>
      <c r="B5364" s="128">
        <v>446</v>
      </c>
      <c r="C5364" s="128">
        <v>8.0051504895841646E-2</v>
      </c>
      <c r="D5364" s="76">
        <v>0</v>
      </c>
      <c r="E5364" s="128">
        <f t="shared" si="93"/>
        <v>0.45</v>
      </c>
    </row>
    <row r="5365" spans="1:5" x14ac:dyDescent="0.25">
      <c r="A5365" s="128"/>
      <c r="B5365" s="5">
        <v>447</v>
      </c>
      <c r="C5365" s="128">
        <v>-0.10029316258463472</v>
      </c>
      <c r="D5365" s="76">
        <v>0</v>
      </c>
      <c r="E5365" s="128">
        <f t="shared" si="93"/>
        <v>0.45</v>
      </c>
    </row>
    <row r="5366" spans="1:5" x14ac:dyDescent="0.25">
      <c r="A5366" s="128"/>
      <c r="B5366" s="128">
        <v>448</v>
      </c>
      <c r="C5366" s="128">
        <v>-0.40893699537760375</v>
      </c>
      <c r="D5366" s="76">
        <v>0</v>
      </c>
      <c r="E5366" s="128">
        <f t="shared" si="93"/>
        <v>0.45</v>
      </c>
    </row>
    <row r="5367" spans="1:5" x14ac:dyDescent="0.25">
      <c r="A5367" s="128"/>
      <c r="B5367" s="5">
        <v>449</v>
      </c>
      <c r="C5367" s="128">
        <v>0.29323698587240044</v>
      </c>
      <c r="D5367" s="76">
        <v>0</v>
      </c>
      <c r="E5367" s="128">
        <f t="shared" si="93"/>
        <v>0.45</v>
      </c>
    </row>
    <row r="5368" spans="1:5" x14ac:dyDescent="0.25">
      <c r="A5368" s="128"/>
      <c r="B5368" s="128">
        <v>450</v>
      </c>
      <c r="C5368" s="128">
        <v>0.57987744973959188</v>
      </c>
      <c r="D5368" s="76">
        <v>0</v>
      </c>
      <c r="E5368" s="128">
        <f t="shared" si="93"/>
        <v>0.45</v>
      </c>
    </row>
    <row r="5369" spans="1:5" x14ac:dyDescent="0.25">
      <c r="A5369" s="128"/>
      <c r="B5369" s="5">
        <v>451</v>
      </c>
      <c r="C5369" s="128">
        <v>2.1284538445442647</v>
      </c>
      <c r="D5369" s="76">
        <v>0</v>
      </c>
      <c r="E5369" s="128">
        <f t="shared" si="93"/>
        <v>0.45</v>
      </c>
    </row>
    <row r="5370" spans="1:5" x14ac:dyDescent="0.25">
      <c r="A5370" s="128"/>
      <c r="B5370" s="128">
        <v>452</v>
      </c>
      <c r="C5370" s="128">
        <v>6.1656149595833334</v>
      </c>
      <c r="D5370" s="76">
        <v>0</v>
      </c>
      <c r="E5370" s="128">
        <f t="shared" si="93"/>
        <v>0.45</v>
      </c>
    </row>
    <row r="5371" spans="1:5" x14ac:dyDescent="0.25">
      <c r="A5371" s="128"/>
      <c r="B5371" s="5">
        <v>453</v>
      </c>
      <c r="C5371" s="128">
        <v>5.1870479098958322</v>
      </c>
      <c r="D5371" s="76">
        <v>0</v>
      </c>
      <c r="E5371" s="128">
        <f t="shared" si="93"/>
        <v>0.45</v>
      </c>
    </row>
    <row r="5372" spans="1:5" x14ac:dyDescent="0.25">
      <c r="A5372" s="128"/>
      <c r="B5372" s="128">
        <v>454</v>
      </c>
      <c r="C5372" s="128">
        <v>3.2395832129427178</v>
      </c>
      <c r="D5372" s="76">
        <v>0</v>
      </c>
      <c r="E5372" s="128">
        <f t="shared" ref="E5372:E5435" si="94">54*0.1/12</f>
        <v>0.45</v>
      </c>
    </row>
    <row r="5373" spans="1:5" x14ac:dyDescent="0.25">
      <c r="A5373" s="128"/>
      <c r="B5373" s="5">
        <v>455</v>
      </c>
      <c r="C5373" s="128">
        <v>1.8698943657552023</v>
      </c>
      <c r="D5373" s="76">
        <v>0</v>
      </c>
      <c r="E5373" s="128">
        <f t="shared" si="94"/>
        <v>0.45</v>
      </c>
    </row>
    <row r="5374" spans="1:5" x14ac:dyDescent="0.25">
      <c r="A5374" s="128"/>
      <c r="B5374" s="128">
        <v>456</v>
      </c>
      <c r="C5374" s="128">
        <v>1.2083628928255155</v>
      </c>
      <c r="D5374" s="76">
        <v>0</v>
      </c>
      <c r="E5374" s="128">
        <f t="shared" si="94"/>
        <v>0.45</v>
      </c>
    </row>
    <row r="5375" spans="1:5" x14ac:dyDescent="0.25">
      <c r="A5375" s="128"/>
      <c r="B5375" s="5">
        <v>457</v>
      </c>
      <c r="C5375" s="128">
        <v>0.56127593684896737</v>
      </c>
      <c r="D5375" s="76">
        <v>0</v>
      </c>
      <c r="E5375" s="128">
        <f t="shared" si="94"/>
        <v>0.45</v>
      </c>
    </row>
    <row r="5376" spans="1:5" x14ac:dyDescent="0.25">
      <c r="A5376" s="128"/>
      <c r="B5376" s="128">
        <v>458</v>
      </c>
      <c r="C5376" s="128">
        <v>-0.11421151018229223</v>
      </c>
      <c r="D5376" s="76">
        <v>0</v>
      </c>
      <c r="E5376" s="128">
        <f t="shared" si="94"/>
        <v>0.45</v>
      </c>
    </row>
    <row r="5377" spans="1:5" x14ac:dyDescent="0.25">
      <c r="A5377" s="128"/>
      <c r="B5377" s="5">
        <v>459</v>
      </c>
      <c r="C5377" s="128">
        <v>-0.30341862760416671</v>
      </c>
      <c r="D5377" s="76">
        <v>0</v>
      </c>
      <c r="E5377" s="128">
        <f t="shared" si="94"/>
        <v>0.45</v>
      </c>
    </row>
    <row r="5378" spans="1:5" x14ac:dyDescent="0.25">
      <c r="A5378" s="128"/>
      <c r="B5378" s="128">
        <v>460</v>
      </c>
      <c r="C5378" s="128">
        <v>-0.56982889322916674</v>
      </c>
      <c r="D5378" s="76">
        <v>0</v>
      </c>
      <c r="E5378" s="128">
        <f t="shared" si="94"/>
        <v>0.45</v>
      </c>
    </row>
    <row r="5379" spans="1:5" x14ac:dyDescent="0.25">
      <c r="A5379" s="128"/>
      <c r="B5379" s="5">
        <v>461</v>
      </c>
      <c r="C5379" s="128">
        <v>-0.64554417584635337</v>
      </c>
      <c r="D5379" s="76">
        <v>0</v>
      </c>
      <c r="E5379" s="128">
        <f t="shared" si="94"/>
        <v>0.45</v>
      </c>
    </row>
    <row r="5380" spans="1:5" x14ac:dyDescent="0.25">
      <c r="A5380" s="128"/>
      <c r="B5380" s="128">
        <v>462</v>
      </c>
      <c r="C5380" s="128">
        <v>-0.56720308522135365</v>
      </c>
      <c r="D5380" s="76">
        <v>0</v>
      </c>
      <c r="E5380" s="128">
        <f t="shared" si="94"/>
        <v>0.45</v>
      </c>
    </row>
    <row r="5381" spans="1:5" x14ac:dyDescent="0.25">
      <c r="A5381" s="128"/>
      <c r="B5381" s="5">
        <v>463</v>
      </c>
      <c r="C5381" s="128">
        <v>3.4338388156770825</v>
      </c>
      <c r="D5381" s="76">
        <v>0</v>
      </c>
      <c r="E5381" s="128">
        <f t="shared" si="94"/>
        <v>0.45</v>
      </c>
    </row>
    <row r="5382" spans="1:5" x14ac:dyDescent="0.25">
      <c r="A5382" s="128"/>
      <c r="B5382" s="128">
        <v>464</v>
      </c>
      <c r="C5382" s="128">
        <v>14.476564348020831</v>
      </c>
      <c r="D5382" s="76">
        <v>0</v>
      </c>
      <c r="E5382" s="128">
        <f t="shared" si="94"/>
        <v>0.45</v>
      </c>
    </row>
    <row r="5383" spans="1:5" x14ac:dyDescent="0.25">
      <c r="A5383" s="128"/>
      <c r="B5383" s="5">
        <v>465</v>
      </c>
      <c r="C5383" s="128">
        <v>16.744819320833333</v>
      </c>
      <c r="D5383" s="76">
        <v>0</v>
      </c>
      <c r="E5383" s="128">
        <f t="shared" si="94"/>
        <v>0.45</v>
      </c>
    </row>
    <row r="5384" spans="1:5" x14ac:dyDescent="0.25">
      <c r="A5384" s="128"/>
      <c r="B5384" s="128">
        <v>466</v>
      </c>
      <c r="C5384" s="128">
        <v>9.9535554992708324</v>
      </c>
      <c r="D5384" s="76">
        <v>0</v>
      </c>
      <c r="E5384" s="128">
        <f t="shared" si="94"/>
        <v>0.45</v>
      </c>
    </row>
    <row r="5385" spans="1:5" x14ac:dyDescent="0.25">
      <c r="A5385" s="128"/>
      <c r="B5385" s="5">
        <v>467</v>
      </c>
      <c r="C5385" s="128">
        <v>4.8607061872395931</v>
      </c>
      <c r="D5385" s="76">
        <v>0</v>
      </c>
      <c r="E5385" s="128">
        <f t="shared" si="94"/>
        <v>0.45</v>
      </c>
    </row>
    <row r="5386" spans="1:5" x14ac:dyDescent="0.25">
      <c r="A5386" s="128"/>
      <c r="B5386" s="128">
        <v>468</v>
      </c>
      <c r="C5386" s="128">
        <v>3.2454559449739677</v>
      </c>
      <c r="D5386" s="76">
        <v>0</v>
      </c>
      <c r="E5386" s="128">
        <f t="shared" si="94"/>
        <v>0.45</v>
      </c>
    </row>
    <row r="5387" spans="1:5" x14ac:dyDescent="0.25">
      <c r="A5387" s="128"/>
      <c r="B5387" s="5">
        <v>469</v>
      </c>
      <c r="C5387" s="128">
        <v>2.2387030595052173</v>
      </c>
      <c r="D5387" s="76">
        <v>0</v>
      </c>
      <c r="E5387" s="128">
        <f t="shared" si="94"/>
        <v>0.45</v>
      </c>
    </row>
    <row r="5388" spans="1:5" x14ac:dyDescent="0.25">
      <c r="A5388" s="128"/>
      <c r="B5388" s="128">
        <v>470</v>
      </c>
      <c r="C5388" s="128">
        <v>1.2370391909895881</v>
      </c>
      <c r="D5388" s="76">
        <v>0</v>
      </c>
      <c r="E5388" s="128">
        <f t="shared" si="94"/>
        <v>0.45</v>
      </c>
    </row>
    <row r="5389" spans="1:5" x14ac:dyDescent="0.25">
      <c r="A5389" s="128"/>
      <c r="B5389" s="5">
        <v>471</v>
      </c>
      <c r="C5389" s="128">
        <v>0.99190328216146739</v>
      </c>
      <c r="D5389" s="76">
        <v>0</v>
      </c>
      <c r="E5389" s="128">
        <f t="shared" si="94"/>
        <v>0.45</v>
      </c>
    </row>
    <row r="5390" spans="1:5" x14ac:dyDescent="0.25">
      <c r="A5390" s="128"/>
      <c r="B5390" s="128">
        <v>472</v>
      </c>
      <c r="C5390" s="128">
        <v>0.53571833802083346</v>
      </c>
      <c r="D5390" s="76">
        <v>0</v>
      </c>
      <c r="E5390" s="128">
        <f t="shared" si="94"/>
        <v>0.45</v>
      </c>
    </row>
    <row r="5391" spans="1:5" x14ac:dyDescent="0.25">
      <c r="A5391" s="128"/>
      <c r="B5391" s="5">
        <v>473</v>
      </c>
      <c r="C5391" s="128">
        <v>0.27753692567708338</v>
      </c>
      <c r="D5391" s="76">
        <v>0</v>
      </c>
      <c r="E5391" s="128">
        <f t="shared" si="94"/>
        <v>0.45</v>
      </c>
    </row>
    <row r="5392" spans="1:5" x14ac:dyDescent="0.25">
      <c r="A5392" s="128"/>
      <c r="B5392" s="128">
        <v>474</v>
      </c>
      <c r="C5392" s="128">
        <v>0.25328013411459244</v>
      </c>
      <c r="D5392" s="76">
        <v>0</v>
      </c>
      <c r="E5392" s="128">
        <f t="shared" si="94"/>
        <v>0.45</v>
      </c>
    </row>
    <row r="5393" spans="1:5" x14ac:dyDescent="0.25">
      <c r="A5393" s="128"/>
      <c r="B5393" s="5">
        <v>475</v>
      </c>
      <c r="C5393" s="128">
        <v>2.9710849255208331</v>
      </c>
      <c r="D5393" s="76">
        <v>0</v>
      </c>
      <c r="E5393" s="128">
        <f t="shared" si="94"/>
        <v>0.45</v>
      </c>
    </row>
    <row r="5394" spans="1:5" x14ac:dyDescent="0.25">
      <c r="A5394" s="128"/>
      <c r="B5394" s="128">
        <v>476</v>
      </c>
      <c r="C5394" s="128">
        <v>10.451051428489585</v>
      </c>
      <c r="D5394" s="76">
        <v>0</v>
      </c>
      <c r="E5394" s="128">
        <f t="shared" si="94"/>
        <v>0.45</v>
      </c>
    </row>
    <row r="5395" spans="1:5" x14ac:dyDescent="0.25">
      <c r="A5395" s="128"/>
      <c r="B5395" s="5">
        <v>477</v>
      </c>
      <c r="C5395" s="128">
        <v>13.393344336458332</v>
      </c>
      <c r="D5395" s="76">
        <v>0</v>
      </c>
      <c r="E5395" s="128">
        <f t="shared" si="94"/>
        <v>0.45</v>
      </c>
    </row>
    <row r="5396" spans="1:5" x14ac:dyDescent="0.25">
      <c r="A5396" s="128"/>
      <c r="B5396" s="128">
        <v>478</v>
      </c>
      <c r="C5396" s="128">
        <v>8.8696551467708336</v>
      </c>
      <c r="D5396" s="76">
        <v>0</v>
      </c>
      <c r="E5396" s="128">
        <f t="shared" si="94"/>
        <v>0.45</v>
      </c>
    </row>
    <row r="5397" spans="1:5" x14ac:dyDescent="0.25">
      <c r="A5397" s="128"/>
      <c r="B5397" s="5">
        <v>479</v>
      </c>
      <c r="C5397" s="128">
        <v>4.7397726177083328</v>
      </c>
      <c r="D5397" s="76">
        <v>0</v>
      </c>
      <c r="E5397" s="128">
        <f t="shared" si="94"/>
        <v>0.45</v>
      </c>
    </row>
    <row r="5398" spans="1:5" x14ac:dyDescent="0.25">
      <c r="A5398" s="128"/>
      <c r="B5398" s="128">
        <v>480</v>
      </c>
      <c r="C5398" s="128">
        <v>3.244421465286468</v>
      </c>
      <c r="D5398" s="76">
        <v>0</v>
      </c>
      <c r="E5398" s="128">
        <f t="shared" si="94"/>
        <v>0.45</v>
      </c>
    </row>
    <row r="5399" spans="1:5" x14ac:dyDescent="0.25">
      <c r="A5399" s="128"/>
      <c r="B5399" s="5">
        <v>481</v>
      </c>
      <c r="C5399" s="128">
        <v>2.2064826791145826</v>
      </c>
      <c r="D5399" s="76">
        <v>0</v>
      </c>
      <c r="E5399" s="128">
        <f t="shared" si="94"/>
        <v>0.45</v>
      </c>
    </row>
    <row r="5400" spans="1:5" x14ac:dyDescent="0.25">
      <c r="A5400" s="128"/>
      <c r="B5400" s="128">
        <v>482</v>
      </c>
      <c r="C5400" s="128">
        <v>1.1777814008333332</v>
      </c>
      <c r="D5400" s="76">
        <v>0</v>
      </c>
      <c r="E5400" s="128">
        <f t="shared" si="94"/>
        <v>0.45</v>
      </c>
    </row>
    <row r="5401" spans="1:5" x14ac:dyDescent="0.25">
      <c r="A5401" s="128"/>
      <c r="B5401" s="5">
        <v>483</v>
      </c>
      <c r="C5401" s="128">
        <v>0.8245546791927173</v>
      </c>
      <c r="D5401" s="76">
        <v>0</v>
      </c>
      <c r="E5401" s="128">
        <f t="shared" si="94"/>
        <v>0.45</v>
      </c>
    </row>
    <row r="5402" spans="1:5" x14ac:dyDescent="0.25">
      <c r="A5402" s="128"/>
      <c r="B5402" s="128">
        <v>484</v>
      </c>
      <c r="C5402" s="128">
        <v>0.26015168684896267</v>
      </c>
      <c r="D5402" s="76">
        <v>0</v>
      </c>
      <c r="E5402" s="128">
        <f t="shared" si="94"/>
        <v>0.45</v>
      </c>
    </row>
    <row r="5403" spans="1:5" x14ac:dyDescent="0.25">
      <c r="A5403" s="128"/>
      <c r="B5403" s="5">
        <v>485</v>
      </c>
      <c r="C5403" s="128">
        <v>2.284881985676379E-3</v>
      </c>
      <c r="D5403" s="76">
        <v>0</v>
      </c>
      <c r="E5403" s="128">
        <f t="shared" si="94"/>
        <v>0.45</v>
      </c>
    </row>
    <row r="5404" spans="1:5" x14ac:dyDescent="0.25">
      <c r="A5404" s="128"/>
      <c r="B5404" s="128">
        <v>486</v>
      </c>
      <c r="C5404" s="128">
        <v>-4.1185114322916647E-2</v>
      </c>
      <c r="D5404" s="76">
        <v>0</v>
      </c>
      <c r="E5404" s="128">
        <f t="shared" si="94"/>
        <v>0.45</v>
      </c>
    </row>
    <row r="5405" spans="1:5" x14ac:dyDescent="0.25">
      <c r="A5405" s="128"/>
      <c r="B5405" s="5">
        <v>487</v>
      </c>
      <c r="C5405" s="128">
        <v>2.0806125920052172</v>
      </c>
      <c r="D5405" s="76">
        <v>0</v>
      </c>
      <c r="E5405" s="128">
        <f t="shared" si="94"/>
        <v>0.45</v>
      </c>
    </row>
    <row r="5406" spans="1:5" x14ac:dyDescent="0.25">
      <c r="A5406" s="128"/>
      <c r="B5406" s="128">
        <v>488</v>
      </c>
      <c r="C5406" s="128">
        <v>7.1058462238020823</v>
      </c>
      <c r="D5406" s="76">
        <v>0</v>
      </c>
      <c r="E5406" s="128">
        <f t="shared" si="94"/>
        <v>0.45</v>
      </c>
    </row>
    <row r="5407" spans="1:5" x14ac:dyDescent="0.25">
      <c r="A5407" s="128"/>
      <c r="B5407" s="5">
        <v>489</v>
      </c>
      <c r="C5407" s="128">
        <v>10.811953691145835</v>
      </c>
      <c r="D5407" s="76">
        <v>0</v>
      </c>
      <c r="E5407" s="128">
        <f t="shared" si="94"/>
        <v>0.45</v>
      </c>
    </row>
    <row r="5408" spans="1:5" x14ac:dyDescent="0.25">
      <c r="A5408" s="128"/>
      <c r="B5408" s="128">
        <v>490</v>
      </c>
      <c r="C5408" s="128">
        <v>7.3771682745833322</v>
      </c>
      <c r="D5408" s="76">
        <v>0</v>
      </c>
      <c r="E5408" s="128">
        <f t="shared" si="94"/>
        <v>0.45</v>
      </c>
    </row>
    <row r="5409" spans="1:5" x14ac:dyDescent="0.25">
      <c r="A5409" s="128"/>
      <c r="B5409" s="5">
        <v>491</v>
      </c>
      <c r="C5409" s="128">
        <v>3.7656608591145919</v>
      </c>
      <c r="D5409" s="76">
        <v>0</v>
      </c>
      <c r="E5409" s="128">
        <f t="shared" si="94"/>
        <v>0.45</v>
      </c>
    </row>
    <row r="5410" spans="1:5" x14ac:dyDescent="0.25">
      <c r="A5410" s="128"/>
      <c r="B5410" s="128">
        <v>492</v>
      </c>
      <c r="C5410" s="128">
        <v>2.5247536292708328</v>
      </c>
      <c r="D5410" s="76">
        <v>0</v>
      </c>
      <c r="E5410" s="128">
        <f t="shared" si="94"/>
        <v>0.45</v>
      </c>
    </row>
    <row r="5411" spans="1:5" x14ac:dyDescent="0.25">
      <c r="A5411" s="128"/>
      <c r="B5411" s="5">
        <v>493</v>
      </c>
      <c r="C5411" s="128">
        <v>1.6761772653645832</v>
      </c>
      <c r="D5411" s="76">
        <v>0</v>
      </c>
      <c r="E5411" s="128">
        <f t="shared" si="94"/>
        <v>0.45</v>
      </c>
    </row>
    <row r="5412" spans="1:5" x14ac:dyDescent="0.25">
      <c r="A5412" s="128"/>
      <c r="B5412" s="128">
        <v>494</v>
      </c>
      <c r="C5412" s="128">
        <v>0.76798215083333332</v>
      </c>
      <c r="D5412" s="76">
        <v>0</v>
      </c>
      <c r="E5412" s="128">
        <f t="shared" si="94"/>
        <v>0.45</v>
      </c>
    </row>
    <row r="5413" spans="1:5" x14ac:dyDescent="0.25">
      <c r="A5413" s="128"/>
      <c r="B5413" s="5">
        <v>495</v>
      </c>
      <c r="C5413" s="128">
        <v>0.46646610235676605</v>
      </c>
      <c r="D5413" s="76">
        <v>0</v>
      </c>
      <c r="E5413" s="128">
        <f t="shared" si="94"/>
        <v>0.45</v>
      </c>
    </row>
    <row r="5414" spans="1:5" x14ac:dyDescent="0.25">
      <c r="A5414" s="128"/>
      <c r="B5414" s="128">
        <v>496</v>
      </c>
      <c r="C5414" s="128">
        <v>1.945520345052023E-2</v>
      </c>
      <c r="D5414" s="76">
        <v>0</v>
      </c>
      <c r="E5414" s="128">
        <f t="shared" si="94"/>
        <v>0.45</v>
      </c>
    </row>
    <row r="5415" spans="1:5" x14ac:dyDescent="0.25">
      <c r="A5415" s="128"/>
      <c r="B5415" s="5">
        <v>497</v>
      </c>
      <c r="C5415" s="128">
        <v>-0.13127216735025984</v>
      </c>
      <c r="D5415" s="76">
        <v>0</v>
      </c>
      <c r="E5415" s="128">
        <f t="shared" si="94"/>
        <v>0.45</v>
      </c>
    </row>
    <row r="5416" spans="1:5" x14ac:dyDescent="0.25">
      <c r="A5416" s="128"/>
      <c r="B5416" s="128">
        <v>498</v>
      </c>
      <c r="C5416" s="128">
        <v>-0.1189677690104167</v>
      </c>
      <c r="D5416" s="76">
        <v>0</v>
      </c>
      <c r="E5416" s="128">
        <f t="shared" si="94"/>
        <v>0.45</v>
      </c>
    </row>
    <row r="5417" spans="1:5" x14ac:dyDescent="0.25">
      <c r="A5417" s="128"/>
      <c r="B5417" s="5">
        <v>499</v>
      </c>
      <c r="C5417" s="128">
        <v>2.2532242248177168</v>
      </c>
      <c r="D5417" s="76">
        <v>0</v>
      </c>
      <c r="E5417" s="128">
        <f t="shared" si="94"/>
        <v>0.45</v>
      </c>
    </row>
    <row r="5418" spans="1:5" x14ac:dyDescent="0.25">
      <c r="A5418" s="128"/>
      <c r="B5418" s="128">
        <v>500</v>
      </c>
      <c r="C5418" s="128">
        <v>7.013584367708332</v>
      </c>
      <c r="D5418" s="76">
        <v>0</v>
      </c>
      <c r="E5418" s="128">
        <f t="shared" si="94"/>
        <v>0.45</v>
      </c>
    </row>
    <row r="5419" spans="1:5" x14ac:dyDescent="0.25">
      <c r="A5419" s="128"/>
      <c r="B5419" s="5">
        <v>501</v>
      </c>
      <c r="C5419" s="128">
        <v>7.4558674020833324</v>
      </c>
      <c r="D5419" s="76">
        <v>0</v>
      </c>
      <c r="E5419" s="128">
        <f t="shared" si="94"/>
        <v>0.45</v>
      </c>
    </row>
    <row r="5420" spans="1:5" x14ac:dyDescent="0.25">
      <c r="A5420" s="128"/>
      <c r="B5420" s="128">
        <v>502</v>
      </c>
      <c r="C5420" s="128">
        <v>4.8645356668489681</v>
      </c>
      <c r="D5420" s="76">
        <v>0</v>
      </c>
      <c r="E5420" s="128">
        <f t="shared" si="94"/>
        <v>0.45</v>
      </c>
    </row>
    <row r="5421" spans="1:5" x14ac:dyDescent="0.25">
      <c r="A5421" s="128"/>
      <c r="B5421" s="5">
        <v>503</v>
      </c>
      <c r="C5421" s="128">
        <v>2.6688534013020919</v>
      </c>
      <c r="D5421" s="76">
        <v>0</v>
      </c>
      <c r="E5421" s="128">
        <f t="shared" si="94"/>
        <v>0.45</v>
      </c>
    </row>
    <row r="5422" spans="1:5" x14ac:dyDescent="0.25">
      <c r="A5422" s="128"/>
      <c r="B5422" s="128">
        <v>504</v>
      </c>
      <c r="C5422" s="128">
        <v>1.7901071224349003</v>
      </c>
      <c r="D5422" s="76">
        <v>0</v>
      </c>
      <c r="E5422" s="128">
        <f t="shared" si="94"/>
        <v>0.45</v>
      </c>
    </row>
    <row r="5423" spans="1:5" x14ac:dyDescent="0.25">
      <c r="A5423" s="128"/>
      <c r="B5423" s="5">
        <v>505</v>
      </c>
      <c r="C5423" s="128">
        <v>1.0913083120442657</v>
      </c>
      <c r="D5423" s="76">
        <v>0</v>
      </c>
      <c r="E5423" s="128">
        <f t="shared" si="94"/>
        <v>0.45</v>
      </c>
    </row>
    <row r="5424" spans="1:5" x14ac:dyDescent="0.25">
      <c r="A5424" s="128"/>
      <c r="B5424" s="128">
        <v>506</v>
      </c>
      <c r="C5424" s="128">
        <v>0.33823164739584122</v>
      </c>
      <c r="D5424" s="76">
        <v>0</v>
      </c>
      <c r="E5424" s="128">
        <f t="shared" si="94"/>
        <v>0.45</v>
      </c>
    </row>
    <row r="5425" spans="1:5" x14ac:dyDescent="0.25">
      <c r="A5425" s="128"/>
      <c r="B5425" s="5">
        <v>507</v>
      </c>
      <c r="C5425" s="128">
        <v>0.1079875358333332</v>
      </c>
      <c r="D5425" s="76">
        <v>0</v>
      </c>
      <c r="E5425" s="128">
        <f t="shared" si="94"/>
        <v>0.45</v>
      </c>
    </row>
    <row r="5426" spans="1:5" x14ac:dyDescent="0.25">
      <c r="A5426" s="128"/>
      <c r="B5426" s="128">
        <v>508</v>
      </c>
      <c r="C5426" s="128">
        <v>-0.23458017643229079</v>
      </c>
      <c r="D5426" s="76">
        <v>0</v>
      </c>
      <c r="E5426" s="128">
        <f t="shared" si="94"/>
        <v>0.45</v>
      </c>
    </row>
    <row r="5427" spans="1:5" x14ac:dyDescent="0.25">
      <c r="A5427" s="128"/>
      <c r="B5427" s="5">
        <v>509</v>
      </c>
      <c r="C5427" s="128">
        <v>-0.34919389604166684</v>
      </c>
      <c r="D5427" s="76">
        <v>0</v>
      </c>
      <c r="E5427" s="128">
        <f t="shared" si="94"/>
        <v>0.45</v>
      </c>
    </row>
    <row r="5428" spans="1:5" x14ac:dyDescent="0.25">
      <c r="A5428" s="128"/>
      <c r="B5428" s="128">
        <v>510</v>
      </c>
      <c r="C5428" s="128">
        <v>-0.40453787272135366</v>
      </c>
      <c r="D5428" s="76">
        <v>0</v>
      </c>
      <c r="E5428" s="128">
        <f t="shared" si="94"/>
        <v>0.45</v>
      </c>
    </row>
    <row r="5429" spans="1:5" x14ac:dyDescent="0.25">
      <c r="A5429" s="128"/>
      <c r="B5429" s="5">
        <v>511</v>
      </c>
      <c r="C5429" s="128">
        <v>0.93945996821615074</v>
      </c>
      <c r="D5429" s="76">
        <v>0</v>
      </c>
      <c r="E5429" s="128">
        <f t="shared" si="94"/>
        <v>0.45</v>
      </c>
    </row>
    <row r="5430" spans="1:5" x14ac:dyDescent="0.25">
      <c r="A5430" s="128"/>
      <c r="B5430" s="128">
        <v>512</v>
      </c>
      <c r="C5430" s="128">
        <v>6.2401570025520829</v>
      </c>
      <c r="D5430" s="76">
        <v>0</v>
      </c>
      <c r="E5430" s="128">
        <f t="shared" si="94"/>
        <v>0.45</v>
      </c>
    </row>
    <row r="5431" spans="1:5" x14ac:dyDescent="0.25">
      <c r="A5431" s="128"/>
      <c r="B5431" s="5">
        <v>513</v>
      </c>
      <c r="C5431" s="128">
        <v>7.6990661052083329</v>
      </c>
      <c r="D5431" s="76">
        <v>0</v>
      </c>
      <c r="E5431" s="128">
        <f t="shared" si="94"/>
        <v>0.45</v>
      </c>
    </row>
    <row r="5432" spans="1:5" x14ac:dyDescent="0.25">
      <c r="A5432" s="128"/>
      <c r="B5432" s="128">
        <v>514</v>
      </c>
      <c r="C5432" s="128">
        <v>5.4989376589583321</v>
      </c>
      <c r="D5432" s="76">
        <v>0</v>
      </c>
      <c r="E5432" s="128">
        <f t="shared" si="94"/>
        <v>0.45</v>
      </c>
    </row>
    <row r="5433" spans="1:5" x14ac:dyDescent="0.25">
      <c r="A5433" s="128"/>
      <c r="B5433" s="5">
        <v>515</v>
      </c>
      <c r="C5433" s="128">
        <v>2.9594922856770918</v>
      </c>
      <c r="D5433" s="76">
        <v>0</v>
      </c>
      <c r="E5433" s="128">
        <f t="shared" si="94"/>
        <v>0.45</v>
      </c>
    </row>
    <row r="5434" spans="1:5" x14ac:dyDescent="0.25">
      <c r="A5434" s="128"/>
      <c r="B5434" s="128">
        <v>516</v>
      </c>
      <c r="C5434" s="128">
        <v>1.8925258754427174</v>
      </c>
      <c r="D5434" s="76">
        <v>0</v>
      </c>
      <c r="E5434" s="128">
        <f t="shared" si="94"/>
        <v>0.45</v>
      </c>
    </row>
    <row r="5435" spans="1:5" x14ac:dyDescent="0.25">
      <c r="A5435" s="128"/>
      <c r="B5435" s="5">
        <v>517</v>
      </c>
      <c r="C5435" s="128">
        <v>1.2190587719661512</v>
      </c>
      <c r="D5435" s="76">
        <v>0</v>
      </c>
      <c r="E5435" s="128">
        <f t="shared" si="94"/>
        <v>0.45</v>
      </c>
    </row>
    <row r="5436" spans="1:5" x14ac:dyDescent="0.25">
      <c r="A5436" s="128"/>
      <c r="B5436" s="128">
        <v>518</v>
      </c>
      <c r="C5436" s="128">
        <v>0.49664477333333329</v>
      </c>
      <c r="D5436" s="76">
        <v>0</v>
      </c>
      <c r="E5436" s="128">
        <f t="shared" ref="E5436:E5499" si="95">54*0.1/12</f>
        <v>0.45</v>
      </c>
    </row>
    <row r="5437" spans="1:5" x14ac:dyDescent="0.25">
      <c r="A5437" s="128"/>
      <c r="B5437" s="5">
        <v>519</v>
      </c>
      <c r="C5437" s="128">
        <v>0.24728709177083333</v>
      </c>
      <c r="D5437" s="76">
        <v>0</v>
      </c>
      <c r="E5437" s="128">
        <f t="shared" si="95"/>
        <v>0.45</v>
      </c>
    </row>
    <row r="5438" spans="1:5" x14ac:dyDescent="0.25">
      <c r="A5438" s="128"/>
      <c r="B5438" s="128">
        <v>520</v>
      </c>
      <c r="C5438" s="128">
        <v>0.12641067259113897</v>
      </c>
      <c r="D5438" s="76">
        <v>0</v>
      </c>
      <c r="E5438" s="128">
        <f t="shared" si="95"/>
        <v>0.45</v>
      </c>
    </row>
    <row r="5439" spans="1:5" x14ac:dyDescent="0.25">
      <c r="A5439" s="128"/>
      <c r="B5439" s="5">
        <v>521</v>
      </c>
      <c r="C5439" s="128">
        <v>0.46857923309896765</v>
      </c>
      <c r="D5439" s="76">
        <v>0</v>
      </c>
      <c r="E5439" s="128">
        <f t="shared" si="95"/>
        <v>0.45</v>
      </c>
    </row>
    <row r="5440" spans="1:5" x14ac:dyDescent="0.25">
      <c r="A5440" s="128"/>
      <c r="B5440" s="128">
        <v>522</v>
      </c>
      <c r="C5440" s="128">
        <v>0.97032915364583316</v>
      </c>
      <c r="D5440" s="76">
        <v>0</v>
      </c>
      <c r="E5440" s="128">
        <f t="shared" si="95"/>
        <v>0.45</v>
      </c>
    </row>
    <row r="5441" spans="1:5" x14ac:dyDescent="0.25">
      <c r="A5441" s="128"/>
      <c r="B5441" s="5">
        <v>523</v>
      </c>
      <c r="C5441" s="128">
        <v>6.9112239758333329</v>
      </c>
      <c r="D5441" s="76">
        <v>0</v>
      </c>
      <c r="E5441" s="128">
        <f t="shared" si="95"/>
        <v>0.45</v>
      </c>
    </row>
    <row r="5442" spans="1:5" x14ac:dyDescent="0.25">
      <c r="A5442" s="128"/>
      <c r="B5442" s="128">
        <v>524</v>
      </c>
      <c r="C5442" s="128">
        <v>13.628518040520833</v>
      </c>
      <c r="D5442" s="76">
        <v>0</v>
      </c>
      <c r="E5442" s="128">
        <f t="shared" si="95"/>
        <v>0.45</v>
      </c>
    </row>
    <row r="5443" spans="1:5" x14ac:dyDescent="0.25">
      <c r="A5443" s="128"/>
      <c r="B5443" s="5">
        <v>525</v>
      </c>
      <c r="C5443" s="128">
        <v>16.553063464583332</v>
      </c>
      <c r="D5443" s="76">
        <v>0</v>
      </c>
      <c r="E5443" s="128">
        <f t="shared" si="95"/>
        <v>0.45</v>
      </c>
    </row>
    <row r="5444" spans="1:5" x14ac:dyDescent="0.25">
      <c r="A5444" s="128"/>
      <c r="B5444" s="128">
        <v>526</v>
      </c>
      <c r="C5444" s="128">
        <v>11.207567339427083</v>
      </c>
      <c r="D5444" s="76">
        <v>0</v>
      </c>
      <c r="E5444" s="128">
        <f t="shared" si="95"/>
        <v>0.45</v>
      </c>
    </row>
    <row r="5445" spans="1:5" x14ac:dyDescent="0.25">
      <c r="A5445" s="128"/>
      <c r="B5445" s="5">
        <v>527</v>
      </c>
      <c r="C5445" s="128">
        <v>5.3882571622395936</v>
      </c>
      <c r="D5445" s="76">
        <v>0</v>
      </c>
      <c r="E5445" s="128">
        <f t="shared" si="95"/>
        <v>0.45</v>
      </c>
    </row>
    <row r="5446" spans="1:5" x14ac:dyDescent="0.25">
      <c r="A5446" s="128"/>
      <c r="B5446" s="128">
        <v>528</v>
      </c>
      <c r="C5446" s="128">
        <v>2.9971606796614676</v>
      </c>
      <c r="D5446" s="76">
        <v>0</v>
      </c>
      <c r="E5446" s="128">
        <f t="shared" si="95"/>
        <v>0.45</v>
      </c>
    </row>
    <row r="5447" spans="1:5" x14ac:dyDescent="0.25">
      <c r="A5447" s="128"/>
      <c r="B5447" s="5">
        <v>529</v>
      </c>
      <c r="C5447" s="128">
        <v>1.5759487713411513</v>
      </c>
      <c r="D5447" s="76">
        <v>0</v>
      </c>
      <c r="E5447" s="128">
        <f t="shared" si="95"/>
        <v>0.45</v>
      </c>
    </row>
    <row r="5448" spans="1:5" x14ac:dyDescent="0.25">
      <c r="A5448" s="128"/>
      <c r="B5448" s="128">
        <v>530</v>
      </c>
      <c r="C5448" s="128">
        <v>0.48376598848958779</v>
      </c>
      <c r="D5448" s="76">
        <v>0</v>
      </c>
      <c r="E5448" s="128">
        <f t="shared" si="95"/>
        <v>0.45</v>
      </c>
    </row>
    <row r="5449" spans="1:5" x14ac:dyDescent="0.25">
      <c r="A5449" s="128"/>
      <c r="B5449" s="5">
        <v>531</v>
      </c>
      <c r="C5449" s="128">
        <v>0.15297550114583341</v>
      </c>
      <c r="D5449" s="76">
        <v>0</v>
      </c>
      <c r="E5449" s="128">
        <f t="shared" si="95"/>
        <v>0.45</v>
      </c>
    </row>
    <row r="5450" spans="1:5" x14ac:dyDescent="0.25">
      <c r="A5450" s="128"/>
      <c r="B5450" s="128">
        <v>532</v>
      </c>
      <c r="C5450" s="128">
        <v>-0.23669059029947989</v>
      </c>
      <c r="D5450" s="76">
        <v>0</v>
      </c>
      <c r="E5450" s="128">
        <f t="shared" si="95"/>
        <v>0.45</v>
      </c>
    </row>
    <row r="5451" spans="1:5" x14ac:dyDescent="0.25">
      <c r="A5451" s="128"/>
      <c r="B5451" s="5">
        <v>533</v>
      </c>
      <c r="C5451" s="128">
        <v>-0.3732569921354168</v>
      </c>
      <c r="D5451" s="76">
        <v>0</v>
      </c>
      <c r="E5451" s="128">
        <f t="shared" si="95"/>
        <v>0.45</v>
      </c>
    </row>
    <row r="5452" spans="1:5" x14ac:dyDescent="0.25">
      <c r="A5452" s="128"/>
      <c r="B5452" s="128">
        <v>534</v>
      </c>
      <c r="C5452" s="128">
        <v>-0.26758998619791657</v>
      </c>
      <c r="D5452" s="76">
        <v>0</v>
      </c>
      <c r="E5452" s="128">
        <f t="shared" si="95"/>
        <v>0.45</v>
      </c>
    </row>
    <row r="5453" spans="1:5" x14ac:dyDescent="0.25">
      <c r="A5453" s="128"/>
      <c r="B5453" s="5">
        <v>535</v>
      </c>
      <c r="C5453" s="128">
        <v>4.295407512083333</v>
      </c>
      <c r="D5453" s="76">
        <v>0</v>
      </c>
      <c r="E5453" s="128">
        <f t="shared" si="95"/>
        <v>0.45</v>
      </c>
    </row>
    <row r="5454" spans="1:5" x14ac:dyDescent="0.25">
      <c r="A5454" s="128"/>
      <c r="B5454" s="128">
        <v>536</v>
      </c>
      <c r="C5454" s="128">
        <v>14.936261488020833</v>
      </c>
      <c r="D5454" s="76">
        <v>0</v>
      </c>
      <c r="E5454" s="128">
        <f t="shared" si="95"/>
        <v>0.45</v>
      </c>
    </row>
    <row r="5455" spans="1:5" x14ac:dyDescent="0.25">
      <c r="A5455" s="128"/>
      <c r="B5455" s="5">
        <v>537</v>
      </c>
      <c r="C5455" s="128">
        <v>14.996772495833332</v>
      </c>
      <c r="D5455" s="76">
        <v>0</v>
      </c>
      <c r="E5455" s="128">
        <f t="shared" si="95"/>
        <v>0.45</v>
      </c>
    </row>
    <row r="5456" spans="1:5" x14ac:dyDescent="0.25">
      <c r="A5456" s="128"/>
      <c r="B5456" s="128">
        <v>538</v>
      </c>
      <c r="C5456" s="128">
        <v>8.2538605147395838</v>
      </c>
      <c r="D5456" s="76">
        <v>0</v>
      </c>
      <c r="E5456" s="128">
        <f t="shared" si="95"/>
        <v>0.45</v>
      </c>
    </row>
    <row r="5457" spans="1:5" x14ac:dyDescent="0.25">
      <c r="A5457" s="128"/>
      <c r="B5457" s="5">
        <v>539</v>
      </c>
      <c r="C5457" s="128">
        <v>3.9007308903645912</v>
      </c>
      <c r="D5457" s="76">
        <v>0</v>
      </c>
      <c r="E5457" s="128">
        <f t="shared" si="95"/>
        <v>0.45</v>
      </c>
    </row>
    <row r="5458" spans="1:5" x14ac:dyDescent="0.25">
      <c r="A5458" s="128"/>
      <c r="B5458" s="128">
        <v>540</v>
      </c>
      <c r="C5458" s="128">
        <v>2.4604053308333325</v>
      </c>
      <c r="D5458" s="76">
        <v>0</v>
      </c>
      <c r="E5458" s="128">
        <f t="shared" si="95"/>
        <v>0.45</v>
      </c>
    </row>
    <row r="5459" spans="1:5" x14ac:dyDescent="0.25">
      <c r="A5459" s="128"/>
      <c r="B5459" s="5">
        <v>541</v>
      </c>
      <c r="C5459" s="128">
        <v>1.4824569829817655</v>
      </c>
      <c r="D5459" s="76">
        <v>0</v>
      </c>
      <c r="E5459" s="128">
        <f t="shared" si="95"/>
        <v>0.45</v>
      </c>
    </row>
    <row r="5460" spans="1:5" x14ac:dyDescent="0.25">
      <c r="A5460" s="128"/>
      <c r="B5460" s="128">
        <v>542</v>
      </c>
      <c r="C5460" s="128">
        <v>0.58916071630207911</v>
      </c>
      <c r="D5460" s="76">
        <v>0</v>
      </c>
      <c r="E5460" s="128">
        <f t="shared" si="95"/>
        <v>0.45</v>
      </c>
    </row>
    <row r="5461" spans="1:5" x14ac:dyDescent="0.25">
      <c r="A5461" s="128"/>
      <c r="B5461" s="5">
        <v>543</v>
      </c>
      <c r="C5461" s="128">
        <v>0.26464598134115053</v>
      </c>
      <c r="D5461" s="76">
        <v>0</v>
      </c>
      <c r="E5461" s="128">
        <f t="shared" si="95"/>
        <v>0.45</v>
      </c>
    </row>
    <row r="5462" spans="1:5" x14ac:dyDescent="0.25">
      <c r="A5462" s="128"/>
      <c r="B5462" s="128">
        <v>544</v>
      </c>
      <c r="C5462" s="128">
        <v>-3.6826966276040693E-2</v>
      </c>
      <c r="D5462" s="76">
        <v>0</v>
      </c>
      <c r="E5462" s="128">
        <f t="shared" si="95"/>
        <v>0.45</v>
      </c>
    </row>
    <row r="5463" spans="1:5" x14ac:dyDescent="0.25">
      <c r="A5463" s="128"/>
      <c r="B5463" s="5">
        <v>545</v>
      </c>
      <c r="C5463" s="128">
        <v>-0.28049952414713492</v>
      </c>
      <c r="D5463" s="76">
        <v>0</v>
      </c>
      <c r="E5463" s="128">
        <f t="shared" si="95"/>
        <v>0.45</v>
      </c>
    </row>
    <row r="5464" spans="1:5" x14ac:dyDescent="0.25">
      <c r="A5464" s="128"/>
      <c r="B5464" s="128">
        <v>546</v>
      </c>
      <c r="C5464" s="128">
        <v>-0.33862910611979086</v>
      </c>
      <c r="D5464" s="76">
        <v>0</v>
      </c>
      <c r="E5464" s="128">
        <f t="shared" si="95"/>
        <v>0.45</v>
      </c>
    </row>
    <row r="5465" spans="1:5" x14ac:dyDescent="0.25">
      <c r="A5465" s="128"/>
      <c r="B5465" s="5">
        <v>547</v>
      </c>
      <c r="C5465" s="128">
        <v>2.6903802355208328</v>
      </c>
      <c r="D5465" s="76">
        <v>0</v>
      </c>
      <c r="E5465" s="128">
        <f t="shared" si="95"/>
        <v>0.45</v>
      </c>
    </row>
    <row r="5466" spans="1:5" x14ac:dyDescent="0.25">
      <c r="A5466" s="128"/>
      <c r="B5466" s="128">
        <v>548</v>
      </c>
      <c r="C5466" s="128">
        <v>11.208816954270834</v>
      </c>
      <c r="D5466" s="76">
        <v>0</v>
      </c>
      <c r="E5466" s="128">
        <f t="shared" si="95"/>
        <v>0.45</v>
      </c>
    </row>
    <row r="5467" spans="1:5" x14ac:dyDescent="0.25">
      <c r="A5467" s="128"/>
      <c r="B5467" s="5">
        <v>549</v>
      </c>
      <c r="C5467" s="128">
        <v>9.0227284911458341</v>
      </c>
      <c r="D5467" s="76">
        <v>0</v>
      </c>
      <c r="E5467" s="128">
        <f t="shared" si="95"/>
        <v>0.45</v>
      </c>
    </row>
    <row r="5468" spans="1:5" x14ac:dyDescent="0.25">
      <c r="A5468" s="128"/>
      <c r="B5468" s="128">
        <v>550</v>
      </c>
      <c r="C5468" s="128">
        <v>4.5449610891927188</v>
      </c>
      <c r="D5468" s="76">
        <v>0</v>
      </c>
      <c r="E5468" s="128">
        <f t="shared" si="95"/>
        <v>0.45</v>
      </c>
    </row>
    <row r="5469" spans="1:5" x14ac:dyDescent="0.25">
      <c r="A5469" s="128"/>
      <c r="B5469" s="5">
        <v>551</v>
      </c>
      <c r="C5469" s="128">
        <v>2.2141539528645913</v>
      </c>
      <c r="D5469" s="76">
        <v>0</v>
      </c>
      <c r="E5469" s="128">
        <f t="shared" si="95"/>
        <v>0.45</v>
      </c>
    </row>
    <row r="5470" spans="1:5" x14ac:dyDescent="0.25">
      <c r="A5470" s="128"/>
      <c r="B5470" s="128">
        <v>552</v>
      </c>
      <c r="C5470" s="128">
        <v>1.3073646587239678</v>
      </c>
      <c r="D5470" s="76">
        <v>0</v>
      </c>
      <c r="E5470" s="128">
        <f t="shared" si="95"/>
        <v>0.45</v>
      </c>
    </row>
    <row r="5471" spans="1:5" x14ac:dyDescent="0.25">
      <c r="A5471" s="128"/>
      <c r="B5471" s="5">
        <v>553</v>
      </c>
      <c r="C5471" s="128">
        <v>0.58232599641926575</v>
      </c>
      <c r="D5471" s="76">
        <v>0</v>
      </c>
      <c r="E5471" s="128">
        <f t="shared" si="95"/>
        <v>0.45</v>
      </c>
    </row>
    <row r="5472" spans="1:5" x14ac:dyDescent="0.25">
      <c r="A5472" s="128"/>
      <c r="B5472" s="128">
        <v>554</v>
      </c>
      <c r="C5472" s="128">
        <v>-9.1104591666666596E-2</v>
      </c>
      <c r="D5472" s="76">
        <v>0</v>
      </c>
      <c r="E5472" s="128">
        <f t="shared" si="95"/>
        <v>0.45</v>
      </c>
    </row>
    <row r="5473" spans="1:5" x14ac:dyDescent="0.25">
      <c r="A5473" s="128"/>
      <c r="B5473" s="5">
        <v>555</v>
      </c>
      <c r="C5473" s="128">
        <v>-0.24301073553385302</v>
      </c>
      <c r="D5473" s="76">
        <v>0</v>
      </c>
      <c r="E5473" s="128">
        <f t="shared" si="95"/>
        <v>0.45</v>
      </c>
    </row>
    <row r="5474" spans="1:5" x14ac:dyDescent="0.25">
      <c r="A5474" s="128"/>
      <c r="B5474" s="128">
        <v>556</v>
      </c>
      <c r="C5474" s="128">
        <v>-0.46476777994791674</v>
      </c>
      <c r="D5474" s="76">
        <v>0</v>
      </c>
      <c r="E5474" s="128">
        <f t="shared" si="95"/>
        <v>0.45</v>
      </c>
    </row>
    <row r="5475" spans="1:5" x14ac:dyDescent="0.25">
      <c r="A5475" s="128"/>
      <c r="B5475" s="5">
        <v>557</v>
      </c>
      <c r="C5475" s="128">
        <v>-0.14652982727213484</v>
      </c>
      <c r="D5475" s="76">
        <v>0</v>
      </c>
      <c r="E5475" s="128">
        <f t="shared" si="95"/>
        <v>0.45</v>
      </c>
    </row>
    <row r="5476" spans="1:5" x14ac:dyDescent="0.25">
      <c r="A5476" s="128"/>
      <c r="B5476" s="128">
        <v>558</v>
      </c>
      <c r="C5476" s="128">
        <v>2.0483086677083326</v>
      </c>
      <c r="D5476" s="76">
        <v>0</v>
      </c>
      <c r="E5476" s="128">
        <f t="shared" si="95"/>
        <v>0.45</v>
      </c>
    </row>
    <row r="5477" spans="1:5" x14ac:dyDescent="0.25">
      <c r="A5477" s="128"/>
      <c r="B5477" s="5">
        <v>559</v>
      </c>
      <c r="C5477" s="128">
        <v>6.7399315334895826</v>
      </c>
      <c r="D5477" s="76">
        <v>0</v>
      </c>
      <c r="E5477" s="128">
        <f t="shared" si="95"/>
        <v>0.45</v>
      </c>
    </row>
    <row r="5478" spans="1:5" x14ac:dyDescent="0.25">
      <c r="A5478" s="128"/>
      <c r="B5478" s="128">
        <v>560</v>
      </c>
      <c r="C5478" s="128">
        <v>15.567583385520832</v>
      </c>
      <c r="D5478" s="76">
        <v>0</v>
      </c>
      <c r="E5478" s="128">
        <f t="shared" si="95"/>
        <v>0.45</v>
      </c>
    </row>
    <row r="5479" spans="1:5" x14ac:dyDescent="0.25">
      <c r="A5479" s="128"/>
      <c r="B5479" s="5">
        <v>561</v>
      </c>
      <c r="C5479" s="128">
        <v>12.662987206770834</v>
      </c>
      <c r="D5479" s="76">
        <v>0</v>
      </c>
      <c r="E5479" s="128">
        <f t="shared" si="95"/>
        <v>0.45</v>
      </c>
    </row>
    <row r="5480" spans="1:5" x14ac:dyDescent="0.25">
      <c r="A5480" s="128"/>
      <c r="B5480" s="128">
        <v>562</v>
      </c>
      <c r="C5480" s="128">
        <v>6.9109264484895823</v>
      </c>
      <c r="D5480" s="76">
        <v>0</v>
      </c>
      <c r="E5480" s="128">
        <f t="shared" si="95"/>
        <v>0.45</v>
      </c>
    </row>
    <row r="5481" spans="1:5" x14ac:dyDescent="0.25">
      <c r="A5481" s="128"/>
      <c r="B5481" s="5">
        <v>563</v>
      </c>
      <c r="C5481" s="128">
        <v>3.5747975848958324</v>
      </c>
      <c r="D5481" s="76">
        <v>0</v>
      </c>
      <c r="E5481" s="128">
        <f t="shared" si="95"/>
        <v>0.45</v>
      </c>
    </row>
    <row r="5482" spans="1:5" x14ac:dyDescent="0.25">
      <c r="A5482" s="128"/>
      <c r="B5482" s="128">
        <v>564</v>
      </c>
      <c r="C5482" s="128">
        <v>2.3011957027864667</v>
      </c>
      <c r="D5482" s="76">
        <v>0</v>
      </c>
      <c r="E5482" s="128">
        <f t="shared" si="95"/>
        <v>0.45</v>
      </c>
    </row>
    <row r="5483" spans="1:5" x14ac:dyDescent="0.25">
      <c r="A5483" s="128"/>
      <c r="B5483" s="5">
        <v>565</v>
      </c>
      <c r="C5483" s="128">
        <v>1.4204147503255156</v>
      </c>
      <c r="D5483" s="76">
        <v>0</v>
      </c>
      <c r="E5483" s="128">
        <f t="shared" si="95"/>
        <v>0.45</v>
      </c>
    </row>
    <row r="5484" spans="1:5" x14ac:dyDescent="0.25">
      <c r="A5484" s="128"/>
      <c r="B5484" s="128">
        <v>566</v>
      </c>
      <c r="C5484" s="128">
        <v>0.54174170895833318</v>
      </c>
      <c r="D5484" s="76">
        <v>0</v>
      </c>
      <c r="E5484" s="128">
        <f t="shared" si="95"/>
        <v>0.45</v>
      </c>
    </row>
    <row r="5485" spans="1:5" x14ac:dyDescent="0.25">
      <c r="A5485" s="128"/>
      <c r="B5485" s="5">
        <v>567</v>
      </c>
      <c r="C5485" s="128">
        <v>0.25355439083333331</v>
      </c>
      <c r="D5485" s="76">
        <v>0</v>
      </c>
      <c r="E5485" s="128">
        <f t="shared" si="95"/>
        <v>0.45</v>
      </c>
    </row>
    <row r="5486" spans="1:5" x14ac:dyDescent="0.25">
      <c r="A5486" s="128"/>
      <c r="B5486" s="128">
        <v>568</v>
      </c>
      <c r="C5486" s="128">
        <v>-0.13320024420572996</v>
      </c>
      <c r="D5486" s="76">
        <v>0</v>
      </c>
      <c r="E5486" s="128">
        <f t="shared" si="95"/>
        <v>0.45</v>
      </c>
    </row>
    <row r="5487" spans="1:5" x14ac:dyDescent="0.25">
      <c r="A5487" s="128"/>
      <c r="B5487" s="5">
        <v>569</v>
      </c>
      <c r="C5487" s="128">
        <v>-0.23543752029947804</v>
      </c>
      <c r="D5487" s="76">
        <v>0</v>
      </c>
      <c r="E5487" s="128">
        <f t="shared" si="95"/>
        <v>0.45</v>
      </c>
    </row>
    <row r="5488" spans="1:5" x14ac:dyDescent="0.25">
      <c r="A5488" s="128"/>
      <c r="B5488" s="128">
        <v>570</v>
      </c>
      <c r="C5488" s="128">
        <v>0.22076401302083334</v>
      </c>
      <c r="D5488" s="76">
        <v>0</v>
      </c>
      <c r="E5488" s="128">
        <f t="shared" si="95"/>
        <v>0.45</v>
      </c>
    </row>
    <row r="5489" spans="1:5" x14ac:dyDescent="0.25">
      <c r="A5489" s="128"/>
      <c r="B5489" s="5">
        <v>571</v>
      </c>
      <c r="C5489" s="128">
        <v>2.9078072677864677</v>
      </c>
      <c r="D5489" s="76">
        <v>0</v>
      </c>
      <c r="E5489" s="128">
        <f t="shared" si="95"/>
        <v>0.45</v>
      </c>
    </row>
    <row r="5490" spans="1:5" x14ac:dyDescent="0.25">
      <c r="A5490" s="128"/>
      <c r="B5490" s="128">
        <v>572</v>
      </c>
      <c r="C5490" s="128">
        <v>8.3236979638020827</v>
      </c>
      <c r="D5490" s="76">
        <v>0</v>
      </c>
      <c r="E5490" s="128">
        <f t="shared" si="95"/>
        <v>0.45</v>
      </c>
    </row>
    <row r="5491" spans="1:5" x14ac:dyDescent="0.25">
      <c r="A5491" s="128"/>
      <c r="B5491" s="5">
        <v>573</v>
      </c>
      <c r="C5491" s="128">
        <v>6.8734512036458337</v>
      </c>
      <c r="D5491" s="76">
        <v>0</v>
      </c>
      <c r="E5491" s="128">
        <f t="shared" si="95"/>
        <v>0.45</v>
      </c>
    </row>
    <row r="5492" spans="1:5" x14ac:dyDescent="0.25">
      <c r="A5492" s="128"/>
      <c r="B5492" s="128">
        <v>574</v>
      </c>
      <c r="C5492" s="128">
        <v>5.3952919489583335</v>
      </c>
      <c r="D5492" s="76">
        <v>0</v>
      </c>
      <c r="E5492" s="128">
        <f t="shared" si="95"/>
        <v>0.45</v>
      </c>
    </row>
    <row r="5493" spans="1:5" x14ac:dyDescent="0.25">
      <c r="A5493" s="128"/>
      <c r="B5493" s="5">
        <v>575</v>
      </c>
      <c r="C5493" s="128">
        <v>3.2441378028645924</v>
      </c>
      <c r="D5493" s="76">
        <v>0</v>
      </c>
      <c r="E5493" s="128">
        <f t="shared" si="95"/>
        <v>0.45</v>
      </c>
    </row>
    <row r="5494" spans="1:5" x14ac:dyDescent="0.25">
      <c r="A5494" s="128"/>
      <c r="B5494" s="128">
        <v>576</v>
      </c>
      <c r="C5494" s="128">
        <v>1.8965521070052169</v>
      </c>
      <c r="D5494" s="76">
        <v>0</v>
      </c>
      <c r="E5494" s="128">
        <f t="shared" si="95"/>
        <v>0.45</v>
      </c>
    </row>
    <row r="5495" spans="1:5" x14ac:dyDescent="0.25">
      <c r="A5495" s="128"/>
      <c r="B5495" s="5">
        <v>577</v>
      </c>
      <c r="C5495" s="128">
        <v>1.0285206589583331</v>
      </c>
      <c r="D5495" s="76">
        <v>0</v>
      </c>
      <c r="E5495" s="128">
        <f t="shared" si="95"/>
        <v>0.45</v>
      </c>
    </row>
    <row r="5496" spans="1:5" x14ac:dyDescent="0.25">
      <c r="A5496" s="128"/>
      <c r="B5496" s="128">
        <v>578</v>
      </c>
      <c r="C5496" s="128">
        <v>0.21615306270833345</v>
      </c>
      <c r="D5496" s="76">
        <v>0</v>
      </c>
      <c r="E5496" s="128">
        <f t="shared" si="95"/>
        <v>0.45</v>
      </c>
    </row>
    <row r="5497" spans="1:5" x14ac:dyDescent="0.25">
      <c r="A5497" s="128"/>
      <c r="B5497" s="5">
        <v>579</v>
      </c>
      <c r="C5497" s="128">
        <v>-2.9592197623698645E-2</v>
      </c>
      <c r="D5497" s="76">
        <v>0</v>
      </c>
      <c r="E5497" s="128">
        <f t="shared" si="95"/>
        <v>0.45</v>
      </c>
    </row>
    <row r="5498" spans="1:5" x14ac:dyDescent="0.25">
      <c r="A5498" s="128"/>
      <c r="B5498" s="128">
        <v>580</v>
      </c>
      <c r="C5498" s="128">
        <v>-0.3590543951822906</v>
      </c>
      <c r="D5498" s="76">
        <v>0</v>
      </c>
      <c r="E5498" s="128">
        <f t="shared" si="95"/>
        <v>0.45</v>
      </c>
    </row>
    <row r="5499" spans="1:5" x14ac:dyDescent="0.25">
      <c r="A5499" s="128"/>
      <c r="B5499" s="5">
        <v>581</v>
      </c>
      <c r="C5499" s="128">
        <v>-0.41215880676432354</v>
      </c>
      <c r="D5499" s="76">
        <v>0</v>
      </c>
      <c r="E5499" s="128">
        <f t="shared" si="95"/>
        <v>0.45</v>
      </c>
    </row>
    <row r="5500" spans="1:5" x14ac:dyDescent="0.25">
      <c r="A5500" s="128"/>
      <c r="B5500" s="128">
        <v>582</v>
      </c>
      <c r="C5500" s="128">
        <v>-0.41246324811197971</v>
      </c>
      <c r="D5500" s="76">
        <v>0</v>
      </c>
      <c r="E5500" s="128">
        <f t="shared" ref="E5500:E5563" si="96">54*0.1/12</f>
        <v>0.45</v>
      </c>
    </row>
    <row r="5501" spans="1:5" x14ac:dyDescent="0.25">
      <c r="A5501" s="128"/>
      <c r="B5501" s="5">
        <v>583</v>
      </c>
      <c r="C5501" s="128">
        <v>4.2767003659114682</v>
      </c>
      <c r="D5501" s="76">
        <v>0</v>
      </c>
      <c r="E5501" s="128">
        <f t="shared" si="96"/>
        <v>0.45</v>
      </c>
    </row>
    <row r="5502" spans="1:5" x14ac:dyDescent="0.25">
      <c r="A5502" s="128"/>
      <c r="B5502" s="128">
        <v>584</v>
      </c>
      <c r="C5502" s="128">
        <v>18.058445688645833</v>
      </c>
      <c r="D5502" s="76">
        <v>0</v>
      </c>
      <c r="E5502" s="128">
        <f t="shared" si="96"/>
        <v>0.45</v>
      </c>
    </row>
    <row r="5503" spans="1:5" x14ac:dyDescent="0.25">
      <c r="A5503" s="128"/>
      <c r="B5503" s="5">
        <v>585</v>
      </c>
      <c r="C5503" s="128">
        <v>19.399077439583333</v>
      </c>
      <c r="D5503" s="76">
        <v>0</v>
      </c>
      <c r="E5503" s="128">
        <f t="shared" si="96"/>
        <v>0.45</v>
      </c>
    </row>
    <row r="5504" spans="1:5" x14ac:dyDescent="0.25">
      <c r="A5504" s="128"/>
      <c r="B5504" s="128">
        <v>586</v>
      </c>
      <c r="C5504" s="128">
        <v>14.479433427083332</v>
      </c>
      <c r="D5504" s="76">
        <v>0</v>
      </c>
      <c r="E5504" s="128">
        <f t="shared" si="96"/>
        <v>0.45</v>
      </c>
    </row>
    <row r="5505" spans="1:5" x14ac:dyDescent="0.25">
      <c r="A5505" s="128"/>
      <c r="B5505" s="5">
        <v>587</v>
      </c>
      <c r="C5505" s="128">
        <v>7.963152556770833</v>
      </c>
      <c r="D5505" s="76">
        <v>0</v>
      </c>
      <c r="E5505" s="128">
        <f t="shared" si="96"/>
        <v>0.45</v>
      </c>
    </row>
    <row r="5506" spans="1:5" x14ac:dyDescent="0.25">
      <c r="A5506" s="128"/>
      <c r="B5506" s="128">
        <v>588</v>
      </c>
      <c r="C5506" s="128">
        <v>4.5252167169270834</v>
      </c>
      <c r="D5506" s="76">
        <v>0</v>
      </c>
      <c r="E5506" s="128">
        <f t="shared" si="96"/>
        <v>0.45</v>
      </c>
    </row>
    <row r="5507" spans="1:5" x14ac:dyDescent="0.25">
      <c r="A5507" s="128"/>
      <c r="B5507" s="5">
        <v>589</v>
      </c>
      <c r="C5507" s="128">
        <v>2.6573258630989671</v>
      </c>
      <c r="D5507" s="76">
        <v>0</v>
      </c>
      <c r="E5507" s="128">
        <f t="shared" si="96"/>
        <v>0.45</v>
      </c>
    </row>
    <row r="5508" spans="1:5" x14ac:dyDescent="0.25">
      <c r="A5508" s="128"/>
      <c r="B5508" s="128">
        <v>590</v>
      </c>
      <c r="C5508" s="128">
        <v>1.268855687239588</v>
      </c>
      <c r="D5508" s="76">
        <v>0</v>
      </c>
      <c r="E5508" s="128">
        <f t="shared" si="96"/>
        <v>0.45</v>
      </c>
    </row>
    <row r="5509" spans="1:5" x14ac:dyDescent="0.25">
      <c r="A5509" s="128"/>
      <c r="B5509" s="5">
        <v>591</v>
      </c>
      <c r="C5509" s="128">
        <v>0.7833185336849009</v>
      </c>
      <c r="D5509" s="76">
        <v>0</v>
      </c>
      <c r="E5509" s="128">
        <f t="shared" si="96"/>
        <v>0.45</v>
      </c>
    </row>
    <row r="5510" spans="1:5" x14ac:dyDescent="0.25">
      <c r="A5510" s="128"/>
      <c r="B5510" s="128">
        <v>592</v>
      </c>
      <c r="C5510" s="128">
        <v>0.16297275950520401</v>
      </c>
      <c r="D5510" s="76">
        <v>0</v>
      </c>
      <c r="E5510" s="128">
        <f t="shared" si="96"/>
        <v>0.45</v>
      </c>
    </row>
    <row r="5511" spans="1:5" x14ac:dyDescent="0.25">
      <c r="A5511" s="128"/>
      <c r="B5511" s="5">
        <v>593</v>
      </c>
      <c r="C5511" s="128">
        <v>-0.10000227238932366</v>
      </c>
      <c r="D5511" s="76">
        <v>0</v>
      </c>
      <c r="E5511" s="128">
        <f t="shared" si="96"/>
        <v>0.45</v>
      </c>
    </row>
    <row r="5512" spans="1:5" x14ac:dyDescent="0.25">
      <c r="A5512" s="128"/>
      <c r="B5512" s="128">
        <v>594</v>
      </c>
      <c r="C5512" s="128">
        <v>-0.14023447721354057</v>
      </c>
      <c r="D5512" s="76">
        <v>0</v>
      </c>
      <c r="E5512" s="128">
        <f t="shared" si="96"/>
        <v>0.45</v>
      </c>
    </row>
    <row r="5513" spans="1:5" x14ac:dyDescent="0.25">
      <c r="A5513" s="128"/>
      <c r="B5513" s="5">
        <v>595</v>
      </c>
      <c r="C5513" s="128">
        <v>2.843724455286468</v>
      </c>
      <c r="D5513" s="76">
        <v>0</v>
      </c>
      <c r="E5513" s="128">
        <f t="shared" si="96"/>
        <v>0.45</v>
      </c>
    </row>
    <row r="5514" spans="1:5" x14ac:dyDescent="0.25">
      <c r="A5514" s="128"/>
      <c r="B5514" s="128">
        <v>596</v>
      </c>
      <c r="C5514" s="128">
        <v>15.000219796770834</v>
      </c>
      <c r="D5514" s="76">
        <v>0</v>
      </c>
      <c r="E5514" s="128">
        <f t="shared" si="96"/>
        <v>0.45</v>
      </c>
    </row>
    <row r="5515" spans="1:5" x14ac:dyDescent="0.25">
      <c r="A5515" s="128"/>
      <c r="B5515" s="5">
        <v>597</v>
      </c>
      <c r="C5515" s="128">
        <v>14.813202702083332</v>
      </c>
      <c r="D5515" s="76">
        <v>0</v>
      </c>
      <c r="E5515" s="128">
        <f t="shared" si="96"/>
        <v>0.45</v>
      </c>
    </row>
    <row r="5516" spans="1:5" x14ac:dyDescent="0.25">
      <c r="A5516" s="128"/>
      <c r="B5516" s="128">
        <v>598</v>
      </c>
      <c r="C5516" s="128">
        <v>10.716803767395833</v>
      </c>
      <c r="D5516" s="76">
        <v>0</v>
      </c>
      <c r="E5516" s="128">
        <f t="shared" si="96"/>
        <v>0.45</v>
      </c>
    </row>
    <row r="5517" spans="1:5" x14ac:dyDescent="0.25">
      <c r="A5517" s="128"/>
      <c r="B5517" s="5">
        <v>599</v>
      </c>
      <c r="C5517" s="128">
        <v>5.659727902864593</v>
      </c>
      <c r="D5517" s="76">
        <v>0</v>
      </c>
      <c r="E5517" s="128">
        <f t="shared" si="96"/>
        <v>0.45</v>
      </c>
    </row>
    <row r="5518" spans="1:5" x14ac:dyDescent="0.25">
      <c r="A5518" s="128"/>
      <c r="B5518" s="128">
        <v>600</v>
      </c>
      <c r="C5518" s="128">
        <v>3.0788085910677179</v>
      </c>
      <c r="D5518" s="76">
        <v>0</v>
      </c>
      <c r="E5518" s="128">
        <f t="shared" si="96"/>
        <v>0.45</v>
      </c>
    </row>
    <row r="5519" spans="1:5" x14ac:dyDescent="0.25">
      <c r="A5519" s="128"/>
      <c r="B5519" s="5">
        <v>601</v>
      </c>
      <c r="C5519" s="128">
        <v>1.7563368534505148</v>
      </c>
      <c r="D5519" s="76">
        <v>0</v>
      </c>
      <c r="E5519" s="128">
        <f t="shared" si="96"/>
        <v>0.45</v>
      </c>
    </row>
    <row r="5520" spans="1:5" x14ac:dyDescent="0.25">
      <c r="A5520" s="128"/>
      <c r="B5520" s="128">
        <v>602</v>
      </c>
      <c r="C5520" s="128">
        <v>0.68409258130207895</v>
      </c>
      <c r="D5520" s="76">
        <v>0</v>
      </c>
      <c r="E5520" s="128">
        <f t="shared" si="96"/>
        <v>0.45</v>
      </c>
    </row>
    <row r="5521" spans="1:5" x14ac:dyDescent="0.25">
      <c r="A5521" s="128"/>
      <c r="B5521" s="5">
        <v>603</v>
      </c>
      <c r="C5521" s="128">
        <v>0.34178314934896764</v>
      </c>
      <c r="D5521" s="76">
        <v>0</v>
      </c>
      <c r="E5521" s="128">
        <f t="shared" si="96"/>
        <v>0.45</v>
      </c>
    </row>
    <row r="5522" spans="1:5" x14ac:dyDescent="0.25">
      <c r="A5522" s="128"/>
      <c r="B5522" s="128">
        <v>604</v>
      </c>
      <c r="C5522" s="128">
        <v>-8.3079105338540737E-2</v>
      </c>
      <c r="D5522" s="76">
        <v>0</v>
      </c>
      <c r="E5522" s="128">
        <f t="shared" si="96"/>
        <v>0.45</v>
      </c>
    </row>
    <row r="5523" spans="1:5" x14ac:dyDescent="0.25">
      <c r="A5523" s="128"/>
      <c r="B5523" s="5">
        <v>605</v>
      </c>
      <c r="C5523" s="128">
        <v>-0.12642887992838464</v>
      </c>
      <c r="D5523" s="76">
        <v>0</v>
      </c>
      <c r="E5523" s="128">
        <f t="shared" si="96"/>
        <v>0.45</v>
      </c>
    </row>
    <row r="5524" spans="1:5" x14ac:dyDescent="0.25">
      <c r="A5524" s="128"/>
      <c r="B5524" s="128">
        <v>606</v>
      </c>
      <c r="C5524" s="128">
        <v>-9.6355182291658621E-4</v>
      </c>
      <c r="D5524" s="76">
        <v>0</v>
      </c>
      <c r="E5524" s="128">
        <f t="shared" si="96"/>
        <v>0.45</v>
      </c>
    </row>
    <row r="5525" spans="1:5" x14ac:dyDescent="0.25">
      <c r="A5525" s="128"/>
      <c r="B5525" s="5">
        <v>607</v>
      </c>
      <c r="C5525" s="128">
        <v>1.7570360427083329</v>
      </c>
      <c r="D5525" s="76">
        <v>0</v>
      </c>
      <c r="E5525" s="128">
        <f t="shared" si="96"/>
        <v>0.45</v>
      </c>
    </row>
    <row r="5526" spans="1:5" x14ac:dyDescent="0.25">
      <c r="A5526" s="128"/>
      <c r="B5526" s="128">
        <v>608</v>
      </c>
      <c r="C5526" s="128">
        <v>5.7138682079427188</v>
      </c>
      <c r="D5526" s="76">
        <v>0</v>
      </c>
      <c r="E5526" s="128">
        <f t="shared" si="96"/>
        <v>0.45</v>
      </c>
    </row>
    <row r="5527" spans="1:5" x14ac:dyDescent="0.25">
      <c r="A5527" s="128"/>
      <c r="B5527" s="5">
        <v>609</v>
      </c>
      <c r="C5527" s="128">
        <v>8.1234363692708342</v>
      </c>
      <c r="D5527" s="76">
        <v>0</v>
      </c>
      <c r="E5527" s="128">
        <f t="shared" si="96"/>
        <v>0.45</v>
      </c>
    </row>
    <row r="5528" spans="1:5" x14ac:dyDescent="0.25">
      <c r="A5528" s="128"/>
      <c r="B5528" s="128">
        <v>610</v>
      </c>
      <c r="C5528" s="128">
        <v>5.7541341854427186</v>
      </c>
      <c r="D5528" s="76">
        <v>0</v>
      </c>
      <c r="E5528" s="128">
        <f t="shared" si="96"/>
        <v>0.45</v>
      </c>
    </row>
    <row r="5529" spans="1:5" x14ac:dyDescent="0.25">
      <c r="A5529" s="128"/>
      <c r="B5529" s="5">
        <v>611</v>
      </c>
      <c r="C5529" s="128">
        <v>3.1609540302083325</v>
      </c>
      <c r="D5529" s="76">
        <v>0</v>
      </c>
      <c r="E5529" s="128">
        <f t="shared" si="96"/>
        <v>0.45</v>
      </c>
    </row>
    <row r="5530" spans="1:5" x14ac:dyDescent="0.25">
      <c r="A5530" s="128"/>
      <c r="B5530" s="128">
        <v>612</v>
      </c>
      <c r="C5530" s="128">
        <v>2.2063833507552171</v>
      </c>
      <c r="D5530" s="76">
        <v>0</v>
      </c>
      <c r="E5530" s="128">
        <f t="shared" si="96"/>
        <v>0.45</v>
      </c>
    </row>
    <row r="5531" spans="1:5" x14ac:dyDescent="0.25">
      <c r="A5531" t="s">
        <v>262</v>
      </c>
      <c r="B5531">
        <v>1</v>
      </c>
      <c r="C5531" s="128">
        <f>1.1*C23</f>
        <v>-2.2307692662434908</v>
      </c>
      <c r="D5531" s="76">
        <v>0</v>
      </c>
      <c r="E5531" s="128">
        <f t="shared" si="96"/>
        <v>0.45</v>
      </c>
    </row>
    <row r="5532" spans="1:5" x14ac:dyDescent="0.25">
      <c r="B5532" s="128">
        <v>2</v>
      </c>
      <c r="C5532" s="128">
        <f>1.1*C24</f>
        <v>-2.0670636087434908</v>
      </c>
      <c r="D5532" s="76">
        <v>0</v>
      </c>
      <c r="E5532" s="128">
        <f t="shared" si="96"/>
        <v>0.45</v>
      </c>
    </row>
    <row r="5533" spans="1:5" x14ac:dyDescent="0.25">
      <c r="B5533" s="128">
        <v>3</v>
      </c>
      <c r="C5533" s="128">
        <f t="shared" ref="C5533:C5596" si="97">1.1*C25</f>
        <v>-1.8603211256380194</v>
      </c>
      <c r="D5533" s="76">
        <v>0</v>
      </c>
      <c r="E5533" s="128">
        <f t="shared" si="96"/>
        <v>0.45</v>
      </c>
    </row>
    <row r="5534" spans="1:5" x14ac:dyDescent="0.25">
      <c r="B5534" s="128">
        <v>4</v>
      </c>
      <c r="C5534" s="128">
        <f t="shared" si="97"/>
        <v>-1.9228672489583334</v>
      </c>
      <c r="D5534" s="76">
        <v>0</v>
      </c>
      <c r="E5534" s="128">
        <f t="shared" si="96"/>
        <v>0.45</v>
      </c>
    </row>
    <row r="5535" spans="1:5" x14ac:dyDescent="0.25">
      <c r="B5535" s="128">
        <v>5</v>
      </c>
      <c r="C5535" s="128">
        <f t="shared" si="97"/>
        <v>-1.9398843062679041</v>
      </c>
      <c r="D5535" s="76">
        <v>0</v>
      </c>
      <c r="E5535" s="128">
        <f t="shared" si="96"/>
        <v>0.45</v>
      </c>
    </row>
    <row r="5536" spans="1:5" x14ac:dyDescent="0.25">
      <c r="B5536" s="128">
        <v>6</v>
      </c>
      <c r="C5536" s="128">
        <f t="shared" si="97"/>
        <v>-1.7703448422200521</v>
      </c>
      <c r="D5536" s="76">
        <v>0</v>
      </c>
      <c r="E5536" s="128">
        <f t="shared" si="96"/>
        <v>0.45</v>
      </c>
    </row>
    <row r="5537" spans="2:5" x14ac:dyDescent="0.25">
      <c r="B5537" s="128">
        <v>7</v>
      </c>
      <c r="C5537" s="128">
        <f t="shared" si="97"/>
        <v>5.4971619687760569</v>
      </c>
      <c r="D5537" s="76">
        <v>0</v>
      </c>
      <c r="E5537" s="128">
        <f t="shared" si="96"/>
        <v>0.45</v>
      </c>
    </row>
    <row r="5538" spans="2:5" x14ac:dyDescent="0.25">
      <c r="B5538" s="128">
        <v>8</v>
      </c>
      <c r="C5538" s="128">
        <f t="shared" si="97"/>
        <v>30.491714885729166</v>
      </c>
      <c r="D5538" s="76">
        <v>0</v>
      </c>
      <c r="E5538" s="128">
        <f t="shared" si="96"/>
        <v>0.45</v>
      </c>
    </row>
    <row r="5539" spans="2:5" x14ac:dyDescent="0.25">
      <c r="B5539" s="128">
        <v>9</v>
      </c>
      <c r="C5539" s="128">
        <f t="shared" si="97"/>
        <v>41.931629288541679</v>
      </c>
      <c r="D5539" s="76">
        <v>0</v>
      </c>
      <c r="E5539" s="128">
        <f t="shared" si="96"/>
        <v>0.45</v>
      </c>
    </row>
    <row r="5540" spans="2:5" x14ac:dyDescent="0.25">
      <c r="B5540" s="128">
        <v>10</v>
      </c>
      <c r="C5540" s="128">
        <f t="shared" si="97"/>
        <v>24.263409560729169</v>
      </c>
      <c r="D5540" s="76">
        <v>0</v>
      </c>
      <c r="E5540" s="128">
        <f t="shared" si="96"/>
        <v>0.45</v>
      </c>
    </row>
    <row r="5541" spans="2:5" x14ac:dyDescent="0.25">
      <c r="B5541" s="128">
        <v>11</v>
      </c>
      <c r="C5541" s="128">
        <f t="shared" si="97"/>
        <v>9.8872235916666682</v>
      </c>
      <c r="D5541" s="76">
        <v>0</v>
      </c>
      <c r="E5541" s="128">
        <f t="shared" si="96"/>
        <v>0.45</v>
      </c>
    </row>
    <row r="5542" spans="2:5" x14ac:dyDescent="0.25">
      <c r="B5542" s="128">
        <v>12</v>
      </c>
      <c r="C5542" s="128">
        <f t="shared" si="97"/>
        <v>5.6301757854948065</v>
      </c>
      <c r="D5542" s="76">
        <v>0</v>
      </c>
      <c r="E5542" s="128">
        <f t="shared" si="96"/>
        <v>0.45</v>
      </c>
    </row>
    <row r="5543" spans="2:5" x14ac:dyDescent="0.25">
      <c r="B5543" s="128">
        <v>13</v>
      </c>
      <c r="C5543" s="128">
        <f t="shared" si="97"/>
        <v>3.4417056924479166</v>
      </c>
      <c r="D5543" s="76">
        <v>0</v>
      </c>
      <c r="E5543" s="128">
        <f t="shared" si="96"/>
        <v>0.45</v>
      </c>
    </row>
    <row r="5544" spans="2:5" x14ac:dyDescent="0.25">
      <c r="B5544" s="128">
        <v>14</v>
      </c>
      <c r="C5544" s="128">
        <f t="shared" si="97"/>
        <v>1.6067452093229242</v>
      </c>
      <c r="D5544" s="76">
        <v>0</v>
      </c>
      <c r="E5544" s="128">
        <f t="shared" si="96"/>
        <v>0.45</v>
      </c>
    </row>
    <row r="5545" spans="2:5" x14ac:dyDescent="0.25">
      <c r="B5545" s="128">
        <v>15</v>
      </c>
      <c r="C5545" s="128">
        <f t="shared" si="97"/>
        <v>0.92300640408855594</v>
      </c>
      <c r="D5545" s="76">
        <v>0</v>
      </c>
      <c r="E5545" s="128">
        <f t="shared" si="96"/>
        <v>0.45</v>
      </c>
    </row>
    <row r="5546" spans="2:5" x14ac:dyDescent="0.25">
      <c r="B5546" s="128">
        <v>16</v>
      </c>
      <c r="C5546" s="128">
        <f t="shared" si="97"/>
        <v>-1.9156126888019532E-2</v>
      </c>
      <c r="D5546" s="76">
        <v>0</v>
      </c>
      <c r="E5546" s="128">
        <f t="shared" si="96"/>
        <v>0.45</v>
      </c>
    </row>
    <row r="5547" spans="2:5" x14ac:dyDescent="0.25">
      <c r="B5547" s="128">
        <v>17</v>
      </c>
      <c r="C5547" s="128">
        <f t="shared" si="97"/>
        <v>-0.37446741305989445</v>
      </c>
      <c r="D5547" s="76">
        <v>0</v>
      </c>
      <c r="E5547" s="128">
        <f t="shared" si="96"/>
        <v>0.45</v>
      </c>
    </row>
    <row r="5548" spans="2:5" x14ac:dyDescent="0.25">
      <c r="B5548" s="128">
        <v>18</v>
      </c>
      <c r="C5548" s="128">
        <f t="shared" si="97"/>
        <v>-0.46041813411458338</v>
      </c>
      <c r="D5548" s="76">
        <v>0</v>
      </c>
      <c r="E5548" s="128">
        <f t="shared" si="96"/>
        <v>0.45</v>
      </c>
    </row>
    <row r="5549" spans="2:5" x14ac:dyDescent="0.25">
      <c r="B5549" s="128">
        <v>19</v>
      </c>
      <c r="C5549" s="128">
        <f t="shared" si="97"/>
        <v>2.1338434301823064</v>
      </c>
      <c r="D5549" s="76">
        <v>0</v>
      </c>
      <c r="E5549" s="128">
        <f t="shared" si="96"/>
        <v>0.45</v>
      </c>
    </row>
    <row r="5550" spans="2:5" x14ac:dyDescent="0.25">
      <c r="B5550" s="128">
        <v>20</v>
      </c>
      <c r="C5550" s="128">
        <f t="shared" si="97"/>
        <v>9.192179945494809</v>
      </c>
      <c r="D5550" s="76">
        <v>0</v>
      </c>
      <c r="E5550" s="128">
        <f t="shared" si="96"/>
        <v>0.45</v>
      </c>
    </row>
    <row r="5551" spans="2:5" x14ac:dyDescent="0.25">
      <c r="B5551" s="128">
        <v>21</v>
      </c>
      <c r="C5551" s="128">
        <f t="shared" si="97"/>
        <v>10.879349307291667</v>
      </c>
      <c r="D5551" s="76">
        <v>0</v>
      </c>
      <c r="E5551" s="128">
        <f t="shared" si="96"/>
        <v>0.45</v>
      </c>
    </row>
    <row r="5552" spans="2:5" x14ac:dyDescent="0.25">
      <c r="B5552" s="128">
        <v>22</v>
      </c>
      <c r="C5552" s="128">
        <f t="shared" si="97"/>
        <v>8.3507558119791661</v>
      </c>
      <c r="D5552" s="76">
        <v>0</v>
      </c>
      <c r="E5552" s="128">
        <f t="shared" si="96"/>
        <v>0.45</v>
      </c>
    </row>
    <row r="5553" spans="2:5" x14ac:dyDescent="0.25">
      <c r="B5553" s="128">
        <v>23</v>
      </c>
      <c r="C5553" s="128">
        <f t="shared" si="97"/>
        <v>5.1495601065104308</v>
      </c>
      <c r="D5553" s="76">
        <v>0</v>
      </c>
      <c r="E5553" s="128">
        <f t="shared" si="96"/>
        <v>0.45</v>
      </c>
    </row>
    <row r="5554" spans="2:5" x14ac:dyDescent="0.25">
      <c r="B5554" s="128">
        <v>24</v>
      </c>
      <c r="C5554" s="128">
        <f t="shared" si="97"/>
        <v>3.5220403639323057</v>
      </c>
      <c r="D5554" s="76">
        <v>0</v>
      </c>
      <c r="E5554" s="128">
        <f t="shared" si="96"/>
        <v>0.45</v>
      </c>
    </row>
    <row r="5555" spans="2:5" x14ac:dyDescent="0.25">
      <c r="B5555" s="128">
        <v>25</v>
      </c>
      <c r="C5555" s="128">
        <f t="shared" si="97"/>
        <v>2.260994977369807</v>
      </c>
      <c r="D5555" s="76">
        <v>0</v>
      </c>
      <c r="E5555" s="128">
        <f t="shared" si="96"/>
        <v>0.45</v>
      </c>
    </row>
    <row r="5556" spans="2:5" x14ac:dyDescent="0.25">
      <c r="B5556" s="128">
        <v>26</v>
      </c>
      <c r="C5556" s="128">
        <f t="shared" si="97"/>
        <v>0.90121057182292341</v>
      </c>
      <c r="D5556" s="76">
        <v>0</v>
      </c>
      <c r="E5556" s="128">
        <f t="shared" si="96"/>
        <v>0.45</v>
      </c>
    </row>
    <row r="5557" spans="2:5" x14ac:dyDescent="0.25">
      <c r="B5557" s="128">
        <v>27</v>
      </c>
      <c r="C5557" s="128">
        <f t="shared" si="97"/>
        <v>0.41359208529948654</v>
      </c>
      <c r="D5557" s="76">
        <v>0</v>
      </c>
      <c r="E5557" s="128">
        <f t="shared" si="96"/>
        <v>0.45</v>
      </c>
    </row>
    <row r="5558" spans="2:5" x14ac:dyDescent="0.25">
      <c r="B5558" s="128">
        <v>28</v>
      </c>
      <c r="C5558" s="128">
        <f t="shared" si="97"/>
        <v>-0.29126021790364709</v>
      </c>
      <c r="D5558" s="76">
        <v>0</v>
      </c>
      <c r="E5558" s="128">
        <f t="shared" si="96"/>
        <v>0.45</v>
      </c>
    </row>
    <row r="5559" spans="2:5" x14ac:dyDescent="0.25">
      <c r="B5559" s="128">
        <v>29</v>
      </c>
      <c r="C5559" s="128">
        <f t="shared" si="97"/>
        <v>-0.54911449255208356</v>
      </c>
      <c r="D5559" s="76">
        <v>0</v>
      </c>
      <c r="E5559" s="128">
        <f t="shared" si="96"/>
        <v>0.45</v>
      </c>
    </row>
    <row r="5560" spans="2:5" x14ac:dyDescent="0.25">
      <c r="B5560" s="128">
        <v>30</v>
      </c>
      <c r="C5560" s="128">
        <f t="shared" si="97"/>
        <v>-0.64271325364583354</v>
      </c>
      <c r="D5560" s="76">
        <v>0</v>
      </c>
      <c r="E5560" s="128">
        <f t="shared" si="96"/>
        <v>0.45</v>
      </c>
    </row>
    <row r="5561" spans="2:5" x14ac:dyDescent="0.25">
      <c r="B5561" s="128">
        <v>31</v>
      </c>
      <c r="C5561" s="128">
        <f t="shared" si="97"/>
        <v>2.523929274596346</v>
      </c>
      <c r="D5561" s="76">
        <v>0</v>
      </c>
      <c r="E5561" s="128">
        <f t="shared" si="96"/>
        <v>0.45</v>
      </c>
    </row>
    <row r="5562" spans="2:5" x14ac:dyDescent="0.25">
      <c r="B5562" s="128">
        <v>32</v>
      </c>
      <c r="C5562" s="128">
        <f t="shared" si="97"/>
        <v>16.737688321979171</v>
      </c>
      <c r="D5562" s="76">
        <v>0</v>
      </c>
      <c r="E5562" s="128">
        <f t="shared" si="96"/>
        <v>0.45</v>
      </c>
    </row>
    <row r="5563" spans="2:5" x14ac:dyDescent="0.25">
      <c r="B5563" s="128">
        <v>33</v>
      </c>
      <c r="C5563" s="128">
        <f t="shared" si="97"/>
        <v>16.56232829166667</v>
      </c>
      <c r="D5563" s="76">
        <v>0</v>
      </c>
      <c r="E5563" s="128">
        <f t="shared" si="96"/>
        <v>0.45</v>
      </c>
    </row>
    <row r="5564" spans="2:5" x14ac:dyDescent="0.25">
      <c r="B5564" s="128">
        <v>34</v>
      </c>
      <c r="C5564" s="128">
        <f t="shared" si="97"/>
        <v>9.2248885322916667</v>
      </c>
      <c r="D5564" s="76">
        <v>0</v>
      </c>
      <c r="E5564" s="128">
        <f t="shared" ref="E5564:E5627" si="98">54*0.1/12</f>
        <v>0.45</v>
      </c>
    </row>
    <row r="5565" spans="2:5" x14ac:dyDescent="0.25">
      <c r="B5565" s="128">
        <v>35</v>
      </c>
      <c r="C5565" s="128">
        <f t="shared" si="97"/>
        <v>4.620280351041667</v>
      </c>
      <c r="D5565" s="76">
        <v>0</v>
      </c>
      <c r="E5565" s="128">
        <f t="shared" si="98"/>
        <v>0.45</v>
      </c>
    </row>
    <row r="5566" spans="2:5" x14ac:dyDescent="0.25">
      <c r="B5566" s="128">
        <v>36</v>
      </c>
      <c r="C5566" s="128">
        <f t="shared" si="97"/>
        <v>2.9963702954166664</v>
      </c>
      <c r="D5566" s="76">
        <v>0</v>
      </c>
      <c r="E5566" s="128">
        <f t="shared" si="98"/>
        <v>0.45</v>
      </c>
    </row>
    <row r="5567" spans="2:5" x14ac:dyDescent="0.25">
      <c r="B5567" s="128">
        <v>37</v>
      </c>
      <c r="C5567" s="128">
        <f t="shared" si="97"/>
        <v>1.7719259706900963</v>
      </c>
      <c r="D5567" s="76">
        <v>0</v>
      </c>
      <c r="E5567" s="128">
        <f t="shared" si="98"/>
        <v>0.45</v>
      </c>
    </row>
    <row r="5568" spans="2:5" x14ac:dyDescent="0.25">
      <c r="B5568" s="128">
        <v>38</v>
      </c>
      <c r="C5568" s="128">
        <f t="shared" si="97"/>
        <v>0.49995902401040998</v>
      </c>
      <c r="D5568" s="76">
        <v>0</v>
      </c>
      <c r="E5568" s="128">
        <f t="shared" si="98"/>
        <v>0.45</v>
      </c>
    </row>
    <row r="5569" spans="2:5" x14ac:dyDescent="0.25">
      <c r="B5569" s="128">
        <v>39</v>
      </c>
      <c r="C5569" s="128">
        <f t="shared" si="97"/>
        <v>6.7831112565105725E-2</v>
      </c>
      <c r="D5569" s="76">
        <v>0</v>
      </c>
      <c r="E5569" s="128">
        <f t="shared" si="98"/>
        <v>0.45</v>
      </c>
    </row>
    <row r="5570" spans="2:5" x14ac:dyDescent="0.25">
      <c r="B5570" s="128">
        <v>40</v>
      </c>
      <c r="C5570" s="128">
        <f t="shared" si="97"/>
        <v>-0.5744539524739567</v>
      </c>
      <c r="D5570" s="76">
        <v>0</v>
      </c>
      <c r="E5570" s="128">
        <f t="shared" si="98"/>
        <v>0.45</v>
      </c>
    </row>
    <row r="5571" spans="2:5" x14ac:dyDescent="0.25">
      <c r="B5571" s="128">
        <v>41</v>
      </c>
      <c r="C5571" s="128">
        <f t="shared" si="97"/>
        <v>-0.81667674587239436</v>
      </c>
      <c r="D5571" s="76">
        <v>0</v>
      </c>
      <c r="E5571" s="128">
        <f t="shared" si="98"/>
        <v>0.45</v>
      </c>
    </row>
    <row r="5572" spans="2:5" x14ac:dyDescent="0.25">
      <c r="B5572" s="128">
        <v>42</v>
      </c>
      <c r="C5572" s="128">
        <f t="shared" si="97"/>
        <v>-0.86898705423177025</v>
      </c>
      <c r="D5572" s="76">
        <v>0</v>
      </c>
      <c r="E5572" s="128">
        <f t="shared" si="98"/>
        <v>0.45</v>
      </c>
    </row>
    <row r="5573" spans="2:5" x14ac:dyDescent="0.25">
      <c r="B5573" s="128">
        <v>43</v>
      </c>
      <c r="C5573" s="128">
        <f t="shared" si="97"/>
        <v>8.697894238229166</v>
      </c>
      <c r="D5573" s="76">
        <v>0</v>
      </c>
      <c r="E5573" s="128">
        <f t="shared" si="98"/>
        <v>0.45</v>
      </c>
    </row>
    <row r="5574" spans="2:5" x14ac:dyDescent="0.25">
      <c r="B5574" s="128">
        <v>44</v>
      </c>
      <c r="C5574" s="128">
        <f t="shared" si="97"/>
        <v>25.16044469354167</v>
      </c>
      <c r="D5574" s="76">
        <v>0</v>
      </c>
      <c r="E5574" s="128">
        <f t="shared" si="98"/>
        <v>0.45</v>
      </c>
    </row>
    <row r="5575" spans="2:5" x14ac:dyDescent="0.25">
      <c r="B5575" s="128">
        <v>45</v>
      </c>
      <c r="C5575" s="128">
        <f t="shared" si="97"/>
        <v>27.10876395104167</v>
      </c>
      <c r="D5575" s="76">
        <v>0</v>
      </c>
      <c r="E5575" s="128">
        <f t="shared" si="98"/>
        <v>0.45</v>
      </c>
    </row>
    <row r="5576" spans="2:5" x14ac:dyDescent="0.25">
      <c r="B5576" s="128">
        <v>46</v>
      </c>
      <c r="C5576" s="128">
        <f t="shared" si="97"/>
        <v>14.805341863697919</v>
      </c>
      <c r="D5576" s="76">
        <v>0</v>
      </c>
      <c r="E5576" s="128">
        <f t="shared" si="98"/>
        <v>0.45</v>
      </c>
    </row>
    <row r="5577" spans="2:5" x14ac:dyDescent="0.25">
      <c r="B5577" s="128">
        <v>47</v>
      </c>
      <c r="C5577" s="128">
        <f t="shared" si="97"/>
        <v>6.6111718205729328</v>
      </c>
      <c r="D5577" s="76">
        <v>0</v>
      </c>
      <c r="E5577" s="128">
        <f t="shared" si="98"/>
        <v>0.45</v>
      </c>
    </row>
    <row r="5578" spans="2:5" x14ac:dyDescent="0.25">
      <c r="B5578" s="128">
        <v>48</v>
      </c>
      <c r="C5578" s="128">
        <f t="shared" si="97"/>
        <v>4.1880912877604164</v>
      </c>
      <c r="D5578" s="76">
        <v>0</v>
      </c>
      <c r="E5578" s="128">
        <f t="shared" si="98"/>
        <v>0.45</v>
      </c>
    </row>
    <row r="5579" spans="2:5" x14ac:dyDescent="0.25">
      <c r="B5579" s="128">
        <v>49</v>
      </c>
      <c r="C5579" s="128">
        <f t="shared" si="97"/>
        <v>2.5591586372916675</v>
      </c>
      <c r="D5579" s="76">
        <v>0</v>
      </c>
      <c r="E5579" s="128">
        <f t="shared" si="98"/>
        <v>0.45</v>
      </c>
    </row>
    <row r="5580" spans="2:5" x14ac:dyDescent="0.25">
      <c r="B5580" s="128">
        <v>50</v>
      </c>
      <c r="C5580" s="128">
        <f t="shared" si="97"/>
        <v>1.0028681494791791</v>
      </c>
      <c r="D5580" s="76">
        <v>0</v>
      </c>
      <c r="E5580" s="128">
        <f t="shared" si="98"/>
        <v>0.45</v>
      </c>
    </row>
    <row r="5581" spans="2:5" x14ac:dyDescent="0.25">
      <c r="B5581" s="128">
        <v>51</v>
      </c>
      <c r="C5581" s="128">
        <f t="shared" si="97"/>
        <v>0.43869159010416653</v>
      </c>
      <c r="D5581" s="76">
        <v>0</v>
      </c>
      <c r="E5581" s="128">
        <f t="shared" si="98"/>
        <v>0.45</v>
      </c>
    </row>
    <row r="5582" spans="2:5" x14ac:dyDescent="0.25">
      <c r="B5582" s="128">
        <v>52</v>
      </c>
      <c r="C5582" s="128">
        <f t="shared" si="97"/>
        <v>-0.28886356712239702</v>
      </c>
      <c r="D5582" s="76">
        <v>0</v>
      </c>
      <c r="E5582" s="128">
        <f t="shared" si="98"/>
        <v>0.45</v>
      </c>
    </row>
    <row r="5583" spans="2:5" x14ac:dyDescent="0.25">
      <c r="B5583" s="128">
        <v>53</v>
      </c>
      <c r="C5583" s="128">
        <f t="shared" si="97"/>
        <v>-0.57755944712239449</v>
      </c>
      <c r="D5583" s="76">
        <v>0</v>
      </c>
      <c r="E5583" s="128">
        <f t="shared" si="98"/>
        <v>0.45</v>
      </c>
    </row>
    <row r="5584" spans="2:5" x14ac:dyDescent="0.25">
      <c r="B5584" s="128">
        <v>54</v>
      </c>
      <c r="C5584" s="128">
        <f t="shared" si="97"/>
        <v>8.1795217252603192E-2</v>
      </c>
      <c r="D5584" s="76">
        <v>0</v>
      </c>
      <c r="E5584" s="128">
        <f t="shared" si="98"/>
        <v>0.45</v>
      </c>
    </row>
    <row r="5585" spans="2:5" x14ac:dyDescent="0.25">
      <c r="B5585" s="128">
        <v>55</v>
      </c>
      <c r="C5585" s="128">
        <f t="shared" si="97"/>
        <v>13.944045715416669</v>
      </c>
      <c r="D5585" s="76">
        <v>0</v>
      </c>
      <c r="E5585" s="128">
        <f t="shared" si="98"/>
        <v>0.45</v>
      </c>
    </row>
    <row r="5586" spans="2:5" x14ac:dyDescent="0.25">
      <c r="B5586" s="128">
        <v>56</v>
      </c>
      <c r="C5586" s="128">
        <f t="shared" si="97"/>
        <v>43.59047062791668</v>
      </c>
      <c r="D5586" s="76">
        <v>0</v>
      </c>
      <c r="E5586" s="128">
        <f t="shared" si="98"/>
        <v>0.45</v>
      </c>
    </row>
    <row r="5587" spans="2:5" x14ac:dyDescent="0.25">
      <c r="B5587" s="128">
        <v>57</v>
      </c>
      <c r="C5587" s="128">
        <f t="shared" si="97"/>
        <v>64.080911972916681</v>
      </c>
      <c r="D5587" s="76">
        <v>0</v>
      </c>
      <c r="E5587" s="128">
        <f t="shared" si="98"/>
        <v>0.45</v>
      </c>
    </row>
    <row r="5588" spans="2:5" x14ac:dyDescent="0.25">
      <c r="B5588" s="128">
        <v>58</v>
      </c>
      <c r="C5588" s="128">
        <f t="shared" si="97"/>
        <v>45.551837837916679</v>
      </c>
      <c r="D5588" s="76">
        <v>0</v>
      </c>
      <c r="E5588" s="128">
        <f t="shared" si="98"/>
        <v>0.45</v>
      </c>
    </row>
    <row r="5589" spans="2:5" x14ac:dyDescent="0.25">
      <c r="B5589" s="128">
        <v>59</v>
      </c>
      <c r="C5589" s="128">
        <f t="shared" si="97"/>
        <v>20.80704672291667</v>
      </c>
      <c r="D5589" s="76">
        <v>0</v>
      </c>
      <c r="E5589" s="128">
        <f t="shared" si="98"/>
        <v>0.45</v>
      </c>
    </row>
    <row r="5590" spans="2:5" x14ac:dyDescent="0.25">
      <c r="B5590" s="128">
        <v>60</v>
      </c>
      <c r="C5590" s="128">
        <f t="shared" si="97"/>
        <v>10.822809417291667</v>
      </c>
      <c r="D5590" s="76">
        <v>0</v>
      </c>
      <c r="E5590" s="128">
        <f t="shared" si="98"/>
        <v>0.45</v>
      </c>
    </row>
    <row r="5591" spans="2:5" x14ac:dyDescent="0.25">
      <c r="B5591" s="128">
        <v>61</v>
      </c>
      <c r="C5591" s="128">
        <f t="shared" si="97"/>
        <v>6.3535726526823071</v>
      </c>
      <c r="D5591" s="76">
        <v>0</v>
      </c>
      <c r="E5591" s="128">
        <f t="shared" si="98"/>
        <v>0.45</v>
      </c>
    </row>
    <row r="5592" spans="2:5" x14ac:dyDescent="0.25">
      <c r="B5592" s="128">
        <v>62</v>
      </c>
      <c r="C5592" s="128">
        <f t="shared" si="97"/>
        <v>3.4209868332291786</v>
      </c>
      <c r="D5592" s="76">
        <v>0</v>
      </c>
      <c r="E5592" s="128">
        <f t="shared" si="98"/>
        <v>0.45</v>
      </c>
    </row>
    <row r="5593" spans="2:5" x14ac:dyDescent="0.25">
      <c r="B5593" s="128">
        <v>63</v>
      </c>
      <c r="C5593" s="128">
        <f t="shared" si="97"/>
        <v>2.5197900807291673</v>
      </c>
      <c r="D5593" s="76">
        <v>0</v>
      </c>
      <c r="E5593" s="128">
        <f t="shared" si="98"/>
        <v>0.45</v>
      </c>
    </row>
    <row r="5594" spans="2:5" x14ac:dyDescent="0.25">
      <c r="B5594" s="128">
        <v>64</v>
      </c>
      <c r="C5594" s="128">
        <f t="shared" si="97"/>
        <v>1.3541719311197993</v>
      </c>
      <c r="D5594" s="76">
        <v>0</v>
      </c>
      <c r="E5594" s="128">
        <f t="shared" si="98"/>
        <v>0.45</v>
      </c>
    </row>
    <row r="5595" spans="2:5" x14ac:dyDescent="0.25">
      <c r="B5595" s="128">
        <v>65</v>
      </c>
      <c r="C5595" s="128">
        <f t="shared" si="97"/>
        <v>0.72949072897134681</v>
      </c>
      <c r="D5595" s="76">
        <v>0</v>
      </c>
      <c r="E5595" s="128">
        <f t="shared" si="98"/>
        <v>0.45</v>
      </c>
    </row>
    <row r="5596" spans="2:5" x14ac:dyDescent="0.25">
      <c r="B5596" s="128">
        <v>66</v>
      </c>
      <c r="C5596" s="128">
        <f t="shared" si="97"/>
        <v>0.4082400408854307</v>
      </c>
      <c r="D5596" s="76">
        <v>0</v>
      </c>
      <c r="E5596" s="128">
        <f t="shared" si="98"/>
        <v>0.45</v>
      </c>
    </row>
    <row r="5597" spans="2:5" x14ac:dyDescent="0.25">
      <c r="B5597" s="128">
        <v>67</v>
      </c>
      <c r="C5597" s="128">
        <f t="shared" ref="C5597:C5660" si="99">1.1*C89</f>
        <v>6.0265543986198074</v>
      </c>
      <c r="D5597" s="76">
        <v>0</v>
      </c>
      <c r="E5597" s="128">
        <f t="shared" si="98"/>
        <v>0.45</v>
      </c>
    </row>
    <row r="5598" spans="2:5" x14ac:dyDescent="0.25">
      <c r="B5598" s="128">
        <v>68</v>
      </c>
      <c r="C5598" s="128">
        <f t="shared" si="99"/>
        <v>19.009410554635416</v>
      </c>
      <c r="D5598" s="76">
        <v>0</v>
      </c>
      <c r="E5598" s="128">
        <f t="shared" si="98"/>
        <v>0.45</v>
      </c>
    </row>
    <row r="5599" spans="2:5" x14ac:dyDescent="0.25">
      <c r="B5599" s="128">
        <v>69</v>
      </c>
      <c r="C5599" s="128">
        <f t="shared" si="99"/>
        <v>27.550811326041671</v>
      </c>
      <c r="D5599" s="76">
        <v>0</v>
      </c>
      <c r="E5599" s="128">
        <f t="shared" si="98"/>
        <v>0.45</v>
      </c>
    </row>
    <row r="5600" spans="2:5" x14ac:dyDescent="0.25">
      <c r="B5600" s="128">
        <v>70</v>
      </c>
      <c r="C5600" s="128">
        <f t="shared" si="99"/>
        <v>19.235954544010418</v>
      </c>
      <c r="D5600" s="76">
        <v>0</v>
      </c>
      <c r="E5600" s="128">
        <f t="shared" si="98"/>
        <v>0.45</v>
      </c>
    </row>
    <row r="5601" spans="2:5" x14ac:dyDescent="0.25">
      <c r="B5601" s="128">
        <v>71</v>
      </c>
      <c r="C5601" s="128">
        <f t="shared" si="99"/>
        <v>9.9131085338541691</v>
      </c>
      <c r="D5601" s="76">
        <v>0</v>
      </c>
      <c r="E5601" s="128">
        <f t="shared" si="98"/>
        <v>0.45</v>
      </c>
    </row>
    <row r="5602" spans="2:5" x14ac:dyDescent="0.25">
      <c r="B5602" s="128">
        <v>72</v>
      </c>
      <c r="C5602" s="128">
        <f t="shared" si="99"/>
        <v>6.3719614772916673</v>
      </c>
      <c r="D5602" s="76">
        <v>0</v>
      </c>
      <c r="E5602" s="128">
        <f t="shared" si="98"/>
        <v>0.45</v>
      </c>
    </row>
    <row r="5603" spans="2:5" x14ac:dyDescent="0.25">
      <c r="B5603" s="128">
        <v>73</v>
      </c>
      <c r="C5603" s="128">
        <f t="shared" si="99"/>
        <v>4.1903333361198074</v>
      </c>
      <c r="D5603" s="76">
        <v>0</v>
      </c>
      <c r="E5603" s="128">
        <f t="shared" si="98"/>
        <v>0.45</v>
      </c>
    </row>
    <row r="5604" spans="2:5" x14ac:dyDescent="0.25">
      <c r="B5604" s="128">
        <v>74</v>
      </c>
      <c r="C5604" s="128">
        <f t="shared" si="99"/>
        <v>2.2248747886979245</v>
      </c>
      <c r="D5604" s="76">
        <v>0</v>
      </c>
      <c r="E5604" s="128">
        <f t="shared" si="98"/>
        <v>0.45</v>
      </c>
    </row>
    <row r="5605" spans="2:5" x14ac:dyDescent="0.25">
      <c r="B5605" s="128">
        <v>75</v>
      </c>
      <c r="C5605" s="128">
        <f t="shared" si="99"/>
        <v>1.615169243072917</v>
      </c>
      <c r="D5605" s="76">
        <v>0</v>
      </c>
      <c r="E5605" s="128">
        <f t="shared" si="98"/>
        <v>0.45</v>
      </c>
    </row>
    <row r="5606" spans="2:5" x14ac:dyDescent="0.25">
      <c r="B5606" s="128">
        <v>76</v>
      </c>
      <c r="C5606" s="128">
        <f t="shared" si="99"/>
        <v>0.6404262877604302</v>
      </c>
      <c r="D5606" s="76">
        <v>0</v>
      </c>
      <c r="E5606" s="128">
        <f t="shared" si="98"/>
        <v>0.45</v>
      </c>
    </row>
    <row r="5607" spans="2:5" x14ac:dyDescent="0.25">
      <c r="B5607" s="128">
        <v>77</v>
      </c>
      <c r="C5607" s="128">
        <f t="shared" si="99"/>
        <v>0.17307449535807423</v>
      </c>
      <c r="D5607" s="76">
        <v>0</v>
      </c>
      <c r="E5607" s="128">
        <f t="shared" si="98"/>
        <v>0.45</v>
      </c>
    </row>
    <row r="5608" spans="2:5" x14ac:dyDescent="0.25">
      <c r="B5608" s="128">
        <v>78</v>
      </c>
      <c r="C5608" s="128">
        <f t="shared" si="99"/>
        <v>0.1679356006510348</v>
      </c>
      <c r="D5608" s="76">
        <v>0</v>
      </c>
      <c r="E5608" s="128">
        <f t="shared" si="98"/>
        <v>0.45</v>
      </c>
    </row>
    <row r="5609" spans="2:5" x14ac:dyDescent="0.25">
      <c r="B5609" s="128">
        <v>79</v>
      </c>
      <c r="C5609" s="128">
        <f t="shared" si="99"/>
        <v>6.4811982165104167</v>
      </c>
      <c r="D5609" s="76">
        <v>0</v>
      </c>
      <c r="E5609" s="128">
        <f t="shared" si="98"/>
        <v>0.45</v>
      </c>
    </row>
    <row r="5610" spans="2:5" x14ac:dyDescent="0.25">
      <c r="B5610" s="128">
        <v>80</v>
      </c>
      <c r="C5610" s="128">
        <f t="shared" si="99"/>
        <v>29.245996276979167</v>
      </c>
      <c r="D5610" s="76">
        <v>0</v>
      </c>
      <c r="E5610" s="128">
        <f t="shared" si="98"/>
        <v>0.45</v>
      </c>
    </row>
    <row r="5611" spans="2:5" x14ac:dyDescent="0.25">
      <c r="B5611" s="128">
        <v>81</v>
      </c>
      <c r="C5611" s="128">
        <f t="shared" si="99"/>
        <v>38.43328485104167</v>
      </c>
      <c r="D5611" s="76">
        <v>0</v>
      </c>
      <c r="E5611" s="128">
        <f t="shared" si="98"/>
        <v>0.45</v>
      </c>
    </row>
    <row r="5612" spans="2:5" x14ac:dyDescent="0.25">
      <c r="B5612" s="128">
        <v>82</v>
      </c>
      <c r="C5612" s="128">
        <f t="shared" si="99"/>
        <v>28.98619487729167</v>
      </c>
      <c r="D5612" s="76">
        <v>0</v>
      </c>
      <c r="E5612" s="128">
        <f t="shared" si="98"/>
        <v>0.45</v>
      </c>
    </row>
    <row r="5613" spans="2:5" x14ac:dyDescent="0.25">
      <c r="B5613" s="128">
        <v>83</v>
      </c>
      <c r="C5613" s="128">
        <f t="shared" si="99"/>
        <v>15.381799233854169</v>
      </c>
      <c r="D5613" s="76">
        <v>0</v>
      </c>
      <c r="E5613" s="128">
        <f t="shared" si="98"/>
        <v>0.45</v>
      </c>
    </row>
    <row r="5614" spans="2:5" x14ac:dyDescent="0.25">
      <c r="B5614" s="128">
        <v>84</v>
      </c>
      <c r="C5614" s="128">
        <f t="shared" si="99"/>
        <v>8.8349166964323107</v>
      </c>
      <c r="D5614" s="76">
        <v>0</v>
      </c>
      <c r="E5614" s="128">
        <f t="shared" si="98"/>
        <v>0.45</v>
      </c>
    </row>
    <row r="5615" spans="2:5" x14ac:dyDescent="0.25">
      <c r="B5615" s="128">
        <v>85</v>
      </c>
      <c r="C5615" s="128">
        <f t="shared" si="99"/>
        <v>5.3045781427604171</v>
      </c>
      <c r="D5615" s="76">
        <v>0</v>
      </c>
      <c r="E5615" s="128">
        <f t="shared" si="98"/>
        <v>0.45</v>
      </c>
    </row>
    <row r="5616" spans="2:5" x14ac:dyDescent="0.25">
      <c r="B5616" s="128">
        <v>86</v>
      </c>
      <c r="C5616" s="128">
        <f t="shared" si="99"/>
        <v>2.69427075901041</v>
      </c>
      <c r="D5616" s="76">
        <v>0</v>
      </c>
      <c r="E5616" s="128">
        <f t="shared" si="98"/>
        <v>0.45</v>
      </c>
    </row>
    <row r="5617" spans="2:5" x14ac:dyDescent="0.25">
      <c r="B5617" s="128">
        <v>87</v>
      </c>
      <c r="C5617" s="128">
        <f t="shared" si="99"/>
        <v>2.2207693785807381</v>
      </c>
      <c r="D5617" s="76">
        <v>0</v>
      </c>
      <c r="E5617" s="128">
        <f t="shared" si="98"/>
        <v>0.45</v>
      </c>
    </row>
    <row r="5618" spans="2:5" x14ac:dyDescent="0.25">
      <c r="B5618" s="128">
        <v>88</v>
      </c>
      <c r="C5618" s="128">
        <f t="shared" si="99"/>
        <v>1.0370587662760347</v>
      </c>
      <c r="D5618" s="76">
        <v>0</v>
      </c>
      <c r="E5618" s="128">
        <f t="shared" si="98"/>
        <v>0.45</v>
      </c>
    </row>
    <row r="5619" spans="2:5" x14ac:dyDescent="0.25">
      <c r="B5619" s="128">
        <v>89</v>
      </c>
      <c r="C5619" s="128">
        <f t="shared" si="99"/>
        <v>0.40636315170573661</v>
      </c>
      <c r="D5619" s="76">
        <v>0</v>
      </c>
      <c r="E5619" s="128">
        <f t="shared" si="98"/>
        <v>0.45</v>
      </c>
    </row>
    <row r="5620" spans="2:5" x14ac:dyDescent="0.25">
      <c r="B5620" s="128">
        <v>90</v>
      </c>
      <c r="C5620" s="128">
        <f t="shared" si="99"/>
        <v>0.4917162994791669</v>
      </c>
      <c r="D5620" s="76">
        <v>0</v>
      </c>
      <c r="E5620" s="128">
        <f t="shared" si="98"/>
        <v>0.45</v>
      </c>
    </row>
    <row r="5621" spans="2:5" x14ac:dyDescent="0.25">
      <c r="B5621" s="128">
        <v>91</v>
      </c>
      <c r="C5621" s="128">
        <f t="shared" si="99"/>
        <v>5.3905420315885575</v>
      </c>
      <c r="D5621" s="76">
        <v>0</v>
      </c>
      <c r="E5621" s="128">
        <f t="shared" si="98"/>
        <v>0.45</v>
      </c>
    </row>
    <row r="5622" spans="2:5" x14ac:dyDescent="0.25">
      <c r="B5622" s="128">
        <v>92</v>
      </c>
      <c r="C5622" s="128">
        <f t="shared" si="99"/>
        <v>31.098654711666669</v>
      </c>
      <c r="D5622" s="76">
        <v>0</v>
      </c>
      <c r="E5622" s="128">
        <f t="shared" si="98"/>
        <v>0.45</v>
      </c>
    </row>
    <row r="5623" spans="2:5" x14ac:dyDescent="0.25">
      <c r="B5623" s="128">
        <v>93</v>
      </c>
      <c r="C5623" s="128">
        <f t="shared" si="99"/>
        <v>28.257588722916669</v>
      </c>
      <c r="D5623" s="76">
        <v>0</v>
      </c>
      <c r="E5623" s="128">
        <f t="shared" si="98"/>
        <v>0.45</v>
      </c>
    </row>
    <row r="5624" spans="2:5" x14ac:dyDescent="0.25">
      <c r="B5624" s="128">
        <v>94</v>
      </c>
      <c r="C5624" s="128">
        <f t="shared" si="99"/>
        <v>13.799231114166668</v>
      </c>
      <c r="D5624" s="76">
        <v>0</v>
      </c>
      <c r="E5624" s="128">
        <f t="shared" si="98"/>
        <v>0.45</v>
      </c>
    </row>
    <row r="5625" spans="2:5" x14ac:dyDescent="0.25">
      <c r="B5625" s="128">
        <v>95</v>
      </c>
      <c r="C5625" s="128">
        <f t="shared" si="99"/>
        <v>5.8144577190104307</v>
      </c>
      <c r="D5625" s="76">
        <v>0</v>
      </c>
      <c r="E5625" s="128">
        <f t="shared" si="98"/>
        <v>0.45</v>
      </c>
    </row>
    <row r="5626" spans="2:5" x14ac:dyDescent="0.25">
      <c r="B5626" s="128">
        <v>96</v>
      </c>
      <c r="C5626" s="128">
        <f t="shared" si="99"/>
        <v>3.342149610221345</v>
      </c>
      <c r="D5626" s="76">
        <v>0</v>
      </c>
      <c r="E5626" s="128">
        <f t="shared" si="98"/>
        <v>0.45</v>
      </c>
    </row>
    <row r="5627" spans="2:5" x14ac:dyDescent="0.25">
      <c r="B5627" s="128">
        <v>97</v>
      </c>
      <c r="C5627" s="128">
        <f t="shared" si="99"/>
        <v>1.8419782933463469</v>
      </c>
      <c r="D5627" s="76">
        <v>0</v>
      </c>
      <c r="E5627" s="128">
        <f t="shared" si="98"/>
        <v>0.45</v>
      </c>
    </row>
    <row r="5628" spans="2:5" x14ac:dyDescent="0.25">
      <c r="B5628" s="128">
        <v>98</v>
      </c>
      <c r="C5628" s="128">
        <f t="shared" si="99"/>
        <v>0.46888901869792377</v>
      </c>
      <c r="D5628" s="76">
        <v>0</v>
      </c>
      <c r="E5628" s="128">
        <f t="shared" ref="E5628:E5691" si="100">54*0.1/12</f>
        <v>0.45</v>
      </c>
    </row>
    <row r="5629" spans="2:5" x14ac:dyDescent="0.25">
      <c r="B5629" s="128">
        <v>99</v>
      </c>
      <c r="C5629" s="128">
        <f t="shared" si="99"/>
        <v>4.3391562643230699E-2</v>
      </c>
      <c r="D5629" s="76">
        <v>0</v>
      </c>
      <c r="E5629" s="128">
        <f t="shared" si="100"/>
        <v>0.45</v>
      </c>
    </row>
    <row r="5630" spans="2:5" x14ac:dyDescent="0.25">
      <c r="B5630" s="128">
        <v>100</v>
      </c>
      <c r="C5630" s="128">
        <f t="shared" si="99"/>
        <v>-0.50562907513020672</v>
      </c>
      <c r="D5630" s="76">
        <v>0</v>
      </c>
      <c r="E5630" s="128">
        <f t="shared" si="100"/>
        <v>0.45</v>
      </c>
    </row>
    <row r="5631" spans="2:5" x14ac:dyDescent="0.25">
      <c r="B5631" s="128">
        <v>101</v>
      </c>
      <c r="C5631" s="128">
        <f t="shared" si="99"/>
        <v>-0.72205773757161551</v>
      </c>
      <c r="D5631" s="76">
        <v>0</v>
      </c>
      <c r="E5631" s="128">
        <f t="shared" si="100"/>
        <v>0.45</v>
      </c>
    </row>
    <row r="5632" spans="2:5" x14ac:dyDescent="0.25">
      <c r="B5632" s="128">
        <v>102</v>
      </c>
      <c r="C5632" s="128">
        <f t="shared" si="99"/>
        <v>-0.24970429114583337</v>
      </c>
      <c r="D5632" s="76">
        <v>0</v>
      </c>
      <c r="E5632" s="128">
        <f t="shared" si="100"/>
        <v>0.45</v>
      </c>
    </row>
    <row r="5633" spans="2:5" x14ac:dyDescent="0.25">
      <c r="B5633" s="128">
        <v>103</v>
      </c>
      <c r="C5633" s="128">
        <f t="shared" si="99"/>
        <v>9.4351332544791688</v>
      </c>
      <c r="D5633" s="76">
        <v>0</v>
      </c>
      <c r="E5633" s="128">
        <f t="shared" si="100"/>
        <v>0.45</v>
      </c>
    </row>
    <row r="5634" spans="2:5" x14ac:dyDescent="0.25">
      <c r="B5634" s="128">
        <v>104</v>
      </c>
      <c r="C5634" s="128">
        <f t="shared" si="99"/>
        <v>27.229824399479167</v>
      </c>
      <c r="D5634" s="76">
        <v>0</v>
      </c>
      <c r="E5634" s="128">
        <f t="shared" si="100"/>
        <v>0.45</v>
      </c>
    </row>
    <row r="5635" spans="2:5" x14ac:dyDescent="0.25">
      <c r="B5635" s="128">
        <v>105</v>
      </c>
      <c r="C5635" s="128">
        <f t="shared" si="99"/>
        <v>28.741025832291669</v>
      </c>
      <c r="D5635" s="76">
        <v>0</v>
      </c>
      <c r="E5635" s="128">
        <f t="shared" si="100"/>
        <v>0.45</v>
      </c>
    </row>
    <row r="5636" spans="2:5" x14ac:dyDescent="0.25">
      <c r="B5636" s="128">
        <v>106</v>
      </c>
      <c r="C5636" s="128">
        <f t="shared" si="99"/>
        <v>19.675342794479167</v>
      </c>
      <c r="D5636" s="76">
        <v>0</v>
      </c>
      <c r="E5636" s="128">
        <f t="shared" si="100"/>
        <v>0.45</v>
      </c>
    </row>
    <row r="5637" spans="2:5" x14ac:dyDescent="0.25">
      <c r="B5637" s="128">
        <v>107</v>
      </c>
      <c r="C5637" s="128">
        <f t="shared" si="99"/>
        <v>10.620069699479169</v>
      </c>
      <c r="D5637" s="76">
        <v>0</v>
      </c>
      <c r="E5637" s="128">
        <f t="shared" si="100"/>
        <v>0.45</v>
      </c>
    </row>
    <row r="5638" spans="2:5" x14ac:dyDescent="0.25">
      <c r="B5638" s="128">
        <v>108</v>
      </c>
      <c r="C5638" s="128">
        <f t="shared" si="99"/>
        <v>6.6011970755729168</v>
      </c>
      <c r="D5638" s="76">
        <v>0</v>
      </c>
      <c r="E5638" s="128">
        <f t="shared" si="100"/>
        <v>0.45</v>
      </c>
    </row>
    <row r="5639" spans="2:5" x14ac:dyDescent="0.25">
      <c r="B5639" s="128">
        <v>109</v>
      </c>
      <c r="C5639" s="128">
        <f t="shared" si="99"/>
        <v>4.1982664613541658</v>
      </c>
      <c r="D5639" s="76">
        <v>0</v>
      </c>
      <c r="E5639" s="128">
        <f t="shared" si="100"/>
        <v>0.45</v>
      </c>
    </row>
    <row r="5640" spans="2:5" x14ac:dyDescent="0.25">
      <c r="B5640" s="128">
        <v>110</v>
      </c>
      <c r="C5640" s="128">
        <f t="shared" si="99"/>
        <v>2.1690896963541797</v>
      </c>
      <c r="D5640" s="76">
        <v>0</v>
      </c>
      <c r="E5640" s="128">
        <f t="shared" si="100"/>
        <v>0.45</v>
      </c>
    </row>
    <row r="5641" spans="2:5" x14ac:dyDescent="0.25">
      <c r="B5641" s="128">
        <v>111</v>
      </c>
      <c r="C5641" s="128">
        <f t="shared" si="99"/>
        <v>1.5058717232682373</v>
      </c>
      <c r="D5641" s="76">
        <v>0</v>
      </c>
      <c r="E5641" s="128">
        <f t="shared" si="100"/>
        <v>0.45</v>
      </c>
    </row>
    <row r="5642" spans="2:5" x14ac:dyDescent="0.25">
      <c r="B5642" s="128">
        <v>112</v>
      </c>
      <c r="C5642" s="128">
        <f t="shared" si="99"/>
        <v>0.52636645416666683</v>
      </c>
      <c r="D5642" s="76">
        <v>0</v>
      </c>
      <c r="E5642" s="128">
        <f t="shared" si="100"/>
        <v>0.45</v>
      </c>
    </row>
    <row r="5643" spans="2:5" x14ac:dyDescent="0.25">
      <c r="B5643" s="128">
        <v>113</v>
      </c>
      <c r="C5643" s="128">
        <f t="shared" si="99"/>
        <v>9.3592550319009274E-2</v>
      </c>
      <c r="D5643" s="76">
        <v>0</v>
      </c>
      <c r="E5643" s="128">
        <f t="shared" si="100"/>
        <v>0.45</v>
      </c>
    </row>
    <row r="5644" spans="2:5" x14ac:dyDescent="0.25">
      <c r="B5644" s="128">
        <v>114</v>
      </c>
      <c r="C5644" s="128">
        <f t="shared" si="99"/>
        <v>-5.4235771419269586E-2</v>
      </c>
      <c r="D5644" s="76">
        <v>0</v>
      </c>
      <c r="E5644" s="128">
        <f t="shared" si="100"/>
        <v>0.45</v>
      </c>
    </row>
    <row r="5645" spans="2:5" x14ac:dyDescent="0.25">
      <c r="B5645" s="128">
        <v>115</v>
      </c>
      <c r="C5645" s="128">
        <f t="shared" si="99"/>
        <v>6.0162346463541665</v>
      </c>
      <c r="D5645" s="76">
        <v>0</v>
      </c>
      <c r="E5645" s="128">
        <f t="shared" si="100"/>
        <v>0.45</v>
      </c>
    </row>
    <row r="5646" spans="2:5" x14ac:dyDescent="0.25">
      <c r="B5646" s="128">
        <v>116</v>
      </c>
      <c r="C5646" s="128">
        <f t="shared" si="99"/>
        <v>23.641540008854168</v>
      </c>
      <c r="D5646" s="76">
        <v>0</v>
      </c>
      <c r="E5646" s="128">
        <f t="shared" si="100"/>
        <v>0.45</v>
      </c>
    </row>
    <row r="5647" spans="2:5" x14ac:dyDescent="0.25">
      <c r="B5647" s="128">
        <v>117</v>
      </c>
      <c r="C5647" s="128">
        <f t="shared" si="99"/>
        <v>36.54033029166667</v>
      </c>
      <c r="D5647" s="76">
        <v>0</v>
      </c>
      <c r="E5647" s="128">
        <f t="shared" si="100"/>
        <v>0.45</v>
      </c>
    </row>
    <row r="5648" spans="2:5" x14ac:dyDescent="0.25">
      <c r="B5648" s="128">
        <v>118</v>
      </c>
      <c r="C5648" s="128">
        <f t="shared" si="99"/>
        <v>27.363245338229166</v>
      </c>
      <c r="D5648" s="76">
        <v>0</v>
      </c>
      <c r="E5648" s="128">
        <f t="shared" si="100"/>
        <v>0.45</v>
      </c>
    </row>
    <row r="5649" spans="2:5" x14ac:dyDescent="0.25">
      <c r="B5649" s="128">
        <v>119</v>
      </c>
      <c r="C5649" s="128">
        <f t="shared" si="99"/>
        <v>13.86353244947917</v>
      </c>
      <c r="D5649" s="76">
        <v>0</v>
      </c>
      <c r="E5649" s="128">
        <f t="shared" si="100"/>
        <v>0.45</v>
      </c>
    </row>
    <row r="5650" spans="2:5" x14ac:dyDescent="0.25">
      <c r="B5650" s="128">
        <v>120</v>
      </c>
      <c r="C5650" s="128">
        <f t="shared" si="99"/>
        <v>7.957310491510416</v>
      </c>
      <c r="D5650" s="76">
        <v>0</v>
      </c>
      <c r="E5650" s="128">
        <f t="shared" si="100"/>
        <v>0.45</v>
      </c>
    </row>
    <row r="5651" spans="2:5" x14ac:dyDescent="0.25">
      <c r="B5651" s="128">
        <v>121</v>
      </c>
      <c r="C5651" s="128">
        <f t="shared" si="99"/>
        <v>4.8008566990885573</v>
      </c>
      <c r="D5651" s="76">
        <v>0</v>
      </c>
      <c r="E5651" s="128">
        <f t="shared" si="100"/>
        <v>0.45</v>
      </c>
    </row>
    <row r="5652" spans="2:5" x14ac:dyDescent="0.25">
      <c r="B5652" s="128">
        <v>122</v>
      </c>
      <c r="C5652" s="128">
        <f t="shared" si="99"/>
        <v>2.4206386261979249</v>
      </c>
      <c r="D5652" s="76">
        <v>0</v>
      </c>
      <c r="E5652" s="128">
        <f t="shared" si="100"/>
        <v>0.45</v>
      </c>
    </row>
    <row r="5653" spans="2:5" x14ac:dyDescent="0.25">
      <c r="B5653" s="128">
        <v>123</v>
      </c>
      <c r="C5653" s="128">
        <f t="shared" si="99"/>
        <v>1.6178996940104167</v>
      </c>
      <c r="D5653" s="76">
        <v>0</v>
      </c>
      <c r="E5653" s="128">
        <f t="shared" si="100"/>
        <v>0.45</v>
      </c>
    </row>
    <row r="5654" spans="2:5" x14ac:dyDescent="0.25">
      <c r="B5654" s="128">
        <v>124</v>
      </c>
      <c r="C5654" s="128">
        <f t="shared" si="99"/>
        <v>0.54450352486979836</v>
      </c>
      <c r="D5654" s="76">
        <v>0</v>
      </c>
      <c r="E5654" s="128">
        <f t="shared" si="100"/>
        <v>0.45</v>
      </c>
    </row>
    <row r="5655" spans="2:5" x14ac:dyDescent="0.25">
      <c r="B5655" s="128">
        <v>125</v>
      </c>
      <c r="C5655" s="128">
        <f t="shared" si="99"/>
        <v>0.1053154709635418</v>
      </c>
      <c r="D5655" s="76">
        <v>0</v>
      </c>
      <c r="E5655" s="128">
        <f t="shared" si="100"/>
        <v>0.45</v>
      </c>
    </row>
    <row r="5656" spans="2:5" x14ac:dyDescent="0.25">
      <c r="B5656" s="128">
        <v>126</v>
      </c>
      <c r="C5656" s="128">
        <f t="shared" si="99"/>
        <v>-7.4716712239568002E-3</v>
      </c>
      <c r="D5656" s="76">
        <v>0</v>
      </c>
      <c r="E5656" s="128">
        <f t="shared" si="100"/>
        <v>0.45</v>
      </c>
    </row>
    <row r="5657" spans="2:5" x14ac:dyDescent="0.25">
      <c r="B5657" s="128">
        <v>127</v>
      </c>
      <c r="C5657" s="128">
        <f t="shared" si="99"/>
        <v>4.9258223030729162</v>
      </c>
      <c r="D5657" s="76">
        <v>0</v>
      </c>
      <c r="E5657" s="128">
        <f t="shared" si="100"/>
        <v>0.45</v>
      </c>
    </row>
    <row r="5658" spans="2:5" x14ac:dyDescent="0.25">
      <c r="B5658" s="128">
        <v>128</v>
      </c>
      <c r="C5658" s="128">
        <f t="shared" si="99"/>
        <v>14.341767975104169</v>
      </c>
      <c r="D5658" s="76">
        <v>0</v>
      </c>
      <c r="E5658" s="128">
        <f t="shared" si="100"/>
        <v>0.45</v>
      </c>
    </row>
    <row r="5659" spans="2:5" x14ac:dyDescent="0.25">
      <c r="B5659" s="128">
        <v>129</v>
      </c>
      <c r="C5659" s="128">
        <f t="shared" si="99"/>
        <v>18.793150051041671</v>
      </c>
      <c r="D5659" s="76">
        <v>0</v>
      </c>
      <c r="E5659" s="128">
        <f t="shared" si="100"/>
        <v>0.45</v>
      </c>
    </row>
    <row r="5660" spans="2:5" x14ac:dyDescent="0.25">
      <c r="B5660" s="128">
        <v>130</v>
      </c>
      <c r="C5660" s="128">
        <f t="shared" si="99"/>
        <v>11.885741742760418</v>
      </c>
      <c r="D5660" s="76">
        <v>0</v>
      </c>
      <c r="E5660" s="128">
        <f t="shared" si="100"/>
        <v>0.45</v>
      </c>
    </row>
    <row r="5661" spans="2:5" x14ac:dyDescent="0.25">
      <c r="B5661" s="128">
        <v>131</v>
      </c>
      <c r="C5661" s="128">
        <f t="shared" ref="C5661:C5724" si="101">1.1*C153</f>
        <v>5.6222397830729314</v>
      </c>
      <c r="D5661" s="76">
        <v>0</v>
      </c>
      <c r="E5661" s="128">
        <f t="shared" si="100"/>
        <v>0.45</v>
      </c>
    </row>
    <row r="5662" spans="2:5" x14ac:dyDescent="0.25">
      <c r="B5662" s="128">
        <v>132</v>
      </c>
      <c r="C5662" s="128">
        <f t="shared" si="101"/>
        <v>3.4647994379166662</v>
      </c>
      <c r="D5662" s="76">
        <v>0</v>
      </c>
      <c r="E5662" s="128">
        <f t="shared" si="100"/>
        <v>0.45</v>
      </c>
    </row>
    <row r="5663" spans="2:5" x14ac:dyDescent="0.25">
      <c r="B5663" s="128">
        <v>133</v>
      </c>
      <c r="C5663" s="128">
        <f t="shared" si="101"/>
        <v>2.0681593974479173</v>
      </c>
      <c r="D5663" s="76">
        <v>0</v>
      </c>
      <c r="E5663" s="128">
        <f t="shared" si="100"/>
        <v>0.45</v>
      </c>
    </row>
    <row r="5664" spans="2:5" x14ac:dyDescent="0.25">
      <c r="B5664" s="128">
        <v>134</v>
      </c>
      <c r="C5664" s="128">
        <f t="shared" si="101"/>
        <v>0.70721518369792336</v>
      </c>
      <c r="D5664" s="76">
        <v>0</v>
      </c>
      <c r="E5664" s="128">
        <f t="shared" si="100"/>
        <v>0.45</v>
      </c>
    </row>
    <row r="5665" spans="2:5" x14ac:dyDescent="0.25">
      <c r="B5665" s="128">
        <v>135</v>
      </c>
      <c r="C5665" s="128">
        <f t="shared" si="101"/>
        <v>0.25282042235025942</v>
      </c>
      <c r="D5665" s="76">
        <v>0</v>
      </c>
      <c r="E5665" s="128">
        <f t="shared" si="100"/>
        <v>0.45</v>
      </c>
    </row>
    <row r="5666" spans="2:5" x14ac:dyDescent="0.25">
      <c r="B5666" s="128">
        <v>136</v>
      </c>
      <c r="C5666" s="128">
        <f t="shared" si="101"/>
        <v>-0.38011606302083328</v>
      </c>
      <c r="D5666" s="76">
        <v>0</v>
      </c>
      <c r="E5666" s="128">
        <f t="shared" si="100"/>
        <v>0.45</v>
      </c>
    </row>
    <row r="5667" spans="2:5" x14ac:dyDescent="0.25">
      <c r="B5667" s="128">
        <v>137</v>
      </c>
      <c r="C5667" s="128">
        <f t="shared" si="101"/>
        <v>-0.62874353380208337</v>
      </c>
      <c r="D5667" s="76">
        <v>0</v>
      </c>
      <c r="E5667" s="128">
        <f t="shared" si="100"/>
        <v>0.45</v>
      </c>
    </row>
    <row r="5668" spans="2:5" x14ac:dyDescent="0.25">
      <c r="B5668" s="128">
        <v>138</v>
      </c>
      <c r="C5668" s="128">
        <f t="shared" si="101"/>
        <v>-0.64536867727864666</v>
      </c>
      <c r="D5668" s="76">
        <v>0</v>
      </c>
      <c r="E5668" s="128">
        <f t="shared" si="100"/>
        <v>0.45</v>
      </c>
    </row>
    <row r="5669" spans="2:5" x14ac:dyDescent="0.25">
      <c r="B5669" s="128">
        <v>139</v>
      </c>
      <c r="C5669" s="128">
        <f t="shared" si="101"/>
        <v>9.6175555735416669</v>
      </c>
      <c r="D5669" s="76">
        <v>0</v>
      </c>
      <c r="E5669" s="128">
        <f t="shared" si="100"/>
        <v>0.45</v>
      </c>
    </row>
    <row r="5670" spans="2:5" x14ac:dyDescent="0.25">
      <c r="B5670" s="128">
        <v>140</v>
      </c>
      <c r="C5670" s="128">
        <f t="shared" si="101"/>
        <v>32.132822355104167</v>
      </c>
      <c r="D5670" s="76">
        <v>0</v>
      </c>
      <c r="E5670" s="128">
        <f t="shared" si="100"/>
        <v>0.45</v>
      </c>
    </row>
    <row r="5671" spans="2:5" x14ac:dyDescent="0.25">
      <c r="B5671" s="128">
        <v>141</v>
      </c>
      <c r="C5671" s="128">
        <f t="shared" si="101"/>
        <v>32.20724693541667</v>
      </c>
      <c r="D5671" s="76">
        <v>0</v>
      </c>
      <c r="E5671" s="128">
        <f t="shared" si="100"/>
        <v>0.45</v>
      </c>
    </row>
    <row r="5672" spans="2:5" x14ac:dyDescent="0.25">
      <c r="B5672" s="128">
        <v>142</v>
      </c>
      <c r="C5672" s="128">
        <f t="shared" si="101"/>
        <v>19.746964622916671</v>
      </c>
      <c r="D5672" s="76">
        <v>0</v>
      </c>
      <c r="E5672" s="128">
        <f t="shared" si="100"/>
        <v>0.45</v>
      </c>
    </row>
    <row r="5673" spans="2:5" x14ac:dyDescent="0.25">
      <c r="B5673" s="128">
        <v>143</v>
      </c>
      <c r="C5673" s="128">
        <f t="shared" si="101"/>
        <v>10.327600341666667</v>
      </c>
      <c r="D5673" s="76">
        <v>0</v>
      </c>
      <c r="E5673" s="128">
        <f t="shared" si="100"/>
        <v>0.45</v>
      </c>
    </row>
    <row r="5674" spans="2:5" x14ac:dyDescent="0.25">
      <c r="B5674" s="128">
        <v>144</v>
      </c>
      <c r="C5674" s="128">
        <f t="shared" si="101"/>
        <v>6.6438981345573085</v>
      </c>
      <c r="D5674" s="76">
        <v>0</v>
      </c>
      <c r="E5674" s="128">
        <f t="shared" si="100"/>
        <v>0.45</v>
      </c>
    </row>
    <row r="5675" spans="2:5" x14ac:dyDescent="0.25">
      <c r="B5675" s="128">
        <v>145</v>
      </c>
      <c r="C5675" s="128">
        <f t="shared" si="101"/>
        <v>4.3488138586979161</v>
      </c>
      <c r="D5675" s="76">
        <v>0</v>
      </c>
      <c r="E5675" s="128">
        <f t="shared" si="100"/>
        <v>0.45</v>
      </c>
    </row>
    <row r="5676" spans="2:5" x14ac:dyDescent="0.25">
      <c r="B5676" s="128">
        <v>146</v>
      </c>
      <c r="C5676" s="128">
        <f t="shared" si="101"/>
        <v>2.3633667240104099</v>
      </c>
      <c r="D5676" s="76">
        <v>0</v>
      </c>
      <c r="E5676" s="128">
        <f t="shared" si="100"/>
        <v>0.45</v>
      </c>
    </row>
    <row r="5677" spans="2:5" x14ac:dyDescent="0.25">
      <c r="B5677" s="128">
        <v>147</v>
      </c>
      <c r="C5677" s="128">
        <f t="shared" si="101"/>
        <v>1.7806456470573055</v>
      </c>
      <c r="D5677" s="76">
        <v>0</v>
      </c>
      <c r="E5677" s="128">
        <f t="shared" si="100"/>
        <v>0.45</v>
      </c>
    </row>
    <row r="5678" spans="2:5" x14ac:dyDescent="0.25">
      <c r="B5678" s="128">
        <v>148</v>
      </c>
      <c r="C5678" s="128">
        <f t="shared" si="101"/>
        <v>0.84182291588543035</v>
      </c>
      <c r="D5678" s="76">
        <v>0</v>
      </c>
      <c r="E5678" s="128">
        <f t="shared" si="100"/>
        <v>0.45</v>
      </c>
    </row>
    <row r="5679" spans="2:5" x14ac:dyDescent="0.25">
      <c r="B5679" s="128">
        <v>149</v>
      </c>
      <c r="C5679" s="128">
        <f t="shared" si="101"/>
        <v>0.35278956080730656</v>
      </c>
      <c r="D5679" s="76">
        <v>0</v>
      </c>
      <c r="E5679" s="128">
        <f t="shared" si="100"/>
        <v>0.45</v>
      </c>
    </row>
    <row r="5680" spans="2:5" x14ac:dyDescent="0.25">
      <c r="B5680" s="128">
        <v>150</v>
      </c>
      <c r="C5680" s="128">
        <f t="shared" si="101"/>
        <v>-2.740048723958315E-2</v>
      </c>
      <c r="D5680" s="76">
        <v>0</v>
      </c>
      <c r="E5680" s="128">
        <f t="shared" si="100"/>
        <v>0.45</v>
      </c>
    </row>
    <row r="5681" spans="2:5" x14ac:dyDescent="0.25">
      <c r="B5681" s="128">
        <v>151</v>
      </c>
      <c r="C5681" s="128">
        <f t="shared" si="101"/>
        <v>2.5789123277213464</v>
      </c>
      <c r="D5681" s="76">
        <v>0</v>
      </c>
      <c r="E5681" s="128">
        <f t="shared" si="100"/>
        <v>0.45</v>
      </c>
    </row>
    <row r="5682" spans="2:5" x14ac:dyDescent="0.25">
      <c r="B5682" s="128">
        <v>152</v>
      </c>
      <c r="C5682" s="128">
        <f t="shared" si="101"/>
        <v>15.161782237135418</v>
      </c>
      <c r="D5682" s="76">
        <v>0</v>
      </c>
      <c r="E5682" s="128">
        <f t="shared" si="100"/>
        <v>0.45</v>
      </c>
    </row>
    <row r="5683" spans="2:5" x14ac:dyDescent="0.25">
      <c r="B5683" s="128">
        <v>153</v>
      </c>
      <c r="C5683" s="128">
        <f t="shared" si="101"/>
        <v>20.60202483854167</v>
      </c>
      <c r="D5683" s="76">
        <v>0</v>
      </c>
      <c r="E5683" s="128">
        <f t="shared" si="100"/>
        <v>0.45</v>
      </c>
    </row>
    <row r="5684" spans="2:5" x14ac:dyDescent="0.25">
      <c r="B5684" s="128">
        <v>154</v>
      </c>
      <c r="C5684" s="128">
        <f t="shared" si="101"/>
        <v>13.199288608229168</v>
      </c>
      <c r="D5684" s="76">
        <v>0</v>
      </c>
      <c r="E5684" s="128">
        <f t="shared" si="100"/>
        <v>0.45</v>
      </c>
    </row>
    <row r="5685" spans="2:5" x14ac:dyDescent="0.25">
      <c r="B5685" s="128">
        <v>155</v>
      </c>
      <c r="C5685" s="128">
        <f t="shared" si="101"/>
        <v>6.7193072002604328</v>
      </c>
      <c r="D5685" s="76">
        <v>0</v>
      </c>
      <c r="E5685" s="128">
        <f t="shared" si="100"/>
        <v>0.45</v>
      </c>
    </row>
    <row r="5686" spans="2:5" x14ac:dyDescent="0.25">
      <c r="B5686" s="128">
        <v>156</v>
      </c>
      <c r="C5686" s="128">
        <f t="shared" si="101"/>
        <v>4.5939106723698071</v>
      </c>
      <c r="D5686" s="76">
        <v>0</v>
      </c>
      <c r="E5686" s="128">
        <f t="shared" si="100"/>
        <v>0.45</v>
      </c>
    </row>
    <row r="5687" spans="2:5" x14ac:dyDescent="0.25">
      <c r="B5687" s="128">
        <v>157</v>
      </c>
      <c r="C5687" s="128">
        <f t="shared" si="101"/>
        <v>3.1568706036198062</v>
      </c>
      <c r="D5687" s="76">
        <v>0</v>
      </c>
      <c r="E5687" s="128">
        <f t="shared" si="100"/>
        <v>0.45</v>
      </c>
    </row>
    <row r="5688" spans="2:5" x14ac:dyDescent="0.25">
      <c r="B5688" s="128">
        <v>158</v>
      </c>
      <c r="C5688" s="128">
        <f t="shared" si="101"/>
        <v>1.6718227819791796</v>
      </c>
      <c r="D5688" s="76">
        <v>0</v>
      </c>
      <c r="E5688" s="128">
        <f t="shared" si="100"/>
        <v>0.45</v>
      </c>
    </row>
    <row r="5689" spans="2:5" x14ac:dyDescent="0.25">
      <c r="B5689" s="128">
        <v>159</v>
      </c>
      <c r="C5689" s="128">
        <f t="shared" si="101"/>
        <v>1.3417468781119872</v>
      </c>
      <c r="D5689" s="76">
        <v>0</v>
      </c>
      <c r="E5689" s="128">
        <f t="shared" si="100"/>
        <v>0.45</v>
      </c>
    </row>
    <row r="5690" spans="2:5" x14ac:dyDescent="0.25">
      <c r="B5690" s="128">
        <v>160</v>
      </c>
      <c r="C5690" s="128">
        <f t="shared" si="101"/>
        <v>0.64976194908853446</v>
      </c>
      <c r="D5690" s="76">
        <v>0</v>
      </c>
      <c r="E5690" s="128">
        <f t="shared" si="100"/>
        <v>0.45</v>
      </c>
    </row>
    <row r="5691" spans="2:5" x14ac:dyDescent="0.25">
      <c r="B5691" s="128">
        <v>161</v>
      </c>
      <c r="C5691" s="128">
        <f t="shared" si="101"/>
        <v>0.73075345463541697</v>
      </c>
      <c r="D5691" s="76">
        <v>0</v>
      </c>
      <c r="E5691" s="128">
        <f t="shared" si="100"/>
        <v>0.45</v>
      </c>
    </row>
    <row r="5692" spans="2:5" x14ac:dyDescent="0.25">
      <c r="B5692" s="128">
        <v>162</v>
      </c>
      <c r="C5692" s="128">
        <f t="shared" si="101"/>
        <v>0.70955918658853423</v>
      </c>
      <c r="D5692" s="76">
        <v>0</v>
      </c>
      <c r="E5692" s="128">
        <f t="shared" ref="E5692:E5755" si="102">54*0.1/12</f>
        <v>0.45</v>
      </c>
    </row>
    <row r="5693" spans="2:5" x14ac:dyDescent="0.25">
      <c r="B5693" s="128">
        <v>163</v>
      </c>
      <c r="C5693" s="128">
        <f t="shared" si="101"/>
        <v>6.324985636979167</v>
      </c>
      <c r="D5693" s="76">
        <v>0</v>
      </c>
      <c r="E5693" s="128">
        <f t="shared" si="102"/>
        <v>0.45</v>
      </c>
    </row>
    <row r="5694" spans="2:5" x14ac:dyDescent="0.25">
      <c r="B5694" s="128">
        <v>164</v>
      </c>
      <c r="C5694" s="128">
        <f t="shared" si="101"/>
        <v>21.898485154791668</v>
      </c>
      <c r="D5694" s="76">
        <v>0</v>
      </c>
      <c r="E5694" s="128">
        <f t="shared" si="102"/>
        <v>0.45</v>
      </c>
    </row>
    <row r="5695" spans="2:5" x14ac:dyDescent="0.25">
      <c r="B5695" s="128">
        <v>165</v>
      </c>
      <c r="C5695" s="128">
        <f t="shared" si="101"/>
        <v>21.455987082291667</v>
      </c>
      <c r="D5695" s="76">
        <v>0</v>
      </c>
      <c r="E5695" s="128">
        <f t="shared" si="102"/>
        <v>0.45</v>
      </c>
    </row>
    <row r="5696" spans="2:5" x14ac:dyDescent="0.25">
      <c r="B5696" s="128">
        <v>166</v>
      </c>
      <c r="C5696" s="128">
        <f t="shared" si="101"/>
        <v>12.595131022604168</v>
      </c>
      <c r="D5696" s="76">
        <v>0</v>
      </c>
      <c r="E5696" s="128">
        <f t="shared" si="102"/>
        <v>0.45</v>
      </c>
    </row>
    <row r="5697" spans="2:5" x14ac:dyDescent="0.25">
      <c r="B5697" s="128">
        <v>167</v>
      </c>
      <c r="C5697" s="128">
        <f t="shared" si="101"/>
        <v>6.6190752690104322</v>
      </c>
      <c r="D5697" s="76">
        <v>0</v>
      </c>
      <c r="E5697" s="128">
        <f t="shared" si="102"/>
        <v>0.45</v>
      </c>
    </row>
    <row r="5698" spans="2:5" x14ac:dyDescent="0.25">
      <c r="B5698" s="128">
        <v>168</v>
      </c>
      <c r="C5698" s="128">
        <f t="shared" si="101"/>
        <v>4.4721308342448074</v>
      </c>
      <c r="D5698" s="76">
        <v>0</v>
      </c>
      <c r="E5698" s="128">
        <f t="shared" si="102"/>
        <v>0.45</v>
      </c>
    </row>
    <row r="5699" spans="2:5" x14ac:dyDescent="0.25">
      <c r="B5699" s="128">
        <v>169</v>
      </c>
      <c r="C5699" s="128">
        <f t="shared" si="101"/>
        <v>3.0452921934244874</v>
      </c>
      <c r="D5699" s="76">
        <v>0</v>
      </c>
      <c r="E5699" s="128">
        <f t="shared" si="102"/>
        <v>0.45</v>
      </c>
    </row>
    <row r="5700" spans="2:5" x14ac:dyDescent="0.25">
      <c r="B5700" s="128">
        <v>170</v>
      </c>
      <c r="C5700" s="128">
        <f t="shared" si="101"/>
        <v>1.5836926726041796</v>
      </c>
      <c r="D5700" s="76">
        <v>0</v>
      </c>
      <c r="E5700" s="128">
        <f t="shared" si="102"/>
        <v>0.45</v>
      </c>
    </row>
    <row r="5701" spans="2:5" x14ac:dyDescent="0.25">
      <c r="B5701" s="128">
        <v>171</v>
      </c>
      <c r="C5701" s="128">
        <f t="shared" si="101"/>
        <v>1.108217437135417</v>
      </c>
      <c r="D5701" s="76">
        <v>0</v>
      </c>
      <c r="E5701" s="128">
        <f t="shared" si="102"/>
        <v>0.45</v>
      </c>
    </row>
    <row r="5702" spans="2:5" x14ac:dyDescent="0.25">
      <c r="B5702" s="128">
        <v>172</v>
      </c>
      <c r="C5702" s="128">
        <f t="shared" si="101"/>
        <v>0.30038135846353498</v>
      </c>
      <c r="D5702" s="76">
        <v>0</v>
      </c>
      <c r="E5702" s="128">
        <f t="shared" si="102"/>
        <v>0.45</v>
      </c>
    </row>
    <row r="5703" spans="2:5" x14ac:dyDescent="0.25">
      <c r="B5703" s="128">
        <v>173</v>
      </c>
      <c r="C5703" s="128">
        <f t="shared" si="101"/>
        <v>7.5710470358074197E-2</v>
      </c>
      <c r="D5703" s="76">
        <v>0</v>
      </c>
      <c r="E5703" s="128">
        <f t="shared" si="102"/>
        <v>0.45</v>
      </c>
    </row>
    <row r="5704" spans="2:5" x14ac:dyDescent="0.25">
      <c r="B5704" s="128">
        <v>174</v>
      </c>
      <c r="C5704" s="128">
        <f t="shared" si="101"/>
        <v>0.74176187565103446</v>
      </c>
      <c r="D5704" s="76">
        <v>0</v>
      </c>
      <c r="E5704" s="128">
        <f t="shared" si="102"/>
        <v>0.45</v>
      </c>
    </row>
    <row r="5705" spans="2:5" x14ac:dyDescent="0.25">
      <c r="B5705" s="128">
        <v>175</v>
      </c>
      <c r="C5705" s="128">
        <f t="shared" si="101"/>
        <v>13.989161454010418</v>
      </c>
      <c r="D5705" s="76">
        <v>0</v>
      </c>
      <c r="E5705" s="128">
        <f t="shared" si="102"/>
        <v>0.45</v>
      </c>
    </row>
    <row r="5706" spans="2:5" x14ac:dyDescent="0.25">
      <c r="B5706" s="128">
        <v>176</v>
      </c>
      <c r="C5706" s="128">
        <f t="shared" si="101"/>
        <v>40.586563158854176</v>
      </c>
      <c r="D5706" s="76">
        <v>0</v>
      </c>
      <c r="E5706" s="128">
        <f t="shared" si="102"/>
        <v>0.45</v>
      </c>
    </row>
    <row r="5707" spans="2:5" x14ac:dyDescent="0.25">
      <c r="B5707" s="128">
        <v>177</v>
      </c>
      <c r="C5707" s="128">
        <f t="shared" si="101"/>
        <v>39.165600535416672</v>
      </c>
      <c r="D5707" s="76">
        <v>0</v>
      </c>
      <c r="E5707" s="128">
        <f t="shared" si="102"/>
        <v>0.45</v>
      </c>
    </row>
    <row r="5708" spans="2:5" x14ac:dyDescent="0.25">
      <c r="B5708" s="128">
        <v>178</v>
      </c>
      <c r="C5708" s="128">
        <f t="shared" si="101"/>
        <v>24.479230272291666</v>
      </c>
      <c r="D5708" s="76">
        <v>0</v>
      </c>
      <c r="E5708" s="128">
        <f t="shared" si="102"/>
        <v>0.45</v>
      </c>
    </row>
    <row r="5709" spans="2:5" x14ac:dyDescent="0.25">
      <c r="B5709" s="128">
        <v>179</v>
      </c>
      <c r="C5709" s="128">
        <f t="shared" si="101"/>
        <v>12.812734383854169</v>
      </c>
      <c r="D5709" s="76">
        <v>0</v>
      </c>
      <c r="E5709" s="128">
        <f t="shared" si="102"/>
        <v>0.45</v>
      </c>
    </row>
    <row r="5710" spans="2:5" x14ac:dyDescent="0.25">
      <c r="B5710" s="128">
        <v>180</v>
      </c>
      <c r="C5710" s="128">
        <f t="shared" si="101"/>
        <v>8.0185679712760596</v>
      </c>
      <c r="D5710" s="76">
        <v>0</v>
      </c>
      <c r="E5710" s="128">
        <f t="shared" si="102"/>
        <v>0.45</v>
      </c>
    </row>
    <row r="5711" spans="2:5" x14ac:dyDescent="0.25">
      <c r="B5711" s="128">
        <v>181</v>
      </c>
      <c r="C5711" s="128">
        <f t="shared" si="101"/>
        <v>5.4153887035416659</v>
      </c>
      <c r="D5711" s="76">
        <v>0</v>
      </c>
      <c r="E5711" s="128">
        <f t="shared" si="102"/>
        <v>0.45</v>
      </c>
    </row>
    <row r="5712" spans="2:5" x14ac:dyDescent="0.25">
      <c r="B5712" s="128">
        <v>182</v>
      </c>
      <c r="C5712" s="128">
        <f t="shared" si="101"/>
        <v>3.2197448307291783</v>
      </c>
      <c r="D5712" s="76">
        <v>0</v>
      </c>
      <c r="E5712" s="128">
        <f t="shared" si="102"/>
        <v>0.45</v>
      </c>
    </row>
    <row r="5713" spans="2:5" x14ac:dyDescent="0.25">
      <c r="B5713" s="128">
        <v>183</v>
      </c>
      <c r="C5713" s="128">
        <f t="shared" si="101"/>
        <v>2.6071508440885567</v>
      </c>
      <c r="D5713" s="76">
        <v>0</v>
      </c>
      <c r="E5713" s="128">
        <f t="shared" si="102"/>
        <v>0.45</v>
      </c>
    </row>
    <row r="5714" spans="2:5" x14ac:dyDescent="0.25">
      <c r="B5714" s="128">
        <v>184</v>
      </c>
      <c r="C5714" s="128">
        <f t="shared" si="101"/>
        <v>1.4916654127604305</v>
      </c>
      <c r="D5714" s="76">
        <v>0</v>
      </c>
      <c r="E5714" s="128">
        <f t="shared" si="102"/>
        <v>0.45</v>
      </c>
    </row>
    <row r="5715" spans="2:5" x14ac:dyDescent="0.25">
      <c r="B5715" s="128">
        <v>185</v>
      </c>
      <c r="C5715" s="128">
        <f t="shared" si="101"/>
        <v>0.90237049604166653</v>
      </c>
      <c r="D5715" s="76">
        <v>0</v>
      </c>
      <c r="E5715" s="128">
        <f t="shared" si="102"/>
        <v>0.45</v>
      </c>
    </row>
    <row r="5716" spans="2:5" x14ac:dyDescent="0.25">
      <c r="B5716" s="128">
        <v>186</v>
      </c>
      <c r="C5716" s="128">
        <f t="shared" si="101"/>
        <v>0.48246416940103498</v>
      </c>
      <c r="D5716" s="76">
        <v>0</v>
      </c>
      <c r="E5716" s="128">
        <f t="shared" si="102"/>
        <v>0.45</v>
      </c>
    </row>
    <row r="5717" spans="2:5" x14ac:dyDescent="0.25">
      <c r="B5717" s="128">
        <v>187</v>
      </c>
      <c r="C5717" s="128">
        <f t="shared" si="101"/>
        <v>3.4939956980729159</v>
      </c>
      <c r="D5717" s="76">
        <v>0</v>
      </c>
      <c r="E5717" s="128">
        <f t="shared" si="102"/>
        <v>0.45</v>
      </c>
    </row>
    <row r="5718" spans="2:5" x14ac:dyDescent="0.25">
      <c r="B5718" s="128">
        <v>188</v>
      </c>
      <c r="C5718" s="128">
        <f t="shared" si="101"/>
        <v>11.568586487447918</v>
      </c>
      <c r="D5718" s="76">
        <v>0</v>
      </c>
      <c r="E5718" s="128">
        <f t="shared" si="102"/>
        <v>0.45</v>
      </c>
    </row>
    <row r="5719" spans="2:5" x14ac:dyDescent="0.25">
      <c r="B5719" s="128">
        <v>189</v>
      </c>
      <c r="C5719" s="128">
        <f t="shared" si="101"/>
        <v>9.9711418697916692</v>
      </c>
      <c r="D5719" s="76">
        <v>0</v>
      </c>
      <c r="E5719" s="128">
        <f t="shared" si="102"/>
        <v>0.45</v>
      </c>
    </row>
    <row r="5720" spans="2:5" x14ac:dyDescent="0.25">
      <c r="B5720" s="128">
        <v>190</v>
      </c>
      <c r="C5720" s="128">
        <f t="shared" si="101"/>
        <v>7.118939773229167</v>
      </c>
      <c r="D5720" s="76">
        <v>0</v>
      </c>
      <c r="E5720" s="128">
        <f t="shared" si="102"/>
        <v>0.45</v>
      </c>
    </row>
    <row r="5721" spans="2:5" x14ac:dyDescent="0.25">
      <c r="B5721" s="128">
        <v>191</v>
      </c>
      <c r="C5721" s="128">
        <f t="shared" si="101"/>
        <v>5.1455506065104313</v>
      </c>
      <c r="D5721" s="76">
        <v>0</v>
      </c>
      <c r="E5721" s="128">
        <f t="shared" si="102"/>
        <v>0.45</v>
      </c>
    </row>
    <row r="5722" spans="2:5" x14ac:dyDescent="0.25">
      <c r="B5722" s="128">
        <v>192</v>
      </c>
      <c r="C5722" s="128">
        <f t="shared" si="101"/>
        <v>3.9400654972135558</v>
      </c>
      <c r="D5722" s="76">
        <v>0</v>
      </c>
      <c r="E5722" s="128">
        <f t="shared" si="102"/>
        <v>0.45</v>
      </c>
    </row>
    <row r="5723" spans="2:5" x14ac:dyDescent="0.25">
      <c r="B5723" s="128">
        <v>193</v>
      </c>
      <c r="C5723" s="128">
        <f t="shared" si="101"/>
        <v>2.7454086946744876</v>
      </c>
      <c r="D5723" s="76">
        <v>0</v>
      </c>
      <c r="E5723" s="128">
        <f t="shared" si="102"/>
        <v>0.45</v>
      </c>
    </row>
    <row r="5724" spans="2:5" x14ac:dyDescent="0.25">
      <c r="B5724" s="128">
        <v>194</v>
      </c>
      <c r="C5724" s="128">
        <f t="shared" si="101"/>
        <v>1.3578590236979236</v>
      </c>
      <c r="D5724" s="76">
        <v>0</v>
      </c>
      <c r="E5724" s="128">
        <f t="shared" si="102"/>
        <v>0.45</v>
      </c>
    </row>
    <row r="5725" spans="2:5" x14ac:dyDescent="0.25">
      <c r="B5725" s="128">
        <v>195</v>
      </c>
      <c r="C5725" s="128">
        <f t="shared" ref="C5725:C5788" si="103">1.1*C217</f>
        <v>0.92636552049480581</v>
      </c>
      <c r="D5725" s="76">
        <v>0</v>
      </c>
      <c r="E5725" s="128">
        <f t="shared" si="102"/>
        <v>0.45</v>
      </c>
    </row>
    <row r="5726" spans="2:5" x14ac:dyDescent="0.25">
      <c r="B5726" s="128">
        <v>196</v>
      </c>
      <c r="C5726" s="128">
        <f t="shared" si="103"/>
        <v>0.21778078580729837</v>
      </c>
      <c r="D5726" s="76">
        <v>0</v>
      </c>
      <c r="E5726" s="128">
        <f t="shared" si="102"/>
        <v>0.45</v>
      </c>
    </row>
    <row r="5727" spans="2:5" x14ac:dyDescent="0.25">
      <c r="B5727" s="128">
        <v>197</v>
      </c>
      <c r="C5727" s="128">
        <f t="shared" si="103"/>
        <v>-6.4759937415365773E-2</v>
      </c>
      <c r="D5727" s="76">
        <v>0</v>
      </c>
      <c r="E5727" s="128">
        <f t="shared" si="102"/>
        <v>0.45</v>
      </c>
    </row>
    <row r="5728" spans="2:5" x14ac:dyDescent="0.25">
      <c r="B5728" s="128">
        <v>198</v>
      </c>
      <c r="C5728" s="128">
        <f t="shared" si="103"/>
        <v>0.16110117819010294</v>
      </c>
      <c r="D5728" s="76">
        <v>0</v>
      </c>
      <c r="E5728" s="128">
        <f t="shared" si="102"/>
        <v>0.45</v>
      </c>
    </row>
    <row r="5729" spans="2:5" x14ac:dyDescent="0.25">
      <c r="B5729" s="128">
        <v>199</v>
      </c>
      <c r="C5729" s="128">
        <f t="shared" si="103"/>
        <v>3.7209604761198056</v>
      </c>
      <c r="D5729" s="76">
        <v>0</v>
      </c>
      <c r="E5729" s="128">
        <f t="shared" si="102"/>
        <v>0.45</v>
      </c>
    </row>
    <row r="5730" spans="2:5" x14ac:dyDescent="0.25">
      <c r="B5730" s="128">
        <v>200</v>
      </c>
      <c r="C5730" s="128">
        <f t="shared" si="103"/>
        <v>14.921059467760417</v>
      </c>
      <c r="D5730" s="76">
        <v>0</v>
      </c>
      <c r="E5730" s="128">
        <f t="shared" si="102"/>
        <v>0.45</v>
      </c>
    </row>
    <row r="5731" spans="2:5" x14ac:dyDescent="0.25">
      <c r="B5731" s="128">
        <v>201</v>
      </c>
      <c r="C5731" s="128">
        <f t="shared" si="103"/>
        <v>15.464905866666671</v>
      </c>
      <c r="D5731" s="76">
        <v>0</v>
      </c>
      <c r="E5731" s="128">
        <f t="shared" si="102"/>
        <v>0.45</v>
      </c>
    </row>
    <row r="5732" spans="2:5" x14ac:dyDescent="0.25">
      <c r="B5732" s="128">
        <v>202</v>
      </c>
      <c r="C5732" s="128">
        <f t="shared" si="103"/>
        <v>9.7748643615104172</v>
      </c>
      <c r="D5732" s="76">
        <v>0</v>
      </c>
      <c r="E5732" s="128">
        <f t="shared" si="102"/>
        <v>0.45</v>
      </c>
    </row>
    <row r="5733" spans="2:5" x14ac:dyDescent="0.25">
      <c r="B5733" s="128">
        <v>203</v>
      </c>
      <c r="C5733" s="128">
        <f t="shared" si="103"/>
        <v>5.5455274674479318</v>
      </c>
      <c r="D5733" s="76">
        <v>0</v>
      </c>
      <c r="E5733" s="128">
        <f t="shared" si="102"/>
        <v>0.45</v>
      </c>
    </row>
    <row r="5734" spans="2:5" x14ac:dyDescent="0.25">
      <c r="B5734" s="128">
        <v>204</v>
      </c>
      <c r="C5734" s="128">
        <f t="shared" si="103"/>
        <v>4.0693878823698064</v>
      </c>
      <c r="D5734" s="76">
        <v>0</v>
      </c>
      <c r="E5734" s="128">
        <f t="shared" si="102"/>
        <v>0.45</v>
      </c>
    </row>
    <row r="5735" spans="2:5" x14ac:dyDescent="0.25">
      <c r="B5735" s="128">
        <v>205</v>
      </c>
      <c r="C5735" s="128">
        <f t="shared" si="103"/>
        <v>2.9696926532682371</v>
      </c>
      <c r="D5735" s="76">
        <v>0</v>
      </c>
      <c r="E5735" s="128">
        <f t="shared" si="102"/>
        <v>0.45</v>
      </c>
    </row>
    <row r="5736" spans="2:5" x14ac:dyDescent="0.25">
      <c r="B5736" s="128">
        <v>206</v>
      </c>
      <c r="C5736" s="128">
        <f t="shared" si="103"/>
        <v>1.6399630815104096</v>
      </c>
      <c r="D5736" s="76">
        <v>0</v>
      </c>
      <c r="E5736" s="128">
        <f t="shared" si="102"/>
        <v>0.45</v>
      </c>
    </row>
    <row r="5737" spans="2:5" x14ac:dyDescent="0.25">
      <c r="B5737" s="128">
        <v>207</v>
      </c>
      <c r="C5737" s="128">
        <f t="shared" si="103"/>
        <v>1.2520185490885558</v>
      </c>
      <c r="D5737" s="76">
        <v>0</v>
      </c>
      <c r="E5737" s="128">
        <f t="shared" si="102"/>
        <v>0.45</v>
      </c>
    </row>
    <row r="5738" spans="2:5" x14ac:dyDescent="0.25">
      <c r="B5738" s="128">
        <v>208</v>
      </c>
      <c r="C5738" s="128">
        <f t="shared" si="103"/>
        <v>0.46815665846353499</v>
      </c>
      <c r="D5738" s="76">
        <v>0</v>
      </c>
      <c r="E5738" s="128">
        <f t="shared" si="102"/>
        <v>0.45</v>
      </c>
    </row>
    <row r="5739" spans="2:5" x14ac:dyDescent="0.25">
      <c r="B5739" s="128">
        <v>209</v>
      </c>
      <c r="C5739" s="128">
        <f t="shared" si="103"/>
        <v>0.19913228342448067</v>
      </c>
      <c r="D5739" s="76">
        <v>0</v>
      </c>
      <c r="E5739" s="128">
        <f t="shared" si="102"/>
        <v>0.45</v>
      </c>
    </row>
    <row r="5740" spans="2:5" x14ac:dyDescent="0.25">
      <c r="B5740" s="128">
        <v>210</v>
      </c>
      <c r="C5740" s="128">
        <f t="shared" si="103"/>
        <v>0.23498369869793087</v>
      </c>
      <c r="D5740" s="76">
        <v>0</v>
      </c>
      <c r="E5740" s="128">
        <f t="shared" si="102"/>
        <v>0.45</v>
      </c>
    </row>
    <row r="5741" spans="2:5" x14ac:dyDescent="0.25">
      <c r="B5741" s="128">
        <v>211</v>
      </c>
      <c r="C5741" s="128">
        <f t="shared" si="103"/>
        <v>5.5831625417448079</v>
      </c>
      <c r="D5741" s="76">
        <v>0</v>
      </c>
      <c r="E5741" s="128">
        <f t="shared" si="102"/>
        <v>0.45</v>
      </c>
    </row>
    <row r="5742" spans="2:5" x14ac:dyDescent="0.25">
      <c r="B5742" s="128">
        <v>212</v>
      </c>
      <c r="C5742" s="128">
        <f t="shared" si="103"/>
        <v>17.690159664947917</v>
      </c>
      <c r="D5742" s="76">
        <v>0</v>
      </c>
      <c r="E5742" s="128">
        <f t="shared" si="102"/>
        <v>0.45</v>
      </c>
    </row>
    <row r="5743" spans="2:5" x14ac:dyDescent="0.25">
      <c r="B5743" s="128">
        <v>213</v>
      </c>
      <c r="C5743" s="128">
        <f t="shared" si="103"/>
        <v>20.298399882291669</v>
      </c>
      <c r="D5743" s="76">
        <v>0</v>
      </c>
      <c r="E5743" s="128">
        <f t="shared" si="102"/>
        <v>0.45</v>
      </c>
    </row>
    <row r="5744" spans="2:5" x14ac:dyDescent="0.25">
      <c r="B5744" s="128">
        <v>214</v>
      </c>
      <c r="C5744" s="128">
        <f t="shared" si="103"/>
        <v>14.889055072604169</v>
      </c>
      <c r="D5744" s="76">
        <v>0</v>
      </c>
      <c r="E5744" s="128">
        <f t="shared" si="102"/>
        <v>0.45</v>
      </c>
    </row>
    <row r="5745" spans="2:5" x14ac:dyDescent="0.25">
      <c r="B5745" s="128">
        <v>215</v>
      </c>
      <c r="C5745" s="128">
        <f t="shared" si="103"/>
        <v>9.2860853822916685</v>
      </c>
      <c r="D5745" s="76">
        <v>0</v>
      </c>
      <c r="E5745" s="128">
        <f t="shared" si="102"/>
        <v>0.45</v>
      </c>
    </row>
    <row r="5746" spans="2:5" x14ac:dyDescent="0.25">
      <c r="B5746" s="128">
        <v>216</v>
      </c>
      <c r="C5746" s="128">
        <f t="shared" si="103"/>
        <v>6.6598521392448085</v>
      </c>
      <c r="D5746" s="76">
        <v>0</v>
      </c>
      <c r="E5746" s="128">
        <f t="shared" si="102"/>
        <v>0.45</v>
      </c>
    </row>
    <row r="5747" spans="2:5" x14ac:dyDescent="0.25">
      <c r="B5747" s="128">
        <v>217</v>
      </c>
      <c r="C5747" s="128">
        <f t="shared" si="103"/>
        <v>4.7687156375260571</v>
      </c>
      <c r="D5747" s="76">
        <v>0</v>
      </c>
      <c r="E5747" s="128">
        <f t="shared" si="102"/>
        <v>0.45</v>
      </c>
    </row>
    <row r="5748" spans="2:5" x14ac:dyDescent="0.25">
      <c r="B5748" s="128">
        <v>218</v>
      </c>
      <c r="C5748" s="128">
        <f t="shared" si="103"/>
        <v>2.9937010079166666</v>
      </c>
      <c r="D5748" s="76">
        <v>0</v>
      </c>
      <c r="E5748" s="128">
        <f t="shared" si="102"/>
        <v>0.45</v>
      </c>
    </row>
    <row r="5749" spans="2:5" x14ac:dyDescent="0.25">
      <c r="B5749" s="128">
        <v>219</v>
      </c>
      <c r="C5749" s="128">
        <f t="shared" si="103"/>
        <v>2.6305862555729167</v>
      </c>
      <c r="D5749" s="76">
        <v>0</v>
      </c>
      <c r="E5749" s="128">
        <f t="shared" si="102"/>
        <v>0.45</v>
      </c>
    </row>
    <row r="5750" spans="2:5" x14ac:dyDescent="0.25">
      <c r="B5750" s="128">
        <v>220</v>
      </c>
      <c r="C5750" s="128">
        <f t="shared" si="103"/>
        <v>1.7198251053385349</v>
      </c>
      <c r="D5750" s="76">
        <v>0</v>
      </c>
      <c r="E5750" s="128">
        <f t="shared" si="102"/>
        <v>0.45</v>
      </c>
    </row>
    <row r="5751" spans="2:5" x14ac:dyDescent="0.25">
      <c r="B5751" s="128">
        <v>221</v>
      </c>
      <c r="C5751" s="128">
        <f t="shared" si="103"/>
        <v>1.2039612459244871</v>
      </c>
      <c r="D5751" s="76">
        <v>0</v>
      </c>
      <c r="E5751" s="128">
        <f t="shared" si="102"/>
        <v>0.45</v>
      </c>
    </row>
    <row r="5752" spans="2:5" x14ac:dyDescent="0.25">
      <c r="B5752" s="128">
        <v>222</v>
      </c>
      <c r="C5752" s="128">
        <f t="shared" si="103"/>
        <v>1.8347627131510338</v>
      </c>
      <c r="D5752" s="76">
        <v>0</v>
      </c>
      <c r="E5752" s="128">
        <f t="shared" si="102"/>
        <v>0.45</v>
      </c>
    </row>
    <row r="5753" spans="2:5" x14ac:dyDescent="0.25">
      <c r="B5753" s="128">
        <v>223</v>
      </c>
      <c r="C5753" s="128">
        <f t="shared" si="103"/>
        <v>11.572630374479168</v>
      </c>
      <c r="D5753" s="76">
        <v>0</v>
      </c>
      <c r="E5753" s="128">
        <f t="shared" si="102"/>
        <v>0.45</v>
      </c>
    </row>
    <row r="5754" spans="2:5" x14ac:dyDescent="0.25">
      <c r="B5754" s="128">
        <v>224</v>
      </c>
      <c r="C5754" s="128">
        <f t="shared" si="103"/>
        <v>20.272031201354171</v>
      </c>
      <c r="D5754" s="76">
        <v>0</v>
      </c>
      <c r="E5754" s="128">
        <f t="shared" si="102"/>
        <v>0.45</v>
      </c>
    </row>
    <row r="5755" spans="2:5" x14ac:dyDescent="0.25">
      <c r="B5755" s="128">
        <v>225</v>
      </c>
      <c r="C5755" s="128">
        <f t="shared" si="103"/>
        <v>20.198980988541667</v>
      </c>
      <c r="D5755" s="76">
        <v>0</v>
      </c>
      <c r="E5755" s="128">
        <f t="shared" si="102"/>
        <v>0.45</v>
      </c>
    </row>
    <row r="5756" spans="2:5" x14ac:dyDescent="0.25">
      <c r="B5756" s="128">
        <v>226</v>
      </c>
      <c r="C5756" s="128">
        <f t="shared" si="103"/>
        <v>12.569326966510419</v>
      </c>
      <c r="D5756" s="76">
        <v>0</v>
      </c>
      <c r="E5756" s="128">
        <f t="shared" ref="E5756:E5819" si="104">54*0.1/12</f>
        <v>0.45</v>
      </c>
    </row>
    <row r="5757" spans="2:5" x14ac:dyDescent="0.25">
      <c r="B5757" s="128">
        <v>227</v>
      </c>
      <c r="C5757" s="128">
        <f t="shared" si="103"/>
        <v>6.8328296494791667</v>
      </c>
      <c r="D5757" s="76">
        <v>0</v>
      </c>
      <c r="E5757" s="128">
        <f t="shared" si="104"/>
        <v>0.45</v>
      </c>
    </row>
    <row r="5758" spans="2:5" x14ac:dyDescent="0.25">
      <c r="B5758" s="128">
        <v>228</v>
      </c>
      <c r="C5758" s="128">
        <f t="shared" si="103"/>
        <v>4.8912982109635568</v>
      </c>
      <c r="D5758" s="76">
        <v>0</v>
      </c>
      <c r="E5758" s="128">
        <f t="shared" si="104"/>
        <v>0.45</v>
      </c>
    </row>
    <row r="5759" spans="2:5" x14ac:dyDescent="0.25">
      <c r="B5759" s="128">
        <v>229</v>
      </c>
      <c r="C5759" s="128">
        <f t="shared" si="103"/>
        <v>3.4507530085416667</v>
      </c>
      <c r="D5759" s="76">
        <v>0</v>
      </c>
      <c r="E5759" s="128">
        <f t="shared" si="104"/>
        <v>0.45</v>
      </c>
    </row>
    <row r="5760" spans="2:5" x14ac:dyDescent="0.25">
      <c r="B5760" s="128">
        <v>230</v>
      </c>
      <c r="C5760" s="128">
        <f t="shared" si="103"/>
        <v>1.8820213763541795</v>
      </c>
      <c r="D5760" s="76">
        <v>0</v>
      </c>
      <c r="E5760" s="128">
        <f t="shared" si="104"/>
        <v>0.45</v>
      </c>
    </row>
    <row r="5761" spans="2:5" x14ac:dyDescent="0.25">
      <c r="B5761" s="128">
        <v>231</v>
      </c>
      <c r="C5761" s="128">
        <f t="shared" si="103"/>
        <v>1.4217873571744872</v>
      </c>
      <c r="D5761" s="76">
        <v>0</v>
      </c>
      <c r="E5761" s="128">
        <f t="shared" si="104"/>
        <v>0.45</v>
      </c>
    </row>
    <row r="5762" spans="2:5" x14ac:dyDescent="0.25">
      <c r="B5762" s="128">
        <v>232</v>
      </c>
      <c r="C5762" s="128">
        <f t="shared" si="103"/>
        <v>0.58520760690103502</v>
      </c>
      <c r="D5762" s="76">
        <v>0</v>
      </c>
      <c r="E5762" s="128">
        <f t="shared" si="104"/>
        <v>0.45</v>
      </c>
    </row>
    <row r="5763" spans="2:5" x14ac:dyDescent="0.25">
      <c r="B5763" s="128">
        <v>233</v>
      </c>
      <c r="C5763" s="128">
        <f t="shared" si="103"/>
        <v>0.21356533486979171</v>
      </c>
      <c r="D5763" s="76">
        <v>0</v>
      </c>
      <c r="E5763" s="128">
        <f t="shared" si="104"/>
        <v>0.45</v>
      </c>
    </row>
    <row r="5764" spans="2:5" x14ac:dyDescent="0.25">
      <c r="B5764" s="128">
        <v>234</v>
      </c>
      <c r="C5764" s="128">
        <f t="shared" si="103"/>
        <v>0.33815662604166685</v>
      </c>
      <c r="D5764" s="76">
        <v>0</v>
      </c>
      <c r="E5764" s="128">
        <f t="shared" si="104"/>
        <v>0.45</v>
      </c>
    </row>
    <row r="5765" spans="2:5" x14ac:dyDescent="0.25">
      <c r="B5765" s="128">
        <v>235</v>
      </c>
      <c r="C5765" s="128">
        <f t="shared" si="103"/>
        <v>6.4792050448698069</v>
      </c>
      <c r="D5765" s="76">
        <v>0</v>
      </c>
      <c r="E5765" s="128">
        <f t="shared" si="104"/>
        <v>0.45</v>
      </c>
    </row>
    <row r="5766" spans="2:5" x14ac:dyDescent="0.25">
      <c r="B5766" s="128">
        <v>236</v>
      </c>
      <c r="C5766" s="128">
        <f t="shared" si="103"/>
        <v>16.802909846822921</v>
      </c>
      <c r="D5766" s="76">
        <v>0</v>
      </c>
      <c r="E5766" s="128">
        <f t="shared" si="104"/>
        <v>0.45</v>
      </c>
    </row>
    <row r="5767" spans="2:5" x14ac:dyDescent="0.25">
      <c r="B5767" s="128">
        <v>237</v>
      </c>
      <c r="C5767" s="128">
        <f t="shared" si="103"/>
        <v>14.555403694791668</v>
      </c>
      <c r="D5767" s="76">
        <v>0</v>
      </c>
      <c r="E5767" s="128">
        <f t="shared" si="104"/>
        <v>0.45</v>
      </c>
    </row>
    <row r="5768" spans="2:5" x14ac:dyDescent="0.25">
      <c r="B5768" s="128">
        <v>238</v>
      </c>
      <c r="C5768" s="128">
        <f t="shared" si="103"/>
        <v>9.2374762276041675</v>
      </c>
      <c r="D5768" s="76">
        <v>0</v>
      </c>
      <c r="E5768" s="128">
        <f t="shared" si="104"/>
        <v>0.45</v>
      </c>
    </row>
    <row r="5769" spans="2:5" x14ac:dyDescent="0.25">
      <c r="B5769" s="128">
        <v>239</v>
      </c>
      <c r="C5769" s="128">
        <f t="shared" si="103"/>
        <v>5.5003523752604311</v>
      </c>
      <c r="D5769" s="76">
        <v>0</v>
      </c>
      <c r="E5769" s="128">
        <f t="shared" si="104"/>
        <v>0.45</v>
      </c>
    </row>
    <row r="5770" spans="2:5" x14ac:dyDescent="0.25">
      <c r="B5770" s="128">
        <v>240</v>
      </c>
      <c r="C5770" s="128">
        <f t="shared" si="103"/>
        <v>3.942546352135416</v>
      </c>
      <c r="D5770" s="76">
        <v>0</v>
      </c>
      <c r="E5770" s="128">
        <f t="shared" si="104"/>
        <v>0.45</v>
      </c>
    </row>
    <row r="5771" spans="2:5" x14ac:dyDescent="0.25">
      <c r="B5771" s="128">
        <v>241</v>
      </c>
      <c r="C5771" s="128">
        <f t="shared" si="103"/>
        <v>2.7412641060807372</v>
      </c>
      <c r="D5771" s="76">
        <v>0</v>
      </c>
      <c r="E5771" s="128">
        <f t="shared" si="104"/>
        <v>0.45</v>
      </c>
    </row>
    <row r="5772" spans="2:5" x14ac:dyDescent="0.25">
      <c r="B5772" s="128">
        <v>242</v>
      </c>
      <c r="C5772" s="128">
        <f t="shared" si="103"/>
        <v>1.3360772757291792</v>
      </c>
      <c r="D5772" s="76">
        <v>0</v>
      </c>
      <c r="E5772" s="128">
        <f t="shared" si="104"/>
        <v>0.45</v>
      </c>
    </row>
    <row r="5773" spans="2:5" x14ac:dyDescent="0.25">
      <c r="B5773" s="128">
        <v>243</v>
      </c>
      <c r="C5773" s="128">
        <f t="shared" si="103"/>
        <v>0.91765231779948697</v>
      </c>
      <c r="D5773" s="76">
        <v>0</v>
      </c>
      <c r="E5773" s="128">
        <f t="shared" si="104"/>
        <v>0.45</v>
      </c>
    </row>
    <row r="5774" spans="2:5" x14ac:dyDescent="0.25">
      <c r="B5774" s="128">
        <v>244</v>
      </c>
      <c r="C5774" s="128">
        <f t="shared" si="103"/>
        <v>0.21326748795571832</v>
      </c>
      <c r="D5774" s="76">
        <v>0</v>
      </c>
      <c r="E5774" s="128">
        <f t="shared" si="104"/>
        <v>0.45</v>
      </c>
    </row>
    <row r="5775" spans="2:5" x14ac:dyDescent="0.25">
      <c r="B5775" s="128">
        <v>245</v>
      </c>
      <c r="C5775" s="128">
        <f t="shared" si="103"/>
        <v>-8.090239788411567E-2</v>
      </c>
      <c r="D5775" s="76">
        <v>0</v>
      </c>
      <c r="E5775" s="128">
        <f t="shared" si="104"/>
        <v>0.45</v>
      </c>
    </row>
    <row r="5776" spans="2:5" x14ac:dyDescent="0.25">
      <c r="B5776" s="128">
        <v>246</v>
      </c>
      <c r="C5776" s="128">
        <f t="shared" si="103"/>
        <v>-0.24456972962239684</v>
      </c>
      <c r="D5776" s="76">
        <v>0</v>
      </c>
      <c r="E5776" s="128">
        <f t="shared" si="104"/>
        <v>0.45</v>
      </c>
    </row>
    <row r="5777" spans="2:5" x14ac:dyDescent="0.25">
      <c r="B5777" s="128">
        <v>247</v>
      </c>
      <c r="C5777" s="128">
        <f t="shared" si="103"/>
        <v>3.2549014168229164</v>
      </c>
      <c r="D5777" s="76">
        <v>0</v>
      </c>
      <c r="E5777" s="128">
        <f t="shared" si="104"/>
        <v>0.45</v>
      </c>
    </row>
    <row r="5778" spans="2:5" x14ac:dyDescent="0.25">
      <c r="B5778" s="128">
        <v>248</v>
      </c>
      <c r="C5778" s="128">
        <f t="shared" si="103"/>
        <v>14.625855714479169</v>
      </c>
      <c r="D5778" s="76">
        <v>0</v>
      </c>
      <c r="E5778" s="128">
        <f t="shared" si="104"/>
        <v>0.45</v>
      </c>
    </row>
    <row r="5779" spans="2:5" x14ac:dyDescent="0.25">
      <c r="B5779" s="128">
        <v>249</v>
      </c>
      <c r="C5779" s="128">
        <f t="shared" si="103"/>
        <v>18.141070308854172</v>
      </c>
      <c r="D5779" s="76">
        <v>0</v>
      </c>
      <c r="E5779" s="128">
        <f t="shared" si="104"/>
        <v>0.45</v>
      </c>
    </row>
    <row r="5780" spans="2:5" x14ac:dyDescent="0.25">
      <c r="B5780" s="128">
        <v>250</v>
      </c>
      <c r="C5780" s="128">
        <f t="shared" si="103"/>
        <v>12.875202208229167</v>
      </c>
      <c r="D5780" s="76">
        <v>0</v>
      </c>
      <c r="E5780" s="128">
        <f t="shared" si="104"/>
        <v>0.45</v>
      </c>
    </row>
    <row r="5781" spans="2:5" x14ac:dyDescent="0.25">
      <c r="B5781" s="128">
        <v>251</v>
      </c>
      <c r="C5781" s="128">
        <f t="shared" si="103"/>
        <v>7.2879872541666675</v>
      </c>
      <c r="D5781" s="76">
        <v>0</v>
      </c>
      <c r="E5781" s="128">
        <f t="shared" si="104"/>
        <v>0.45</v>
      </c>
    </row>
    <row r="5782" spans="2:5" x14ac:dyDescent="0.25">
      <c r="B5782" s="128">
        <v>252</v>
      </c>
      <c r="C5782" s="128">
        <f t="shared" si="103"/>
        <v>5.0862485236979165</v>
      </c>
      <c r="D5782" s="76">
        <v>0</v>
      </c>
      <c r="E5782" s="128">
        <f t="shared" si="104"/>
        <v>0.45</v>
      </c>
    </row>
    <row r="5783" spans="2:5" x14ac:dyDescent="0.25">
      <c r="B5783" s="128">
        <v>253</v>
      </c>
      <c r="C5783" s="128">
        <f t="shared" si="103"/>
        <v>3.6278510921354163</v>
      </c>
      <c r="D5783" s="76">
        <v>0</v>
      </c>
      <c r="E5783" s="128">
        <f t="shared" si="104"/>
        <v>0.45</v>
      </c>
    </row>
    <row r="5784" spans="2:5" x14ac:dyDescent="0.25">
      <c r="B5784" s="128">
        <v>254</v>
      </c>
      <c r="C5784" s="128">
        <f t="shared" si="103"/>
        <v>2.0866570215104097</v>
      </c>
      <c r="D5784" s="76">
        <v>0</v>
      </c>
      <c r="E5784" s="128">
        <f t="shared" si="104"/>
        <v>0.45</v>
      </c>
    </row>
    <row r="5785" spans="2:5" x14ac:dyDescent="0.25">
      <c r="B5785" s="128">
        <v>255</v>
      </c>
      <c r="C5785" s="128">
        <f t="shared" si="103"/>
        <v>1.7003742736979166</v>
      </c>
      <c r="D5785" s="76">
        <v>0</v>
      </c>
      <c r="E5785" s="128">
        <f t="shared" si="104"/>
        <v>0.45</v>
      </c>
    </row>
    <row r="5786" spans="2:5" x14ac:dyDescent="0.25">
      <c r="B5786" s="128">
        <v>256</v>
      </c>
      <c r="C5786" s="128">
        <f t="shared" si="103"/>
        <v>0.8287307846354306</v>
      </c>
      <c r="D5786" s="76">
        <v>0</v>
      </c>
      <c r="E5786" s="128">
        <f t="shared" si="104"/>
        <v>0.45</v>
      </c>
    </row>
    <row r="5787" spans="2:5" x14ac:dyDescent="0.25">
      <c r="B5787" s="128">
        <v>257</v>
      </c>
      <c r="C5787" s="128">
        <f t="shared" si="103"/>
        <v>0.57046785654948651</v>
      </c>
      <c r="D5787" s="76">
        <v>0</v>
      </c>
      <c r="E5787" s="128">
        <f t="shared" si="104"/>
        <v>0.45</v>
      </c>
    </row>
    <row r="5788" spans="2:5" x14ac:dyDescent="0.25">
      <c r="B5788" s="128">
        <v>258</v>
      </c>
      <c r="C5788" s="128">
        <f t="shared" si="103"/>
        <v>1.1457256135416667</v>
      </c>
      <c r="D5788" s="76">
        <v>0</v>
      </c>
      <c r="E5788" s="128">
        <f t="shared" si="104"/>
        <v>0.45</v>
      </c>
    </row>
    <row r="5789" spans="2:5" x14ac:dyDescent="0.25">
      <c r="B5789" s="128">
        <v>259</v>
      </c>
      <c r="C5789" s="128">
        <f t="shared" ref="C5789:C5852" si="105">1.1*C281</f>
        <v>5.5917272096354163</v>
      </c>
      <c r="D5789" s="76">
        <v>0</v>
      </c>
      <c r="E5789" s="128">
        <f t="shared" si="104"/>
        <v>0.45</v>
      </c>
    </row>
    <row r="5790" spans="2:5" x14ac:dyDescent="0.25">
      <c r="B5790" s="128">
        <v>260</v>
      </c>
      <c r="C5790" s="128">
        <f t="shared" si="105"/>
        <v>15.43854465713542</v>
      </c>
      <c r="D5790" s="76">
        <v>0</v>
      </c>
      <c r="E5790" s="128">
        <f t="shared" si="104"/>
        <v>0.45</v>
      </c>
    </row>
    <row r="5791" spans="2:5" x14ac:dyDescent="0.25">
      <c r="B5791" s="128">
        <v>261</v>
      </c>
      <c r="C5791" s="128">
        <f t="shared" si="105"/>
        <v>16.185644119791668</v>
      </c>
      <c r="D5791" s="76">
        <v>0</v>
      </c>
      <c r="E5791" s="128">
        <f t="shared" si="104"/>
        <v>0.45</v>
      </c>
    </row>
    <row r="5792" spans="2:5" x14ac:dyDescent="0.25">
      <c r="B5792" s="128">
        <v>262</v>
      </c>
      <c r="C5792" s="128">
        <f t="shared" si="105"/>
        <v>10.852064659791667</v>
      </c>
      <c r="D5792" s="76">
        <v>0</v>
      </c>
      <c r="E5792" s="128">
        <f t="shared" si="104"/>
        <v>0.45</v>
      </c>
    </row>
    <row r="5793" spans="2:5" x14ac:dyDescent="0.25">
      <c r="B5793" s="128">
        <v>263</v>
      </c>
      <c r="C5793" s="128">
        <f t="shared" si="105"/>
        <v>6.163154049479167</v>
      </c>
      <c r="D5793" s="76">
        <v>0</v>
      </c>
      <c r="E5793" s="128">
        <f t="shared" si="104"/>
        <v>0.45</v>
      </c>
    </row>
    <row r="5794" spans="2:5" x14ac:dyDescent="0.25">
      <c r="B5794" s="128">
        <v>264</v>
      </c>
      <c r="C5794" s="128">
        <f t="shared" si="105"/>
        <v>4.3071658503385564</v>
      </c>
      <c r="D5794" s="76">
        <v>0</v>
      </c>
      <c r="E5794" s="128">
        <f t="shared" si="104"/>
        <v>0.45</v>
      </c>
    </row>
    <row r="5795" spans="2:5" x14ac:dyDescent="0.25">
      <c r="B5795" s="128">
        <v>265</v>
      </c>
      <c r="C5795" s="128">
        <f t="shared" si="105"/>
        <v>3.002505897760416</v>
      </c>
      <c r="D5795" s="76">
        <v>0</v>
      </c>
      <c r="E5795" s="128">
        <f t="shared" si="104"/>
        <v>0.45</v>
      </c>
    </row>
    <row r="5796" spans="2:5" x14ac:dyDescent="0.25">
      <c r="B5796" s="128">
        <v>266</v>
      </c>
      <c r="C5796" s="128">
        <f t="shared" si="105"/>
        <v>1.5640467722916667</v>
      </c>
      <c r="D5796" s="76">
        <v>0</v>
      </c>
      <c r="E5796" s="128">
        <f t="shared" si="104"/>
        <v>0.45</v>
      </c>
    </row>
    <row r="5797" spans="2:5" x14ac:dyDescent="0.25">
      <c r="B5797" s="128">
        <v>267</v>
      </c>
      <c r="C5797" s="128">
        <f t="shared" si="105"/>
        <v>1.0936649824088462</v>
      </c>
      <c r="D5797" s="76">
        <v>0</v>
      </c>
      <c r="E5797" s="128">
        <f t="shared" si="104"/>
        <v>0.45</v>
      </c>
    </row>
    <row r="5798" spans="2:5" x14ac:dyDescent="0.25">
      <c r="B5798" s="128">
        <v>268</v>
      </c>
      <c r="C5798" s="128">
        <f t="shared" si="105"/>
        <v>0.33628343776043074</v>
      </c>
      <c r="D5798" s="76">
        <v>0</v>
      </c>
      <c r="E5798" s="128">
        <f t="shared" si="104"/>
        <v>0.45</v>
      </c>
    </row>
    <row r="5799" spans="2:5" x14ac:dyDescent="0.25">
      <c r="B5799" s="128">
        <v>269</v>
      </c>
      <c r="C5799" s="128">
        <f t="shared" si="105"/>
        <v>6.3569446158842306E-3</v>
      </c>
      <c r="D5799" s="76">
        <v>0</v>
      </c>
      <c r="E5799" s="128">
        <f t="shared" si="104"/>
        <v>0.45</v>
      </c>
    </row>
    <row r="5800" spans="2:5" x14ac:dyDescent="0.25">
      <c r="B5800" s="128">
        <v>270</v>
      </c>
      <c r="C5800" s="128">
        <f t="shared" si="105"/>
        <v>0.3538142108072983</v>
      </c>
      <c r="D5800" s="76">
        <v>0</v>
      </c>
      <c r="E5800" s="128">
        <f t="shared" si="104"/>
        <v>0.45</v>
      </c>
    </row>
    <row r="5801" spans="2:5" x14ac:dyDescent="0.25">
      <c r="B5801" s="128">
        <v>271</v>
      </c>
      <c r="C5801" s="128">
        <f t="shared" si="105"/>
        <v>3.6315331728385556</v>
      </c>
      <c r="D5801" s="76">
        <v>0</v>
      </c>
      <c r="E5801" s="128">
        <f t="shared" si="104"/>
        <v>0.45</v>
      </c>
    </row>
    <row r="5802" spans="2:5" x14ac:dyDescent="0.25">
      <c r="B5802" s="128">
        <v>272</v>
      </c>
      <c r="C5802" s="128">
        <f t="shared" si="105"/>
        <v>9.2239404990104195</v>
      </c>
      <c r="D5802" s="76">
        <v>0</v>
      </c>
      <c r="E5802" s="128">
        <f t="shared" si="104"/>
        <v>0.45</v>
      </c>
    </row>
    <row r="5803" spans="2:5" x14ac:dyDescent="0.25">
      <c r="B5803" s="128">
        <v>273</v>
      </c>
      <c r="C5803" s="128">
        <f t="shared" si="105"/>
        <v>10.331066888541667</v>
      </c>
      <c r="D5803" s="76">
        <v>0</v>
      </c>
      <c r="E5803" s="128">
        <f t="shared" si="104"/>
        <v>0.45</v>
      </c>
    </row>
    <row r="5804" spans="2:5" x14ac:dyDescent="0.25">
      <c r="B5804" s="128">
        <v>274</v>
      </c>
      <c r="C5804" s="128">
        <f t="shared" si="105"/>
        <v>6.5844209145573087</v>
      </c>
      <c r="D5804" s="76">
        <v>0</v>
      </c>
      <c r="E5804" s="128">
        <f t="shared" si="104"/>
        <v>0.45</v>
      </c>
    </row>
    <row r="5805" spans="2:5" x14ac:dyDescent="0.25">
      <c r="B5805" s="128">
        <v>275</v>
      </c>
      <c r="C5805" s="128">
        <f t="shared" si="105"/>
        <v>3.5880213502604299</v>
      </c>
      <c r="D5805" s="76">
        <v>0</v>
      </c>
      <c r="E5805" s="128">
        <f t="shared" si="104"/>
        <v>0.45</v>
      </c>
    </row>
    <row r="5806" spans="2:5" x14ac:dyDescent="0.25">
      <c r="B5806" s="128">
        <v>276</v>
      </c>
      <c r="C5806" s="128">
        <f t="shared" si="105"/>
        <v>2.5486054731900958</v>
      </c>
      <c r="D5806" s="76">
        <v>0</v>
      </c>
      <c r="E5806" s="128">
        <f t="shared" si="104"/>
        <v>0.45</v>
      </c>
    </row>
    <row r="5807" spans="2:5" x14ac:dyDescent="0.25">
      <c r="B5807" s="128">
        <v>277</v>
      </c>
      <c r="C5807" s="128">
        <f t="shared" si="105"/>
        <v>1.6213656260025964</v>
      </c>
      <c r="D5807" s="76">
        <v>0</v>
      </c>
      <c r="E5807" s="128">
        <f t="shared" si="104"/>
        <v>0.45</v>
      </c>
    </row>
    <row r="5808" spans="2:5" x14ac:dyDescent="0.25">
      <c r="B5808" s="128">
        <v>278</v>
      </c>
      <c r="C5808" s="128">
        <f t="shared" si="105"/>
        <v>0.52526077885417954</v>
      </c>
      <c r="D5808" s="76">
        <v>0</v>
      </c>
      <c r="E5808" s="128">
        <f t="shared" si="104"/>
        <v>0.45</v>
      </c>
    </row>
    <row r="5809" spans="2:5" x14ac:dyDescent="0.25">
      <c r="B5809" s="128">
        <v>279</v>
      </c>
      <c r="C5809" s="128">
        <f t="shared" si="105"/>
        <v>0.1780727095182307</v>
      </c>
      <c r="D5809" s="76">
        <v>0</v>
      </c>
      <c r="E5809" s="128">
        <f t="shared" si="104"/>
        <v>0.45</v>
      </c>
    </row>
    <row r="5810" spans="2:5" x14ac:dyDescent="0.25">
      <c r="B5810" s="128">
        <v>280</v>
      </c>
      <c r="C5810" s="128">
        <f t="shared" si="105"/>
        <v>-0.36186848743489697</v>
      </c>
      <c r="D5810" s="76">
        <v>0</v>
      </c>
      <c r="E5810" s="128">
        <f t="shared" si="104"/>
        <v>0.45</v>
      </c>
    </row>
    <row r="5811" spans="2:5" x14ac:dyDescent="0.25">
      <c r="B5811" s="128">
        <v>281</v>
      </c>
      <c r="C5811" s="128">
        <f t="shared" si="105"/>
        <v>-0.33561585112630088</v>
      </c>
      <c r="D5811" s="76">
        <v>0</v>
      </c>
      <c r="E5811" s="128">
        <f t="shared" si="104"/>
        <v>0.45</v>
      </c>
    </row>
    <row r="5812" spans="2:5" x14ac:dyDescent="0.25">
      <c r="B5812" s="128">
        <v>282</v>
      </c>
      <c r="C5812" s="128">
        <f t="shared" si="105"/>
        <v>-7.8361858723956623E-2</v>
      </c>
      <c r="D5812" s="76">
        <v>0</v>
      </c>
      <c r="E5812" s="128">
        <f t="shared" si="104"/>
        <v>0.45</v>
      </c>
    </row>
    <row r="5813" spans="2:5" x14ac:dyDescent="0.25">
      <c r="B5813" s="128">
        <v>283</v>
      </c>
      <c r="C5813" s="128">
        <f t="shared" si="105"/>
        <v>3.4773425368229165</v>
      </c>
      <c r="D5813" s="76">
        <v>0</v>
      </c>
      <c r="E5813" s="128">
        <f t="shared" si="104"/>
        <v>0.45</v>
      </c>
    </row>
    <row r="5814" spans="2:5" x14ac:dyDescent="0.25">
      <c r="B5814" s="128">
        <v>284</v>
      </c>
      <c r="C5814" s="128">
        <f t="shared" si="105"/>
        <v>13.386573374166668</v>
      </c>
      <c r="D5814" s="76">
        <v>0</v>
      </c>
      <c r="E5814" s="128">
        <f t="shared" si="104"/>
        <v>0.45</v>
      </c>
    </row>
    <row r="5815" spans="2:5" x14ac:dyDescent="0.25">
      <c r="B5815" s="128">
        <v>285</v>
      </c>
      <c r="C5815" s="128">
        <f t="shared" si="105"/>
        <v>15.772594618229169</v>
      </c>
      <c r="D5815" s="76">
        <v>0</v>
      </c>
      <c r="E5815" s="128">
        <f t="shared" si="104"/>
        <v>0.45</v>
      </c>
    </row>
    <row r="5816" spans="2:5" x14ac:dyDescent="0.25">
      <c r="B5816" s="128">
        <v>286</v>
      </c>
      <c r="C5816" s="128">
        <f t="shared" si="105"/>
        <v>10.463719154166668</v>
      </c>
      <c r="D5816" s="76">
        <v>0</v>
      </c>
      <c r="E5816" s="128">
        <f t="shared" si="104"/>
        <v>0.45</v>
      </c>
    </row>
    <row r="5817" spans="2:5" x14ac:dyDescent="0.25">
      <c r="B5817" s="128">
        <v>287</v>
      </c>
      <c r="C5817" s="128">
        <f t="shared" si="105"/>
        <v>5.7980006705729314</v>
      </c>
      <c r="D5817" s="76">
        <v>0</v>
      </c>
      <c r="E5817" s="128">
        <f t="shared" si="104"/>
        <v>0.45</v>
      </c>
    </row>
    <row r="5818" spans="2:5" x14ac:dyDescent="0.25">
      <c r="B5818" s="128">
        <v>288</v>
      </c>
      <c r="C5818" s="128">
        <f t="shared" si="105"/>
        <v>4.1161968458073055</v>
      </c>
      <c r="D5818" s="76">
        <v>0</v>
      </c>
      <c r="E5818" s="128">
        <f t="shared" si="104"/>
        <v>0.45</v>
      </c>
    </row>
    <row r="5819" spans="2:5" x14ac:dyDescent="0.25">
      <c r="B5819" s="128">
        <v>289</v>
      </c>
      <c r="C5819" s="128">
        <f t="shared" si="105"/>
        <v>2.8860974090494871</v>
      </c>
      <c r="D5819" s="76">
        <v>0</v>
      </c>
      <c r="E5819" s="128">
        <f t="shared" si="104"/>
        <v>0.45</v>
      </c>
    </row>
    <row r="5820" spans="2:5" x14ac:dyDescent="0.25">
      <c r="B5820" s="128">
        <v>290</v>
      </c>
      <c r="C5820" s="128">
        <f t="shared" si="105"/>
        <v>1.4827838597916669</v>
      </c>
      <c r="D5820" s="76">
        <v>0</v>
      </c>
      <c r="E5820" s="128">
        <f t="shared" ref="E5820:E5883" si="106">54*0.1/12</f>
        <v>0.45</v>
      </c>
    </row>
    <row r="5821" spans="2:5" x14ac:dyDescent="0.25">
      <c r="B5821" s="128">
        <v>291</v>
      </c>
      <c r="C5821" s="128">
        <f t="shared" si="105"/>
        <v>0.99023908299480601</v>
      </c>
      <c r="D5821" s="76">
        <v>0</v>
      </c>
      <c r="E5821" s="128">
        <f t="shared" si="106"/>
        <v>0.45</v>
      </c>
    </row>
    <row r="5822" spans="2:5" x14ac:dyDescent="0.25">
      <c r="B5822" s="128">
        <v>292</v>
      </c>
      <c r="C5822" s="128">
        <f t="shared" si="105"/>
        <v>0.17882424713543082</v>
      </c>
      <c r="D5822" s="76">
        <v>0</v>
      </c>
      <c r="E5822" s="128">
        <f t="shared" si="106"/>
        <v>0.45</v>
      </c>
    </row>
    <row r="5823" spans="2:5" x14ac:dyDescent="0.25">
      <c r="B5823" s="128">
        <v>293</v>
      </c>
      <c r="C5823" s="128">
        <f t="shared" si="105"/>
        <v>0.10735467760416657</v>
      </c>
      <c r="D5823" s="76">
        <v>0</v>
      </c>
      <c r="E5823" s="128">
        <f t="shared" si="106"/>
        <v>0.45</v>
      </c>
    </row>
    <row r="5824" spans="2:5" x14ac:dyDescent="0.25">
      <c r="B5824" s="128">
        <v>294</v>
      </c>
      <c r="C5824" s="128">
        <f t="shared" si="105"/>
        <v>1.1093543670572992</v>
      </c>
      <c r="D5824" s="76">
        <v>0</v>
      </c>
      <c r="E5824" s="128">
        <f t="shared" si="106"/>
        <v>0.45</v>
      </c>
    </row>
    <row r="5825" spans="2:5" x14ac:dyDescent="0.25">
      <c r="B5825" s="128">
        <v>295</v>
      </c>
      <c r="C5825" s="128">
        <f t="shared" si="105"/>
        <v>8.2885272814323088</v>
      </c>
      <c r="D5825" s="76">
        <v>0</v>
      </c>
      <c r="E5825" s="128">
        <f t="shared" si="106"/>
        <v>0.45</v>
      </c>
    </row>
    <row r="5826" spans="2:5" x14ac:dyDescent="0.25">
      <c r="B5826" s="128">
        <v>296</v>
      </c>
      <c r="C5826" s="128">
        <f t="shared" si="105"/>
        <v>19.54115076947917</v>
      </c>
      <c r="D5826" s="76">
        <v>0</v>
      </c>
      <c r="E5826" s="128">
        <f t="shared" si="106"/>
        <v>0.45</v>
      </c>
    </row>
    <row r="5827" spans="2:5" x14ac:dyDescent="0.25">
      <c r="B5827" s="128">
        <v>297</v>
      </c>
      <c r="C5827" s="128">
        <f t="shared" si="105"/>
        <v>25.435744388541668</v>
      </c>
      <c r="D5827" s="76">
        <v>0</v>
      </c>
      <c r="E5827" s="128">
        <f t="shared" si="106"/>
        <v>0.45</v>
      </c>
    </row>
    <row r="5828" spans="2:5" x14ac:dyDescent="0.25">
      <c r="B5828" s="128">
        <v>298</v>
      </c>
      <c r="C5828" s="128">
        <f t="shared" si="105"/>
        <v>17.280082762135422</v>
      </c>
      <c r="D5828" s="76">
        <v>0</v>
      </c>
      <c r="E5828" s="128">
        <f t="shared" si="106"/>
        <v>0.45</v>
      </c>
    </row>
    <row r="5829" spans="2:5" x14ac:dyDescent="0.25">
      <c r="B5829" s="128">
        <v>299</v>
      </c>
      <c r="C5829" s="128">
        <f t="shared" si="105"/>
        <v>9.0193909838541693</v>
      </c>
      <c r="D5829" s="76">
        <v>0</v>
      </c>
      <c r="E5829" s="128">
        <f t="shared" si="106"/>
        <v>0.45</v>
      </c>
    </row>
    <row r="5830" spans="2:5" x14ac:dyDescent="0.25">
      <c r="B5830" s="128">
        <v>300</v>
      </c>
      <c r="C5830" s="128">
        <f t="shared" si="105"/>
        <v>6.0176315208854163</v>
      </c>
      <c r="D5830" s="76">
        <v>0</v>
      </c>
      <c r="E5830" s="128">
        <f t="shared" si="106"/>
        <v>0.45</v>
      </c>
    </row>
    <row r="5831" spans="2:5" x14ac:dyDescent="0.25">
      <c r="B5831" s="128">
        <v>301</v>
      </c>
      <c r="C5831" s="128">
        <f t="shared" si="105"/>
        <v>4.1202889257291666</v>
      </c>
      <c r="D5831" s="76">
        <v>0</v>
      </c>
      <c r="E5831" s="128">
        <f t="shared" si="106"/>
        <v>0.45</v>
      </c>
    </row>
    <row r="5832" spans="2:5" x14ac:dyDescent="0.25">
      <c r="B5832" s="128">
        <v>302</v>
      </c>
      <c r="C5832" s="128">
        <f t="shared" si="105"/>
        <v>2.3192120124479247</v>
      </c>
      <c r="D5832" s="76">
        <v>0</v>
      </c>
      <c r="E5832" s="128">
        <f t="shared" si="106"/>
        <v>0.45</v>
      </c>
    </row>
    <row r="5833" spans="2:5" x14ac:dyDescent="0.25">
      <c r="B5833" s="128">
        <v>303</v>
      </c>
      <c r="C5833" s="128">
        <f t="shared" si="105"/>
        <v>1.7667797611979168</v>
      </c>
      <c r="D5833" s="76">
        <v>0</v>
      </c>
      <c r="E5833" s="128">
        <f t="shared" si="106"/>
        <v>0.45</v>
      </c>
    </row>
    <row r="5834" spans="2:5" x14ac:dyDescent="0.25">
      <c r="B5834" s="128">
        <v>304</v>
      </c>
      <c r="C5834" s="128">
        <f t="shared" si="105"/>
        <v>0.78160593385416655</v>
      </c>
      <c r="D5834" s="76">
        <v>0</v>
      </c>
      <c r="E5834" s="128">
        <f t="shared" si="106"/>
        <v>0.45</v>
      </c>
    </row>
    <row r="5835" spans="2:5" x14ac:dyDescent="0.25">
      <c r="B5835" s="128">
        <v>305</v>
      </c>
      <c r="C5835" s="128">
        <f t="shared" si="105"/>
        <v>0.27985231820964662</v>
      </c>
      <c r="D5835" s="76">
        <v>0</v>
      </c>
      <c r="E5835" s="128">
        <f t="shared" si="106"/>
        <v>0.45</v>
      </c>
    </row>
    <row r="5836" spans="2:5" x14ac:dyDescent="0.25">
      <c r="B5836" s="128">
        <v>306</v>
      </c>
      <c r="C5836" s="128">
        <f t="shared" si="105"/>
        <v>0.700153219791667</v>
      </c>
      <c r="D5836" s="76">
        <v>0</v>
      </c>
      <c r="E5836" s="128">
        <f t="shared" si="106"/>
        <v>0.45</v>
      </c>
    </row>
    <row r="5837" spans="2:5" x14ac:dyDescent="0.25">
      <c r="B5837" s="128">
        <v>307</v>
      </c>
      <c r="C5837" s="128">
        <f t="shared" si="105"/>
        <v>6.1535505776823065</v>
      </c>
      <c r="D5837" s="76">
        <v>0</v>
      </c>
      <c r="E5837" s="128">
        <f t="shared" si="106"/>
        <v>0.45</v>
      </c>
    </row>
    <row r="5838" spans="2:5" x14ac:dyDescent="0.25">
      <c r="B5838" s="128">
        <v>308</v>
      </c>
      <c r="C5838" s="128">
        <f t="shared" si="105"/>
        <v>26.443906247916669</v>
      </c>
      <c r="D5838" s="76">
        <v>0</v>
      </c>
      <c r="E5838" s="128">
        <f t="shared" si="106"/>
        <v>0.45</v>
      </c>
    </row>
    <row r="5839" spans="2:5" x14ac:dyDescent="0.25">
      <c r="B5839" s="128">
        <v>309</v>
      </c>
      <c r="C5839" s="128">
        <f t="shared" si="105"/>
        <v>36.024992597916672</v>
      </c>
      <c r="D5839" s="76">
        <v>0</v>
      </c>
      <c r="E5839" s="128">
        <f t="shared" si="106"/>
        <v>0.45</v>
      </c>
    </row>
    <row r="5840" spans="2:5" x14ac:dyDescent="0.25">
      <c r="B5840" s="128">
        <v>310</v>
      </c>
      <c r="C5840" s="128">
        <f t="shared" si="105"/>
        <v>23.255119341666667</v>
      </c>
      <c r="D5840" s="76">
        <v>0</v>
      </c>
      <c r="E5840" s="128">
        <f t="shared" si="106"/>
        <v>0.45</v>
      </c>
    </row>
    <row r="5841" spans="2:5" x14ac:dyDescent="0.25">
      <c r="B5841" s="128">
        <v>311</v>
      </c>
      <c r="C5841" s="128">
        <f t="shared" si="105"/>
        <v>11.494918932291668</v>
      </c>
      <c r="D5841" s="76">
        <v>0</v>
      </c>
      <c r="E5841" s="128">
        <f t="shared" si="106"/>
        <v>0.45</v>
      </c>
    </row>
    <row r="5842" spans="2:5" x14ac:dyDescent="0.25">
      <c r="B5842" s="128">
        <v>312</v>
      </c>
      <c r="C5842" s="128">
        <f t="shared" si="105"/>
        <v>7.3411291393229163</v>
      </c>
      <c r="D5842" s="76">
        <v>0</v>
      </c>
      <c r="E5842" s="128">
        <f t="shared" si="106"/>
        <v>0.45</v>
      </c>
    </row>
    <row r="5843" spans="2:5" x14ac:dyDescent="0.25">
      <c r="B5843" s="128">
        <v>313</v>
      </c>
      <c r="C5843" s="128">
        <f t="shared" si="105"/>
        <v>4.903480942135416</v>
      </c>
      <c r="D5843" s="76">
        <v>0</v>
      </c>
      <c r="E5843" s="128">
        <f t="shared" si="106"/>
        <v>0.45</v>
      </c>
    </row>
    <row r="5844" spans="2:5" x14ac:dyDescent="0.25">
      <c r="B5844" s="128">
        <v>314</v>
      </c>
      <c r="C5844" s="128">
        <f t="shared" si="105"/>
        <v>2.729926908385409</v>
      </c>
      <c r="D5844" s="76">
        <v>0</v>
      </c>
      <c r="E5844" s="128">
        <f t="shared" si="106"/>
        <v>0.45</v>
      </c>
    </row>
    <row r="5845" spans="2:5" x14ac:dyDescent="0.25">
      <c r="B5845" s="128">
        <v>315</v>
      </c>
      <c r="C5845" s="128">
        <f t="shared" si="105"/>
        <v>2.0654742622135562</v>
      </c>
      <c r="D5845" s="76">
        <v>0</v>
      </c>
      <c r="E5845" s="128">
        <f t="shared" si="106"/>
        <v>0.45</v>
      </c>
    </row>
    <row r="5846" spans="2:5" x14ac:dyDescent="0.25">
      <c r="B5846" s="128">
        <v>316</v>
      </c>
      <c r="C5846" s="128">
        <f t="shared" si="105"/>
        <v>0.99314499596353423</v>
      </c>
      <c r="D5846" s="76">
        <v>0</v>
      </c>
      <c r="E5846" s="128">
        <f t="shared" si="106"/>
        <v>0.45</v>
      </c>
    </row>
    <row r="5847" spans="2:5" x14ac:dyDescent="0.25">
      <c r="B5847" s="128">
        <v>317</v>
      </c>
      <c r="C5847" s="128">
        <f t="shared" si="105"/>
        <v>0.91967929639323709</v>
      </c>
      <c r="D5847" s="76">
        <v>0</v>
      </c>
      <c r="E5847" s="128">
        <f t="shared" si="106"/>
        <v>0.45</v>
      </c>
    </row>
    <row r="5848" spans="2:5" x14ac:dyDescent="0.25">
      <c r="B5848" s="128">
        <v>318</v>
      </c>
      <c r="C5848" s="128">
        <f t="shared" si="105"/>
        <v>1.0995718135416666</v>
      </c>
      <c r="D5848" s="76">
        <v>0</v>
      </c>
      <c r="E5848" s="128">
        <f t="shared" si="106"/>
        <v>0.45</v>
      </c>
    </row>
    <row r="5849" spans="2:5" x14ac:dyDescent="0.25">
      <c r="B5849" s="128">
        <v>319</v>
      </c>
      <c r="C5849" s="128">
        <f t="shared" si="105"/>
        <v>10.962439326666667</v>
      </c>
      <c r="D5849" s="76">
        <v>0</v>
      </c>
      <c r="E5849" s="128">
        <f t="shared" si="106"/>
        <v>0.45</v>
      </c>
    </row>
    <row r="5850" spans="2:5" x14ac:dyDescent="0.25">
      <c r="B5850" s="128">
        <v>320</v>
      </c>
      <c r="C5850" s="128">
        <f t="shared" si="105"/>
        <v>21.849207564479165</v>
      </c>
      <c r="D5850" s="76">
        <v>0</v>
      </c>
      <c r="E5850" s="128">
        <f t="shared" si="106"/>
        <v>0.45</v>
      </c>
    </row>
    <row r="5851" spans="2:5" x14ac:dyDescent="0.25">
      <c r="B5851" s="128">
        <v>321</v>
      </c>
      <c r="C5851" s="128">
        <f t="shared" si="105"/>
        <v>18.268177027604168</v>
      </c>
      <c r="D5851" s="76">
        <v>0</v>
      </c>
      <c r="E5851" s="128">
        <f t="shared" si="106"/>
        <v>0.45</v>
      </c>
    </row>
    <row r="5852" spans="2:5" x14ac:dyDescent="0.25">
      <c r="B5852" s="128">
        <v>322</v>
      </c>
      <c r="C5852" s="128">
        <f t="shared" si="105"/>
        <v>9.8525887046354175</v>
      </c>
      <c r="D5852" s="76">
        <v>0</v>
      </c>
      <c r="E5852" s="128">
        <f t="shared" si="106"/>
        <v>0.45</v>
      </c>
    </row>
    <row r="5853" spans="2:5" x14ac:dyDescent="0.25">
      <c r="B5853" s="128">
        <v>323</v>
      </c>
      <c r="C5853" s="128">
        <f t="shared" ref="C5853:C5916" si="107">1.1*C345</f>
        <v>5.1167552963541665</v>
      </c>
      <c r="D5853" s="76">
        <v>0</v>
      </c>
      <c r="E5853" s="128">
        <f t="shared" si="106"/>
        <v>0.45</v>
      </c>
    </row>
    <row r="5854" spans="2:5" x14ac:dyDescent="0.25">
      <c r="B5854" s="128">
        <v>324</v>
      </c>
      <c r="C5854" s="128">
        <f t="shared" si="107"/>
        <v>3.5803264283073064</v>
      </c>
      <c r="D5854" s="76">
        <v>0</v>
      </c>
      <c r="E5854" s="128">
        <f t="shared" si="106"/>
        <v>0.45</v>
      </c>
    </row>
    <row r="5855" spans="2:5" x14ac:dyDescent="0.25">
      <c r="B5855" s="128">
        <v>325</v>
      </c>
      <c r="C5855" s="128">
        <f t="shared" si="107"/>
        <v>2.2716902026041668</v>
      </c>
      <c r="D5855" s="76">
        <v>0</v>
      </c>
      <c r="E5855" s="128">
        <f t="shared" si="106"/>
        <v>0.45</v>
      </c>
    </row>
    <row r="5856" spans="2:5" x14ac:dyDescent="0.25">
      <c r="B5856" s="128">
        <v>326</v>
      </c>
      <c r="C5856" s="128">
        <f t="shared" si="107"/>
        <v>0.8994804540104101</v>
      </c>
      <c r="D5856" s="76">
        <v>0</v>
      </c>
      <c r="E5856" s="128">
        <f t="shared" si="106"/>
        <v>0.45</v>
      </c>
    </row>
    <row r="5857" spans="2:5" x14ac:dyDescent="0.25">
      <c r="B5857" s="128">
        <v>327</v>
      </c>
      <c r="C5857" s="128">
        <f t="shared" si="107"/>
        <v>0.47972316104166673</v>
      </c>
      <c r="D5857" s="76">
        <v>0</v>
      </c>
      <c r="E5857" s="128">
        <f t="shared" si="106"/>
        <v>0.45</v>
      </c>
    </row>
    <row r="5858" spans="2:5" x14ac:dyDescent="0.25">
      <c r="B5858" s="128">
        <v>328</v>
      </c>
      <c r="C5858" s="128">
        <f t="shared" si="107"/>
        <v>-0.16095338216145683</v>
      </c>
      <c r="D5858" s="76">
        <v>0</v>
      </c>
      <c r="E5858" s="128">
        <f t="shared" si="106"/>
        <v>0.45</v>
      </c>
    </row>
    <row r="5859" spans="2:5" x14ac:dyDescent="0.25">
      <c r="B5859" s="128">
        <v>329</v>
      </c>
      <c r="C5859" s="128">
        <f t="shared" si="107"/>
        <v>-0.3414067304427082</v>
      </c>
      <c r="D5859" s="76">
        <v>0</v>
      </c>
      <c r="E5859" s="128">
        <f t="shared" si="106"/>
        <v>0.45</v>
      </c>
    </row>
    <row r="5860" spans="2:5" x14ac:dyDescent="0.25">
      <c r="B5860" s="128">
        <v>330</v>
      </c>
      <c r="C5860" s="128">
        <f t="shared" si="107"/>
        <v>-0.12326425618489688</v>
      </c>
      <c r="D5860" s="76">
        <v>0</v>
      </c>
      <c r="E5860" s="128">
        <f t="shared" si="106"/>
        <v>0.45</v>
      </c>
    </row>
    <row r="5861" spans="2:5" x14ac:dyDescent="0.25">
      <c r="B5861" s="128">
        <v>331</v>
      </c>
      <c r="C5861" s="128">
        <f t="shared" si="107"/>
        <v>4.9780705894791666</v>
      </c>
      <c r="D5861" s="76">
        <v>0</v>
      </c>
      <c r="E5861" s="128">
        <f t="shared" si="106"/>
        <v>0.45</v>
      </c>
    </row>
    <row r="5862" spans="2:5" x14ac:dyDescent="0.25">
      <c r="B5862" s="128">
        <v>332</v>
      </c>
      <c r="C5862" s="128">
        <f t="shared" si="107"/>
        <v>13.496365410572919</v>
      </c>
      <c r="D5862" s="76">
        <v>0</v>
      </c>
      <c r="E5862" s="128">
        <f t="shared" si="106"/>
        <v>0.45</v>
      </c>
    </row>
    <row r="5863" spans="2:5" x14ac:dyDescent="0.25">
      <c r="B5863" s="128">
        <v>333</v>
      </c>
      <c r="C5863" s="128">
        <f t="shared" si="107"/>
        <v>11.574907065104169</v>
      </c>
      <c r="D5863" s="76">
        <v>0</v>
      </c>
      <c r="E5863" s="128">
        <f t="shared" si="106"/>
        <v>0.45</v>
      </c>
    </row>
    <row r="5864" spans="2:5" x14ac:dyDescent="0.25">
      <c r="B5864" s="128">
        <v>334</v>
      </c>
      <c r="C5864" s="128">
        <f t="shared" si="107"/>
        <v>10.275867582291667</v>
      </c>
      <c r="D5864" s="76">
        <v>0</v>
      </c>
      <c r="E5864" s="128">
        <f t="shared" si="106"/>
        <v>0.45</v>
      </c>
    </row>
    <row r="5865" spans="2:5" x14ac:dyDescent="0.25">
      <c r="B5865" s="128">
        <v>335</v>
      </c>
      <c r="C5865" s="128">
        <f t="shared" si="107"/>
        <v>6.2667891830729312</v>
      </c>
      <c r="D5865" s="76">
        <v>0</v>
      </c>
      <c r="E5865" s="128">
        <f t="shared" si="106"/>
        <v>0.45</v>
      </c>
    </row>
    <row r="5866" spans="2:5" x14ac:dyDescent="0.25">
      <c r="B5866" s="128">
        <v>336</v>
      </c>
      <c r="C5866" s="128">
        <f t="shared" si="107"/>
        <v>3.8136764047135561</v>
      </c>
      <c r="D5866" s="76">
        <v>0</v>
      </c>
      <c r="E5866" s="128">
        <f t="shared" si="106"/>
        <v>0.45</v>
      </c>
    </row>
    <row r="5867" spans="2:5" x14ac:dyDescent="0.25">
      <c r="B5867" s="128">
        <v>337</v>
      </c>
      <c r="C5867" s="128">
        <f t="shared" si="107"/>
        <v>2.5340774745573071</v>
      </c>
      <c r="D5867" s="76">
        <v>0</v>
      </c>
      <c r="E5867" s="128">
        <f t="shared" si="106"/>
        <v>0.45</v>
      </c>
    </row>
    <row r="5868" spans="2:5" x14ac:dyDescent="0.25">
      <c r="B5868" s="128">
        <v>338</v>
      </c>
      <c r="C5868" s="128">
        <f t="shared" si="107"/>
        <v>1.2016163265104101</v>
      </c>
      <c r="D5868" s="76">
        <v>0</v>
      </c>
      <c r="E5868" s="128">
        <f t="shared" si="106"/>
        <v>0.45</v>
      </c>
    </row>
    <row r="5869" spans="2:5" x14ac:dyDescent="0.25">
      <c r="B5869" s="128">
        <v>339</v>
      </c>
      <c r="C5869" s="128">
        <f t="shared" si="107"/>
        <v>0.73159539162759679</v>
      </c>
      <c r="D5869" s="76">
        <v>0</v>
      </c>
      <c r="E5869" s="128">
        <f t="shared" si="106"/>
        <v>0.45</v>
      </c>
    </row>
    <row r="5870" spans="2:5" x14ac:dyDescent="0.25">
      <c r="B5870" s="128">
        <v>340</v>
      </c>
      <c r="C5870" s="128">
        <f t="shared" si="107"/>
        <v>-3.2918022786466274E-3</v>
      </c>
      <c r="D5870" s="76">
        <v>0</v>
      </c>
      <c r="E5870" s="128">
        <f t="shared" si="106"/>
        <v>0.45</v>
      </c>
    </row>
    <row r="5871" spans="2:5" x14ac:dyDescent="0.25">
      <c r="B5871" s="128">
        <v>341</v>
      </c>
      <c r="C5871" s="128">
        <f t="shared" si="107"/>
        <v>-0.31307542477864436</v>
      </c>
      <c r="D5871" s="76">
        <v>0</v>
      </c>
      <c r="E5871" s="128">
        <f t="shared" si="106"/>
        <v>0.45</v>
      </c>
    </row>
    <row r="5872" spans="2:5" x14ac:dyDescent="0.25">
      <c r="B5872" s="128">
        <v>342</v>
      </c>
      <c r="C5872" s="128">
        <f t="shared" si="107"/>
        <v>-0.38687809173176962</v>
      </c>
      <c r="D5872" s="76">
        <v>0</v>
      </c>
      <c r="E5872" s="128">
        <f t="shared" si="106"/>
        <v>0.45</v>
      </c>
    </row>
    <row r="5873" spans="2:5" x14ac:dyDescent="0.25">
      <c r="B5873" s="128">
        <v>343</v>
      </c>
      <c r="C5873" s="128">
        <f t="shared" si="107"/>
        <v>3.9893387717448063</v>
      </c>
      <c r="D5873" s="76">
        <v>0</v>
      </c>
      <c r="E5873" s="128">
        <f t="shared" si="106"/>
        <v>0.45</v>
      </c>
    </row>
    <row r="5874" spans="2:5" x14ac:dyDescent="0.25">
      <c r="B5874" s="128">
        <v>344</v>
      </c>
      <c r="C5874" s="128">
        <f t="shared" si="107"/>
        <v>10.019429614791669</v>
      </c>
      <c r="D5874" s="76">
        <v>0</v>
      </c>
      <c r="E5874" s="128">
        <f t="shared" si="106"/>
        <v>0.45</v>
      </c>
    </row>
    <row r="5875" spans="2:5" x14ac:dyDescent="0.25">
      <c r="B5875" s="128">
        <v>345</v>
      </c>
      <c r="C5875" s="128">
        <f t="shared" si="107"/>
        <v>9.7601349713541676</v>
      </c>
      <c r="D5875" s="76">
        <v>0</v>
      </c>
      <c r="E5875" s="128">
        <f t="shared" si="106"/>
        <v>0.45</v>
      </c>
    </row>
    <row r="5876" spans="2:5" x14ac:dyDescent="0.25">
      <c r="B5876" s="128">
        <v>346</v>
      </c>
      <c r="C5876" s="128">
        <f t="shared" si="107"/>
        <v>6.2901464928385566</v>
      </c>
      <c r="D5876" s="76">
        <v>0</v>
      </c>
      <c r="E5876" s="128">
        <f t="shared" si="106"/>
        <v>0.45</v>
      </c>
    </row>
    <row r="5877" spans="2:5" x14ac:dyDescent="0.25">
      <c r="B5877" s="128">
        <v>347</v>
      </c>
      <c r="C5877" s="128">
        <f t="shared" si="107"/>
        <v>3.6926010830729297</v>
      </c>
      <c r="D5877" s="76">
        <v>0</v>
      </c>
      <c r="E5877" s="128">
        <f t="shared" si="106"/>
        <v>0.45</v>
      </c>
    </row>
    <row r="5878" spans="2:5" x14ac:dyDescent="0.25">
      <c r="B5878" s="128">
        <v>348</v>
      </c>
      <c r="C5878" s="128">
        <f t="shared" si="107"/>
        <v>2.7686257995573054</v>
      </c>
      <c r="D5878" s="76">
        <v>0</v>
      </c>
      <c r="E5878" s="128">
        <f t="shared" si="106"/>
        <v>0.45</v>
      </c>
    </row>
    <row r="5879" spans="2:5" x14ac:dyDescent="0.25">
      <c r="B5879" s="128">
        <v>349</v>
      </c>
      <c r="C5879" s="128">
        <f t="shared" si="107"/>
        <v>1.9551592969791665</v>
      </c>
      <c r="D5879" s="76">
        <v>0</v>
      </c>
      <c r="E5879" s="128">
        <f t="shared" si="106"/>
        <v>0.45</v>
      </c>
    </row>
    <row r="5880" spans="2:5" x14ac:dyDescent="0.25">
      <c r="B5880" s="128">
        <v>350</v>
      </c>
      <c r="C5880" s="128">
        <f t="shared" si="107"/>
        <v>0.93126511557292335</v>
      </c>
      <c r="D5880" s="76">
        <v>0</v>
      </c>
      <c r="E5880" s="128">
        <f t="shared" si="106"/>
        <v>0.45</v>
      </c>
    </row>
    <row r="5881" spans="2:5" x14ac:dyDescent="0.25">
      <c r="B5881" s="128">
        <v>351</v>
      </c>
      <c r="C5881" s="128">
        <f t="shared" si="107"/>
        <v>0.65860330264323663</v>
      </c>
      <c r="D5881" s="76">
        <v>0</v>
      </c>
      <c r="E5881" s="128">
        <f t="shared" si="106"/>
        <v>0.45</v>
      </c>
    </row>
    <row r="5882" spans="2:5" x14ac:dyDescent="0.25">
      <c r="B5882" s="128">
        <v>352</v>
      </c>
      <c r="C5882" s="128">
        <f t="shared" si="107"/>
        <v>3.2897067643230415E-2</v>
      </c>
      <c r="D5882" s="76">
        <v>0</v>
      </c>
      <c r="E5882" s="128">
        <f t="shared" si="106"/>
        <v>0.45</v>
      </c>
    </row>
    <row r="5883" spans="2:5" x14ac:dyDescent="0.25">
      <c r="B5883" s="128">
        <v>353</v>
      </c>
      <c r="C5883" s="128">
        <f t="shared" si="107"/>
        <v>-0.15008976604817623</v>
      </c>
      <c r="D5883" s="76">
        <v>0</v>
      </c>
      <c r="E5883" s="128">
        <f t="shared" si="106"/>
        <v>0.45</v>
      </c>
    </row>
    <row r="5884" spans="2:5" x14ac:dyDescent="0.25">
      <c r="B5884" s="128">
        <v>354</v>
      </c>
      <c r="C5884" s="128">
        <f t="shared" si="107"/>
        <v>0.4341030561197986</v>
      </c>
      <c r="D5884" s="76">
        <v>0</v>
      </c>
      <c r="E5884" s="128">
        <f t="shared" ref="E5884:E5947" si="108">54*0.1/12</f>
        <v>0.45</v>
      </c>
    </row>
    <row r="5885" spans="2:5" x14ac:dyDescent="0.25">
      <c r="B5885" s="128">
        <v>355</v>
      </c>
      <c r="C5885" s="128">
        <f t="shared" si="107"/>
        <v>4.6726039083854163</v>
      </c>
      <c r="D5885" s="76">
        <v>0</v>
      </c>
      <c r="E5885" s="128">
        <f t="shared" si="108"/>
        <v>0.45</v>
      </c>
    </row>
    <row r="5886" spans="2:5" x14ac:dyDescent="0.25">
      <c r="B5886" s="128">
        <v>356</v>
      </c>
      <c r="C5886" s="128">
        <f t="shared" si="107"/>
        <v>11.409198931510417</v>
      </c>
      <c r="D5886" s="76">
        <v>0</v>
      </c>
      <c r="E5886" s="128">
        <f t="shared" si="108"/>
        <v>0.45</v>
      </c>
    </row>
    <row r="5887" spans="2:5" x14ac:dyDescent="0.25">
      <c r="B5887" s="128">
        <v>357</v>
      </c>
      <c r="C5887" s="128">
        <f t="shared" si="107"/>
        <v>12.291969943229168</v>
      </c>
      <c r="D5887" s="76">
        <v>0</v>
      </c>
      <c r="E5887" s="128">
        <f t="shared" si="108"/>
        <v>0.45</v>
      </c>
    </row>
    <row r="5888" spans="2:5" x14ac:dyDescent="0.25">
      <c r="B5888" s="128">
        <v>358</v>
      </c>
      <c r="C5888" s="128">
        <f t="shared" si="107"/>
        <v>9.5536820110416674</v>
      </c>
      <c r="D5888" s="76">
        <v>0</v>
      </c>
      <c r="E5888" s="128">
        <f t="shared" si="108"/>
        <v>0.45</v>
      </c>
    </row>
    <row r="5889" spans="2:5" x14ac:dyDescent="0.25">
      <c r="B5889" s="128">
        <v>359</v>
      </c>
      <c r="C5889" s="128">
        <f t="shared" si="107"/>
        <v>5.3398728338541659</v>
      </c>
      <c r="D5889" s="76">
        <v>0</v>
      </c>
      <c r="E5889" s="128">
        <f t="shared" si="108"/>
        <v>0.45</v>
      </c>
    </row>
    <row r="5890" spans="2:5" x14ac:dyDescent="0.25">
      <c r="B5890" s="128">
        <v>360</v>
      </c>
      <c r="C5890" s="128">
        <f t="shared" si="107"/>
        <v>3.2555530997916664</v>
      </c>
      <c r="D5890" s="76">
        <v>0</v>
      </c>
      <c r="E5890" s="128">
        <f t="shared" si="108"/>
        <v>0.45</v>
      </c>
    </row>
    <row r="5891" spans="2:5" x14ac:dyDescent="0.25">
      <c r="B5891" s="128">
        <v>361</v>
      </c>
      <c r="C5891" s="128">
        <f t="shared" si="107"/>
        <v>1.846587188072917</v>
      </c>
      <c r="D5891" s="76">
        <v>0</v>
      </c>
      <c r="E5891" s="128">
        <f t="shared" si="108"/>
        <v>0.45</v>
      </c>
    </row>
    <row r="5892" spans="2:5" x14ac:dyDescent="0.25">
      <c r="B5892" s="128">
        <v>362</v>
      </c>
      <c r="C5892" s="128">
        <f t="shared" si="107"/>
        <v>0.52257367135417943</v>
      </c>
      <c r="D5892" s="76">
        <v>0</v>
      </c>
      <c r="E5892" s="128">
        <f t="shared" si="108"/>
        <v>0.45</v>
      </c>
    </row>
    <row r="5893" spans="2:5" x14ac:dyDescent="0.25">
      <c r="B5893" s="128">
        <v>363</v>
      </c>
      <c r="C5893" s="128">
        <f t="shared" si="107"/>
        <v>0.15458263147135554</v>
      </c>
      <c r="D5893" s="76">
        <v>0</v>
      </c>
      <c r="E5893" s="128">
        <f t="shared" si="108"/>
        <v>0.45</v>
      </c>
    </row>
    <row r="5894" spans="2:5" x14ac:dyDescent="0.25">
      <c r="B5894" s="128">
        <v>364</v>
      </c>
      <c r="C5894" s="128">
        <f t="shared" si="107"/>
        <v>-0.31645132864583342</v>
      </c>
      <c r="D5894" s="76">
        <v>0</v>
      </c>
      <c r="E5894" s="128">
        <f t="shared" si="108"/>
        <v>0.45</v>
      </c>
    </row>
    <row r="5895" spans="2:5" x14ac:dyDescent="0.25">
      <c r="B5895" s="128">
        <v>365</v>
      </c>
      <c r="C5895" s="128">
        <f t="shared" si="107"/>
        <v>-0.35905719680989451</v>
      </c>
      <c r="D5895" s="76">
        <v>0</v>
      </c>
      <c r="E5895" s="128">
        <f t="shared" si="108"/>
        <v>0.45</v>
      </c>
    </row>
    <row r="5896" spans="2:5" x14ac:dyDescent="0.25">
      <c r="B5896" s="128">
        <v>366</v>
      </c>
      <c r="C5896" s="128">
        <f t="shared" si="107"/>
        <v>-0.16827350403645663</v>
      </c>
      <c r="D5896" s="76">
        <v>0</v>
      </c>
      <c r="E5896" s="128">
        <f t="shared" si="108"/>
        <v>0.45</v>
      </c>
    </row>
    <row r="5897" spans="2:5" x14ac:dyDescent="0.25">
      <c r="B5897" s="128">
        <v>367</v>
      </c>
      <c r="C5897" s="128">
        <f t="shared" si="107"/>
        <v>5.5196738030729167</v>
      </c>
      <c r="D5897" s="76">
        <v>0</v>
      </c>
      <c r="E5897" s="128">
        <f t="shared" si="108"/>
        <v>0.45</v>
      </c>
    </row>
    <row r="5898" spans="2:5" x14ac:dyDescent="0.25">
      <c r="B5898" s="128">
        <v>368</v>
      </c>
      <c r="C5898" s="128">
        <f t="shared" si="107"/>
        <v>19.198746755260419</v>
      </c>
      <c r="D5898" s="76">
        <v>0</v>
      </c>
      <c r="E5898" s="128">
        <f t="shared" si="108"/>
        <v>0.45</v>
      </c>
    </row>
    <row r="5899" spans="2:5" x14ac:dyDescent="0.25">
      <c r="B5899" s="128">
        <v>369</v>
      </c>
      <c r="C5899" s="128">
        <f t="shared" si="107"/>
        <v>19.349714593229166</v>
      </c>
      <c r="D5899" s="76">
        <v>0</v>
      </c>
      <c r="E5899" s="128">
        <f t="shared" si="108"/>
        <v>0.45</v>
      </c>
    </row>
    <row r="5900" spans="2:5" x14ac:dyDescent="0.25">
      <c r="B5900" s="128">
        <v>370</v>
      </c>
      <c r="C5900" s="128">
        <f t="shared" si="107"/>
        <v>11.877325969322918</v>
      </c>
      <c r="D5900" s="76">
        <v>0</v>
      </c>
      <c r="E5900" s="128">
        <f t="shared" si="108"/>
        <v>0.45</v>
      </c>
    </row>
    <row r="5901" spans="2:5" x14ac:dyDescent="0.25">
      <c r="B5901" s="128">
        <v>371</v>
      </c>
      <c r="C5901" s="128">
        <f t="shared" si="107"/>
        <v>6.1887946627604329</v>
      </c>
      <c r="D5901" s="76">
        <v>0</v>
      </c>
      <c r="E5901" s="128">
        <f t="shared" si="108"/>
        <v>0.45</v>
      </c>
    </row>
    <row r="5902" spans="2:5" x14ac:dyDescent="0.25">
      <c r="B5902" s="128">
        <v>372</v>
      </c>
      <c r="C5902" s="128">
        <f t="shared" si="107"/>
        <v>3.9101247647916666</v>
      </c>
      <c r="D5902" s="76">
        <v>0</v>
      </c>
      <c r="E5902" s="128">
        <f t="shared" si="108"/>
        <v>0.45</v>
      </c>
    </row>
    <row r="5903" spans="2:5" x14ac:dyDescent="0.25">
      <c r="B5903" s="128">
        <v>373</v>
      </c>
      <c r="C5903" s="128">
        <f t="shared" si="107"/>
        <v>2.3483992581900961</v>
      </c>
      <c r="D5903" s="76">
        <v>0</v>
      </c>
      <c r="E5903" s="128">
        <f t="shared" si="108"/>
        <v>0.45</v>
      </c>
    </row>
    <row r="5904" spans="2:5" x14ac:dyDescent="0.25">
      <c r="B5904" s="128">
        <v>374</v>
      </c>
      <c r="C5904" s="128">
        <f t="shared" si="107"/>
        <v>0.88325613291666683</v>
      </c>
      <c r="D5904" s="76">
        <v>0</v>
      </c>
      <c r="E5904" s="128">
        <f t="shared" si="108"/>
        <v>0.45</v>
      </c>
    </row>
    <row r="5905" spans="2:5" x14ac:dyDescent="0.25">
      <c r="B5905" s="128">
        <v>375</v>
      </c>
      <c r="C5905" s="128">
        <f t="shared" si="107"/>
        <v>0.47476217049480629</v>
      </c>
      <c r="D5905" s="76">
        <v>0</v>
      </c>
      <c r="E5905" s="128">
        <f t="shared" si="108"/>
        <v>0.45</v>
      </c>
    </row>
    <row r="5906" spans="2:5" x14ac:dyDescent="0.25">
      <c r="B5906" s="128">
        <v>376</v>
      </c>
      <c r="C5906" s="128">
        <f t="shared" si="107"/>
        <v>-0.22010551477864684</v>
      </c>
      <c r="D5906" s="76">
        <v>0</v>
      </c>
      <c r="E5906" s="128">
        <f t="shared" si="108"/>
        <v>0.45</v>
      </c>
    </row>
    <row r="5907" spans="2:5" x14ac:dyDescent="0.25">
      <c r="B5907" s="128">
        <v>377</v>
      </c>
      <c r="C5907" s="128">
        <f t="shared" si="107"/>
        <v>-0.47464982304036557</v>
      </c>
      <c r="D5907" s="76">
        <v>0</v>
      </c>
      <c r="E5907" s="128">
        <f t="shared" si="108"/>
        <v>0.45</v>
      </c>
    </row>
    <row r="5908" spans="2:5" x14ac:dyDescent="0.25">
      <c r="B5908" s="128">
        <v>378</v>
      </c>
      <c r="C5908" s="128">
        <f t="shared" si="107"/>
        <v>-0.61727346341145695</v>
      </c>
      <c r="D5908" s="76">
        <v>0</v>
      </c>
      <c r="E5908" s="128">
        <f t="shared" si="108"/>
        <v>0.45</v>
      </c>
    </row>
    <row r="5909" spans="2:5" x14ac:dyDescent="0.25">
      <c r="B5909" s="128">
        <v>379</v>
      </c>
      <c r="C5909" s="128">
        <f t="shared" si="107"/>
        <v>5.2064912244010575</v>
      </c>
      <c r="D5909" s="76">
        <v>0</v>
      </c>
      <c r="E5909" s="128">
        <f t="shared" si="108"/>
        <v>0.45</v>
      </c>
    </row>
    <row r="5910" spans="2:5" x14ac:dyDescent="0.25">
      <c r="B5910" s="128">
        <v>380</v>
      </c>
      <c r="C5910" s="128">
        <f t="shared" si="107"/>
        <v>18.762146499479169</v>
      </c>
      <c r="D5910" s="76">
        <v>0</v>
      </c>
      <c r="E5910" s="128">
        <f t="shared" si="108"/>
        <v>0.45</v>
      </c>
    </row>
    <row r="5911" spans="2:5" x14ac:dyDescent="0.25">
      <c r="B5911" s="128">
        <v>381</v>
      </c>
      <c r="C5911" s="128">
        <f t="shared" si="107"/>
        <v>23.926457213541671</v>
      </c>
      <c r="D5911" s="76">
        <v>0</v>
      </c>
      <c r="E5911" s="128">
        <f t="shared" si="108"/>
        <v>0.45</v>
      </c>
    </row>
    <row r="5912" spans="2:5" x14ac:dyDescent="0.25">
      <c r="B5912" s="128">
        <v>382</v>
      </c>
      <c r="C5912" s="128">
        <f t="shared" si="107"/>
        <v>14.962473704635418</v>
      </c>
      <c r="D5912" s="76">
        <v>0</v>
      </c>
      <c r="E5912" s="128">
        <f t="shared" si="108"/>
        <v>0.45</v>
      </c>
    </row>
    <row r="5913" spans="2:5" x14ac:dyDescent="0.25">
      <c r="B5913" s="128">
        <v>383</v>
      </c>
      <c r="C5913" s="128">
        <f t="shared" si="107"/>
        <v>7.5432023705729341</v>
      </c>
      <c r="D5913" s="76">
        <v>0</v>
      </c>
      <c r="E5913" s="128">
        <f t="shared" si="108"/>
        <v>0.45</v>
      </c>
    </row>
    <row r="5914" spans="2:5" x14ac:dyDescent="0.25">
      <c r="B5914" s="128">
        <v>384</v>
      </c>
      <c r="C5914" s="128">
        <f t="shared" si="107"/>
        <v>5.073201197682307</v>
      </c>
      <c r="D5914" s="76">
        <v>0</v>
      </c>
      <c r="E5914" s="128">
        <f t="shared" si="108"/>
        <v>0.45</v>
      </c>
    </row>
    <row r="5915" spans="2:5" x14ac:dyDescent="0.25">
      <c r="B5915" s="128">
        <v>385</v>
      </c>
      <c r="C5915" s="128">
        <f t="shared" si="107"/>
        <v>3.3234824177213453</v>
      </c>
      <c r="D5915" s="76">
        <v>0</v>
      </c>
      <c r="E5915" s="128">
        <f t="shared" si="108"/>
        <v>0.45</v>
      </c>
    </row>
    <row r="5916" spans="2:5" x14ac:dyDescent="0.25">
      <c r="B5916" s="128">
        <v>386</v>
      </c>
      <c r="C5916" s="128">
        <f t="shared" si="107"/>
        <v>1.648263164166667</v>
      </c>
      <c r="D5916" s="76">
        <v>0</v>
      </c>
      <c r="E5916" s="128">
        <f t="shared" si="108"/>
        <v>0.45</v>
      </c>
    </row>
    <row r="5917" spans="2:5" x14ac:dyDescent="0.25">
      <c r="B5917" s="128">
        <v>387</v>
      </c>
      <c r="C5917" s="128">
        <f t="shared" ref="C5917:C5980" si="109">1.1*C409</f>
        <v>1.0913236710807372</v>
      </c>
      <c r="D5917" s="76">
        <v>0</v>
      </c>
      <c r="E5917" s="128">
        <f t="shared" si="108"/>
        <v>0.45</v>
      </c>
    </row>
    <row r="5918" spans="2:5" x14ac:dyDescent="0.25">
      <c r="B5918" s="128">
        <v>388</v>
      </c>
      <c r="C5918" s="128">
        <f t="shared" si="109"/>
        <v>0.25439531705729845</v>
      </c>
      <c r="D5918" s="76">
        <v>0</v>
      </c>
      <c r="E5918" s="128">
        <f t="shared" si="108"/>
        <v>0.45</v>
      </c>
    </row>
    <row r="5919" spans="2:5" x14ac:dyDescent="0.25">
      <c r="B5919" s="128">
        <v>389</v>
      </c>
      <c r="C5919" s="128">
        <f t="shared" si="109"/>
        <v>-8.4381457044269206E-2</v>
      </c>
      <c r="D5919" s="76">
        <v>0</v>
      </c>
      <c r="E5919" s="128">
        <f t="shared" si="108"/>
        <v>0.45</v>
      </c>
    </row>
    <row r="5920" spans="2:5" x14ac:dyDescent="0.25">
      <c r="B5920" s="128">
        <v>390</v>
      </c>
      <c r="C5920" s="128">
        <f t="shared" si="109"/>
        <v>-0.22433306614583329</v>
      </c>
      <c r="D5920" s="76">
        <v>0</v>
      </c>
      <c r="E5920" s="128">
        <f t="shared" si="108"/>
        <v>0.45</v>
      </c>
    </row>
    <row r="5921" spans="2:5" x14ac:dyDescent="0.25">
      <c r="B5921" s="128">
        <v>391</v>
      </c>
      <c r="C5921" s="128">
        <f t="shared" si="109"/>
        <v>1.5789742243229168</v>
      </c>
      <c r="D5921" s="76">
        <v>0</v>
      </c>
      <c r="E5921" s="128">
        <f t="shared" si="108"/>
        <v>0.45</v>
      </c>
    </row>
    <row r="5922" spans="2:5" x14ac:dyDescent="0.25">
      <c r="B5922" s="128">
        <v>392</v>
      </c>
      <c r="C5922" s="128">
        <f t="shared" si="109"/>
        <v>8.3525245629948088</v>
      </c>
      <c r="D5922" s="76">
        <v>0</v>
      </c>
      <c r="E5922" s="128">
        <f t="shared" si="108"/>
        <v>0.45</v>
      </c>
    </row>
    <row r="5923" spans="2:5" x14ac:dyDescent="0.25">
      <c r="B5923" s="128">
        <v>393</v>
      </c>
      <c r="C5923" s="128">
        <f t="shared" si="109"/>
        <v>8.0527861533854335</v>
      </c>
      <c r="D5923" s="76">
        <v>0</v>
      </c>
      <c r="E5923" s="128">
        <f t="shared" si="108"/>
        <v>0.45</v>
      </c>
    </row>
    <row r="5924" spans="2:5" x14ac:dyDescent="0.25">
      <c r="B5924" s="128">
        <v>394</v>
      </c>
      <c r="C5924" s="128">
        <f t="shared" si="109"/>
        <v>7.2577964384635596</v>
      </c>
      <c r="D5924" s="76">
        <v>0</v>
      </c>
      <c r="E5924" s="128">
        <f t="shared" si="108"/>
        <v>0.45</v>
      </c>
    </row>
    <row r="5925" spans="2:5" x14ac:dyDescent="0.25">
      <c r="B5925" s="128">
        <v>395</v>
      </c>
      <c r="C5925" s="128">
        <f t="shared" si="109"/>
        <v>4.2850729252604305</v>
      </c>
      <c r="D5925" s="76">
        <v>0</v>
      </c>
      <c r="E5925" s="128">
        <f t="shared" si="108"/>
        <v>0.45</v>
      </c>
    </row>
    <row r="5926" spans="2:5" x14ac:dyDescent="0.25">
      <c r="B5926" s="128">
        <v>396</v>
      </c>
      <c r="C5926" s="128">
        <f t="shared" si="109"/>
        <v>2.4956209864323067</v>
      </c>
      <c r="D5926" s="76">
        <v>0</v>
      </c>
      <c r="E5926" s="128">
        <f t="shared" si="108"/>
        <v>0.45</v>
      </c>
    </row>
    <row r="5927" spans="2:5" x14ac:dyDescent="0.25">
      <c r="B5927" s="128">
        <v>397</v>
      </c>
      <c r="C5927" s="128">
        <f t="shared" si="109"/>
        <v>1.4766657526041671</v>
      </c>
      <c r="D5927" s="76">
        <v>0</v>
      </c>
      <c r="E5927" s="128">
        <f t="shared" si="108"/>
        <v>0.45</v>
      </c>
    </row>
    <row r="5928" spans="2:5" x14ac:dyDescent="0.25">
      <c r="B5928" s="128">
        <v>398</v>
      </c>
      <c r="C5928" s="128">
        <f t="shared" si="109"/>
        <v>0.41030994526041037</v>
      </c>
      <c r="D5928" s="76">
        <v>0</v>
      </c>
      <c r="E5928" s="128">
        <f t="shared" si="108"/>
        <v>0.45</v>
      </c>
    </row>
    <row r="5929" spans="2:5" x14ac:dyDescent="0.25">
      <c r="B5929" s="128">
        <v>399</v>
      </c>
      <c r="C5929" s="128">
        <f t="shared" si="109"/>
        <v>7.4354415924480777E-2</v>
      </c>
      <c r="D5929" s="76">
        <v>0</v>
      </c>
      <c r="E5929" s="128">
        <f t="shared" si="108"/>
        <v>0.45</v>
      </c>
    </row>
    <row r="5930" spans="2:5" x14ac:dyDescent="0.25">
      <c r="B5930" s="128">
        <v>400</v>
      </c>
      <c r="C5930" s="128">
        <f t="shared" si="109"/>
        <v>-0.43994410266926975</v>
      </c>
      <c r="D5930" s="76">
        <v>0</v>
      </c>
      <c r="E5930" s="128">
        <f t="shared" si="108"/>
        <v>0.45</v>
      </c>
    </row>
    <row r="5931" spans="2:5" x14ac:dyDescent="0.25">
      <c r="B5931" s="128">
        <v>401</v>
      </c>
      <c r="C5931" s="128">
        <f t="shared" si="109"/>
        <v>-3.2656998587240409E-2</v>
      </c>
      <c r="D5931" s="76">
        <v>0</v>
      </c>
      <c r="E5931" s="128">
        <f t="shared" si="108"/>
        <v>0.45</v>
      </c>
    </row>
    <row r="5932" spans="2:5" x14ac:dyDescent="0.25">
      <c r="B5932" s="128">
        <v>402</v>
      </c>
      <c r="C5932" s="128">
        <f t="shared" si="109"/>
        <v>-0.12659245442708342</v>
      </c>
      <c r="D5932" s="76">
        <v>0</v>
      </c>
      <c r="E5932" s="128">
        <f t="shared" si="108"/>
        <v>0.45</v>
      </c>
    </row>
    <row r="5933" spans="2:5" x14ac:dyDescent="0.25">
      <c r="B5933" s="128">
        <v>403</v>
      </c>
      <c r="C5933" s="128">
        <f t="shared" si="109"/>
        <v>2.4069363571744877</v>
      </c>
      <c r="D5933" s="76">
        <v>0</v>
      </c>
      <c r="E5933" s="128">
        <f t="shared" si="108"/>
        <v>0.45</v>
      </c>
    </row>
    <row r="5934" spans="2:5" x14ac:dyDescent="0.25">
      <c r="B5934" s="128">
        <v>404</v>
      </c>
      <c r="C5934" s="128">
        <f t="shared" si="109"/>
        <v>9.9058411294791675</v>
      </c>
      <c r="D5934" s="76">
        <v>0</v>
      </c>
      <c r="E5934" s="128">
        <f t="shared" si="108"/>
        <v>0.45</v>
      </c>
    </row>
    <row r="5935" spans="2:5" x14ac:dyDescent="0.25">
      <c r="B5935" s="128">
        <v>405</v>
      </c>
      <c r="C5935" s="128">
        <f t="shared" si="109"/>
        <v>10.744758188541669</v>
      </c>
      <c r="D5935" s="76">
        <v>0</v>
      </c>
      <c r="E5935" s="128">
        <f t="shared" si="108"/>
        <v>0.45</v>
      </c>
    </row>
    <row r="5936" spans="2:5" x14ac:dyDescent="0.25">
      <c r="B5936" s="128">
        <v>406</v>
      </c>
      <c r="C5936" s="128">
        <f t="shared" si="109"/>
        <v>7.8297381556510572</v>
      </c>
      <c r="D5936" s="76">
        <v>0</v>
      </c>
      <c r="E5936" s="128">
        <f t="shared" si="108"/>
        <v>0.45</v>
      </c>
    </row>
    <row r="5937" spans="2:5" x14ac:dyDescent="0.25">
      <c r="B5937" s="128">
        <v>407</v>
      </c>
      <c r="C5937" s="128">
        <f t="shared" si="109"/>
        <v>4.6512272869791662</v>
      </c>
      <c r="D5937" s="76">
        <v>0</v>
      </c>
      <c r="E5937" s="128">
        <f t="shared" si="108"/>
        <v>0.45</v>
      </c>
    </row>
    <row r="5938" spans="2:5" x14ac:dyDescent="0.25">
      <c r="B5938" s="128">
        <v>408</v>
      </c>
      <c r="C5938" s="128">
        <f t="shared" si="109"/>
        <v>3.1749263937760563</v>
      </c>
      <c r="D5938" s="76">
        <v>0</v>
      </c>
      <c r="E5938" s="128">
        <f t="shared" si="108"/>
        <v>0.45</v>
      </c>
    </row>
    <row r="5939" spans="2:5" x14ac:dyDescent="0.25">
      <c r="B5939" s="128">
        <v>409</v>
      </c>
      <c r="C5939" s="128">
        <f t="shared" si="109"/>
        <v>2.0848017692448071</v>
      </c>
      <c r="D5939" s="76">
        <v>0</v>
      </c>
      <c r="E5939" s="128">
        <f t="shared" si="108"/>
        <v>0.45</v>
      </c>
    </row>
    <row r="5940" spans="2:5" x14ac:dyDescent="0.25">
      <c r="B5940" s="128">
        <v>410</v>
      </c>
      <c r="C5940" s="128">
        <f t="shared" si="109"/>
        <v>0.83558206416666692</v>
      </c>
      <c r="D5940" s="76">
        <v>0</v>
      </c>
      <c r="E5940" s="128">
        <f t="shared" si="108"/>
        <v>0.45</v>
      </c>
    </row>
    <row r="5941" spans="2:5" x14ac:dyDescent="0.25">
      <c r="B5941" s="128">
        <v>411</v>
      </c>
      <c r="C5941" s="128">
        <f t="shared" si="109"/>
        <v>0.40956006666666683</v>
      </c>
      <c r="D5941" s="76">
        <v>0</v>
      </c>
      <c r="E5941" s="128">
        <f t="shared" si="108"/>
        <v>0.45</v>
      </c>
    </row>
    <row r="5942" spans="2:5" x14ac:dyDescent="0.25">
      <c r="B5942" s="128">
        <v>412</v>
      </c>
      <c r="C5942" s="128">
        <f t="shared" si="109"/>
        <v>-0.20672450462239711</v>
      </c>
      <c r="D5942" s="76">
        <v>0</v>
      </c>
      <c r="E5942" s="128">
        <f t="shared" si="108"/>
        <v>0.45</v>
      </c>
    </row>
    <row r="5943" spans="2:5" x14ac:dyDescent="0.25">
      <c r="B5943" s="128">
        <v>413</v>
      </c>
      <c r="C5943" s="128">
        <f t="shared" si="109"/>
        <v>-0.28809999868489411</v>
      </c>
      <c r="D5943" s="76">
        <v>0</v>
      </c>
      <c r="E5943" s="128">
        <f t="shared" si="108"/>
        <v>0.45</v>
      </c>
    </row>
    <row r="5944" spans="2:5" x14ac:dyDescent="0.25">
      <c r="B5944" s="128">
        <v>414</v>
      </c>
      <c r="C5944" s="128">
        <f t="shared" si="109"/>
        <v>0.80324853268229901</v>
      </c>
      <c r="D5944" s="76">
        <v>0</v>
      </c>
      <c r="E5944" s="128">
        <f t="shared" si="108"/>
        <v>0.45</v>
      </c>
    </row>
    <row r="5945" spans="2:5" x14ac:dyDescent="0.25">
      <c r="B5945" s="128">
        <v>415</v>
      </c>
      <c r="C5945" s="128">
        <f t="shared" si="109"/>
        <v>4.2195835435416669</v>
      </c>
      <c r="D5945" s="76">
        <v>0</v>
      </c>
      <c r="E5945" s="128">
        <f t="shared" si="108"/>
        <v>0.45</v>
      </c>
    </row>
    <row r="5946" spans="2:5" x14ac:dyDescent="0.25">
      <c r="B5946" s="128">
        <v>416</v>
      </c>
      <c r="C5946" s="128">
        <f t="shared" si="109"/>
        <v>7.1343629368229164</v>
      </c>
      <c r="D5946" s="76">
        <v>0</v>
      </c>
      <c r="E5946" s="128">
        <f t="shared" si="108"/>
        <v>0.45</v>
      </c>
    </row>
    <row r="5947" spans="2:5" x14ac:dyDescent="0.25">
      <c r="B5947" s="128">
        <v>417</v>
      </c>
      <c r="C5947" s="128">
        <f t="shared" si="109"/>
        <v>7.7085810197916675</v>
      </c>
      <c r="D5947" s="76">
        <v>0</v>
      </c>
      <c r="E5947" s="128">
        <f t="shared" si="108"/>
        <v>0.45</v>
      </c>
    </row>
    <row r="5948" spans="2:5" x14ac:dyDescent="0.25">
      <c r="B5948" s="128">
        <v>418</v>
      </c>
      <c r="C5948" s="128">
        <f t="shared" si="109"/>
        <v>5.808693761119808</v>
      </c>
      <c r="D5948" s="76">
        <v>0</v>
      </c>
      <c r="E5948" s="128">
        <f t="shared" ref="E5948:E6011" si="110">54*0.1/12</f>
        <v>0.45</v>
      </c>
    </row>
    <row r="5949" spans="2:5" x14ac:dyDescent="0.25">
      <c r="B5949" s="128">
        <v>419</v>
      </c>
      <c r="C5949" s="128">
        <f t="shared" si="109"/>
        <v>3.4106065440104296</v>
      </c>
      <c r="D5949" s="76">
        <v>0</v>
      </c>
      <c r="E5949" s="128">
        <f t="shared" si="110"/>
        <v>0.45</v>
      </c>
    </row>
    <row r="5950" spans="2:5" x14ac:dyDescent="0.25">
      <c r="B5950" s="128">
        <v>420</v>
      </c>
      <c r="C5950" s="128">
        <f t="shared" si="109"/>
        <v>2.3839120238541671</v>
      </c>
      <c r="D5950" s="76">
        <v>0</v>
      </c>
      <c r="E5950" s="128">
        <f t="shared" si="110"/>
        <v>0.45</v>
      </c>
    </row>
    <row r="5951" spans="2:5" x14ac:dyDescent="0.25">
      <c r="B5951" s="128">
        <v>421</v>
      </c>
      <c r="C5951" s="128">
        <f t="shared" si="109"/>
        <v>1.556267460572917</v>
      </c>
      <c r="D5951" s="76">
        <v>0</v>
      </c>
      <c r="E5951" s="128">
        <f t="shared" si="110"/>
        <v>0.45</v>
      </c>
    </row>
    <row r="5952" spans="2:5" x14ac:dyDescent="0.25">
      <c r="B5952" s="128">
        <v>422</v>
      </c>
      <c r="C5952" s="128">
        <f t="shared" si="109"/>
        <v>0.49254868838541011</v>
      </c>
      <c r="D5952" s="76">
        <v>0</v>
      </c>
      <c r="E5952" s="128">
        <f t="shared" si="110"/>
        <v>0.45</v>
      </c>
    </row>
    <row r="5953" spans="2:5" x14ac:dyDescent="0.25">
      <c r="B5953" s="128">
        <v>423</v>
      </c>
      <c r="C5953" s="128">
        <f t="shared" si="109"/>
        <v>0.14099763104166663</v>
      </c>
      <c r="D5953" s="76">
        <v>0</v>
      </c>
      <c r="E5953" s="128">
        <f t="shared" si="110"/>
        <v>0.45</v>
      </c>
    </row>
    <row r="5954" spans="2:5" x14ac:dyDescent="0.25">
      <c r="B5954" s="128">
        <v>424</v>
      </c>
      <c r="C5954" s="128">
        <f t="shared" si="109"/>
        <v>-0.4064720866536467</v>
      </c>
      <c r="D5954" s="76">
        <v>0</v>
      </c>
      <c r="E5954" s="128">
        <f t="shared" si="110"/>
        <v>0.45</v>
      </c>
    </row>
    <row r="5955" spans="2:5" x14ac:dyDescent="0.25">
      <c r="B5955" s="128">
        <v>425</v>
      </c>
      <c r="C5955" s="128">
        <f t="shared" si="109"/>
        <v>-0.5075448875520836</v>
      </c>
      <c r="D5955" s="76">
        <v>0</v>
      </c>
      <c r="E5955" s="128">
        <f t="shared" si="110"/>
        <v>0.45</v>
      </c>
    </row>
    <row r="5956" spans="2:5" x14ac:dyDescent="0.25">
      <c r="B5956" s="128">
        <v>426</v>
      </c>
      <c r="C5956" s="128">
        <f t="shared" si="109"/>
        <v>-0.45399023040364711</v>
      </c>
      <c r="D5956" s="76">
        <v>0</v>
      </c>
      <c r="E5956" s="128">
        <f t="shared" si="110"/>
        <v>0.45</v>
      </c>
    </row>
    <row r="5957" spans="2:5" x14ac:dyDescent="0.25">
      <c r="B5957" s="128">
        <v>427</v>
      </c>
      <c r="C5957" s="128">
        <f t="shared" si="109"/>
        <v>2.9008005564713453</v>
      </c>
      <c r="D5957" s="76">
        <v>0</v>
      </c>
      <c r="E5957" s="128">
        <f t="shared" si="110"/>
        <v>0.45</v>
      </c>
    </row>
    <row r="5958" spans="2:5" x14ac:dyDescent="0.25">
      <c r="B5958" s="128">
        <v>428</v>
      </c>
      <c r="C5958" s="128">
        <f t="shared" si="109"/>
        <v>14.608804062760418</v>
      </c>
      <c r="D5958" s="76">
        <v>0</v>
      </c>
      <c r="E5958" s="128">
        <f t="shared" si="110"/>
        <v>0.45</v>
      </c>
    </row>
    <row r="5959" spans="2:5" x14ac:dyDescent="0.25">
      <c r="B5959" s="128">
        <v>429</v>
      </c>
      <c r="C5959" s="128">
        <f t="shared" si="109"/>
        <v>15.21318026822917</v>
      </c>
      <c r="D5959" s="76">
        <v>0</v>
      </c>
      <c r="E5959" s="128">
        <f t="shared" si="110"/>
        <v>0.45</v>
      </c>
    </row>
    <row r="5960" spans="2:5" x14ac:dyDescent="0.25">
      <c r="B5960" s="128">
        <v>430</v>
      </c>
      <c r="C5960" s="128">
        <f t="shared" si="109"/>
        <v>8.8308598620573093</v>
      </c>
      <c r="D5960" s="76">
        <v>0</v>
      </c>
      <c r="E5960" s="128">
        <f t="shared" si="110"/>
        <v>0.45</v>
      </c>
    </row>
    <row r="5961" spans="2:5" x14ac:dyDescent="0.25">
      <c r="B5961" s="128">
        <v>431</v>
      </c>
      <c r="C5961" s="128">
        <f t="shared" si="109"/>
        <v>4.3533179565104305</v>
      </c>
      <c r="D5961" s="76">
        <v>0</v>
      </c>
      <c r="E5961" s="128">
        <f t="shared" si="110"/>
        <v>0.45</v>
      </c>
    </row>
    <row r="5962" spans="2:5" x14ac:dyDescent="0.25">
      <c r="B5962" s="128">
        <v>432</v>
      </c>
      <c r="C5962" s="128">
        <f t="shared" si="109"/>
        <v>2.7002602280729167</v>
      </c>
      <c r="D5962" s="76">
        <v>0</v>
      </c>
      <c r="E5962" s="128">
        <f t="shared" si="110"/>
        <v>0.45</v>
      </c>
    </row>
    <row r="5963" spans="2:5" x14ac:dyDescent="0.25">
      <c r="B5963" s="128">
        <v>433</v>
      </c>
      <c r="C5963" s="128">
        <f t="shared" si="109"/>
        <v>1.4228310569400964</v>
      </c>
      <c r="D5963" s="76">
        <v>0</v>
      </c>
      <c r="E5963" s="128">
        <f t="shared" si="110"/>
        <v>0.45</v>
      </c>
    </row>
    <row r="5964" spans="2:5" x14ac:dyDescent="0.25">
      <c r="B5964" s="128">
        <v>434</v>
      </c>
      <c r="C5964" s="128">
        <f t="shared" si="109"/>
        <v>0.23867420213541063</v>
      </c>
      <c r="D5964" s="76">
        <v>0</v>
      </c>
      <c r="E5964" s="128">
        <f t="shared" si="110"/>
        <v>0.45</v>
      </c>
    </row>
    <row r="5965" spans="2:5" x14ac:dyDescent="0.25">
      <c r="B5965" s="128">
        <v>435</v>
      </c>
      <c r="C5965" s="128">
        <f t="shared" si="109"/>
        <v>-0.10978414548176939</v>
      </c>
      <c r="D5965" s="76">
        <v>0</v>
      </c>
      <c r="E5965" s="128">
        <f t="shared" si="110"/>
        <v>0.45</v>
      </c>
    </row>
    <row r="5966" spans="2:5" x14ac:dyDescent="0.25">
      <c r="B5966" s="128">
        <v>436</v>
      </c>
      <c r="C5966" s="128">
        <f t="shared" si="109"/>
        <v>-0.60567775970052007</v>
      </c>
      <c r="D5966" s="76">
        <v>0</v>
      </c>
      <c r="E5966" s="128">
        <f t="shared" si="110"/>
        <v>0.45</v>
      </c>
    </row>
    <row r="5967" spans="2:5" x14ac:dyDescent="0.25">
      <c r="B5967" s="128">
        <v>437</v>
      </c>
      <c r="C5967" s="128">
        <f t="shared" si="109"/>
        <v>-0.79964793182942651</v>
      </c>
      <c r="D5967" s="76">
        <v>0</v>
      </c>
      <c r="E5967" s="128">
        <f t="shared" si="110"/>
        <v>0.45</v>
      </c>
    </row>
    <row r="5968" spans="2:5" x14ac:dyDescent="0.25">
      <c r="B5968" s="128">
        <v>438</v>
      </c>
      <c r="C5968" s="128">
        <f t="shared" si="109"/>
        <v>0.65318951471353437</v>
      </c>
      <c r="D5968" s="76">
        <v>0</v>
      </c>
      <c r="E5968" s="128">
        <f t="shared" si="110"/>
        <v>0.45</v>
      </c>
    </row>
    <row r="5969" spans="2:5" x14ac:dyDescent="0.25">
      <c r="B5969" s="128">
        <v>439</v>
      </c>
      <c r="C5969" s="128">
        <f t="shared" si="109"/>
        <v>7.7598512712760597</v>
      </c>
      <c r="D5969" s="76">
        <v>0</v>
      </c>
      <c r="E5969" s="128">
        <f t="shared" si="110"/>
        <v>0.45</v>
      </c>
    </row>
    <row r="5970" spans="2:5" x14ac:dyDescent="0.25">
      <c r="B5970" s="128">
        <v>440</v>
      </c>
      <c r="C5970" s="128">
        <f t="shared" si="109"/>
        <v>19.402431489947919</v>
      </c>
      <c r="D5970" s="76">
        <v>0</v>
      </c>
      <c r="E5970" s="128">
        <f t="shared" si="110"/>
        <v>0.45</v>
      </c>
    </row>
    <row r="5971" spans="2:5" x14ac:dyDescent="0.25">
      <c r="B5971" s="128">
        <v>441</v>
      </c>
      <c r="C5971" s="128">
        <f t="shared" si="109"/>
        <v>16.566766585416673</v>
      </c>
      <c r="D5971" s="76">
        <v>0</v>
      </c>
      <c r="E5971" s="128">
        <f t="shared" si="110"/>
        <v>0.45</v>
      </c>
    </row>
    <row r="5972" spans="2:5" x14ac:dyDescent="0.25">
      <c r="B5972" s="128">
        <v>442</v>
      </c>
      <c r="C5972" s="128">
        <f t="shared" si="109"/>
        <v>8.3333963011979169</v>
      </c>
      <c r="D5972" s="76">
        <v>0</v>
      </c>
      <c r="E5972" s="128">
        <f t="shared" si="110"/>
        <v>0.45</v>
      </c>
    </row>
    <row r="5973" spans="2:5" x14ac:dyDescent="0.25">
      <c r="B5973" s="128">
        <v>443</v>
      </c>
      <c r="C5973" s="128">
        <f t="shared" si="109"/>
        <v>3.8993451033854298</v>
      </c>
      <c r="D5973" s="76">
        <v>0</v>
      </c>
      <c r="E5973" s="128">
        <f t="shared" si="110"/>
        <v>0.45</v>
      </c>
    </row>
    <row r="5974" spans="2:5" x14ac:dyDescent="0.25">
      <c r="B5974" s="128">
        <v>444</v>
      </c>
      <c r="C5974" s="128">
        <f t="shared" si="109"/>
        <v>2.4667556028385569</v>
      </c>
      <c r="D5974" s="76">
        <v>0</v>
      </c>
      <c r="E5974" s="128">
        <f t="shared" si="110"/>
        <v>0.45</v>
      </c>
    </row>
    <row r="5975" spans="2:5" x14ac:dyDescent="0.25">
      <c r="B5975" s="128">
        <v>445</v>
      </c>
      <c r="C5975" s="128">
        <f t="shared" si="109"/>
        <v>1.269639883932306</v>
      </c>
      <c r="D5975" s="76">
        <v>0</v>
      </c>
      <c r="E5975" s="128">
        <f t="shared" si="110"/>
        <v>0.45</v>
      </c>
    </row>
    <row r="5976" spans="2:5" x14ac:dyDescent="0.25">
      <c r="B5976" s="128">
        <v>446</v>
      </c>
      <c r="C5976" s="128">
        <f t="shared" si="109"/>
        <v>0.12579522197917975</v>
      </c>
      <c r="D5976" s="76">
        <v>0</v>
      </c>
      <c r="E5976" s="128">
        <f t="shared" si="110"/>
        <v>0.45</v>
      </c>
    </row>
    <row r="5977" spans="2:5" x14ac:dyDescent="0.25">
      <c r="B5977" s="128">
        <v>447</v>
      </c>
      <c r="C5977" s="128">
        <f t="shared" si="109"/>
        <v>-0.15760354120442599</v>
      </c>
      <c r="D5977" s="76">
        <v>0</v>
      </c>
      <c r="E5977" s="128">
        <f t="shared" si="110"/>
        <v>0.45</v>
      </c>
    </row>
    <row r="5978" spans="2:5" x14ac:dyDescent="0.25">
      <c r="B5978" s="128">
        <v>448</v>
      </c>
      <c r="C5978" s="128">
        <f t="shared" si="109"/>
        <v>-0.64261527845052024</v>
      </c>
      <c r="D5978" s="76">
        <v>0</v>
      </c>
      <c r="E5978" s="128">
        <f t="shared" si="110"/>
        <v>0.45</v>
      </c>
    </row>
    <row r="5979" spans="2:5" x14ac:dyDescent="0.25">
      <c r="B5979" s="128">
        <v>449</v>
      </c>
      <c r="C5979" s="128">
        <f t="shared" si="109"/>
        <v>0.46080097779948648</v>
      </c>
      <c r="D5979" s="76">
        <v>0</v>
      </c>
      <c r="E5979" s="128">
        <f t="shared" si="110"/>
        <v>0.45</v>
      </c>
    </row>
    <row r="5980" spans="2:5" x14ac:dyDescent="0.25">
      <c r="B5980" s="128">
        <v>450</v>
      </c>
      <c r="C5980" s="128">
        <f t="shared" si="109"/>
        <v>0.9112359924479303</v>
      </c>
      <c r="D5980" s="76">
        <v>0</v>
      </c>
      <c r="E5980" s="128">
        <f t="shared" si="110"/>
        <v>0.45</v>
      </c>
    </row>
    <row r="5981" spans="2:5" x14ac:dyDescent="0.25">
      <c r="B5981" s="128">
        <v>451</v>
      </c>
      <c r="C5981" s="128">
        <f t="shared" ref="C5981:C6044" si="111">1.1*C473</f>
        <v>3.3447131842838451</v>
      </c>
      <c r="D5981" s="76">
        <v>0</v>
      </c>
      <c r="E5981" s="128">
        <f t="shared" si="110"/>
        <v>0.45</v>
      </c>
    </row>
    <row r="5982" spans="2:5" x14ac:dyDescent="0.25">
      <c r="B5982" s="128">
        <v>452</v>
      </c>
      <c r="C5982" s="128">
        <f t="shared" si="111"/>
        <v>9.688823507916668</v>
      </c>
      <c r="D5982" s="76">
        <v>0</v>
      </c>
      <c r="E5982" s="128">
        <f t="shared" si="110"/>
        <v>0.45</v>
      </c>
    </row>
    <row r="5983" spans="2:5" x14ac:dyDescent="0.25">
      <c r="B5983" s="128">
        <v>453</v>
      </c>
      <c r="C5983" s="128">
        <f t="shared" si="111"/>
        <v>8.1510752869791663</v>
      </c>
      <c r="D5983" s="76">
        <v>0</v>
      </c>
      <c r="E5983" s="128">
        <f t="shared" si="110"/>
        <v>0.45</v>
      </c>
    </row>
    <row r="5984" spans="2:5" x14ac:dyDescent="0.25">
      <c r="B5984" s="128">
        <v>454</v>
      </c>
      <c r="C5984" s="128">
        <f t="shared" si="111"/>
        <v>5.090773620338557</v>
      </c>
      <c r="D5984" s="76">
        <v>0</v>
      </c>
      <c r="E5984" s="128">
        <f t="shared" si="110"/>
        <v>0.45</v>
      </c>
    </row>
    <row r="5985" spans="2:5" x14ac:dyDescent="0.25">
      <c r="B5985" s="128">
        <v>455</v>
      </c>
      <c r="C5985" s="128">
        <f t="shared" si="111"/>
        <v>2.9384054319010326</v>
      </c>
      <c r="D5985" s="76">
        <v>0</v>
      </c>
      <c r="E5985" s="128">
        <f t="shared" si="110"/>
        <v>0.45</v>
      </c>
    </row>
    <row r="5986" spans="2:5" x14ac:dyDescent="0.25">
      <c r="B5986" s="128">
        <v>456</v>
      </c>
      <c r="C5986" s="128">
        <f t="shared" si="111"/>
        <v>1.8988559744400959</v>
      </c>
      <c r="D5986" s="76">
        <v>0</v>
      </c>
      <c r="E5986" s="128">
        <f t="shared" si="110"/>
        <v>0.45</v>
      </c>
    </row>
    <row r="5987" spans="2:5" x14ac:dyDescent="0.25">
      <c r="B5987" s="128">
        <v>457</v>
      </c>
      <c r="C5987" s="128">
        <f t="shared" si="111"/>
        <v>0.88200504361980603</v>
      </c>
      <c r="D5987" s="76">
        <v>0</v>
      </c>
      <c r="E5987" s="128">
        <f t="shared" si="110"/>
        <v>0.45</v>
      </c>
    </row>
    <row r="5988" spans="2:5" x14ac:dyDescent="0.25">
      <c r="B5988" s="128">
        <v>458</v>
      </c>
      <c r="C5988" s="128">
        <f t="shared" si="111"/>
        <v>-0.17947523028645923</v>
      </c>
      <c r="D5988" s="76">
        <v>0</v>
      </c>
      <c r="E5988" s="128">
        <f t="shared" si="110"/>
        <v>0.45</v>
      </c>
    </row>
    <row r="5989" spans="2:5" x14ac:dyDescent="0.25">
      <c r="B5989" s="128">
        <v>459</v>
      </c>
      <c r="C5989" s="128">
        <f t="shared" si="111"/>
        <v>-0.47680070052083351</v>
      </c>
      <c r="D5989" s="76">
        <v>0</v>
      </c>
      <c r="E5989" s="128">
        <f t="shared" si="110"/>
        <v>0.45</v>
      </c>
    </row>
    <row r="5990" spans="2:5" x14ac:dyDescent="0.25">
      <c r="B5990" s="128">
        <v>460</v>
      </c>
      <c r="C5990" s="128">
        <f t="shared" si="111"/>
        <v>-0.89544540364583347</v>
      </c>
      <c r="D5990" s="76">
        <v>0</v>
      </c>
      <c r="E5990" s="128">
        <f t="shared" si="110"/>
        <v>0.45</v>
      </c>
    </row>
    <row r="5991" spans="2:5" x14ac:dyDescent="0.25">
      <c r="B5991" s="128">
        <v>461</v>
      </c>
      <c r="C5991" s="128">
        <f t="shared" si="111"/>
        <v>-1.0144265620442698</v>
      </c>
      <c r="D5991" s="76">
        <v>0</v>
      </c>
      <c r="E5991" s="128">
        <f t="shared" si="110"/>
        <v>0.45</v>
      </c>
    </row>
    <row r="5992" spans="2:5" x14ac:dyDescent="0.25">
      <c r="B5992" s="128">
        <v>462</v>
      </c>
      <c r="C5992" s="128">
        <f t="shared" si="111"/>
        <v>-0.8913191339192702</v>
      </c>
      <c r="D5992" s="76">
        <v>0</v>
      </c>
      <c r="E5992" s="128">
        <f t="shared" si="110"/>
        <v>0.45</v>
      </c>
    </row>
    <row r="5993" spans="2:5" x14ac:dyDescent="0.25">
      <c r="B5993" s="128">
        <v>463</v>
      </c>
      <c r="C5993" s="128">
        <f t="shared" si="111"/>
        <v>5.3960324246354157</v>
      </c>
      <c r="D5993" s="76">
        <v>0</v>
      </c>
      <c r="E5993" s="128">
        <f t="shared" si="110"/>
        <v>0.45</v>
      </c>
    </row>
    <row r="5994" spans="2:5" x14ac:dyDescent="0.25">
      <c r="B5994" s="128">
        <v>464</v>
      </c>
      <c r="C5994" s="128">
        <f t="shared" si="111"/>
        <v>22.748886832604168</v>
      </c>
      <c r="D5994" s="76">
        <v>0</v>
      </c>
      <c r="E5994" s="128">
        <f t="shared" si="110"/>
        <v>0.45</v>
      </c>
    </row>
    <row r="5995" spans="2:5" x14ac:dyDescent="0.25">
      <c r="B5995" s="128">
        <v>465</v>
      </c>
      <c r="C5995" s="128">
        <f t="shared" si="111"/>
        <v>26.313287504166667</v>
      </c>
      <c r="D5995" s="76">
        <v>0</v>
      </c>
      <c r="E5995" s="128">
        <f t="shared" si="110"/>
        <v>0.45</v>
      </c>
    </row>
    <row r="5996" spans="2:5" x14ac:dyDescent="0.25">
      <c r="B5996" s="128">
        <v>466</v>
      </c>
      <c r="C5996" s="128">
        <f t="shared" si="111"/>
        <v>15.641301498854169</v>
      </c>
      <c r="D5996" s="76">
        <v>0</v>
      </c>
      <c r="E5996" s="128">
        <f t="shared" si="110"/>
        <v>0.45</v>
      </c>
    </row>
    <row r="5997" spans="2:5" x14ac:dyDescent="0.25">
      <c r="B5997" s="128">
        <v>467</v>
      </c>
      <c r="C5997" s="128">
        <f t="shared" si="111"/>
        <v>7.6382525799479328</v>
      </c>
      <c r="D5997" s="76">
        <v>0</v>
      </c>
      <c r="E5997" s="128">
        <f t="shared" si="110"/>
        <v>0.45</v>
      </c>
    </row>
    <row r="5998" spans="2:5" x14ac:dyDescent="0.25">
      <c r="B5998" s="128">
        <v>468</v>
      </c>
      <c r="C5998" s="128">
        <f t="shared" si="111"/>
        <v>5.1000021992448072</v>
      </c>
      <c r="D5998" s="76">
        <v>0</v>
      </c>
      <c r="E5998" s="128">
        <f t="shared" si="110"/>
        <v>0.45</v>
      </c>
    </row>
    <row r="5999" spans="2:5" x14ac:dyDescent="0.25">
      <c r="B5999" s="128">
        <v>469</v>
      </c>
      <c r="C5999" s="128">
        <f t="shared" si="111"/>
        <v>3.5179619506510562</v>
      </c>
      <c r="D5999" s="76">
        <v>0</v>
      </c>
      <c r="E5999" s="128">
        <f t="shared" si="110"/>
        <v>0.45</v>
      </c>
    </row>
    <row r="6000" spans="2:5" x14ac:dyDescent="0.25">
      <c r="B6000" s="128">
        <v>470</v>
      </c>
      <c r="C6000" s="128">
        <f t="shared" si="111"/>
        <v>1.9439187286979243</v>
      </c>
      <c r="D6000" s="76">
        <v>0</v>
      </c>
      <c r="E6000" s="128">
        <f t="shared" si="110"/>
        <v>0.45</v>
      </c>
    </row>
    <row r="6001" spans="2:5" x14ac:dyDescent="0.25">
      <c r="B6001" s="128">
        <v>471</v>
      </c>
      <c r="C6001" s="128">
        <f t="shared" si="111"/>
        <v>1.5587051576823061</v>
      </c>
      <c r="D6001" s="76">
        <v>0</v>
      </c>
      <c r="E6001" s="128">
        <f t="shared" si="110"/>
        <v>0.45</v>
      </c>
    </row>
    <row r="6002" spans="2:5" x14ac:dyDescent="0.25">
      <c r="B6002" s="128">
        <v>472</v>
      </c>
      <c r="C6002" s="128">
        <f t="shared" si="111"/>
        <v>0.84184310260416695</v>
      </c>
      <c r="D6002" s="76">
        <v>0</v>
      </c>
      <c r="E6002" s="128">
        <f t="shared" si="110"/>
        <v>0.45</v>
      </c>
    </row>
    <row r="6003" spans="2:5" x14ac:dyDescent="0.25">
      <c r="B6003" s="128">
        <v>473</v>
      </c>
      <c r="C6003" s="128">
        <f t="shared" si="111"/>
        <v>0.4361294546354168</v>
      </c>
      <c r="D6003" s="76">
        <v>0</v>
      </c>
      <c r="E6003" s="128">
        <f t="shared" si="110"/>
        <v>0.45</v>
      </c>
    </row>
    <row r="6004" spans="2:5" x14ac:dyDescent="0.25">
      <c r="B6004" s="128">
        <v>474</v>
      </c>
      <c r="C6004" s="128">
        <f t="shared" si="111"/>
        <v>0.39801163932293099</v>
      </c>
      <c r="D6004" s="76">
        <v>0</v>
      </c>
      <c r="E6004" s="128">
        <f t="shared" si="110"/>
        <v>0.45</v>
      </c>
    </row>
    <row r="6005" spans="2:5" x14ac:dyDescent="0.25">
      <c r="B6005" s="128">
        <v>475</v>
      </c>
      <c r="C6005" s="128">
        <f t="shared" si="111"/>
        <v>4.6688477401041668</v>
      </c>
      <c r="D6005" s="76">
        <v>0</v>
      </c>
      <c r="E6005" s="128">
        <f t="shared" si="110"/>
        <v>0.45</v>
      </c>
    </row>
    <row r="6006" spans="2:5" x14ac:dyDescent="0.25">
      <c r="B6006" s="128">
        <v>476</v>
      </c>
      <c r="C6006" s="128">
        <f t="shared" si="111"/>
        <v>16.42308081619792</v>
      </c>
      <c r="D6006" s="76">
        <v>0</v>
      </c>
      <c r="E6006" s="128">
        <f t="shared" si="110"/>
        <v>0.45</v>
      </c>
    </row>
    <row r="6007" spans="2:5" x14ac:dyDescent="0.25">
      <c r="B6007" s="128">
        <v>477</v>
      </c>
      <c r="C6007" s="128">
        <f t="shared" si="111"/>
        <v>21.046683957291666</v>
      </c>
      <c r="D6007" s="76">
        <v>0</v>
      </c>
      <c r="E6007" s="128">
        <f t="shared" si="110"/>
        <v>0.45</v>
      </c>
    </row>
    <row r="6008" spans="2:5" x14ac:dyDescent="0.25">
      <c r="B6008" s="128">
        <v>478</v>
      </c>
      <c r="C6008" s="128">
        <f t="shared" si="111"/>
        <v>13.938029516354169</v>
      </c>
      <c r="D6008" s="76">
        <v>0</v>
      </c>
      <c r="E6008" s="128">
        <f t="shared" si="110"/>
        <v>0.45</v>
      </c>
    </row>
    <row r="6009" spans="2:5" x14ac:dyDescent="0.25">
      <c r="B6009" s="128">
        <v>479</v>
      </c>
      <c r="C6009" s="128">
        <f t="shared" si="111"/>
        <v>7.448214113541666</v>
      </c>
      <c r="D6009" s="76">
        <v>0</v>
      </c>
      <c r="E6009" s="128">
        <f t="shared" si="110"/>
        <v>0.45</v>
      </c>
    </row>
    <row r="6010" spans="2:5" x14ac:dyDescent="0.25">
      <c r="B6010" s="128">
        <v>480</v>
      </c>
      <c r="C6010" s="128">
        <f t="shared" si="111"/>
        <v>5.0983765883073069</v>
      </c>
      <c r="D6010" s="76">
        <v>0</v>
      </c>
      <c r="E6010" s="128">
        <f t="shared" si="110"/>
        <v>0.45</v>
      </c>
    </row>
    <row r="6011" spans="2:5" x14ac:dyDescent="0.25">
      <c r="B6011" s="128">
        <v>481</v>
      </c>
      <c r="C6011" s="128">
        <f t="shared" si="111"/>
        <v>3.4673299243229159</v>
      </c>
      <c r="D6011" s="76">
        <v>0</v>
      </c>
      <c r="E6011" s="128">
        <f t="shared" si="110"/>
        <v>0.45</v>
      </c>
    </row>
    <row r="6012" spans="2:5" x14ac:dyDescent="0.25">
      <c r="B6012" s="128">
        <v>482</v>
      </c>
      <c r="C6012" s="128">
        <f t="shared" si="111"/>
        <v>1.8507993441666666</v>
      </c>
      <c r="D6012" s="76">
        <v>0</v>
      </c>
      <c r="E6012" s="128">
        <f t="shared" ref="E6012:E6075" si="112">54*0.1/12</f>
        <v>0.45</v>
      </c>
    </row>
    <row r="6013" spans="2:5" x14ac:dyDescent="0.25">
      <c r="B6013" s="128">
        <v>483</v>
      </c>
      <c r="C6013" s="128">
        <f t="shared" si="111"/>
        <v>1.2957287815885559</v>
      </c>
      <c r="D6013" s="76">
        <v>0</v>
      </c>
      <c r="E6013" s="128">
        <f t="shared" si="112"/>
        <v>0.45</v>
      </c>
    </row>
    <row r="6014" spans="2:5" x14ac:dyDescent="0.25">
      <c r="B6014" s="128">
        <v>484</v>
      </c>
      <c r="C6014" s="128">
        <f t="shared" si="111"/>
        <v>0.40880979361979852</v>
      </c>
      <c r="D6014" s="76">
        <v>0</v>
      </c>
      <c r="E6014" s="128">
        <f t="shared" si="112"/>
        <v>0.45</v>
      </c>
    </row>
    <row r="6015" spans="2:5" x14ac:dyDescent="0.25">
      <c r="B6015" s="128">
        <v>485</v>
      </c>
      <c r="C6015" s="128">
        <f t="shared" si="111"/>
        <v>3.5905288346343104E-3</v>
      </c>
      <c r="D6015" s="76">
        <v>0</v>
      </c>
      <c r="E6015" s="128">
        <f t="shared" si="112"/>
        <v>0.45</v>
      </c>
    </row>
    <row r="6016" spans="2:5" x14ac:dyDescent="0.25">
      <c r="B6016" s="128">
        <v>486</v>
      </c>
      <c r="C6016" s="128">
        <f t="shared" si="111"/>
        <v>-6.4719465364583312E-2</v>
      </c>
      <c r="D6016" s="76">
        <v>0</v>
      </c>
      <c r="E6016" s="128">
        <f t="shared" si="112"/>
        <v>0.45</v>
      </c>
    </row>
    <row r="6017" spans="2:5" x14ac:dyDescent="0.25">
      <c r="B6017" s="128">
        <v>487</v>
      </c>
      <c r="C6017" s="128">
        <f t="shared" si="111"/>
        <v>3.269534073151056</v>
      </c>
      <c r="D6017" s="76">
        <v>0</v>
      </c>
      <c r="E6017" s="128">
        <f t="shared" si="112"/>
        <v>0.45</v>
      </c>
    </row>
    <row r="6018" spans="2:5" x14ac:dyDescent="0.25">
      <c r="B6018" s="128">
        <v>488</v>
      </c>
      <c r="C6018" s="128">
        <f t="shared" si="111"/>
        <v>11.166329780260417</v>
      </c>
      <c r="D6018" s="76">
        <v>0</v>
      </c>
      <c r="E6018" s="128">
        <f t="shared" si="112"/>
        <v>0.45</v>
      </c>
    </row>
    <row r="6019" spans="2:5" x14ac:dyDescent="0.25">
      <c r="B6019" s="128">
        <v>489</v>
      </c>
      <c r="C6019" s="128">
        <f t="shared" si="111"/>
        <v>16.990212943229171</v>
      </c>
      <c r="D6019" s="76">
        <v>0</v>
      </c>
      <c r="E6019" s="128">
        <f t="shared" si="112"/>
        <v>0.45</v>
      </c>
    </row>
    <row r="6020" spans="2:5" x14ac:dyDescent="0.25">
      <c r="B6020" s="128">
        <v>490</v>
      </c>
      <c r="C6020" s="128">
        <f t="shared" si="111"/>
        <v>11.592693002916667</v>
      </c>
      <c r="D6020" s="76">
        <v>0</v>
      </c>
      <c r="E6020" s="128">
        <f t="shared" si="112"/>
        <v>0.45</v>
      </c>
    </row>
    <row r="6021" spans="2:5" x14ac:dyDescent="0.25">
      <c r="B6021" s="128">
        <v>491</v>
      </c>
      <c r="C6021" s="128">
        <f t="shared" si="111"/>
        <v>5.9174670643229312</v>
      </c>
      <c r="D6021" s="76">
        <v>0</v>
      </c>
      <c r="E6021" s="128">
        <f t="shared" si="112"/>
        <v>0.45</v>
      </c>
    </row>
    <row r="6022" spans="2:5" x14ac:dyDescent="0.25">
      <c r="B6022" s="128">
        <v>492</v>
      </c>
      <c r="C6022" s="128">
        <f t="shared" si="111"/>
        <v>3.9674699888541665</v>
      </c>
      <c r="D6022" s="76">
        <v>0</v>
      </c>
      <c r="E6022" s="128">
        <f t="shared" si="112"/>
        <v>0.45</v>
      </c>
    </row>
    <row r="6023" spans="2:5" x14ac:dyDescent="0.25">
      <c r="B6023" s="128">
        <v>493</v>
      </c>
      <c r="C6023" s="128">
        <f t="shared" si="111"/>
        <v>2.6339928455729171</v>
      </c>
      <c r="D6023" s="76">
        <v>0</v>
      </c>
      <c r="E6023" s="128">
        <f t="shared" si="112"/>
        <v>0.45</v>
      </c>
    </row>
    <row r="6024" spans="2:5" x14ac:dyDescent="0.25">
      <c r="B6024" s="128">
        <v>494</v>
      </c>
      <c r="C6024" s="128">
        <f t="shared" si="111"/>
        <v>1.2068290941666668</v>
      </c>
      <c r="D6024" s="76">
        <v>0</v>
      </c>
      <c r="E6024" s="128">
        <f t="shared" si="112"/>
        <v>0.45</v>
      </c>
    </row>
    <row r="6025" spans="2:5" x14ac:dyDescent="0.25">
      <c r="B6025" s="128">
        <v>495</v>
      </c>
      <c r="C6025" s="128">
        <f t="shared" si="111"/>
        <v>0.73301816084634686</v>
      </c>
      <c r="D6025" s="76">
        <v>0</v>
      </c>
      <c r="E6025" s="128">
        <f t="shared" si="112"/>
        <v>0.45</v>
      </c>
    </row>
    <row r="6026" spans="2:5" x14ac:dyDescent="0.25">
      <c r="B6026" s="128">
        <v>496</v>
      </c>
      <c r="C6026" s="128">
        <f t="shared" si="111"/>
        <v>3.0572462565103223E-2</v>
      </c>
      <c r="D6026" s="76">
        <v>0</v>
      </c>
      <c r="E6026" s="128">
        <f t="shared" si="112"/>
        <v>0.45</v>
      </c>
    </row>
    <row r="6027" spans="2:5" x14ac:dyDescent="0.25">
      <c r="B6027" s="128">
        <v>497</v>
      </c>
      <c r="C6027" s="128">
        <f t="shared" si="111"/>
        <v>-0.20628483440755122</v>
      </c>
      <c r="D6027" s="76">
        <v>0</v>
      </c>
      <c r="E6027" s="128">
        <f t="shared" si="112"/>
        <v>0.45</v>
      </c>
    </row>
    <row r="6028" spans="2:5" x14ac:dyDescent="0.25">
      <c r="B6028" s="128">
        <v>498</v>
      </c>
      <c r="C6028" s="128">
        <f t="shared" si="111"/>
        <v>-0.1869493513020834</v>
      </c>
      <c r="D6028" s="76">
        <v>0</v>
      </c>
      <c r="E6028" s="128">
        <f t="shared" si="112"/>
        <v>0.45</v>
      </c>
    </row>
    <row r="6029" spans="2:5" x14ac:dyDescent="0.25">
      <c r="B6029" s="128">
        <v>499</v>
      </c>
      <c r="C6029" s="128">
        <f t="shared" si="111"/>
        <v>3.5407809247135558</v>
      </c>
      <c r="D6029" s="76">
        <v>0</v>
      </c>
      <c r="E6029" s="128">
        <f t="shared" si="112"/>
        <v>0.45</v>
      </c>
    </row>
    <row r="6030" spans="2:5" x14ac:dyDescent="0.25">
      <c r="B6030" s="128">
        <v>500</v>
      </c>
      <c r="C6030" s="128">
        <f t="shared" si="111"/>
        <v>11.021346863541668</v>
      </c>
      <c r="D6030" s="76">
        <v>0</v>
      </c>
      <c r="E6030" s="128">
        <f t="shared" si="112"/>
        <v>0.45</v>
      </c>
    </row>
    <row r="6031" spans="2:5" x14ac:dyDescent="0.25">
      <c r="B6031" s="128">
        <v>501</v>
      </c>
      <c r="C6031" s="128">
        <f t="shared" si="111"/>
        <v>11.716363060416668</v>
      </c>
      <c r="D6031" s="76">
        <v>0</v>
      </c>
      <c r="E6031" s="128">
        <f t="shared" si="112"/>
        <v>0.45</v>
      </c>
    </row>
    <row r="6032" spans="2:5" x14ac:dyDescent="0.25">
      <c r="B6032" s="128">
        <v>502</v>
      </c>
      <c r="C6032" s="128">
        <f t="shared" si="111"/>
        <v>7.6442703336198088</v>
      </c>
      <c r="D6032" s="76">
        <v>0</v>
      </c>
      <c r="E6032" s="128">
        <f t="shared" si="112"/>
        <v>0.45</v>
      </c>
    </row>
    <row r="6033" spans="2:5" x14ac:dyDescent="0.25">
      <c r="B6033" s="128">
        <v>503</v>
      </c>
      <c r="C6033" s="128">
        <f t="shared" si="111"/>
        <v>4.1939124877604304</v>
      </c>
      <c r="D6033" s="76">
        <v>0</v>
      </c>
      <c r="E6033" s="128">
        <f t="shared" si="112"/>
        <v>0.45</v>
      </c>
    </row>
    <row r="6034" spans="2:5" x14ac:dyDescent="0.25">
      <c r="B6034" s="128">
        <v>504</v>
      </c>
      <c r="C6034" s="128">
        <f t="shared" si="111"/>
        <v>2.8130254781119866</v>
      </c>
      <c r="D6034" s="76">
        <v>0</v>
      </c>
      <c r="E6034" s="128">
        <f t="shared" si="112"/>
        <v>0.45</v>
      </c>
    </row>
    <row r="6035" spans="2:5" x14ac:dyDescent="0.25">
      <c r="B6035" s="128">
        <v>505</v>
      </c>
      <c r="C6035" s="128">
        <f t="shared" si="111"/>
        <v>1.7149130617838464</v>
      </c>
      <c r="D6035" s="76">
        <v>0</v>
      </c>
      <c r="E6035" s="128">
        <f t="shared" si="112"/>
        <v>0.45</v>
      </c>
    </row>
    <row r="6036" spans="2:5" x14ac:dyDescent="0.25">
      <c r="B6036" s="128">
        <v>506</v>
      </c>
      <c r="C6036" s="128">
        <f t="shared" si="111"/>
        <v>0.53150687447917921</v>
      </c>
      <c r="D6036" s="76">
        <v>0</v>
      </c>
      <c r="E6036" s="128">
        <f t="shared" si="112"/>
        <v>0.45</v>
      </c>
    </row>
    <row r="6037" spans="2:5" x14ac:dyDescent="0.25">
      <c r="B6037" s="128">
        <v>507</v>
      </c>
      <c r="C6037" s="128">
        <f t="shared" si="111"/>
        <v>0.16969469916666646</v>
      </c>
      <c r="D6037" s="76">
        <v>0</v>
      </c>
      <c r="E6037" s="128">
        <f t="shared" si="112"/>
        <v>0.45</v>
      </c>
    </row>
    <row r="6038" spans="2:5" x14ac:dyDescent="0.25">
      <c r="B6038" s="128">
        <v>508</v>
      </c>
      <c r="C6038" s="128">
        <f t="shared" si="111"/>
        <v>-0.36862599153645703</v>
      </c>
      <c r="D6038" s="76">
        <v>0</v>
      </c>
      <c r="E6038" s="128">
        <f t="shared" si="112"/>
        <v>0.45</v>
      </c>
    </row>
    <row r="6039" spans="2:5" x14ac:dyDescent="0.25">
      <c r="B6039" s="128">
        <v>509</v>
      </c>
      <c r="C6039" s="128">
        <f t="shared" si="111"/>
        <v>-0.54873326520833376</v>
      </c>
      <c r="D6039" s="76">
        <v>0</v>
      </c>
      <c r="E6039" s="128">
        <f t="shared" si="112"/>
        <v>0.45</v>
      </c>
    </row>
    <row r="6040" spans="2:5" x14ac:dyDescent="0.25">
      <c r="B6040" s="128">
        <v>510</v>
      </c>
      <c r="C6040" s="128">
        <f t="shared" si="111"/>
        <v>-0.63570237141927011</v>
      </c>
      <c r="D6040" s="76">
        <v>0</v>
      </c>
      <c r="E6040" s="128">
        <f t="shared" si="112"/>
        <v>0.45</v>
      </c>
    </row>
    <row r="6041" spans="2:5" x14ac:dyDescent="0.25">
      <c r="B6041" s="128">
        <v>511</v>
      </c>
      <c r="C6041" s="128">
        <f t="shared" si="111"/>
        <v>1.4762942357682372</v>
      </c>
      <c r="D6041" s="76">
        <v>0</v>
      </c>
      <c r="E6041" s="128">
        <f t="shared" si="112"/>
        <v>0.45</v>
      </c>
    </row>
    <row r="6042" spans="2:5" x14ac:dyDescent="0.25">
      <c r="B6042" s="128">
        <v>512</v>
      </c>
      <c r="C6042" s="128">
        <f t="shared" si="111"/>
        <v>9.8059610040104186</v>
      </c>
      <c r="D6042" s="76">
        <v>0</v>
      </c>
      <c r="E6042" s="128">
        <f t="shared" si="112"/>
        <v>0.45</v>
      </c>
    </row>
    <row r="6043" spans="2:5" x14ac:dyDescent="0.25">
      <c r="B6043" s="128">
        <v>513</v>
      </c>
      <c r="C6043" s="128">
        <f t="shared" si="111"/>
        <v>12.098532451041669</v>
      </c>
      <c r="D6043" s="76">
        <v>0</v>
      </c>
      <c r="E6043" s="128">
        <f t="shared" si="112"/>
        <v>0.45</v>
      </c>
    </row>
    <row r="6044" spans="2:5" x14ac:dyDescent="0.25">
      <c r="B6044" s="128">
        <v>514</v>
      </c>
      <c r="C6044" s="128">
        <f t="shared" si="111"/>
        <v>8.6411877497916656</v>
      </c>
      <c r="D6044" s="76">
        <v>0</v>
      </c>
      <c r="E6044" s="128">
        <f t="shared" si="112"/>
        <v>0.45</v>
      </c>
    </row>
    <row r="6045" spans="2:5" x14ac:dyDescent="0.25">
      <c r="B6045" s="128">
        <v>515</v>
      </c>
      <c r="C6045" s="128">
        <f t="shared" ref="C6045:C6108" si="113">1.1*C537</f>
        <v>4.6506307346354312</v>
      </c>
      <c r="D6045" s="76">
        <v>0</v>
      </c>
      <c r="E6045" s="128">
        <f t="shared" si="112"/>
        <v>0.45</v>
      </c>
    </row>
    <row r="6046" spans="2:5" x14ac:dyDescent="0.25">
      <c r="B6046" s="128">
        <v>516</v>
      </c>
      <c r="C6046" s="128">
        <f t="shared" si="113"/>
        <v>2.9739692328385563</v>
      </c>
      <c r="D6046" s="76">
        <v>0</v>
      </c>
      <c r="E6046" s="128">
        <f t="shared" si="112"/>
        <v>0.45</v>
      </c>
    </row>
    <row r="6047" spans="2:5" x14ac:dyDescent="0.25">
      <c r="B6047" s="128">
        <v>517</v>
      </c>
      <c r="C6047" s="128">
        <f t="shared" si="113"/>
        <v>1.915663784518238</v>
      </c>
      <c r="D6047" s="76">
        <v>0</v>
      </c>
      <c r="E6047" s="128">
        <f t="shared" si="112"/>
        <v>0.45</v>
      </c>
    </row>
    <row r="6048" spans="2:5" x14ac:dyDescent="0.25">
      <c r="B6048" s="128">
        <v>518</v>
      </c>
      <c r="C6048" s="128">
        <f t="shared" si="113"/>
        <v>0.78044178666666664</v>
      </c>
      <c r="D6048" s="76">
        <v>0</v>
      </c>
      <c r="E6048" s="128">
        <f t="shared" si="112"/>
        <v>0.45</v>
      </c>
    </row>
    <row r="6049" spans="2:5" x14ac:dyDescent="0.25">
      <c r="B6049" s="128">
        <v>519</v>
      </c>
      <c r="C6049" s="128">
        <f t="shared" si="113"/>
        <v>0.38859400135416672</v>
      </c>
      <c r="D6049" s="76">
        <v>0</v>
      </c>
      <c r="E6049" s="128">
        <f t="shared" si="112"/>
        <v>0.45</v>
      </c>
    </row>
    <row r="6050" spans="2:5" x14ac:dyDescent="0.25">
      <c r="B6050" s="128">
        <v>520</v>
      </c>
      <c r="C6050" s="128">
        <f t="shared" si="113"/>
        <v>0.19864534264321843</v>
      </c>
      <c r="D6050" s="76">
        <v>0</v>
      </c>
      <c r="E6050" s="128">
        <f t="shared" si="112"/>
        <v>0.45</v>
      </c>
    </row>
    <row r="6051" spans="2:5" x14ac:dyDescent="0.25">
      <c r="B6051" s="128">
        <v>521</v>
      </c>
      <c r="C6051" s="128">
        <f t="shared" si="113"/>
        <v>0.73633879486980647</v>
      </c>
      <c r="D6051" s="76">
        <v>0</v>
      </c>
      <c r="E6051" s="128">
        <f t="shared" si="112"/>
        <v>0.45</v>
      </c>
    </row>
    <row r="6052" spans="2:5" x14ac:dyDescent="0.25">
      <c r="B6052" s="128">
        <v>522</v>
      </c>
      <c r="C6052" s="128">
        <f t="shared" si="113"/>
        <v>1.5248029557291667</v>
      </c>
      <c r="D6052" s="76">
        <v>0</v>
      </c>
      <c r="E6052" s="128">
        <f t="shared" si="112"/>
        <v>0.45</v>
      </c>
    </row>
    <row r="6053" spans="2:5" x14ac:dyDescent="0.25">
      <c r="B6053" s="128">
        <v>523</v>
      </c>
      <c r="C6053" s="128">
        <f t="shared" si="113"/>
        <v>10.860494819166668</v>
      </c>
      <c r="D6053" s="76">
        <v>0</v>
      </c>
      <c r="E6053" s="128">
        <f t="shared" si="112"/>
        <v>0.45</v>
      </c>
    </row>
    <row r="6054" spans="2:5" x14ac:dyDescent="0.25">
      <c r="B6054" s="128">
        <v>524</v>
      </c>
      <c r="C6054" s="128">
        <f t="shared" si="113"/>
        <v>21.416242635104169</v>
      </c>
      <c r="D6054" s="76">
        <v>0</v>
      </c>
      <c r="E6054" s="128">
        <f t="shared" si="112"/>
        <v>0.45</v>
      </c>
    </row>
    <row r="6055" spans="2:5" x14ac:dyDescent="0.25">
      <c r="B6055" s="128">
        <v>525</v>
      </c>
      <c r="C6055" s="128">
        <f t="shared" si="113"/>
        <v>26.011956872916667</v>
      </c>
      <c r="D6055" s="76">
        <v>0</v>
      </c>
      <c r="E6055" s="128">
        <f t="shared" si="112"/>
        <v>0.45</v>
      </c>
    </row>
    <row r="6056" spans="2:5" x14ac:dyDescent="0.25">
      <c r="B6056" s="128">
        <v>526</v>
      </c>
      <c r="C6056" s="128">
        <f t="shared" si="113"/>
        <v>17.611891533385421</v>
      </c>
      <c r="D6056" s="76">
        <v>0</v>
      </c>
      <c r="E6056" s="128">
        <f t="shared" si="112"/>
        <v>0.45</v>
      </c>
    </row>
    <row r="6057" spans="2:5" x14ac:dyDescent="0.25">
      <c r="B6057" s="128">
        <v>527</v>
      </c>
      <c r="C6057" s="128">
        <f t="shared" si="113"/>
        <v>8.4672612549479336</v>
      </c>
      <c r="D6057" s="76">
        <v>0</v>
      </c>
      <c r="E6057" s="128">
        <f t="shared" si="112"/>
        <v>0.45</v>
      </c>
    </row>
    <row r="6058" spans="2:5" x14ac:dyDescent="0.25">
      <c r="B6058" s="128">
        <v>528</v>
      </c>
      <c r="C6058" s="128">
        <f t="shared" si="113"/>
        <v>4.7098239251823069</v>
      </c>
      <c r="D6058" s="76">
        <v>0</v>
      </c>
      <c r="E6058" s="128">
        <f t="shared" si="112"/>
        <v>0.45</v>
      </c>
    </row>
    <row r="6059" spans="2:5" x14ac:dyDescent="0.25">
      <c r="B6059" s="128">
        <v>529</v>
      </c>
      <c r="C6059" s="128">
        <f t="shared" si="113"/>
        <v>2.4764909263932378</v>
      </c>
      <c r="D6059" s="76">
        <v>0</v>
      </c>
      <c r="E6059" s="128">
        <f t="shared" si="112"/>
        <v>0.45</v>
      </c>
    </row>
    <row r="6060" spans="2:5" x14ac:dyDescent="0.25">
      <c r="B6060" s="128">
        <v>530</v>
      </c>
      <c r="C6060" s="128">
        <f t="shared" si="113"/>
        <v>0.76020369619792372</v>
      </c>
      <c r="D6060" s="76">
        <v>0</v>
      </c>
      <c r="E6060" s="128">
        <f t="shared" si="112"/>
        <v>0.45</v>
      </c>
    </row>
    <row r="6061" spans="2:5" x14ac:dyDescent="0.25">
      <c r="B6061" s="128">
        <v>531</v>
      </c>
      <c r="C6061" s="128">
        <f t="shared" si="113"/>
        <v>0.24039007322916683</v>
      </c>
      <c r="D6061" s="76">
        <v>0</v>
      </c>
      <c r="E6061" s="128">
        <f t="shared" si="112"/>
        <v>0.45</v>
      </c>
    </row>
    <row r="6062" spans="2:5" x14ac:dyDescent="0.25">
      <c r="B6062" s="128">
        <v>532</v>
      </c>
      <c r="C6062" s="128">
        <f t="shared" si="113"/>
        <v>-0.37194235618489707</v>
      </c>
      <c r="D6062" s="76">
        <v>0</v>
      </c>
      <c r="E6062" s="128">
        <f t="shared" si="112"/>
        <v>0.45</v>
      </c>
    </row>
    <row r="6063" spans="2:5" x14ac:dyDescent="0.25">
      <c r="B6063" s="128">
        <v>533</v>
      </c>
      <c r="C6063" s="128">
        <f t="shared" si="113"/>
        <v>-0.58654670192708358</v>
      </c>
      <c r="D6063" s="76">
        <v>0</v>
      </c>
      <c r="E6063" s="128">
        <f t="shared" si="112"/>
        <v>0.45</v>
      </c>
    </row>
    <row r="6064" spans="2:5" x14ac:dyDescent="0.25">
      <c r="B6064" s="128">
        <v>534</v>
      </c>
      <c r="C6064" s="128">
        <f t="shared" si="113"/>
        <v>-0.42049854973958323</v>
      </c>
      <c r="D6064" s="76">
        <v>0</v>
      </c>
      <c r="E6064" s="128">
        <f t="shared" si="112"/>
        <v>0.45</v>
      </c>
    </row>
    <row r="6065" spans="2:5" x14ac:dyDescent="0.25">
      <c r="B6065" s="128">
        <v>535</v>
      </c>
      <c r="C6065" s="128">
        <f t="shared" si="113"/>
        <v>6.7499260904166674</v>
      </c>
      <c r="D6065" s="76">
        <v>0</v>
      </c>
      <c r="E6065" s="128">
        <f t="shared" si="112"/>
        <v>0.45</v>
      </c>
    </row>
    <row r="6066" spans="2:5" x14ac:dyDescent="0.25">
      <c r="B6066" s="128">
        <v>536</v>
      </c>
      <c r="C6066" s="128">
        <f t="shared" si="113"/>
        <v>23.47126805260417</v>
      </c>
      <c r="D6066" s="76">
        <v>0</v>
      </c>
      <c r="E6066" s="128">
        <f t="shared" si="112"/>
        <v>0.45</v>
      </c>
    </row>
    <row r="6067" spans="2:5" x14ac:dyDescent="0.25">
      <c r="B6067" s="128">
        <v>537</v>
      </c>
      <c r="C6067" s="128">
        <f t="shared" si="113"/>
        <v>23.566356779166668</v>
      </c>
      <c r="D6067" s="76">
        <v>0</v>
      </c>
      <c r="E6067" s="128">
        <f t="shared" si="112"/>
        <v>0.45</v>
      </c>
    </row>
    <row r="6068" spans="2:5" x14ac:dyDescent="0.25">
      <c r="B6068" s="128">
        <v>538</v>
      </c>
      <c r="C6068" s="128">
        <f t="shared" si="113"/>
        <v>12.970352237447919</v>
      </c>
      <c r="D6068" s="76">
        <v>0</v>
      </c>
      <c r="E6068" s="128">
        <f t="shared" si="112"/>
        <v>0.45</v>
      </c>
    </row>
    <row r="6069" spans="2:5" x14ac:dyDescent="0.25">
      <c r="B6069" s="128">
        <v>539</v>
      </c>
      <c r="C6069" s="128">
        <f t="shared" si="113"/>
        <v>6.1297199705729302</v>
      </c>
      <c r="D6069" s="76">
        <v>0</v>
      </c>
      <c r="E6069" s="128">
        <f t="shared" si="112"/>
        <v>0.45</v>
      </c>
    </row>
    <row r="6070" spans="2:5" x14ac:dyDescent="0.25">
      <c r="B6070" s="128">
        <v>540</v>
      </c>
      <c r="C6070" s="128">
        <f t="shared" si="113"/>
        <v>3.8663512341666659</v>
      </c>
      <c r="D6070" s="76">
        <v>0</v>
      </c>
      <c r="E6070" s="128">
        <f t="shared" si="112"/>
        <v>0.45</v>
      </c>
    </row>
    <row r="6071" spans="2:5" x14ac:dyDescent="0.25">
      <c r="B6071" s="128">
        <v>541</v>
      </c>
      <c r="C6071" s="128">
        <f t="shared" si="113"/>
        <v>2.3295752589713463</v>
      </c>
      <c r="D6071" s="76">
        <v>0</v>
      </c>
      <c r="E6071" s="128">
        <f t="shared" si="112"/>
        <v>0.45</v>
      </c>
    </row>
    <row r="6072" spans="2:5" x14ac:dyDescent="0.25">
      <c r="B6072" s="128">
        <v>542</v>
      </c>
      <c r="C6072" s="128">
        <f t="shared" si="113"/>
        <v>0.92582398276041011</v>
      </c>
      <c r="D6072" s="76">
        <v>0</v>
      </c>
      <c r="E6072" s="128">
        <f t="shared" si="112"/>
        <v>0.45</v>
      </c>
    </row>
    <row r="6073" spans="2:5" x14ac:dyDescent="0.25">
      <c r="B6073" s="128">
        <v>543</v>
      </c>
      <c r="C6073" s="128">
        <f t="shared" si="113"/>
        <v>0.41587225639323661</v>
      </c>
      <c r="D6073" s="76">
        <v>0</v>
      </c>
      <c r="E6073" s="128">
        <f t="shared" si="112"/>
        <v>0.45</v>
      </c>
    </row>
    <row r="6074" spans="2:5" x14ac:dyDescent="0.25">
      <c r="B6074" s="128">
        <v>544</v>
      </c>
      <c r="C6074" s="128">
        <f t="shared" si="113"/>
        <v>-5.7870947005206813E-2</v>
      </c>
      <c r="D6074" s="76">
        <v>0</v>
      </c>
      <c r="E6074" s="128">
        <f t="shared" si="112"/>
        <v>0.45</v>
      </c>
    </row>
    <row r="6075" spans="2:5" x14ac:dyDescent="0.25">
      <c r="B6075" s="128">
        <v>545</v>
      </c>
      <c r="C6075" s="128">
        <f t="shared" si="113"/>
        <v>-0.44078496651692634</v>
      </c>
      <c r="D6075" s="76">
        <v>0</v>
      </c>
      <c r="E6075" s="128">
        <f t="shared" si="112"/>
        <v>0.45</v>
      </c>
    </row>
    <row r="6076" spans="2:5" x14ac:dyDescent="0.25">
      <c r="B6076" s="128">
        <v>546</v>
      </c>
      <c r="C6076" s="128">
        <f t="shared" si="113"/>
        <v>-0.5321314524739571</v>
      </c>
      <c r="D6076" s="76">
        <v>0</v>
      </c>
      <c r="E6076" s="128">
        <f t="shared" ref="E6076:E6139" si="114">54*0.1/12</f>
        <v>0.45</v>
      </c>
    </row>
    <row r="6077" spans="2:5" x14ac:dyDescent="0.25">
      <c r="B6077" s="128">
        <v>547</v>
      </c>
      <c r="C6077" s="128">
        <f t="shared" si="113"/>
        <v>4.2277403701041667</v>
      </c>
      <c r="D6077" s="76">
        <v>0</v>
      </c>
      <c r="E6077" s="128">
        <f t="shared" si="114"/>
        <v>0.45</v>
      </c>
    </row>
    <row r="6078" spans="2:5" x14ac:dyDescent="0.25">
      <c r="B6078" s="128">
        <v>548</v>
      </c>
      <c r="C6078" s="128">
        <f t="shared" si="113"/>
        <v>17.613855213854169</v>
      </c>
      <c r="D6078" s="76">
        <v>0</v>
      </c>
      <c r="E6078" s="128">
        <f t="shared" si="114"/>
        <v>0.45</v>
      </c>
    </row>
    <row r="6079" spans="2:5" x14ac:dyDescent="0.25">
      <c r="B6079" s="128">
        <v>549</v>
      </c>
      <c r="C6079" s="128">
        <f t="shared" si="113"/>
        <v>14.17857334322917</v>
      </c>
      <c r="D6079" s="76">
        <v>0</v>
      </c>
      <c r="E6079" s="128">
        <f t="shared" si="114"/>
        <v>0.45</v>
      </c>
    </row>
    <row r="6080" spans="2:5" x14ac:dyDescent="0.25">
      <c r="B6080" s="128">
        <v>550</v>
      </c>
      <c r="C6080" s="128">
        <f t="shared" si="113"/>
        <v>7.1420817115885589</v>
      </c>
      <c r="D6080" s="76">
        <v>0</v>
      </c>
      <c r="E6080" s="128">
        <f t="shared" si="114"/>
        <v>0.45</v>
      </c>
    </row>
    <row r="6081" spans="2:5" x14ac:dyDescent="0.25">
      <c r="B6081" s="128">
        <v>551</v>
      </c>
      <c r="C6081" s="128">
        <f t="shared" si="113"/>
        <v>3.4793847830729296</v>
      </c>
      <c r="D6081" s="76">
        <v>0</v>
      </c>
      <c r="E6081" s="128">
        <f t="shared" si="114"/>
        <v>0.45</v>
      </c>
    </row>
    <row r="6082" spans="2:5" x14ac:dyDescent="0.25">
      <c r="B6082" s="128">
        <v>552</v>
      </c>
      <c r="C6082" s="128">
        <f t="shared" si="113"/>
        <v>2.0544301779948069</v>
      </c>
      <c r="D6082" s="76">
        <v>0</v>
      </c>
      <c r="E6082" s="128">
        <f t="shared" si="114"/>
        <v>0.45</v>
      </c>
    </row>
    <row r="6083" spans="2:5" x14ac:dyDescent="0.25">
      <c r="B6083" s="128">
        <v>553</v>
      </c>
      <c r="C6083" s="128">
        <f t="shared" si="113"/>
        <v>0.91508370865884625</v>
      </c>
      <c r="D6083" s="76">
        <v>0</v>
      </c>
      <c r="E6083" s="128">
        <f t="shared" si="114"/>
        <v>0.45</v>
      </c>
    </row>
    <row r="6084" spans="2:5" x14ac:dyDescent="0.25">
      <c r="B6084" s="128">
        <v>554</v>
      </c>
      <c r="C6084" s="128">
        <f t="shared" si="113"/>
        <v>-0.14316435833333324</v>
      </c>
      <c r="D6084" s="76">
        <v>0</v>
      </c>
      <c r="E6084" s="128">
        <f t="shared" si="114"/>
        <v>0.45</v>
      </c>
    </row>
    <row r="6085" spans="2:5" x14ac:dyDescent="0.25">
      <c r="B6085" s="128">
        <v>555</v>
      </c>
      <c r="C6085" s="128">
        <f t="shared" si="113"/>
        <v>-0.3818740129817691</v>
      </c>
      <c r="D6085" s="76">
        <v>0</v>
      </c>
      <c r="E6085" s="128">
        <f t="shared" si="114"/>
        <v>0.45</v>
      </c>
    </row>
    <row r="6086" spans="2:5" x14ac:dyDescent="0.25">
      <c r="B6086" s="128">
        <v>556</v>
      </c>
      <c r="C6086" s="128">
        <f t="shared" si="113"/>
        <v>-0.73034936848958354</v>
      </c>
      <c r="D6086" s="76">
        <v>0</v>
      </c>
      <c r="E6086" s="128">
        <f t="shared" si="114"/>
        <v>0.45</v>
      </c>
    </row>
    <row r="6087" spans="2:5" x14ac:dyDescent="0.25">
      <c r="B6087" s="128">
        <v>557</v>
      </c>
      <c r="C6087" s="128">
        <f t="shared" si="113"/>
        <v>-0.23026115714192621</v>
      </c>
      <c r="D6087" s="76">
        <v>0</v>
      </c>
      <c r="E6087" s="128">
        <f t="shared" si="114"/>
        <v>0.45</v>
      </c>
    </row>
    <row r="6088" spans="2:5" x14ac:dyDescent="0.25">
      <c r="B6088" s="128">
        <v>558</v>
      </c>
      <c r="C6088" s="128">
        <f t="shared" si="113"/>
        <v>3.218770763541666</v>
      </c>
      <c r="D6088" s="76">
        <v>0</v>
      </c>
      <c r="E6088" s="128">
        <f t="shared" si="114"/>
        <v>0.45</v>
      </c>
    </row>
    <row r="6089" spans="2:5" x14ac:dyDescent="0.25">
      <c r="B6089" s="128">
        <v>559</v>
      </c>
      <c r="C6089" s="128">
        <f t="shared" si="113"/>
        <v>10.591320981197917</v>
      </c>
      <c r="D6089" s="76">
        <v>0</v>
      </c>
      <c r="E6089" s="128">
        <f t="shared" si="114"/>
        <v>0.45</v>
      </c>
    </row>
    <row r="6090" spans="2:5" x14ac:dyDescent="0.25">
      <c r="B6090" s="128">
        <v>560</v>
      </c>
      <c r="C6090" s="128">
        <f t="shared" si="113"/>
        <v>24.463345320104171</v>
      </c>
      <c r="D6090" s="76">
        <v>0</v>
      </c>
      <c r="E6090" s="128">
        <f t="shared" si="114"/>
        <v>0.45</v>
      </c>
    </row>
    <row r="6091" spans="2:5" x14ac:dyDescent="0.25">
      <c r="B6091" s="128">
        <v>561</v>
      </c>
      <c r="C6091" s="128">
        <f t="shared" si="113"/>
        <v>19.89897989635417</v>
      </c>
      <c r="D6091" s="76">
        <v>0</v>
      </c>
      <c r="E6091" s="128">
        <f t="shared" si="114"/>
        <v>0.45</v>
      </c>
    </row>
    <row r="6092" spans="2:5" x14ac:dyDescent="0.25">
      <c r="B6092" s="128">
        <v>562</v>
      </c>
      <c r="C6092" s="128">
        <f t="shared" si="113"/>
        <v>10.860027276197917</v>
      </c>
      <c r="D6092" s="76">
        <v>0</v>
      </c>
      <c r="E6092" s="128">
        <f t="shared" si="114"/>
        <v>0.45</v>
      </c>
    </row>
    <row r="6093" spans="2:5" x14ac:dyDescent="0.25">
      <c r="B6093" s="128">
        <v>563</v>
      </c>
      <c r="C6093" s="128">
        <f t="shared" si="113"/>
        <v>5.6175390619791665</v>
      </c>
      <c r="D6093" s="76">
        <v>0</v>
      </c>
      <c r="E6093" s="128">
        <f t="shared" si="114"/>
        <v>0.45</v>
      </c>
    </row>
    <row r="6094" spans="2:5" x14ac:dyDescent="0.25">
      <c r="B6094" s="128">
        <v>564</v>
      </c>
      <c r="C6094" s="128">
        <f t="shared" si="113"/>
        <v>3.6161646758073056</v>
      </c>
      <c r="D6094" s="76">
        <v>0</v>
      </c>
      <c r="E6094" s="128">
        <f t="shared" si="114"/>
        <v>0.45</v>
      </c>
    </row>
    <row r="6095" spans="2:5" x14ac:dyDescent="0.25">
      <c r="B6095" s="128">
        <v>565</v>
      </c>
      <c r="C6095" s="128">
        <f t="shared" si="113"/>
        <v>2.2320803219400962</v>
      </c>
      <c r="D6095" s="76">
        <v>0</v>
      </c>
      <c r="E6095" s="128">
        <f t="shared" si="114"/>
        <v>0.45</v>
      </c>
    </row>
    <row r="6096" spans="2:5" x14ac:dyDescent="0.25">
      <c r="B6096" s="128">
        <v>566</v>
      </c>
      <c r="C6096" s="128">
        <f t="shared" si="113"/>
        <v>0.8513083997916665</v>
      </c>
      <c r="D6096" s="76">
        <v>0</v>
      </c>
      <c r="E6096" s="128">
        <f t="shared" si="114"/>
        <v>0.45</v>
      </c>
    </row>
    <row r="6097" spans="2:5" x14ac:dyDescent="0.25">
      <c r="B6097" s="128">
        <v>567</v>
      </c>
      <c r="C6097" s="128">
        <f t="shared" si="113"/>
        <v>0.39844261416666671</v>
      </c>
      <c r="D6097" s="76">
        <v>0</v>
      </c>
      <c r="E6097" s="128">
        <f t="shared" si="114"/>
        <v>0.45</v>
      </c>
    </row>
    <row r="6098" spans="2:5" x14ac:dyDescent="0.25">
      <c r="B6098" s="128">
        <v>568</v>
      </c>
      <c r="C6098" s="128">
        <f t="shared" si="113"/>
        <v>-0.2093146694661471</v>
      </c>
      <c r="D6098" s="76">
        <v>0</v>
      </c>
      <c r="E6098" s="128">
        <f t="shared" si="114"/>
        <v>0.45</v>
      </c>
    </row>
    <row r="6099" spans="2:5" x14ac:dyDescent="0.25">
      <c r="B6099" s="128">
        <v>569</v>
      </c>
      <c r="C6099" s="128">
        <f t="shared" si="113"/>
        <v>-0.36997324618489408</v>
      </c>
      <c r="D6099" s="76">
        <v>0</v>
      </c>
      <c r="E6099" s="128">
        <f t="shared" si="114"/>
        <v>0.45</v>
      </c>
    </row>
    <row r="6100" spans="2:5" x14ac:dyDescent="0.25">
      <c r="B6100" s="128">
        <v>570</v>
      </c>
      <c r="C6100" s="128">
        <f t="shared" si="113"/>
        <v>0.34691487760416678</v>
      </c>
      <c r="D6100" s="76">
        <v>0</v>
      </c>
      <c r="E6100" s="128">
        <f t="shared" si="114"/>
        <v>0.45</v>
      </c>
    </row>
    <row r="6101" spans="2:5" x14ac:dyDescent="0.25">
      <c r="B6101" s="128">
        <v>571</v>
      </c>
      <c r="C6101" s="128">
        <f t="shared" si="113"/>
        <v>4.5694114208073069</v>
      </c>
      <c r="D6101" s="76">
        <v>0</v>
      </c>
      <c r="E6101" s="128">
        <f t="shared" si="114"/>
        <v>0.45</v>
      </c>
    </row>
    <row r="6102" spans="2:5" x14ac:dyDescent="0.25">
      <c r="B6102" s="128">
        <v>572</v>
      </c>
      <c r="C6102" s="128">
        <f t="shared" si="113"/>
        <v>13.080096800260417</v>
      </c>
      <c r="D6102" s="76">
        <v>0</v>
      </c>
      <c r="E6102" s="128">
        <f t="shared" si="114"/>
        <v>0.45</v>
      </c>
    </row>
    <row r="6103" spans="2:5" x14ac:dyDescent="0.25">
      <c r="B6103" s="128">
        <v>573</v>
      </c>
      <c r="C6103" s="128">
        <f t="shared" si="113"/>
        <v>10.801137605729169</v>
      </c>
      <c r="D6103" s="76">
        <v>0</v>
      </c>
      <c r="E6103" s="128">
        <f t="shared" si="114"/>
        <v>0.45</v>
      </c>
    </row>
    <row r="6104" spans="2:5" x14ac:dyDescent="0.25">
      <c r="B6104" s="128">
        <v>574</v>
      </c>
      <c r="C6104" s="128">
        <f t="shared" si="113"/>
        <v>8.4783159197916671</v>
      </c>
      <c r="D6104" s="76">
        <v>0</v>
      </c>
      <c r="E6104" s="128">
        <f t="shared" si="114"/>
        <v>0.45</v>
      </c>
    </row>
    <row r="6105" spans="2:5" x14ac:dyDescent="0.25">
      <c r="B6105" s="128">
        <v>575</v>
      </c>
      <c r="C6105" s="128">
        <f t="shared" si="113"/>
        <v>5.0979308330729314</v>
      </c>
      <c r="D6105" s="76">
        <v>0</v>
      </c>
      <c r="E6105" s="128">
        <f t="shared" si="114"/>
        <v>0.45</v>
      </c>
    </row>
    <row r="6106" spans="2:5" x14ac:dyDescent="0.25">
      <c r="B6106" s="128">
        <v>576</v>
      </c>
      <c r="C6106" s="128">
        <f t="shared" si="113"/>
        <v>2.9802961681510558</v>
      </c>
      <c r="D6106" s="76">
        <v>0</v>
      </c>
      <c r="E6106" s="128">
        <f t="shared" si="114"/>
        <v>0.45</v>
      </c>
    </row>
    <row r="6107" spans="2:5" x14ac:dyDescent="0.25">
      <c r="B6107" s="128">
        <v>577</v>
      </c>
      <c r="C6107" s="128">
        <f t="shared" si="113"/>
        <v>1.6162467497916666</v>
      </c>
      <c r="D6107" s="76">
        <v>0</v>
      </c>
      <c r="E6107" s="128">
        <f t="shared" si="114"/>
        <v>0.45</v>
      </c>
    </row>
    <row r="6108" spans="2:5" x14ac:dyDescent="0.25">
      <c r="B6108" s="128">
        <v>578</v>
      </c>
      <c r="C6108" s="128">
        <f t="shared" si="113"/>
        <v>0.33966909854166694</v>
      </c>
      <c r="D6108" s="76">
        <v>0</v>
      </c>
      <c r="E6108" s="128">
        <f t="shared" si="114"/>
        <v>0.45</v>
      </c>
    </row>
    <row r="6109" spans="2:5" x14ac:dyDescent="0.25">
      <c r="B6109" s="128">
        <v>579</v>
      </c>
      <c r="C6109" s="128">
        <f t="shared" ref="C6109:C6142" si="115">1.1*C601</f>
        <v>-4.6502024837240731E-2</v>
      </c>
      <c r="D6109" s="76">
        <v>0</v>
      </c>
      <c r="E6109" s="128">
        <f t="shared" si="114"/>
        <v>0.45</v>
      </c>
    </row>
    <row r="6110" spans="2:5" x14ac:dyDescent="0.25">
      <c r="B6110" s="128">
        <v>580</v>
      </c>
      <c r="C6110" s="128">
        <f t="shared" si="115"/>
        <v>-0.56422833528645677</v>
      </c>
      <c r="D6110" s="76">
        <v>0</v>
      </c>
      <c r="E6110" s="128">
        <f t="shared" si="114"/>
        <v>0.45</v>
      </c>
    </row>
    <row r="6111" spans="2:5" x14ac:dyDescent="0.25">
      <c r="B6111" s="128">
        <v>581</v>
      </c>
      <c r="C6111" s="128">
        <f t="shared" si="115"/>
        <v>-0.64767812491536569</v>
      </c>
      <c r="D6111" s="76">
        <v>0</v>
      </c>
      <c r="E6111" s="128">
        <f t="shared" si="114"/>
        <v>0.45</v>
      </c>
    </row>
    <row r="6112" spans="2:5" x14ac:dyDescent="0.25">
      <c r="B6112" s="128">
        <v>582</v>
      </c>
      <c r="C6112" s="128">
        <f t="shared" si="115"/>
        <v>-0.64815653274739682</v>
      </c>
      <c r="D6112" s="76">
        <v>0</v>
      </c>
      <c r="E6112" s="128">
        <f t="shared" si="114"/>
        <v>0.45</v>
      </c>
    </row>
    <row r="6113" spans="2:5" x14ac:dyDescent="0.25">
      <c r="B6113" s="128">
        <v>583</v>
      </c>
      <c r="C6113" s="128">
        <f t="shared" si="115"/>
        <v>6.7205291464323089</v>
      </c>
      <c r="D6113" s="76">
        <v>0</v>
      </c>
      <c r="E6113" s="128">
        <f t="shared" si="114"/>
        <v>0.45</v>
      </c>
    </row>
    <row r="6114" spans="2:5" x14ac:dyDescent="0.25">
      <c r="B6114" s="128">
        <v>584</v>
      </c>
      <c r="C6114" s="128">
        <f t="shared" si="115"/>
        <v>28.377557510729169</v>
      </c>
      <c r="D6114" s="76">
        <v>0</v>
      </c>
      <c r="E6114" s="128">
        <f t="shared" si="114"/>
        <v>0.45</v>
      </c>
    </row>
    <row r="6115" spans="2:5" x14ac:dyDescent="0.25">
      <c r="B6115" s="128">
        <v>585</v>
      </c>
      <c r="C6115" s="128">
        <f t="shared" si="115"/>
        <v>30.48426454791667</v>
      </c>
      <c r="D6115" s="76">
        <v>0</v>
      </c>
      <c r="E6115" s="128">
        <f t="shared" si="114"/>
        <v>0.45</v>
      </c>
    </row>
    <row r="6116" spans="2:5" x14ac:dyDescent="0.25">
      <c r="B6116" s="128">
        <v>586</v>
      </c>
      <c r="C6116" s="128">
        <f t="shared" si="115"/>
        <v>22.75339538541667</v>
      </c>
      <c r="D6116" s="76">
        <v>0</v>
      </c>
      <c r="E6116" s="128">
        <f t="shared" si="114"/>
        <v>0.45</v>
      </c>
    </row>
    <row r="6117" spans="2:5" x14ac:dyDescent="0.25">
      <c r="B6117" s="128">
        <v>587</v>
      </c>
      <c r="C6117" s="128">
        <f t="shared" si="115"/>
        <v>12.513525446354167</v>
      </c>
      <c r="D6117" s="76">
        <v>0</v>
      </c>
      <c r="E6117" s="128">
        <f t="shared" si="114"/>
        <v>0.45</v>
      </c>
    </row>
    <row r="6118" spans="2:5" x14ac:dyDescent="0.25">
      <c r="B6118" s="128">
        <v>588</v>
      </c>
      <c r="C6118" s="128">
        <f t="shared" si="115"/>
        <v>7.1110548408854175</v>
      </c>
      <c r="D6118" s="76">
        <v>0</v>
      </c>
      <c r="E6118" s="128">
        <f t="shared" si="114"/>
        <v>0.45</v>
      </c>
    </row>
    <row r="6119" spans="2:5" x14ac:dyDescent="0.25">
      <c r="B6119" s="128">
        <v>589</v>
      </c>
      <c r="C6119" s="128">
        <f t="shared" si="115"/>
        <v>4.1757977848698058</v>
      </c>
      <c r="D6119" s="76">
        <v>0</v>
      </c>
      <c r="E6119" s="128">
        <f t="shared" si="114"/>
        <v>0.45</v>
      </c>
    </row>
    <row r="6120" spans="2:5" x14ac:dyDescent="0.25">
      <c r="B6120" s="128">
        <v>590</v>
      </c>
      <c r="C6120" s="128">
        <f t="shared" si="115"/>
        <v>1.9939160799479243</v>
      </c>
      <c r="D6120" s="76">
        <v>0</v>
      </c>
      <c r="E6120" s="128">
        <f t="shared" si="114"/>
        <v>0.45</v>
      </c>
    </row>
    <row r="6121" spans="2:5" x14ac:dyDescent="0.25">
      <c r="B6121" s="128">
        <v>591</v>
      </c>
      <c r="C6121" s="128">
        <f t="shared" si="115"/>
        <v>1.2309291243619873</v>
      </c>
      <c r="D6121" s="76">
        <v>0</v>
      </c>
      <c r="E6121" s="128">
        <f t="shared" si="114"/>
        <v>0.45</v>
      </c>
    </row>
    <row r="6122" spans="2:5" x14ac:dyDescent="0.25">
      <c r="B6122" s="128">
        <v>592</v>
      </c>
      <c r="C6122" s="128">
        <f t="shared" si="115"/>
        <v>0.25610005065103492</v>
      </c>
      <c r="D6122" s="76">
        <v>0</v>
      </c>
      <c r="E6122" s="128">
        <f t="shared" si="114"/>
        <v>0.45</v>
      </c>
    </row>
    <row r="6123" spans="2:5" x14ac:dyDescent="0.25">
      <c r="B6123" s="128">
        <v>593</v>
      </c>
      <c r="C6123" s="128">
        <f t="shared" si="115"/>
        <v>-0.15714642804036577</v>
      </c>
      <c r="D6123" s="76">
        <v>0</v>
      </c>
      <c r="E6123" s="128">
        <f t="shared" si="114"/>
        <v>0.45</v>
      </c>
    </row>
    <row r="6124" spans="2:5" x14ac:dyDescent="0.25">
      <c r="B6124" s="128">
        <v>594</v>
      </c>
      <c r="C6124" s="128">
        <f t="shared" si="115"/>
        <v>-0.22036846419270664</v>
      </c>
      <c r="D6124" s="76">
        <v>0</v>
      </c>
      <c r="E6124" s="128">
        <f t="shared" si="114"/>
        <v>0.45</v>
      </c>
    </row>
    <row r="6125" spans="2:5" x14ac:dyDescent="0.25">
      <c r="B6125" s="128">
        <v>595</v>
      </c>
      <c r="C6125" s="128">
        <f t="shared" si="115"/>
        <v>4.4687098583073075</v>
      </c>
      <c r="D6125" s="76">
        <v>0</v>
      </c>
      <c r="E6125" s="128">
        <f t="shared" si="114"/>
        <v>0.45</v>
      </c>
    </row>
    <row r="6126" spans="2:5" x14ac:dyDescent="0.25">
      <c r="B6126" s="128">
        <v>596</v>
      </c>
      <c r="C6126" s="128">
        <f t="shared" si="115"/>
        <v>23.571773966354169</v>
      </c>
      <c r="D6126" s="76">
        <v>0</v>
      </c>
      <c r="E6126" s="128">
        <f t="shared" si="114"/>
        <v>0.45</v>
      </c>
    </row>
    <row r="6127" spans="2:5" x14ac:dyDescent="0.25">
      <c r="B6127" s="128">
        <v>597</v>
      </c>
      <c r="C6127" s="128">
        <f t="shared" si="115"/>
        <v>23.277889960416669</v>
      </c>
      <c r="D6127" s="76">
        <v>0</v>
      </c>
      <c r="E6127" s="128">
        <f t="shared" si="114"/>
        <v>0.45</v>
      </c>
    </row>
    <row r="6128" spans="2:5" x14ac:dyDescent="0.25">
      <c r="B6128" s="128">
        <v>598</v>
      </c>
      <c r="C6128" s="128">
        <f t="shared" si="115"/>
        <v>16.840691634479168</v>
      </c>
      <c r="D6128" s="76">
        <v>0</v>
      </c>
      <c r="E6128" s="128">
        <f t="shared" si="114"/>
        <v>0.45</v>
      </c>
    </row>
    <row r="6129" spans="2:5" x14ac:dyDescent="0.25">
      <c r="B6129" s="128">
        <v>599</v>
      </c>
      <c r="C6129" s="128">
        <f t="shared" si="115"/>
        <v>8.8938581330729338</v>
      </c>
      <c r="D6129" s="76">
        <v>0</v>
      </c>
      <c r="E6129" s="128">
        <f t="shared" si="114"/>
        <v>0.45</v>
      </c>
    </row>
    <row r="6130" spans="2:5" x14ac:dyDescent="0.25">
      <c r="B6130" s="128">
        <v>600</v>
      </c>
      <c r="C6130" s="128">
        <f t="shared" si="115"/>
        <v>4.8381277859635574</v>
      </c>
      <c r="D6130" s="76">
        <v>0</v>
      </c>
      <c r="E6130" s="128">
        <f t="shared" si="114"/>
        <v>0.45</v>
      </c>
    </row>
    <row r="6131" spans="2:5" x14ac:dyDescent="0.25">
      <c r="B6131" s="128">
        <v>601</v>
      </c>
      <c r="C6131" s="128">
        <f t="shared" si="115"/>
        <v>2.759957912565095</v>
      </c>
      <c r="D6131" s="76">
        <v>0</v>
      </c>
      <c r="E6131" s="128">
        <f t="shared" si="114"/>
        <v>0.45</v>
      </c>
    </row>
    <row r="6132" spans="2:5" x14ac:dyDescent="0.25">
      <c r="B6132" s="128">
        <v>602</v>
      </c>
      <c r="C6132" s="128">
        <f t="shared" si="115"/>
        <v>1.0750026277604099</v>
      </c>
      <c r="D6132" s="76">
        <v>0</v>
      </c>
      <c r="E6132" s="128">
        <f t="shared" si="114"/>
        <v>0.45</v>
      </c>
    </row>
    <row r="6133" spans="2:5" x14ac:dyDescent="0.25">
      <c r="B6133" s="128">
        <v>603</v>
      </c>
      <c r="C6133" s="128">
        <f t="shared" si="115"/>
        <v>0.53708780611980633</v>
      </c>
      <c r="D6133" s="76">
        <v>0</v>
      </c>
      <c r="E6133" s="128">
        <f t="shared" si="114"/>
        <v>0.45</v>
      </c>
    </row>
    <row r="6134" spans="2:5" x14ac:dyDescent="0.25">
      <c r="B6134" s="128">
        <v>604</v>
      </c>
      <c r="C6134" s="128">
        <f t="shared" si="115"/>
        <v>-0.13055287981770691</v>
      </c>
      <c r="D6134" s="76">
        <v>0</v>
      </c>
      <c r="E6134" s="128">
        <f t="shared" si="114"/>
        <v>0.45</v>
      </c>
    </row>
    <row r="6135" spans="2:5" x14ac:dyDescent="0.25">
      <c r="B6135" s="128">
        <v>605</v>
      </c>
      <c r="C6135" s="128">
        <f t="shared" si="115"/>
        <v>-0.1986739541731759</v>
      </c>
      <c r="D6135" s="76">
        <v>0</v>
      </c>
      <c r="E6135" s="128">
        <f t="shared" si="114"/>
        <v>0.45</v>
      </c>
    </row>
    <row r="6136" spans="2:5" x14ac:dyDescent="0.25">
      <c r="B6136" s="128">
        <v>606</v>
      </c>
      <c r="C6136" s="128">
        <f t="shared" si="115"/>
        <v>-1.5141528645832071E-3</v>
      </c>
      <c r="D6136" s="76">
        <v>0</v>
      </c>
      <c r="E6136" s="128">
        <f t="shared" si="114"/>
        <v>0.45</v>
      </c>
    </row>
    <row r="6137" spans="2:5" x14ac:dyDescent="0.25">
      <c r="B6137" s="128">
        <v>607</v>
      </c>
      <c r="C6137" s="128">
        <f t="shared" si="115"/>
        <v>2.7610566385416662</v>
      </c>
      <c r="D6137" s="76">
        <v>0</v>
      </c>
      <c r="E6137" s="128">
        <f t="shared" si="114"/>
        <v>0.45</v>
      </c>
    </row>
    <row r="6138" spans="2:5" x14ac:dyDescent="0.25">
      <c r="B6138" s="128">
        <v>608</v>
      </c>
      <c r="C6138" s="128">
        <f t="shared" si="115"/>
        <v>8.9789357553385596</v>
      </c>
      <c r="D6138" s="76">
        <v>0</v>
      </c>
      <c r="E6138" s="128">
        <f t="shared" si="114"/>
        <v>0.45</v>
      </c>
    </row>
    <row r="6139" spans="2:5" x14ac:dyDescent="0.25">
      <c r="B6139" s="128">
        <v>609</v>
      </c>
      <c r="C6139" s="128">
        <f t="shared" si="115"/>
        <v>12.765400008854169</v>
      </c>
      <c r="D6139" s="76">
        <v>0</v>
      </c>
      <c r="E6139" s="128">
        <f t="shared" si="114"/>
        <v>0.45</v>
      </c>
    </row>
    <row r="6140" spans="2:5" x14ac:dyDescent="0.25">
      <c r="B6140" s="128">
        <v>610</v>
      </c>
      <c r="C6140" s="128">
        <f t="shared" si="115"/>
        <v>9.0422108628385587</v>
      </c>
      <c r="D6140" s="76">
        <v>0</v>
      </c>
      <c r="E6140" s="128">
        <f t="shared" ref="E6140:E6142" si="116">54*0.1/12</f>
        <v>0.45</v>
      </c>
    </row>
    <row r="6141" spans="2:5" x14ac:dyDescent="0.25">
      <c r="B6141" s="128">
        <v>611</v>
      </c>
      <c r="C6141" s="128">
        <f t="shared" si="115"/>
        <v>4.9672134760416657</v>
      </c>
      <c r="D6141" s="76">
        <v>0</v>
      </c>
      <c r="E6141" s="128">
        <f t="shared" si="116"/>
        <v>0.45</v>
      </c>
    </row>
    <row r="6142" spans="2:5" x14ac:dyDescent="0.25">
      <c r="B6142" s="128">
        <v>612</v>
      </c>
      <c r="C6142" s="128">
        <f t="shared" si="115"/>
        <v>3.4671738369010559</v>
      </c>
      <c r="D6142" s="76">
        <v>0</v>
      </c>
      <c r="E6142" s="128">
        <f t="shared" si="116"/>
        <v>0.45</v>
      </c>
    </row>
    <row r="6143" spans="2:5" x14ac:dyDescent="0.25">
      <c r="B6143" s="128"/>
    </row>
    <row r="6144" spans="2:5" x14ac:dyDescent="0.25">
      <c r="B6144" s="128"/>
    </row>
    <row r="6145" spans="2:2" x14ac:dyDescent="0.25">
      <c r="B6145" s="128"/>
    </row>
    <row r="6146" spans="2:2" x14ac:dyDescent="0.25">
      <c r="B6146" s="128"/>
    </row>
    <row r="6147" spans="2:2" x14ac:dyDescent="0.25">
      <c r="B6147" s="128"/>
    </row>
    <row r="6148" spans="2:2" x14ac:dyDescent="0.25">
      <c r="B6148" s="128"/>
    </row>
    <row r="6149" spans="2:2" x14ac:dyDescent="0.25">
      <c r="B6149" s="128"/>
    </row>
    <row r="6150" spans="2:2" x14ac:dyDescent="0.25">
      <c r="B6150" s="128"/>
    </row>
    <row r="6151" spans="2:2" x14ac:dyDescent="0.25">
      <c r="B6151" s="128"/>
    </row>
    <row r="6152" spans="2:2" x14ac:dyDescent="0.25">
      <c r="B6152" s="128"/>
    </row>
  </sheetData>
  <autoFilter ref="A22:E614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0"/>
  <sheetViews>
    <sheetView showGridLines="0" topLeftCell="A596" workbookViewId="0">
      <selection activeCell="A636" sqref="A636"/>
    </sheetView>
  </sheetViews>
  <sheetFormatPr defaultColWidth="9" defaultRowHeight="11.5" x14ac:dyDescent="0.25"/>
  <cols>
    <col min="1" max="16384" width="9" style="128"/>
  </cols>
  <sheetData>
    <row r="1" spans="1:4" ht="19.5" x14ac:dyDescent="0.35">
      <c r="A1" s="44" t="s">
        <v>7</v>
      </c>
    </row>
    <row r="2" spans="1:4" x14ac:dyDescent="0.25">
      <c r="A2" s="45" t="s">
        <v>3</v>
      </c>
    </row>
    <row r="3" spans="1:4" x14ac:dyDescent="0.25">
      <c r="A3" s="58" t="s">
        <v>72</v>
      </c>
      <c r="C3" s="32"/>
      <c r="D3" s="32"/>
    </row>
    <row r="4" spans="1:4" x14ac:dyDescent="0.25">
      <c r="A4" s="32"/>
      <c r="B4" s="38" t="s">
        <v>58</v>
      </c>
      <c r="C4" s="20"/>
      <c r="D4" s="19"/>
    </row>
    <row r="5" spans="1:4" x14ac:dyDescent="0.25">
      <c r="A5" s="32"/>
      <c r="B5" s="22"/>
      <c r="C5" s="23"/>
      <c r="D5" s="8"/>
    </row>
    <row r="6" spans="1:4" x14ac:dyDescent="0.25">
      <c r="A6" s="32"/>
      <c r="B6" s="22" t="s">
        <v>190</v>
      </c>
      <c r="C6" s="23"/>
      <c r="D6" s="8"/>
    </row>
    <row r="7" spans="1:4" x14ac:dyDescent="0.25">
      <c r="A7" s="32"/>
      <c r="B7" s="22"/>
      <c r="C7" s="23"/>
      <c r="D7" s="8"/>
    </row>
    <row r="8" spans="1:4" x14ac:dyDescent="0.25">
      <c r="A8" s="32"/>
      <c r="B8" s="22"/>
      <c r="C8" s="23"/>
      <c r="D8" s="8"/>
    </row>
    <row r="9" spans="1:4" x14ac:dyDescent="0.25">
      <c r="A9" s="32"/>
      <c r="B9" s="22"/>
      <c r="C9" s="23"/>
      <c r="D9" s="8"/>
    </row>
    <row r="10" spans="1:4" x14ac:dyDescent="0.25">
      <c r="A10" s="32"/>
      <c r="B10" s="22"/>
      <c r="C10" s="23"/>
      <c r="D10" s="8"/>
    </row>
    <row r="11" spans="1:4" x14ac:dyDescent="0.25">
      <c r="A11" s="32"/>
      <c r="B11" s="22"/>
      <c r="C11" s="23"/>
      <c r="D11" s="8"/>
    </row>
    <row r="12" spans="1:4" x14ac:dyDescent="0.25">
      <c r="A12" s="32"/>
      <c r="B12" s="22"/>
      <c r="C12" s="23"/>
      <c r="D12" s="8"/>
    </row>
    <row r="13" spans="1:4" x14ac:dyDescent="0.25">
      <c r="A13" s="32"/>
      <c r="B13" s="22"/>
      <c r="C13" s="23"/>
      <c r="D13" s="8"/>
    </row>
    <row r="14" spans="1:4" x14ac:dyDescent="0.25">
      <c r="A14" s="32"/>
      <c r="B14" s="22"/>
      <c r="C14" s="23"/>
      <c r="D14" s="8"/>
    </row>
    <row r="15" spans="1:4" x14ac:dyDescent="0.25">
      <c r="A15" s="32"/>
      <c r="B15" s="22"/>
      <c r="C15" s="23"/>
      <c r="D15" s="8"/>
    </row>
    <row r="16" spans="1:4" x14ac:dyDescent="0.25">
      <c r="A16" s="32"/>
      <c r="B16" s="22"/>
      <c r="C16" s="23"/>
      <c r="D16" s="8"/>
    </row>
    <row r="17" spans="1:5" x14ac:dyDescent="0.25">
      <c r="A17" s="32"/>
      <c r="B17" s="22"/>
      <c r="C17" s="23"/>
      <c r="D17" s="8"/>
    </row>
    <row r="18" spans="1:5" x14ac:dyDescent="0.25">
      <c r="A18" s="32"/>
      <c r="B18" s="26"/>
      <c r="C18" s="28"/>
      <c r="D18" s="27"/>
    </row>
    <row r="19" spans="1:5" x14ac:dyDescent="0.25">
      <c r="A19" s="32"/>
      <c r="B19" s="45"/>
      <c r="C19" s="32"/>
      <c r="D19" s="32"/>
    </row>
    <row r="20" spans="1:5" x14ac:dyDescent="0.25">
      <c r="A20" s="8"/>
      <c r="B20" s="8"/>
      <c r="C20" s="33"/>
      <c r="D20" s="33"/>
    </row>
    <row r="21" spans="1:5" x14ac:dyDescent="0.25">
      <c r="A21" s="8"/>
      <c r="B21" s="51"/>
      <c r="C21" s="47" t="s">
        <v>2</v>
      </c>
      <c r="D21" s="8"/>
    </row>
    <row r="22" spans="1:5" ht="12" thickBot="1" x14ac:dyDescent="0.3">
      <c r="A22" s="40" t="s">
        <v>67</v>
      </c>
      <c r="B22" s="48" t="s">
        <v>23</v>
      </c>
      <c r="C22" s="41" t="s">
        <v>183</v>
      </c>
      <c r="D22" s="42" t="s">
        <v>182</v>
      </c>
      <c r="E22" s="128" t="s">
        <v>281</v>
      </c>
    </row>
    <row r="23" spans="1:5" x14ac:dyDescent="0.25">
      <c r="A23" s="5" t="s">
        <v>206</v>
      </c>
      <c r="B23" s="5">
        <v>1</v>
      </c>
      <c r="C23" s="76">
        <v>1</v>
      </c>
      <c r="D23" s="76">
        <v>1</v>
      </c>
      <c r="E23" s="128">
        <v>1</v>
      </c>
    </row>
    <row r="24" spans="1:5" x14ac:dyDescent="0.25">
      <c r="B24" s="128">
        <v>2</v>
      </c>
      <c r="C24" s="76">
        <v>1</v>
      </c>
      <c r="D24" s="76">
        <v>1</v>
      </c>
      <c r="E24" s="128">
        <v>1</v>
      </c>
    </row>
    <row r="25" spans="1:5" x14ac:dyDescent="0.25">
      <c r="B25" s="5">
        <v>3</v>
      </c>
      <c r="C25" s="76">
        <v>1</v>
      </c>
      <c r="D25" s="76">
        <v>1</v>
      </c>
      <c r="E25" s="128">
        <v>1</v>
      </c>
    </row>
    <row r="26" spans="1:5" x14ac:dyDescent="0.25">
      <c r="B26" s="128">
        <v>4</v>
      </c>
      <c r="C26" s="76">
        <v>1</v>
      </c>
      <c r="D26" s="76">
        <v>1</v>
      </c>
      <c r="E26" s="128">
        <v>1</v>
      </c>
    </row>
    <row r="27" spans="1:5" x14ac:dyDescent="0.25">
      <c r="B27" s="5">
        <v>5</v>
      </c>
      <c r="C27" s="76">
        <v>1</v>
      </c>
      <c r="D27" s="76">
        <v>1</v>
      </c>
      <c r="E27" s="128">
        <v>1</v>
      </c>
    </row>
    <row r="28" spans="1:5" x14ac:dyDescent="0.25">
      <c r="B28" s="128">
        <v>6</v>
      </c>
      <c r="C28" s="76">
        <v>1</v>
      </c>
      <c r="D28" s="76">
        <v>1</v>
      </c>
      <c r="E28" s="128">
        <v>1</v>
      </c>
    </row>
    <row r="29" spans="1:5" x14ac:dyDescent="0.25">
      <c r="B29" s="5">
        <v>7</v>
      </c>
      <c r="C29" s="76">
        <v>1</v>
      </c>
      <c r="D29" s="76">
        <v>1</v>
      </c>
      <c r="E29" s="128">
        <v>1</v>
      </c>
    </row>
    <row r="30" spans="1:5" x14ac:dyDescent="0.25">
      <c r="B30" s="128">
        <v>8</v>
      </c>
      <c r="C30" s="76">
        <v>1</v>
      </c>
      <c r="D30" s="76">
        <v>1</v>
      </c>
      <c r="E30" s="128">
        <v>1</v>
      </c>
    </row>
    <row r="31" spans="1:5" x14ac:dyDescent="0.25">
      <c r="B31" s="5">
        <v>9</v>
      </c>
      <c r="C31" s="76">
        <v>1</v>
      </c>
      <c r="D31" s="76">
        <v>1</v>
      </c>
      <c r="E31" s="128">
        <v>1</v>
      </c>
    </row>
    <row r="32" spans="1:5" x14ac:dyDescent="0.25">
      <c r="B32" s="128">
        <v>10</v>
      </c>
      <c r="C32" s="76">
        <v>1</v>
      </c>
      <c r="D32" s="76">
        <v>1</v>
      </c>
      <c r="E32" s="128">
        <v>1</v>
      </c>
    </row>
    <row r="33" spans="2:5" x14ac:dyDescent="0.25">
      <c r="B33" s="5">
        <v>11</v>
      </c>
      <c r="C33" s="76">
        <v>1</v>
      </c>
      <c r="D33" s="76">
        <v>1</v>
      </c>
      <c r="E33" s="128">
        <v>1</v>
      </c>
    </row>
    <row r="34" spans="2:5" x14ac:dyDescent="0.25">
      <c r="B34" s="128">
        <v>12</v>
      </c>
      <c r="C34" s="76">
        <v>1</v>
      </c>
      <c r="D34" s="76">
        <v>1</v>
      </c>
      <c r="E34" s="128">
        <v>1</v>
      </c>
    </row>
    <row r="35" spans="2:5" x14ac:dyDescent="0.25">
      <c r="B35" s="5">
        <v>13</v>
      </c>
      <c r="C35" s="76">
        <v>1</v>
      </c>
      <c r="D35" s="76">
        <v>1</v>
      </c>
      <c r="E35" s="128">
        <v>1</v>
      </c>
    </row>
    <row r="36" spans="2:5" x14ac:dyDescent="0.25">
      <c r="B36" s="128">
        <v>14</v>
      </c>
      <c r="C36" s="76">
        <v>1</v>
      </c>
      <c r="D36" s="76">
        <v>1</v>
      </c>
      <c r="E36" s="128">
        <v>1</v>
      </c>
    </row>
    <row r="37" spans="2:5" x14ac:dyDescent="0.25">
      <c r="B37" s="5">
        <v>15</v>
      </c>
      <c r="C37" s="76">
        <v>1</v>
      </c>
      <c r="D37" s="76">
        <v>1</v>
      </c>
      <c r="E37" s="128">
        <v>1</v>
      </c>
    </row>
    <row r="38" spans="2:5" x14ac:dyDescent="0.25">
      <c r="B38" s="128">
        <v>16</v>
      </c>
      <c r="C38" s="76">
        <v>1</v>
      </c>
      <c r="D38" s="76">
        <v>1</v>
      </c>
      <c r="E38" s="128">
        <v>1</v>
      </c>
    </row>
    <row r="39" spans="2:5" x14ac:dyDescent="0.25">
      <c r="B39" s="5">
        <v>17</v>
      </c>
      <c r="C39" s="76">
        <v>1</v>
      </c>
      <c r="D39" s="76">
        <v>1</v>
      </c>
      <c r="E39" s="128">
        <v>1</v>
      </c>
    </row>
    <row r="40" spans="2:5" x14ac:dyDescent="0.25">
      <c r="B40" s="128">
        <v>18</v>
      </c>
      <c r="C40" s="76">
        <v>1</v>
      </c>
      <c r="D40" s="76">
        <v>1</v>
      </c>
      <c r="E40" s="128">
        <v>1</v>
      </c>
    </row>
    <row r="41" spans="2:5" x14ac:dyDescent="0.25">
      <c r="B41" s="5">
        <v>19</v>
      </c>
      <c r="C41" s="76">
        <v>1</v>
      </c>
      <c r="D41" s="76">
        <v>1</v>
      </c>
      <c r="E41" s="128">
        <v>1</v>
      </c>
    </row>
    <row r="42" spans="2:5" x14ac:dyDescent="0.25">
      <c r="B42" s="128">
        <v>20</v>
      </c>
      <c r="C42" s="76">
        <v>1</v>
      </c>
      <c r="D42" s="76">
        <v>1</v>
      </c>
      <c r="E42" s="128">
        <v>1</v>
      </c>
    </row>
    <row r="43" spans="2:5" x14ac:dyDescent="0.25">
      <c r="B43" s="5">
        <v>21</v>
      </c>
      <c r="C43" s="76">
        <v>1</v>
      </c>
      <c r="D43" s="76">
        <v>1</v>
      </c>
      <c r="E43" s="128">
        <v>1</v>
      </c>
    </row>
    <row r="44" spans="2:5" x14ac:dyDescent="0.25">
      <c r="B44" s="128">
        <v>22</v>
      </c>
      <c r="C44" s="76">
        <v>1</v>
      </c>
      <c r="D44" s="76">
        <v>1</v>
      </c>
      <c r="E44" s="128">
        <v>1</v>
      </c>
    </row>
    <row r="45" spans="2:5" x14ac:dyDescent="0.25">
      <c r="B45" s="5">
        <v>23</v>
      </c>
      <c r="C45" s="76">
        <v>1</v>
      </c>
      <c r="D45" s="76">
        <v>1</v>
      </c>
      <c r="E45" s="128">
        <v>1</v>
      </c>
    </row>
    <row r="46" spans="2:5" x14ac:dyDescent="0.25">
      <c r="B46" s="128">
        <v>24</v>
      </c>
      <c r="C46" s="76">
        <v>1</v>
      </c>
      <c r="D46" s="76">
        <v>1</v>
      </c>
      <c r="E46" s="128">
        <v>1</v>
      </c>
    </row>
    <row r="47" spans="2:5" x14ac:dyDescent="0.25">
      <c r="B47" s="5">
        <v>25</v>
      </c>
      <c r="C47" s="76">
        <v>1</v>
      </c>
      <c r="D47" s="76">
        <v>1</v>
      </c>
      <c r="E47" s="128">
        <v>1</v>
      </c>
    </row>
    <row r="48" spans="2:5" x14ac:dyDescent="0.25">
      <c r="B48" s="128">
        <v>26</v>
      </c>
      <c r="C48" s="76">
        <v>1</v>
      </c>
      <c r="D48" s="76">
        <v>1</v>
      </c>
      <c r="E48" s="128">
        <v>1</v>
      </c>
    </row>
    <row r="49" spans="2:5" x14ac:dyDescent="0.25">
      <c r="B49" s="5">
        <v>27</v>
      </c>
      <c r="C49" s="76">
        <v>1</v>
      </c>
      <c r="D49" s="76">
        <v>1</v>
      </c>
      <c r="E49" s="128">
        <v>1</v>
      </c>
    </row>
    <row r="50" spans="2:5" x14ac:dyDescent="0.25">
      <c r="B50" s="128">
        <v>28</v>
      </c>
      <c r="C50" s="76">
        <v>1</v>
      </c>
      <c r="D50" s="76">
        <v>1</v>
      </c>
      <c r="E50" s="128">
        <v>1</v>
      </c>
    </row>
    <row r="51" spans="2:5" x14ac:dyDescent="0.25">
      <c r="B51" s="5">
        <v>29</v>
      </c>
      <c r="C51" s="76">
        <v>1</v>
      </c>
      <c r="D51" s="76">
        <v>1</v>
      </c>
      <c r="E51" s="128">
        <v>1</v>
      </c>
    </row>
    <row r="52" spans="2:5" x14ac:dyDescent="0.25">
      <c r="B52" s="128">
        <v>30</v>
      </c>
      <c r="C52" s="76">
        <v>1</v>
      </c>
      <c r="D52" s="76">
        <v>1</v>
      </c>
      <c r="E52" s="128">
        <v>1</v>
      </c>
    </row>
    <row r="53" spans="2:5" x14ac:dyDescent="0.25">
      <c r="B53" s="5">
        <v>31</v>
      </c>
      <c r="C53" s="76">
        <v>1</v>
      </c>
      <c r="D53" s="76">
        <v>1</v>
      </c>
      <c r="E53" s="128">
        <v>1</v>
      </c>
    </row>
    <row r="54" spans="2:5" x14ac:dyDescent="0.25">
      <c r="B54" s="128">
        <v>32</v>
      </c>
      <c r="C54" s="76">
        <v>1</v>
      </c>
      <c r="D54" s="76">
        <v>1</v>
      </c>
      <c r="E54" s="128">
        <v>1</v>
      </c>
    </row>
    <row r="55" spans="2:5" x14ac:dyDescent="0.25">
      <c r="B55" s="5">
        <v>33</v>
      </c>
      <c r="C55" s="76">
        <v>1</v>
      </c>
      <c r="D55" s="76">
        <v>1</v>
      </c>
      <c r="E55" s="128">
        <v>1</v>
      </c>
    </row>
    <row r="56" spans="2:5" x14ac:dyDescent="0.25">
      <c r="B56" s="128">
        <v>34</v>
      </c>
      <c r="C56" s="76">
        <v>1</v>
      </c>
      <c r="D56" s="76">
        <v>1</v>
      </c>
      <c r="E56" s="128">
        <v>1</v>
      </c>
    </row>
    <row r="57" spans="2:5" x14ac:dyDescent="0.25">
      <c r="B57" s="5">
        <v>35</v>
      </c>
      <c r="C57" s="76">
        <v>1</v>
      </c>
      <c r="D57" s="76">
        <v>1</v>
      </c>
      <c r="E57" s="128">
        <v>1</v>
      </c>
    </row>
    <row r="58" spans="2:5" x14ac:dyDescent="0.25">
      <c r="B58" s="128">
        <v>36</v>
      </c>
      <c r="C58" s="76">
        <v>1</v>
      </c>
      <c r="D58" s="76">
        <v>1</v>
      </c>
      <c r="E58" s="128">
        <v>1</v>
      </c>
    </row>
    <row r="59" spans="2:5" x14ac:dyDescent="0.25">
      <c r="B59" s="5">
        <v>37</v>
      </c>
      <c r="C59" s="76">
        <v>1</v>
      </c>
      <c r="D59" s="76">
        <v>1</v>
      </c>
      <c r="E59" s="128">
        <v>1</v>
      </c>
    </row>
    <row r="60" spans="2:5" x14ac:dyDescent="0.25">
      <c r="B60" s="128">
        <v>38</v>
      </c>
      <c r="C60" s="76">
        <v>1</v>
      </c>
      <c r="D60" s="76">
        <v>1</v>
      </c>
      <c r="E60" s="128">
        <v>1</v>
      </c>
    </row>
    <row r="61" spans="2:5" x14ac:dyDescent="0.25">
      <c r="B61" s="5">
        <v>39</v>
      </c>
      <c r="C61" s="76">
        <v>1</v>
      </c>
      <c r="D61" s="76">
        <v>1</v>
      </c>
      <c r="E61" s="128">
        <v>1</v>
      </c>
    </row>
    <row r="62" spans="2:5" x14ac:dyDescent="0.25">
      <c r="B62" s="128">
        <v>40</v>
      </c>
      <c r="C62" s="76">
        <v>1</v>
      </c>
      <c r="D62" s="76">
        <v>1</v>
      </c>
      <c r="E62" s="128">
        <v>1</v>
      </c>
    </row>
    <row r="63" spans="2:5" x14ac:dyDescent="0.25">
      <c r="B63" s="5">
        <v>41</v>
      </c>
      <c r="C63" s="76">
        <v>1</v>
      </c>
      <c r="D63" s="76">
        <v>1</v>
      </c>
      <c r="E63" s="128">
        <v>1</v>
      </c>
    </row>
    <row r="64" spans="2:5" x14ac:dyDescent="0.25">
      <c r="B64" s="128">
        <v>42</v>
      </c>
      <c r="C64" s="76">
        <v>1</v>
      </c>
      <c r="D64" s="76">
        <v>1</v>
      </c>
      <c r="E64" s="128">
        <v>1</v>
      </c>
    </row>
    <row r="65" spans="2:5" x14ac:dyDescent="0.25">
      <c r="B65" s="5">
        <v>43</v>
      </c>
      <c r="C65" s="76">
        <v>1</v>
      </c>
      <c r="D65" s="76">
        <v>1</v>
      </c>
      <c r="E65" s="128">
        <v>1</v>
      </c>
    </row>
    <row r="66" spans="2:5" x14ac:dyDescent="0.25">
      <c r="B66" s="128">
        <v>44</v>
      </c>
      <c r="C66" s="76">
        <v>1</v>
      </c>
      <c r="D66" s="76">
        <v>1</v>
      </c>
      <c r="E66" s="128">
        <v>1</v>
      </c>
    </row>
    <row r="67" spans="2:5" x14ac:dyDescent="0.25">
      <c r="B67" s="5">
        <v>45</v>
      </c>
      <c r="C67" s="76">
        <v>1</v>
      </c>
      <c r="D67" s="76">
        <v>1</v>
      </c>
      <c r="E67" s="128">
        <v>1</v>
      </c>
    </row>
    <row r="68" spans="2:5" x14ac:dyDescent="0.25">
      <c r="B68" s="128">
        <v>46</v>
      </c>
      <c r="C68" s="76">
        <v>1</v>
      </c>
      <c r="D68" s="76">
        <v>1</v>
      </c>
      <c r="E68" s="128">
        <v>1</v>
      </c>
    </row>
    <row r="69" spans="2:5" x14ac:dyDescent="0.25">
      <c r="B69" s="5">
        <v>47</v>
      </c>
      <c r="C69" s="76">
        <v>1</v>
      </c>
      <c r="D69" s="76">
        <v>1</v>
      </c>
      <c r="E69" s="128">
        <v>1</v>
      </c>
    </row>
    <row r="70" spans="2:5" x14ac:dyDescent="0.25">
      <c r="B70" s="128">
        <v>48</v>
      </c>
      <c r="C70" s="76">
        <v>1</v>
      </c>
      <c r="D70" s="76">
        <v>1</v>
      </c>
      <c r="E70" s="128">
        <v>1</v>
      </c>
    </row>
    <row r="71" spans="2:5" x14ac:dyDescent="0.25">
      <c r="B71" s="5">
        <v>49</v>
      </c>
      <c r="C71" s="76">
        <v>1</v>
      </c>
      <c r="D71" s="76">
        <v>1</v>
      </c>
      <c r="E71" s="128">
        <v>1</v>
      </c>
    </row>
    <row r="72" spans="2:5" x14ac:dyDescent="0.25">
      <c r="B72" s="128">
        <v>50</v>
      </c>
      <c r="C72" s="76">
        <v>1</v>
      </c>
      <c r="D72" s="76">
        <v>1</v>
      </c>
      <c r="E72" s="128">
        <v>1</v>
      </c>
    </row>
    <row r="73" spans="2:5" x14ac:dyDescent="0.25">
      <c r="B73" s="5">
        <v>51</v>
      </c>
      <c r="C73" s="76">
        <v>1</v>
      </c>
      <c r="D73" s="76">
        <v>1</v>
      </c>
      <c r="E73" s="128">
        <v>1</v>
      </c>
    </row>
    <row r="74" spans="2:5" x14ac:dyDescent="0.25">
      <c r="B74" s="128">
        <v>52</v>
      </c>
      <c r="C74" s="76">
        <v>1</v>
      </c>
      <c r="D74" s="76">
        <v>1</v>
      </c>
      <c r="E74" s="128">
        <v>1</v>
      </c>
    </row>
    <row r="75" spans="2:5" x14ac:dyDescent="0.25">
      <c r="B75" s="5">
        <v>53</v>
      </c>
      <c r="C75" s="76">
        <v>1</v>
      </c>
      <c r="D75" s="76">
        <v>1</v>
      </c>
      <c r="E75" s="128">
        <v>1</v>
      </c>
    </row>
    <row r="76" spans="2:5" x14ac:dyDescent="0.25">
      <c r="B76" s="128">
        <v>54</v>
      </c>
      <c r="C76" s="76">
        <v>1</v>
      </c>
      <c r="D76" s="76">
        <v>1</v>
      </c>
      <c r="E76" s="128">
        <v>1</v>
      </c>
    </row>
    <row r="77" spans="2:5" x14ac:dyDescent="0.25">
      <c r="B77" s="5">
        <v>55</v>
      </c>
      <c r="C77" s="76">
        <v>1</v>
      </c>
      <c r="D77" s="76">
        <v>1</v>
      </c>
      <c r="E77" s="128">
        <v>1</v>
      </c>
    </row>
    <row r="78" spans="2:5" x14ac:dyDescent="0.25">
      <c r="B78" s="128">
        <v>56</v>
      </c>
      <c r="C78" s="76">
        <v>1</v>
      </c>
      <c r="D78" s="76">
        <v>1</v>
      </c>
      <c r="E78" s="128">
        <v>1</v>
      </c>
    </row>
    <row r="79" spans="2:5" x14ac:dyDescent="0.25">
      <c r="B79" s="5">
        <v>57</v>
      </c>
      <c r="C79" s="76">
        <v>1</v>
      </c>
      <c r="D79" s="76">
        <v>1</v>
      </c>
      <c r="E79" s="128">
        <v>1</v>
      </c>
    </row>
    <row r="80" spans="2:5" x14ac:dyDescent="0.25">
      <c r="B80" s="128">
        <v>58</v>
      </c>
      <c r="C80" s="76">
        <v>1</v>
      </c>
      <c r="D80" s="76">
        <v>1</v>
      </c>
      <c r="E80" s="128">
        <v>1</v>
      </c>
    </row>
    <row r="81" spans="2:5" x14ac:dyDescent="0.25">
      <c r="B81" s="5">
        <v>59</v>
      </c>
      <c r="C81" s="76">
        <v>1</v>
      </c>
      <c r="D81" s="76">
        <v>1</v>
      </c>
      <c r="E81" s="128">
        <v>1</v>
      </c>
    </row>
    <row r="82" spans="2:5" x14ac:dyDescent="0.25">
      <c r="B82" s="128">
        <v>60</v>
      </c>
      <c r="C82" s="76">
        <v>1</v>
      </c>
      <c r="D82" s="76">
        <v>1</v>
      </c>
      <c r="E82" s="128">
        <v>1</v>
      </c>
    </row>
    <row r="83" spans="2:5" x14ac:dyDescent="0.25">
      <c r="B83" s="5">
        <v>61</v>
      </c>
      <c r="C83" s="76">
        <v>1</v>
      </c>
      <c r="D83" s="76">
        <v>1</v>
      </c>
      <c r="E83" s="128">
        <v>1</v>
      </c>
    </row>
    <row r="84" spans="2:5" x14ac:dyDescent="0.25">
      <c r="B84" s="128">
        <v>62</v>
      </c>
      <c r="C84" s="76">
        <v>1</v>
      </c>
      <c r="D84" s="76">
        <v>1</v>
      </c>
      <c r="E84" s="128">
        <v>1</v>
      </c>
    </row>
    <row r="85" spans="2:5" x14ac:dyDescent="0.25">
      <c r="B85" s="5">
        <v>63</v>
      </c>
      <c r="C85" s="76">
        <v>1</v>
      </c>
      <c r="D85" s="76">
        <v>1</v>
      </c>
      <c r="E85" s="128">
        <v>1</v>
      </c>
    </row>
    <row r="86" spans="2:5" x14ac:dyDescent="0.25">
      <c r="B86" s="128">
        <v>64</v>
      </c>
      <c r="C86" s="76">
        <v>1</v>
      </c>
      <c r="D86" s="76">
        <v>1</v>
      </c>
      <c r="E86" s="128">
        <v>1</v>
      </c>
    </row>
    <row r="87" spans="2:5" x14ac:dyDescent="0.25">
      <c r="B87" s="5">
        <v>65</v>
      </c>
      <c r="C87" s="76">
        <v>1</v>
      </c>
      <c r="D87" s="76">
        <v>1</v>
      </c>
      <c r="E87" s="128">
        <v>1</v>
      </c>
    </row>
    <row r="88" spans="2:5" x14ac:dyDescent="0.25">
      <c r="B88" s="128">
        <v>66</v>
      </c>
      <c r="C88" s="76">
        <v>1</v>
      </c>
      <c r="D88" s="76">
        <v>1</v>
      </c>
      <c r="E88" s="128">
        <v>1</v>
      </c>
    </row>
    <row r="89" spans="2:5" x14ac:dyDescent="0.25">
      <c r="B89" s="5">
        <v>67</v>
      </c>
      <c r="C89" s="76">
        <v>1</v>
      </c>
      <c r="D89" s="76">
        <v>1</v>
      </c>
      <c r="E89" s="128">
        <v>1</v>
      </c>
    </row>
    <row r="90" spans="2:5" x14ac:dyDescent="0.25">
      <c r="B90" s="128">
        <v>68</v>
      </c>
      <c r="C90" s="76">
        <v>1</v>
      </c>
      <c r="D90" s="76">
        <v>1</v>
      </c>
      <c r="E90" s="128">
        <v>1</v>
      </c>
    </row>
    <row r="91" spans="2:5" x14ac:dyDescent="0.25">
      <c r="B91" s="5">
        <v>69</v>
      </c>
      <c r="C91" s="76">
        <v>1</v>
      </c>
      <c r="D91" s="76">
        <v>1</v>
      </c>
      <c r="E91" s="128">
        <v>1</v>
      </c>
    </row>
    <row r="92" spans="2:5" x14ac:dyDescent="0.25">
      <c r="B92" s="128">
        <v>70</v>
      </c>
      <c r="C92" s="76">
        <v>1</v>
      </c>
      <c r="D92" s="76">
        <v>1</v>
      </c>
      <c r="E92" s="128">
        <v>1</v>
      </c>
    </row>
    <row r="93" spans="2:5" x14ac:dyDescent="0.25">
      <c r="B93" s="5">
        <v>71</v>
      </c>
      <c r="C93" s="76">
        <v>1</v>
      </c>
      <c r="D93" s="76">
        <v>1</v>
      </c>
      <c r="E93" s="128">
        <v>1</v>
      </c>
    </row>
    <row r="94" spans="2:5" x14ac:dyDescent="0.25">
      <c r="B94" s="128">
        <v>72</v>
      </c>
      <c r="C94" s="76">
        <v>1</v>
      </c>
      <c r="D94" s="76">
        <v>1</v>
      </c>
      <c r="E94" s="128">
        <v>1</v>
      </c>
    </row>
    <row r="95" spans="2:5" x14ac:dyDescent="0.25">
      <c r="B95" s="5">
        <v>73</v>
      </c>
      <c r="C95" s="76">
        <v>1</v>
      </c>
      <c r="D95" s="76">
        <v>1</v>
      </c>
      <c r="E95" s="128">
        <v>1</v>
      </c>
    </row>
    <row r="96" spans="2:5" x14ac:dyDescent="0.25">
      <c r="B96" s="128">
        <v>74</v>
      </c>
      <c r="C96" s="76">
        <v>1</v>
      </c>
      <c r="D96" s="76">
        <v>1</v>
      </c>
      <c r="E96" s="128">
        <v>1</v>
      </c>
    </row>
    <row r="97" spans="2:5" x14ac:dyDescent="0.25">
      <c r="B97" s="5">
        <v>75</v>
      </c>
      <c r="C97" s="76">
        <v>1</v>
      </c>
      <c r="D97" s="76">
        <v>1</v>
      </c>
      <c r="E97" s="128">
        <v>1</v>
      </c>
    </row>
    <row r="98" spans="2:5" x14ac:dyDescent="0.25">
      <c r="B98" s="128">
        <v>76</v>
      </c>
      <c r="C98" s="76">
        <v>1</v>
      </c>
      <c r="D98" s="76">
        <v>1</v>
      </c>
      <c r="E98" s="128">
        <v>1</v>
      </c>
    </row>
    <row r="99" spans="2:5" x14ac:dyDescent="0.25">
      <c r="B99" s="5">
        <v>77</v>
      </c>
      <c r="C99" s="76">
        <v>1</v>
      </c>
      <c r="D99" s="76">
        <v>1</v>
      </c>
      <c r="E99" s="128">
        <v>1</v>
      </c>
    </row>
    <row r="100" spans="2:5" x14ac:dyDescent="0.25">
      <c r="B100" s="128">
        <v>78</v>
      </c>
      <c r="C100" s="76">
        <v>1</v>
      </c>
      <c r="D100" s="76">
        <v>1</v>
      </c>
      <c r="E100" s="128">
        <v>1</v>
      </c>
    </row>
    <row r="101" spans="2:5" x14ac:dyDescent="0.25">
      <c r="B101" s="5">
        <v>79</v>
      </c>
      <c r="C101" s="76">
        <v>1</v>
      </c>
      <c r="D101" s="76">
        <v>1</v>
      </c>
      <c r="E101" s="128">
        <v>1</v>
      </c>
    </row>
    <row r="102" spans="2:5" x14ac:dyDescent="0.25">
      <c r="B102" s="128">
        <v>80</v>
      </c>
      <c r="C102" s="76">
        <v>1</v>
      </c>
      <c r="D102" s="76">
        <v>1</v>
      </c>
      <c r="E102" s="128">
        <v>1</v>
      </c>
    </row>
    <row r="103" spans="2:5" x14ac:dyDescent="0.25">
      <c r="B103" s="5">
        <v>81</v>
      </c>
      <c r="C103" s="76">
        <v>1</v>
      </c>
      <c r="D103" s="76">
        <v>1</v>
      </c>
      <c r="E103" s="128">
        <v>1</v>
      </c>
    </row>
    <row r="104" spans="2:5" x14ac:dyDescent="0.25">
      <c r="B104" s="128">
        <v>82</v>
      </c>
      <c r="C104" s="76">
        <v>1</v>
      </c>
      <c r="D104" s="76">
        <v>1</v>
      </c>
      <c r="E104" s="128">
        <v>1</v>
      </c>
    </row>
    <row r="105" spans="2:5" x14ac:dyDescent="0.25">
      <c r="B105" s="5">
        <v>83</v>
      </c>
      <c r="C105" s="76">
        <v>1</v>
      </c>
      <c r="D105" s="76">
        <v>1</v>
      </c>
      <c r="E105" s="128">
        <v>1</v>
      </c>
    </row>
    <row r="106" spans="2:5" x14ac:dyDescent="0.25">
      <c r="B106" s="128">
        <v>84</v>
      </c>
      <c r="C106" s="76">
        <v>1</v>
      </c>
      <c r="D106" s="76">
        <v>1</v>
      </c>
      <c r="E106" s="128">
        <v>1</v>
      </c>
    </row>
    <row r="107" spans="2:5" x14ac:dyDescent="0.25">
      <c r="B107" s="5">
        <v>85</v>
      </c>
      <c r="C107" s="76">
        <v>1</v>
      </c>
      <c r="D107" s="76">
        <v>1</v>
      </c>
      <c r="E107" s="128">
        <v>1</v>
      </c>
    </row>
    <row r="108" spans="2:5" x14ac:dyDescent="0.25">
      <c r="B108" s="128">
        <v>86</v>
      </c>
      <c r="C108" s="76">
        <v>1</v>
      </c>
      <c r="D108" s="76">
        <v>1</v>
      </c>
      <c r="E108" s="128">
        <v>1</v>
      </c>
    </row>
    <row r="109" spans="2:5" x14ac:dyDescent="0.25">
      <c r="B109" s="5">
        <v>87</v>
      </c>
      <c r="C109" s="76">
        <v>1</v>
      </c>
      <c r="D109" s="76">
        <v>1</v>
      </c>
      <c r="E109" s="128">
        <v>1</v>
      </c>
    </row>
    <row r="110" spans="2:5" x14ac:dyDescent="0.25">
      <c r="B110" s="128">
        <v>88</v>
      </c>
      <c r="C110" s="76">
        <v>1</v>
      </c>
      <c r="D110" s="76">
        <v>1</v>
      </c>
      <c r="E110" s="128">
        <v>1</v>
      </c>
    </row>
    <row r="111" spans="2:5" x14ac:dyDescent="0.25">
      <c r="B111" s="5">
        <v>89</v>
      </c>
      <c r="C111" s="76">
        <v>1</v>
      </c>
      <c r="D111" s="76">
        <v>1</v>
      </c>
      <c r="E111" s="128">
        <v>1</v>
      </c>
    </row>
    <row r="112" spans="2:5" x14ac:dyDescent="0.25">
      <c r="B112" s="128">
        <v>90</v>
      </c>
      <c r="C112" s="76">
        <v>1</v>
      </c>
      <c r="D112" s="76">
        <v>1</v>
      </c>
      <c r="E112" s="128">
        <v>1</v>
      </c>
    </row>
    <row r="113" spans="2:5" x14ac:dyDescent="0.25">
      <c r="B113" s="5">
        <v>91</v>
      </c>
      <c r="C113" s="76">
        <v>1</v>
      </c>
      <c r="D113" s="76">
        <v>1</v>
      </c>
      <c r="E113" s="128">
        <v>1</v>
      </c>
    </row>
    <row r="114" spans="2:5" x14ac:dyDescent="0.25">
      <c r="B114" s="128">
        <v>92</v>
      </c>
      <c r="C114" s="76">
        <v>1</v>
      </c>
      <c r="D114" s="76">
        <v>1</v>
      </c>
      <c r="E114" s="128">
        <v>1</v>
      </c>
    </row>
    <row r="115" spans="2:5" x14ac:dyDescent="0.25">
      <c r="B115" s="5">
        <v>93</v>
      </c>
      <c r="C115" s="76">
        <v>1</v>
      </c>
      <c r="D115" s="76">
        <v>1</v>
      </c>
      <c r="E115" s="128">
        <v>1</v>
      </c>
    </row>
    <row r="116" spans="2:5" x14ac:dyDescent="0.25">
      <c r="B116" s="128">
        <v>94</v>
      </c>
      <c r="C116" s="76">
        <v>1</v>
      </c>
      <c r="D116" s="76">
        <v>1</v>
      </c>
      <c r="E116" s="128">
        <v>1</v>
      </c>
    </row>
    <row r="117" spans="2:5" x14ac:dyDescent="0.25">
      <c r="B117" s="5">
        <v>95</v>
      </c>
      <c r="C117" s="76">
        <v>1</v>
      </c>
      <c r="D117" s="76">
        <v>1</v>
      </c>
      <c r="E117" s="128">
        <v>1</v>
      </c>
    </row>
    <row r="118" spans="2:5" x14ac:dyDescent="0.25">
      <c r="B118" s="128">
        <v>96</v>
      </c>
      <c r="C118" s="76">
        <v>1</v>
      </c>
      <c r="D118" s="76">
        <v>1</v>
      </c>
      <c r="E118" s="128">
        <v>1</v>
      </c>
    </row>
    <row r="119" spans="2:5" x14ac:dyDescent="0.25">
      <c r="B119" s="5">
        <v>97</v>
      </c>
      <c r="C119" s="76">
        <v>1</v>
      </c>
      <c r="D119" s="76">
        <v>1</v>
      </c>
      <c r="E119" s="128">
        <v>1</v>
      </c>
    </row>
    <row r="120" spans="2:5" x14ac:dyDescent="0.25">
      <c r="B120" s="128">
        <v>98</v>
      </c>
      <c r="C120" s="76">
        <v>1</v>
      </c>
      <c r="D120" s="76">
        <v>1</v>
      </c>
      <c r="E120" s="128">
        <v>1</v>
      </c>
    </row>
    <row r="121" spans="2:5" x14ac:dyDescent="0.25">
      <c r="B121" s="5">
        <v>99</v>
      </c>
      <c r="C121" s="76">
        <v>1</v>
      </c>
      <c r="D121" s="76">
        <v>1</v>
      </c>
      <c r="E121" s="128">
        <v>1</v>
      </c>
    </row>
    <row r="122" spans="2:5" x14ac:dyDescent="0.25">
      <c r="B122" s="128">
        <v>100</v>
      </c>
      <c r="C122" s="76">
        <v>1</v>
      </c>
      <c r="D122" s="76">
        <v>1</v>
      </c>
      <c r="E122" s="128">
        <v>1</v>
      </c>
    </row>
    <row r="123" spans="2:5" x14ac:dyDescent="0.25">
      <c r="B123" s="5">
        <v>101</v>
      </c>
      <c r="C123" s="76">
        <v>1</v>
      </c>
      <c r="D123" s="76">
        <v>1</v>
      </c>
      <c r="E123" s="128">
        <v>1</v>
      </c>
    </row>
    <row r="124" spans="2:5" x14ac:dyDescent="0.25">
      <c r="B124" s="128">
        <v>102</v>
      </c>
      <c r="C124" s="76">
        <v>1</v>
      </c>
      <c r="D124" s="76">
        <v>1</v>
      </c>
      <c r="E124" s="128">
        <v>1</v>
      </c>
    </row>
    <row r="125" spans="2:5" x14ac:dyDescent="0.25">
      <c r="B125" s="5">
        <v>103</v>
      </c>
      <c r="C125" s="76">
        <v>1</v>
      </c>
      <c r="D125" s="76">
        <v>1</v>
      </c>
      <c r="E125" s="128">
        <v>1</v>
      </c>
    </row>
    <row r="126" spans="2:5" x14ac:dyDescent="0.25">
      <c r="B126" s="128">
        <v>104</v>
      </c>
      <c r="C126" s="76">
        <v>1</v>
      </c>
      <c r="D126" s="76">
        <v>1</v>
      </c>
      <c r="E126" s="128">
        <v>1</v>
      </c>
    </row>
    <row r="127" spans="2:5" x14ac:dyDescent="0.25">
      <c r="B127" s="5">
        <v>105</v>
      </c>
      <c r="C127" s="76">
        <v>1</v>
      </c>
      <c r="D127" s="76">
        <v>1</v>
      </c>
      <c r="E127" s="128">
        <v>1</v>
      </c>
    </row>
    <row r="128" spans="2:5" x14ac:dyDescent="0.25">
      <c r="B128" s="128">
        <v>106</v>
      </c>
      <c r="C128" s="76">
        <v>1</v>
      </c>
      <c r="D128" s="76">
        <v>1</v>
      </c>
      <c r="E128" s="128">
        <v>1</v>
      </c>
    </row>
    <row r="129" spans="2:5" x14ac:dyDescent="0.25">
      <c r="B129" s="5">
        <v>107</v>
      </c>
      <c r="C129" s="76">
        <v>1</v>
      </c>
      <c r="D129" s="76">
        <v>1</v>
      </c>
      <c r="E129" s="128">
        <v>1</v>
      </c>
    </row>
    <row r="130" spans="2:5" x14ac:dyDescent="0.25">
      <c r="B130" s="128">
        <v>108</v>
      </c>
      <c r="C130" s="76">
        <v>1</v>
      </c>
      <c r="D130" s="76">
        <v>1</v>
      </c>
      <c r="E130" s="128">
        <v>1</v>
      </c>
    </row>
    <row r="131" spans="2:5" x14ac:dyDescent="0.25">
      <c r="B131" s="5">
        <v>109</v>
      </c>
      <c r="C131" s="76">
        <v>1</v>
      </c>
      <c r="D131" s="76">
        <v>1</v>
      </c>
      <c r="E131" s="128">
        <v>1</v>
      </c>
    </row>
    <row r="132" spans="2:5" x14ac:dyDescent="0.25">
      <c r="B132" s="128">
        <v>110</v>
      </c>
      <c r="C132" s="76">
        <v>1</v>
      </c>
      <c r="D132" s="76">
        <v>1</v>
      </c>
      <c r="E132" s="128">
        <v>1</v>
      </c>
    </row>
    <row r="133" spans="2:5" x14ac:dyDescent="0.25">
      <c r="B133" s="5">
        <v>111</v>
      </c>
      <c r="C133" s="76">
        <v>1</v>
      </c>
      <c r="D133" s="76">
        <v>1</v>
      </c>
      <c r="E133" s="128">
        <v>1</v>
      </c>
    </row>
    <row r="134" spans="2:5" x14ac:dyDescent="0.25">
      <c r="B134" s="128">
        <v>112</v>
      </c>
      <c r="C134" s="76">
        <v>1</v>
      </c>
      <c r="D134" s="76">
        <v>1</v>
      </c>
      <c r="E134" s="128">
        <v>1</v>
      </c>
    </row>
    <row r="135" spans="2:5" x14ac:dyDescent="0.25">
      <c r="B135" s="5">
        <v>113</v>
      </c>
      <c r="C135" s="76">
        <v>1</v>
      </c>
      <c r="D135" s="76">
        <v>1</v>
      </c>
      <c r="E135" s="128">
        <v>1</v>
      </c>
    </row>
    <row r="136" spans="2:5" x14ac:dyDescent="0.25">
      <c r="B136" s="128">
        <v>114</v>
      </c>
      <c r="C136" s="76">
        <v>1</v>
      </c>
      <c r="D136" s="76">
        <v>1</v>
      </c>
      <c r="E136" s="128">
        <v>1</v>
      </c>
    </row>
    <row r="137" spans="2:5" x14ac:dyDescent="0.25">
      <c r="B137" s="5">
        <v>115</v>
      </c>
      <c r="C137" s="76">
        <v>1</v>
      </c>
      <c r="D137" s="76">
        <v>1</v>
      </c>
      <c r="E137" s="128">
        <v>1</v>
      </c>
    </row>
    <row r="138" spans="2:5" x14ac:dyDescent="0.25">
      <c r="B138" s="128">
        <v>116</v>
      </c>
      <c r="C138" s="76">
        <v>1</v>
      </c>
      <c r="D138" s="76">
        <v>1</v>
      </c>
      <c r="E138" s="128">
        <v>1</v>
      </c>
    </row>
    <row r="139" spans="2:5" x14ac:dyDescent="0.25">
      <c r="B139" s="5">
        <v>117</v>
      </c>
      <c r="C139" s="76">
        <v>1</v>
      </c>
      <c r="D139" s="76">
        <v>1</v>
      </c>
      <c r="E139" s="128">
        <v>1</v>
      </c>
    </row>
    <row r="140" spans="2:5" x14ac:dyDescent="0.25">
      <c r="B140" s="128">
        <v>118</v>
      </c>
      <c r="C140" s="76">
        <v>1</v>
      </c>
      <c r="D140" s="76">
        <v>1</v>
      </c>
      <c r="E140" s="128">
        <v>1</v>
      </c>
    </row>
    <row r="141" spans="2:5" x14ac:dyDescent="0.25">
      <c r="B141" s="5">
        <v>119</v>
      </c>
      <c r="C141" s="76">
        <v>1</v>
      </c>
      <c r="D141" s="76">
        <v>1</v>
      </c>
      <c r="E141" s="128">
        <v>1</v>
      </c>
    </row>
    <row r="142" spans="2:5" x14ac:dyDescent="0.25">
      <c r="B142" s="128">
        <v>120</v>
      </c>
      <c r="C142" s="76">
        <v>1</v>
      </c>
      <c r="D142" s="76">
        <v>1</v>
      </c>
      <c r="E142" s="128">
        <v>1</v>
      </c>
    </row>
    <row r="143" spans="2:5" x14ac:dyDescent="0.25">
      <c r="B143" s="5">
        <v>121</v>
      </c>
      <c r="C143" s="76">
        <v>1</v>
      </c>
      <c r="D143" s="76">
        <v>1</v>
      </c>
      <c r="E143" s="128">
        <v>1</v>
      </c>
    </row>
    <row r="144" spans="2:5" x14ac:dyDescent="0.25">
      <c r="B144" s="128">
        <v>122</v>
      </c>
      <c r="C144" s="76">
        <v>1</v>
      </c>
      <c r="D144" s="76">
        <v>1</v>
      </c>
      <c r="E144" s="128">
        <v>1</v>
      </c>
    </row>
    <row r="145" spans="2:5" x14ac:dyDescent="0.25">
      <c r="B145" s="5">
        <v>123</v>
      </c>
      <c r="C145" s="76">
        <v>1</v>
      </c>
      <c r="D145" s="76">
        <v>1</v>
      </c>
      <c r="E145" s="128">
        <v>1</v>
      </c>
    </row>
    <row r="146" spans="2:5" x14ac:dyDescent="0.25">
      <c r="B146" s="128">
        <v>124</v>
      </c>
      <c r="C146" s="76">
        <v>1</v>
      </c>
      <c r="D146" s="76">
        <v>1</v>
      </c>
      <c r="E146" s="128">
        <v>1</v>
      </c>
    </row>
    <row r="147" spans="2:5" x14ac:dyDescent="0.25">
      <c r="B147" s="5">
        <v>125</v>
      </c>
      <c r="C147" s="76">
        <v>1</v>
      </c>
      <c r="D147" s="76">
        <v>1</v>
      </c>
      <c r="E147" s="128">
        <v>1</v>
      </c>
    </row>
    <row r="148" spans="2:5" x14ac:dyDescent="0.25">
      <c r="B148" s="128">
        <v>126</v>
      </c>
      <c r="C148" s="76">
        <v>1</v>
      </c>
      <c r="D148" s="76">
        <v>1</v>
      </c>
      <c r="E148" s="128">
        <v>1</v>
      </c>
    </row>
    <row r="149" spans="2:5" x14ac:dyDescent="0.25">
      <c r="B149" s="5">
        <v>127</v>
      </c>
      <c r="C149" s="76">
        <v>1</v>
      </c>
      <c r="D149" s="76">
        <v>1</v>
      </c>
      <c r="E149" s="128">
        <v>1</v>
      </c>
    </row>
    <row r="150" spans="2:5" x14ac:dyDescent="0.25">
      <c r="B150" s="128">
        <v>128</v>
      </c>
      <c r="C150" s="76">
        <v>1</v>
      </c>
      <c r="D150" s="76">
        <v>1</v>
      </c>
      <c r="E150" s="128">
        <v>1</v>
      </c>
    </row>
    <row r="151" spans="2:5" x14ac:dyDescent="0.25">
      <c r="B151" s="5">
        <v>129</v>
      </c>
      <c r="C151" s="76">
        <v>1</v>
      </c>
      <c r="D151" s="76">
        <v>1</v>
      </c>
      <c r="E151" s="128">
        <v>1</v>
      </c>
    </row>
    <row r="152" spans="2:5" x14ac:dyDescent="0.25">
      <c r="B152" s="128">
        <v>130</v>
      </c>
      <c r="C152" s="76">
        <v>1</v>
      </c>
      <c r="D152" s="76">
        <v>1</v>
      </c>
      <c r="E152" s="128">
        <v>1</v>
      </c>
    </row>
    <row r="153" spans="2:5" x14ac:dyDescent="0.25">
      <c r="B153" s="5">
        <v>131</v>
      </c>
      <c r="C153" s="76">
        <v>1</v>
      </c>
      <c r="D153" s="76">
        <v>1</v>
      </c>
      <c r="E153" s="128">
        <v>1</v>
      </c>
    </row>
    <row r="154" spans="2:5" x14ac:dyDescent="0.25">
      <c r="B154" s="128">
        <v>132</v>
      </c>
      <c r="C154" s="76">
        <v>1</v>
      </c>
      <c r="D154" s="76">
        <v>1</v>
      </c>
      <c r="E154" s="128">
        <v>1</v>
      </c>
    </row>
    <row r="155" spans="2:5" x14ac:dyDescent="0.25">
      <c r="B155" s="5">
        <v>133</v>
      </c>
      <c r="C155" s="76">
        <v>1</v>
      </c>
      <c r="D155" s="76">
        <v>1</v>
      </c>
      <c r="E155" s="128">
        <v>1</v>
      </c>
    </row>
    <row r="156" spans="2:5" x14ac:dyDescent="0.25">
      <c r="B156" s="128">
        <v>134</v>
      </c>
      <c r="C156" s="76">
        <v>1</v>
      </c>
      <c r="D156" s="76">
        <v>1</v>
      </c>
      <c r="E156" s="128">
        <v>1</v>
      </c>
    </row>
    <row r="157" spans="2:5" x14ac:dyDescent="0.25">
      <c r="B157" s="5">
        <v>135</v>
      </c>
      <c r="C157" s="76">
        <v>1</v>
      </c>
      <c r="D157" s="76">
        <v>1</v>
      </c>
      <c r="E157" s="128">
        <v>1</v>
      </c>
    </row>
    <row r="158" spans="2:5" x14ac:dyDescent="0.25">
      <c r="B158" s="128">
        <v>136</v>
      </c>
      <c r="C158" s="76">
        <v>1</v>
      </c>
      <c r="D158" s="76">
        <v>1</v>
      </c>
      <c r="E158" s="128">
        <v>1</v>
      </c>
    </row>
    <row r="159" spans="2:5" x14ac:dyDescent="0.25">
      <c r="B159" s="5">
        <v>137</v>
      </c>
      <c r="C159" s="76">
        <v>1</v>
      </c>
      <c r="D159" s="76">
        <v>1</v>
      </c>
      <c r="E159" s="128">
        <v>1</v>
      </c>
    </row>
    <row r="160" spans="2:5" x14ac:dyDescent="0.25">
      <c r="B160" s="128">
        <v>138</v>
      </c>
      <c r="C160" s="76">
        <v>1</v>
      </c>
      <c r="D160" s="76">
        <v>1</v>
      </c>
      <c r="E160" s="128">
        <v>1</v>
      </c>
    </row>
    <row r="161" spans="2:5" x14ac:dyDescent="0.25">
      <c r="B161" s="5">
        <v>139</v>
      </c>
      <c r="C161" s="76">
        <v>1</v>
      </c>
      <c r="D161" s="76">
        <v>1</v>
      </c>
      <c r="E161" s="128">
        <v>1</v>
      </c>
    </row>
    <row r="162" spans="2:5" x14ac:dyDescent="0.25">
      <c r="B162" s="128">
        <v>140</v>
      </c>
      <c r="C162" s="76">
        <v>1</v>
      </c>
      <c r="D162" s="76">
        <v>1</v>
      </c>
      <c r="E162" s="128">
        <v>1</v>
      </c>
    </row>
    <row r="163" spans="2:5" x14ac:dyDescent="0.25">
      <c r="B163" s="5">
        <v>141</v>
      </c>
      <c r="C163" s="76">
        <v>1</v>
      </c>
      <c r="D163" s="76">
        <v>1</v>
      </c>
      <c r="E163" s="128">
        <v>1</v>
      </c>
    </row>
    <row r="164" spans="2:5" x14ac:dyDescent="0.25">
      <c r="B164" s="128">
        <v>142</v>
      </c>
      <c r="C164" s="76">
        <v>1</v>
      </c>
      <c r="D164" s="76">
        <v>1</v>
      </c>
      <c r="E164" s="128">
        <v>1</v>
      </c>
    </row>
    <row r="165" spans="2:5" x14ac:dyDescent="0.25">
      <c r="B165" s="5">
        <v>143</v>
      </c>
      <c r="C165" s="76">
        <v>1</v>
      </c>
      <c r="D165" s="76">
        <v>1</v>
      </c>
      <c r="E165" s="128">
        <v>1</v>
      </c>
    </row>
    <row r="166" spans="2:5" x14ac:dyDescent="0.25">
      <c r="B166" s="128">
        <v>144</v>
      </c>
      <c r="C166" s="76">
        <v>1</v>
      </c>
      <c r="D166" s="76">
        <v>1</v>
      </c>
      <c r="E166" s="128">
        <v>1</v>
      </c>
    </row>
    <row r="167" spans="2:5" x14ac:dyDescent="0.25">
      <c r="B167" s="5">
        <v>145</v>
      </c>
      <c r="C167" s="76">
        <v>1</v>
      </c>
      <c r="D167" s="76">
        <v>1</v>
      </c>
      <c r="E167" s="128">
        <v>1</v>
      </c>
    </row>
    <row r="168" spans="2:5" x14ac:dyDescent="0.25">
      <c r="B168" s="128">
        <v>146</v>
      </c>
      <c r="C168" s="76">
        <v>1</v>
      </c>
      <c r="D168" s="76">
        <v>1</v>
      </c>
      <c r="E168" s="128">
        <v>1</v>
      </c>
    </row>
    <row r="169" spans="2:5" x14ac:dyDescent="0.25">
      <c r="B169" s="5">
        <v>147</v>
      </c>
      <c r="C169" s="76">
        <v>1</v>
      </c>
      <c r="D169" s="76">
        <v>1</v>
      </c>
      <c r="E169" s="128">
        <v>1</v>
      </c>
    </row>
    <row r="170" spans="2:5" x14ac:dyDescent="0.25">
      <c r="B170" s="128">
        <v>148</v>
      </c>
      <c r="C170" s="76">
        <v>1</v>
      </c>
      <c r="D170" s="76">
        <v>1</v>
      </c>
      <c r="E170" s="128">
        <v>1</v>
      </c>
    </row>
    <row r="171" spans="2:5" x14ac:dyDescent="0.25">
      <c r="B171" s="5">
        <v>149</v>
      </c>
      <c r="C171" s="76">
        <v>1</v>
      </c>
      <c r="D171" s="76">
        <v>1</v>
      </c>
      <c r="E171" s="128">
        <v>1</v>
      </c>
    </row>
    <row r="172" spans="2:5" x14ac:dyDescent="0.25">
      <c r="B172" s="128">
        <v>150</v>
      </c>
      <c r="C172" s="76">
        <v>1</v>
      </c>
      <c r="D172" s="76">
        <v>1</v>
      </c>
      <c r="E172" s="128">
        <v>1</v>
      </c>
    </row>
    <row r="173" spans="2:5" x14ac:dyDescent="0.25">
      <c r="B173" s="5">
        <v>151</v>
      </c>
      <c r="C173" s="76">
        <v>1</v>
      </c>
      <c r="D173" s="76">
        <v>1</v>
      </c>
      <c r="E173" s="128">
        <v>1</v>
      </c>
    </row>
    <row r="174" spans="2:5" x14ac:dyDescent="0.25">
      <c r="B174" s="128">
        <v>152</v>
      </c>
      <c r="C174" s="76">
        <v>1</v>
      </c>
      <c r="D174" s="76">
        <v>1</v>
      </c>
      <c r="E174" s="128">
        <v>1</v>
      </c>
    </row>
    <row r="175" spans="2:5" x14ac:dyDescent="0.25">
      <c r="B175" s="5">
        <v>153</v>
      </c>
      <c r="C175" s="76">
        <v>1</v>
      </c>
      <c r="D175" s="76">
        <v>1</v>
      </c>
      <c r="E175" s="128">
        <v>1</v>
      </c>
    </row>
    <row r="176" spans="2:5" x14ac:dyDescent="0.25">
      <c r="B176" s="128">
        <v>154</v>
      </c>
      <c r="C176" s="76">
        <v>1</v>
      </c>
      <c r="D176" s="76">
        <v>1</v>
      </c>
      <c r="E176" s="128">
        <v>1</v>
      </c>
    </row>
    <row r="177" spans="2:5" x14ac:dyDescent="0.25">
      <c r="B177" s="5">
        <v>155</v>
      </c>
      <c r="C177" s="76">
        <v>1</v>
      </c>
      <c r="D177" s="76">
        <v>1</v>
      </c>
      <c r="E177" s="128">
        <v>1</v>
      </c>
    </row>
    <row r="178" spans="2:5" x14ac:dyDescent="0.25">
      <c r="B178" s="128">
        <v>156</v>
      </c>
      <c r="C178" s="76">
        <v>1</v>
      </c>
      <c r="D178" s="76">
        <v>1</v>
      </c>
      <c r="E178" s="128">
        <v>1</v>
      </c>
    </row>
    <row r="179" spans="2:5" x14ac:dyDescent="0.25">
      <c r="B179" s="5">
        <v>157</v>
      </c>
      <c r="C179" s="76">
        <v>1</v>
      </c>
      <c r="D179" s="76">
        <v>1</v>
      </c>
      <c r="E179" s="128">
        <v>1</v>
      </c>
    </row>
    <row r="180" spans="2:5" x14ac:dyDescent="0.25">
      <c r="B180" s="128">
        <v>158</v>
      </c>
      <c r="C180" s="76">
        <v>1</v>
      </c>
      <c r="D180" s="76">
        <v>1</v>
      </c>
      <c r="E180" s="128">
        <v>1</v>
      </c>
    </row>
    <row r="181" spans="2:5" x14ac:dyDescent="0.25">
      <c r="B181" s="5">
        <v>159</v>
      </c>
      <c r="C181" s="76">
        <v>1</v>
      </c>
      <c r="D181" s="76">
        <v>1</v>
      </c>
      <c r="E181" s="128">
        <v>1</v>
      </c>
    </row>
    <row r="182" spans="2:5" x14ac:dyDescent="0.25">
      <c r="B182" s="128">
        <v>160</v>
      </c>
      <c r="C182" s="76">
        <v>1</v>
      </c>
      <c r="D182" s="76">
        <v>1</v>
      </c>
      <c r="E182" s="128">
        <v>1</v>
      </c>
    </row>
    <row r="183" spans="2:5" x14ac:dyDescent="0.25">
      <c r="B183" s="5">
        <v>161</v>
      </c>
      <c r="C183" s="76">
        <v>1</v>
      </c>
      <c r="D183" s="76">
        <v>1</v>
      </c>
      <c r="E183" s="128">
        <v>1</v>
      </c>
    </row>
    <row r="184" spans="2:5" x14ac:dyDescent="0.25">
      <c r="B184" s="128">
        <v>162</v>
      </c>
      <c r="C184" s="76">
        <v>1</v>
      </c>
      <c r="D184" s="76">
        <v>1</v>
      </c>
      <c r="E184" s="128">
        <v>1</v>
      </c>
    </row>
    <row r="185" spans="2:5" x14ac:dyDescent="0.25">
      <c r="B185" s="5">
        <v>163</v>
      </c>
      <c r="C185" s="76">
        <v>1</v>
      </c>
      <c r="D185" s="76">
        <v>1</v>
      </c>
      <c r="E185" s="128">
        <v>1</v>
      </c>
    </row>
    <row r="186" spans="2:5" x14ac:dyDescent="0.25">
      <c r="B186" s="128">
        <v>164</v>
      </c>
      <c r="C186" s="76">
        <v>1</v>
      </c>
      <c r="D186" s="76">
        <v>1</v>
      </c>
      <c r="E186" s="128">
        <v>1</v>
      </c>
    </row>
    <row r="187" spans="2:5" x14ac:dyDescent="0.25">
      <c r="B187" s="5">
        <v>165</v>
      </c>
      <c r="C187" s="76">
        <v>1</v>
      </c>
      <c r="D187" s="76">
        <v>1</v>
      </c>
      <c r="E187" s="128">
        <v>1</v>
      </c>
    </row>
    <row r="188" spans="2:5" x14ac:dyDescent="0.25">
      <c r="B188" s="128">
        <v>166</v>
      </c>
      <c r="C188" s="76">
        <v>1</v>
      </c>
      <c r="D188" s="76">
        <v>1</v>
      </c>
      <c r="E188" s="128">
        <v>1</v>
      </c>
    </row>
    <row r="189" spans="2:5" x14ac:dyDescent="0.25">
      <c r="B189" s="5">
        <v>167</v>
      </c>
      <c r="C189" s="76">
        <v>1</v>
      </c>
      <c r="D189" s="76">
        <v>1</v>
      </c>
      <c r="E189" s="128">
        <v>1</v>
      </c>
    </row>
    <row r="190" spans="2:5" x14ac:dyDescent="0.25">
      <c r="B190" s="128">
        <v>168</v>
      </c>
      <c r="C190" s="76">
        <v>1</v>
      </c>
      <c r="D190" s="76">
        <v>1</v>
      </c>
      <c r="E190" s="128">
        <v>1</v>
      </c>
    </row>
    <row r="191" spans="2:5" x14ac:dyDescent="0.25">
      <c r="B191" s="5">
        <v>169</v>
      </c>
      <c r="C191" s="76">
        <v>1</v>
      </c>
      <c r="D191" s="76">
        <v>1</v>
      </c>
      <c r="E191" s="128">
        <v>1</v>
      </c>
    </row>
    <row r="192" spans="2:5" x14ac:dyDescent="0.25">
      <c r="B192" s="128">
        <v>170</v>
      </c>
      <c r="C192" s="76">
        <v>1</v>
      </c>
      <c r="D192" s="76">
        <v>1</v>
      </c>
      <c r="E192" s="128">
        <v>1</v>
      </c>
    </row>
    <row r="193" spans="2:5" x14ac:dyDescent="0.25">
      <c r="B193" s="5">
        <v>171</v>
      </c>
      <c r="C193" s="76">
        <v>1</v>
      </c>
      <c r="D193" s="76">
        <v>1</v>
      </c>
      <c r="E193" s="128">
        <v>1</v>
      </c>
    </row>
    <row r="194" spans="2:5" x14ac:dyDescent="0.25">
      <c r="B194" s="128">
        <v>172</v>
      </c>
      <c r="C194" s="76">
        <v>1</v>
      </c>
      <c r="D194" s="76">
        <v>1</v>
      </c>
      <c r="E194" s="128">
        <v>1</v>
      </c>
    </row>
    <row r="195" spans="2:5" x14ac:dyDescent="0.25">
      <c r="B195" s="5">
        <v>173</v>
      </c>
      <c r="C195" s="76">
        <v>1</v>
      </c>
      <c r="D195" s="76">
        <v>1</v>
      </c>
      <c r="E195" s="128">
        <v>1</v>
      </c>
    </row>
    <row r="196" spans="2:5" x14ac:dyDescent="0.25">
      <c r="B196" s="128">
        <v>174</v>
      </c>
      <c r="C196" s="76">
        <v>1</v>
      </c>
      <c r="D196" s="76">
        <v>1</v>
      </c>
      <c r="E196" s="128">
        <v>1</v>
      </c>
    </row>
    <row r="197" spans="2:5" x14ac:dyDescent="0.25">
      <c r="B197" s="5">
        <v>175</v>
      </c>
      <c r="C197" s="76">
        <v>1</v>
      </c>
      <c r="D197" s="76">
        <v>1</v>
      </c>
      <c r="E197" s="128">
        <v>1</v>
      </c>
    </row>
    <row r="198" spans="2:5" x14ac:dyDescent="0.25">
      <c r="B198" s="128">
        <v>176</v>
      </c>
      <c r="C198" s="76">
        <v>1</v>
      </c>
      <c r="D198" s="76">
        <v>1</v>
      </c>
      <c r="E198" s="128">
        <v>1</v>
      </c>
    </row>
    <row r="199" spans="2:5" x14ac:dyDescent="0.25">
      <c r="B199" s="5">
        <v>177</v>
      </c>
      <c r="C199" s="76">
        <v>1</v>
      </c>
      <c r="D199" s="76">
        <v>1</v>
      </c>
      <c r="E199" s="128">
        <v>1</v>
      </c>
    </row>
    <row r="200" spans="2:5" x14ac:dyDescent="0.25">
      <c r="B200" s="128">
        <v>178</v>
      </c>
      <c r="C200" s="76">
        <v>1</v>
      </c>
      <c r="D200" s="76">
        <v>1</v>
      </c>
      <c r="E200" s="128">
        <v>1</v>
      </c>
    </row>
    <row r="201" spans="2:5" x14ac:dyDescent="0.25">
      <c r="B201" s="5">
        <v>179</v>
      </c>
      <c r="C201" s="76">
        <v>1</v>
      </c>
      <c r="D201" s="76">
        <v>1</v>
      </c>
      <c r="E201" s="128">
        <v>1</v>
      </c>
    </row>
    <row r="202" spans="2:5" x14ac:dyDescent="0.25">
      <c r="B202" s="128">
        <v>180</v>
      </c>
      <c r="C202" s="76">
        <v>1</v>
      </c>
      <c r="D202" s="76">
        <v>1</v>
      </c>
      <c r="E202" s="128">
        <v>1</v>
      </c>
    </row>
    <row r="203" spans="2:5" x14ac:dyDescent="0.25">
      <c r="B203" s="5">
        <v>181</v>
      </c>
      <c r="C203" s="76">
        <v>1</v>
      </c>
      <c r="D203" s="76">
        <v>1</v>
      </c>
      <c r="E203" s="128">
        <v>1</v>
      </c>
    </row>
    <row r="204" spans="2:5" x14ac:dyDescent="0.25">
      <c r="B204" s="128">
        <v>182</v>
      </c>
      <c r="C204" s="76">
        <v>1</v>
      </c>
      <c r="D204" s="76">
        <v>1</v>
      </c>
      <c r="E204" s="128">
        <v>1</v>
      </c>
    </row>
    <row r="205" spans="2:5" x14ac:dyDescent="0.25">
      <c r="B205" s="5">
        <v>183</v>
      </c>
      <c r="C205" s="76">
        <v>1</v>
      </c>
      <c r="D205" s="76">
        <v>1</v>
      </c>
      <c r="E205" s="128">
        <v>1</v>
      </c>
    </row>
    <row r="206" spans="2:5" x14ac:dyDescent="0.25">
      <c r="B206" s="128">
        <v>184</v>
      </c>
      <c r="C206" s="76">
        <v>1</v>
      </c>
      <c r="D206" s="76">
        <v>1</v>
      </c>
      <c r="E206" s="128">
        <v>1</v>
      </c>
    </row>
    <row r="207" spans="2:5" x14ac:dyDescent="0.25">
      <c r="B207" s="5">
        <v>185</v>
      </c>
      <c r="C207" s="76">
        <v>1</v>
      </c>
      <c r="D207" s="76">
        <v>1</v>
      </c>
      <c r="E207" s="128">
        <v>1</v>
      </c>
    </row>
    <row r="208" spans="2:5" x14ac:dyDescent="0.25">
      <c r="B208" s="128">
        <v>186</v>
      </c>
      <c r="C208" s="76">
        <v>1</v>
      </c>
      <c r="D208" s="76">
        <v>1</v>
      </c>
      <c r="E208" s="128">
        <v>1</v>
      </c>
    </row>
    <row r="209" spans="2:5" x14ac:dyDescent="0.25">
      <c r="B209" s="5">
        <v>187</v>
      </c>
      <c r="C209" s="76">
        <v>1</v>
      </c>
      <c r="D209" s="76">
        <v>1</v>
      </c>
      <c r="E209" s="128">
        <v>1</v>
      </c>
    </row>
    <row r="210" spans="2:5" x14ac:dyDescent="0.25">
      <c r="B210" s="128">
        <v>188</v>
      </c>
      <c r="C210" s="76">
        <v>1</v>
      </c>
      <c r="D210" s="76">
        <v>1</v>
      </c>
      <c r="E210" s="128">
        <v>1</v>
      </c>
    </row>
    <row r="211" spans="2:5" x14ac:dyDescent="0.25">
      <c r="B211" s="5">
        <v>189</v>
      </c>
      <c r="C211" s="76">
        <v>1</v>
      </c>
      <c r="D211" s="76">
        <v>1</v>
      </c>
      <c r="E211" s="128">
        <v>1</v>
      </c>
    </row>
    <row r="212" spans="2:5" x14ac:dyDescent="0.25">
      <c r="B212" s="128">
        <v>190</v>
      </c>
      <c r="C212" s="76">
        <v>1</v>
      </c>
      <c r="D212" s="76">
        <v>1</v>
      </c>
      <c r="E212" s="128">
        <v>1</v>
      </c>
    </row>
    <row r="213" spans="2:5" x14ac:dyDescent="0.25">
      <c r="B213" s="5">
        <v>191</v>
      </c>
      <c r="C213" s="76">
        <v>1</v>
      </c>
      <c r="D213" s="76">
        <v>1</v>
      </c>
      <c r="E213" s="128">
        <v>1</v>
      </c>
    </row>
    <row r="214" spans="2:5" x14ac:dyDescent="0.25">
      <c r="B214" s="128">
        <v>192</v>
      </c>
      <c r="C214" s="76">
        <v>1</v>
      </c>
      <c r="D214" s="76">
        <v>1</v>
      </c>
      <c r="E214" s="128">
        <v>1</v>
      </c>
    </row>
    <row r="215" spans="2:5" x14ac:dyDescent="0.25">
      <c r="B215" s="5">
        <v>193</v>
      </c>
      <c r="C215" s="76">
        <v>1</v>
      </c>
      <c r="D215" s="76">
        <v>1</v>
      </c>
      <c r="E215" s="128">
        <v>1</v>
      </c>
    </row>
    <row r="216" spans="2:5" x14ac:dyDescent="0.25">
      <c r="B216" s="128">
        <v>194</v>
      </c>
      <c r="C216" s="76">
        <v>1</v>
      </c>
      <c r="D216" s="76">
        <v>1</v>
      </c>
      <c r="E216" s="128">
        <v>1</v>
      </c>
    </row>
    <row r="217" spans="2:5" x14ac:dyDescent="0.25">
      <c r="B217" s="5">
        <v>195</v>
      </c>
      <c r="C217" s="76">
        <v>1</v>
      </c>
      <c r="D217" s="76">
        <v>1</v>
      </c>
      <c r="E217" s="128">
        <v>1</v>
      </c>
    </row>
    <row r="218" spans="2:5" x14ac:dyDescent="0.25">
      <c r="B218" s="128">
        <v>196</v>
      </c>
      <c r="C218" s="76">
        <v>1</v>
      </c>
      <c r="D218" s="76">
        <v>1</v>
      </c>
      <c r="E218" s="128">
        <v>1</v>
      </c>
    </row>
    <row r="219" spans="2:5" x14ac:dyDescent="0.25">
      <c r="B219" s="5">
        <v>197</v>
      </c>
      <c r="C219" s="76">
        <v>1</v>
      </c>
      <c r="D219" s="76">
        <v>1</v>
      </c>
      <c r="E219" s="128">
        <v>1</v>
      </c>
    </row>
    <row r="220" spans="2:5" x14ac:dyDescent="0.25">
      <c r="B220" s="128">
        <v>198</v>
      </c>
      <c r="C220" s="76">
        <v>1</v>
      </c>
      <c r="D220" s="76">
        <v>1</v>
      </c>
      <c r="E220" s="128">
        <v>1</v>
      </c>
    </row>
    <row r="221" spans="2:5" x14ac:dyDescent="0.25">
      <c r="B221" s="5">
        <v>199</v>
      </c>
      <c r="C221" s="76">
        <v>1</v>
      </c>
      <c r="D221" s="76">
        <v>1</v>
      </c>
      <c r="E221" s="128">
        <v>1</v>
      </c>
    </row>
    <row r="222" spans="2:5" x14ac:dyDescent="0.25">
      <c r="B222" s="128">
        <v>200</v>
      </c>
      <c r="C222" s="76">
        <v>1</v>
      </c>
      <c r="D222" s="76">
        <v>1</v>
      </c>
      <c r="E222" s="128">
        <v>1</v>
      </c>
    </row>
    <row r="223" spans="2:5" x14ac:dyDescent="0.25">
      <c r="B223" s="5">
        <v>201</v>
      </c>
      <c r="C223" s="76">
        <v>1</v>
      </c>
      <c r="D223" s="76">
        <v>1</v>
      </c>
      <c r="E223" s="128">
        <v>1</v>
      </c>
    </row>
    <row r="224" spans="2:5" x14ac:dyDescent="0.25">
      <c r="B224" s="128">
        <v>202</v>
      </c>
      <c r="C224" s="76">
        <v>1</v>
      </c>
      <c r="D224" s="76">
        <v>1</v>
      </c>
      <c r="E224" s="128">
        <v>1</v>
      </c>
    </row>
    <row r="225" spans="2:5" x14ac:dyDescent="0.25">
      <c r="B225" s="5">
        <v>203</v>
      </c>
      <c r="C225" s="76">
        <v>1</v>
      </c>
      <c r="D225" s="76">
        <v>1</v>
      </c>
      <c r="E225" s="128">
        <v>1</v>
      </c>
    </row>
    <row r="226" spans="2:5" x14ac:dyDescent="0.25">
      <c r="B226" s="128">
        <v>204</v>
      </c>
      <c r="C226" s="76">
        <v>1</v>
      </c>
      <c r="D226" s="76">
        <v>1</v>
      </c>
      <c r="E226" s="128">
        <v>1</v>
      </c>
    </row>
    <row r="227" spans="2:5" x14ac:dyDescent="0.25">
      <c r="B227" s="5">
        <v>205</v>
      </c>
      <c r="C227" s="76">
        <v>1</v>
      </c>
      <c r="D227" s="76">
        <v>1</v>
      </c>
      <c r="E227" s="128">
        <v>1</v>
      </c>
    </row>
    <row r="228" spans="2:5" x14ac:dyDescent="0.25">
      <c r="B228" s="128">
        <v>206</v>
      </c>
      <c r="C228" s="76">
        <v>1</v>
      </c>
      <c r="D228" s="76">
        <v>1</v>
      </c>
      <c r="E228" s="128">
        <v>1</v>
      </c>
    </row>
    <row r="229" spans="2:5" x14ac:dyDescent="0.25">
      <c r="B229" s="5">
        <v>207</v>
      </c>
      <c r="C229" s="76">
        <v>1</v>
      </c>
      <c r="D229" s="76">
        <v>1</v>
      </c>
      <c r="E229" s="128">
        <v>1</v>
      </c>
    </row>
    <row r="230" spans="2:5" x14ac:dyDescent="0.25">
      <c r="B230" s="128">
        <v>208</v>
      </c>
      <c r="C230" s="76">
        <v>1</v>
      </c>
      <c r="D230" s="76">
        <v>1</v>
      </c>
      <c r="E230" s="128">
        <v>1</v>
      </c>
    </row>
    <row r="231" spans="2:5" x14ac:dyDescent="0.25">
      <c r="B231" s="5">
        <v>209</v>
      </c>
      <c r="C231" s="76">
        <v>1</v>
      </c>
      <c r="D231" s="76">
        <v>1</v>
      </c>
      <c r="E231" s="128">
        <v>1</v>
      </c>
    </row>
    <row r="232" spans="2:5" x14ac:dyDescent="0.25">
      <c r="B232" s="128">
        <v>210</v>
      </c>
      <c r="C232" s="76">
        <v>1</v>
      </c>
      <c r="D232" s="76">
        <v>1</v>
      </c>
      <c r="E232" s="128">
        <v>1</v>
      </c>
    </row>
    <row r="233" spans="2:5" x14ac:dyDescent="0.25">
      <c r="B233" s="5">
        <v>211</v>
      </c>
      <c r="C233" s="76">
        <v>1</v>
      </c>
      <c r="D233" s="76">
        <v>1</v>
      </c>
      <c r="E233" s="128">
        <v>1</v>
      </c>
    </row>
    <row r="234" spans="2:5" x14ac:dyDescent="0.25">
      <c r="B234" s="128">
        <v>212</v>
      </c>
      <c r="C234" s="76">
        <v>1</v>
      </c>
      <c r="D234" s="76">
        <v>1</v>
      </c>
      <c r="E234" s="128">
        <v>1</v>
      </c>
    </row>
    <row r="235" spans="2:5" x14ac:dyDescent="0.25">
      <c r="B235" s="5">
        <v>213</v>
      </c>
      <c r="C235" s="76">
        <v>1</v>
      </c>
      <c r="D235" s="76">
        <v>1</v>
      </c>
      <c r="E235" s="128">
        <v>1</v>
      </c>
    </row>
    <row r="236" spans="2:5" x14ac:dyDescent="0.25">
      <c r="B236" s="128">
        <v>214</v>
      </c>
      <c r="C236" s="76">
        <v>1</v>
      </c>
      <c r="D236" s="76">
        <v>1</v>
      </c>
      <c r="E236" s="128">
        <v>1</v>
      </c>
    </row>
    <row r="237" spans="2:5" x14ac:dyDescent="0.25">
      <c r="B237" s="5">
        <v>215</v>
      </c>
      <c r="C237" s="76">
        <v>1</v>
      </c>
      <c r="D237" s="76">
        <v>1</v>
      </c>
      <c r="E237" s="128">
        <v>1</v>
      </c>
    </row>
    <row r="238" spans="2:5" x14ac:dyDescent="0.25">
      <c r="B238" s="128">
        <v>216</v>
      </c>
      <c r="C238" s="76">
        <v>1</v>
      </c>
      <c r="D238" s="76">
        <v>1</v>
      </c>
      <c r="E238" s="128">
        <v>1</v>
      </c>
    </row>
    <row r="239" spans="2:5" x14ac:dyDescent="0.25">
      <c r="B239" s="5">
        <v>217</v>
      </c>
      <c r="C239" s="76">
        <v>1</v>
      </c>
      <c r="D239" s="76">
        <v>1</v>
      </c>
      <c r="E239" s="128">
        <v>1</v>
      </c>
    </row>
    <row r="240" spans="2:5" x14ac:dyDescent="0.25">
      <c r="B240" s="128">
        <v>218</v>
      </c>
      <c r="C240" s="76">
        <v>1</v>
      </c>
      <c r="D240" s="76">
        <v>1</v>
      </c>
      <c r="E240" s="128">
        <v>1</v>
      </c>
    </row>
    <row r="241" spans="2:5" x14ac:dyDescent="0.25">
      <c r="B241" s="5">
        <v>219</v>
      </c>
      <c r="C241" s="76">
        <v>1</v>
      </c>
      <c r="D241" s="76">
        <v>1</v>
      </c>
      <c r="E241" s="128">
        <v>1</v>
      </c>
    </row>
    <row r="242" spans="2:5" x14ac:dyDescent="0.25">
      <c r="B242" s="128">
        <v>220</v>
      </c>
      <c r="C242" s="76">
        <v>1</v>
      </c>
      <c r="D242" s="76">
        <v>1</v>
      </c>
      <c r="E242" s="128">
        <v>1</v>
      </c>
    </row>
    <row r="243" spans="2:5" x14ac:dyDescent="0.25">
      <c r="B243" s="5">
        <v>221</v>
      </c>
      <c r="C243" s="76">
        <v>1</v>
      </c>
      <c r="D243" s="76">
        <v>1</v>
      </c>
      <c r="E243" s="128">
        <v>1</v>
      </c>
    </row>
    <row r="244" spans="2:5" x14ac:dyDescent="0.25">
      <c r="B244" s="128">
        <v>222</v>
      </c>
      <c r="C244" s="76">
        <v>1</v>
      </c>
      <c r="D244" s="76">
        <v>1</v>
      </c>
      <c r="E244" s="128">
        <v>1</v>
      </c>
    </row>
    <row r="245" spans="2:5" x14ac:dyDescent="0.25">
      <c r="B245" s="5">
        <v>223</v>
      </c>
      <c r="C245" s="76">
        <v>1</v>
      </c>
      <c r="D245" s="76">
        <v>1</v>
      </c>
      <c r="E245" s="128">
        <v>1</v>
      </c>
    </row>
    <row r="246" spans="2:5" x14ac:dyDescent="0.25">
      <c r="B246" s="128">
        <v>224</v>
      </c>
      <c r="C246" s="76">
        <v>1</v>
      </c>
      <c r="D246" s="76">
        <v>1</v>
      </c>
      <c r="E246" s="128">
        <v>1</v>
      </c>
    </row>
    <row r="247" spans="2:5" x14ac:dyDescent="0.25">
      <c r="B247" s="5">
        <v>225</v>
      </c>
      <c r="C247" s="76">
        <v>1</v>
      </c>
      <c r="D247" s="76">
        <v>1</v>
      </c>
      <c r="E247" s="128">
        <v>1</v>
      </c>
    </row>
    <row r="248" spans="2:5" x14ac:dyDescent="0.25">
      <c r="B248" s="128">
        <v>226</v>
      </c>
      <c r="C248" s="76">
        <v>1</v>
      </c>
      <c r="D248" s="76">
        <v>1</v>
      </c>
      <c r="E248" s="128">
        <v>1</v>
      </c>
    </row>
    <row r="249" spans="2:5" x14ac:dyDescent="0.25">
      <c r="B249" s="5">
        <v>227</v>
      </c>
      <c r="C249" s="76">
        <v>1</v>
      </c>
      <c r="D249" s="76">
        <v>1</v>
      </c>
      <c r="E249" s="128">
        <v>1</v>
      </c>
    </row>
    <row r="250" spans="2:5" x14ac:dyDescent="0.25">
      <c r="B250" s="128">
        <v>228</v>
      </c>
      <c r="C250" s="76">
        <v>1</v>
      </c>
      <c r="D250" s="76">
        <v>1</v>
      </c>
      <c r="E250" s="128">
        <v>1</v>
      </c>
    </row>
    <row r="251" spans="2:5" x14ac:dyDescent="0.25">
      <c r="B251" s="5">
        <v>229</v>
      </c>
      <c r="C251" s="76">
        <v>1</v>
      </c>
      <c r="D251" s="76">
        <v>1</v>
      </c>
      <c r="E251" s="128">
        <v>1</v>
      </c>
    </row>
    <row r="252" spans="2:5" x14ac:dyDescent="0.25">
      <c r="B252" s="128">
        <v>230</v>
      </c>
      <c r="C252" s="76">
        <v>1</v>
      </c>
      <c r="D252" s="76">
        <v>1</v>
      </c>
      <c r="E252" s="128">
        <v>1</v>
      </c>
    </row>
    <row r="253" spans="2:5" x14ac:dyDescent="0.25">
      <c r="B253" s="5">
        <v>231</v>
      </c>
      <c r="C253" s="76">
        <v>1</v>
      </c>
      <c r="D253" s="76">
        <v>1</v>
      </c>
      <c r="E253" s="128">
        <v>1</v>
      </c>
    </row>
    <row r="254" spans="2:5" x14ac:dyDescent="0.25">
      <c r="B254" s="128">
        <v>232</v>
      </c>
      <c r="C254" s="76">
        <v>1</v>
      </c>
      <c r="D254" s="76">
        <v>1</v>
      </c>
      <c r="E254" s="128">
        <v>1</v>
      </c>
    </row>
    <row r="255" spans="2:5" x14ac:dyDescent="0.25">
      <c r="B255" s="5">
        <v>233</v>
      </c>
      <c r="C255" s="76">
        <v>1</v>
      </c>
      <c r="D255" s="76">
        <v>1</v>
      </c>
      <c r="E255" s="128">
        <v>1</v>
      </c>
    </row>
    <row r="256" spans="2:5" x14ac:dyDescent="0.25">
      <c r="B256" s="128">
        <v>234</v>
      </c>
      <c r="C256" s="76">
        <v>1</v>
      </c>
      <c r="D256" s="76">
        <v>1</v>
      </c>
      <c r="E256" s="128">
        <v>1</v>
      </c>
    </row>
    <row r="257" spans="2:5" x14ac:dyDescent="0.25">
      <c r="B257" s="5">
        <v>235</v>
      </c>
      <c r="C257" s="76">
        <v>1</v>
      </c>
      <c r="D257" s="76">
        <v>1</v>
      </c>
      <c r="E257" s="128">
        <v>1</v>
      </c>
    </row>
    <row r="258" spans="2:5" x14ac:dyDescent="0.25">
      <c r="B258" s="128">
        <v>236</v>
      </c>
      <c r="C258" s="76">
        <v>1</v>
      </c>
      <c r="D258" s="76">
        <v>1</v>
      </c>
      <c r="E258" s="128">
        <v>1</v>
      </c>
    </row>
    <row r="259" spans="2:5" x14ac:dyDescent="0.25">
      <c r="B259" s="5">
        <v>237</v>
      </c>
      <c r="C259" s="76">
        <v>1</v>
      </c>
      <c r="D259" s="76">
        <v>1</v>
      </c>
      <c r="E259" s="128">
        <v>1</v>
      </c>
    </row>
    <row r="260" spans="2:5" x14ac:dyDescent="0.25">
      <c r="B260" s="128">
        <v>238</v>
      </c>
      <c r="C260" s="76">
        <v>1</v>
      </c>
      <c r="D260" s="76">
        <v>1</v>
      </c>
      <c r="E260" s="128">
        <v>1</v>
      </c>
    </row>
    <row r="261" spans="2:5" x14ac:dyDescent="0.25">
      <c r="B261" s="5">
        <v>239</v>
      </c>
      <c r="C261" s="76">
        <v>1</v>
      </c>
      <c r="D261" s="76">
        <v>1</v>
      </c>
      <c r="E261" s="128">
        <v>1</v>
      </c>
    </row>
    <row r="262" spans="2:5" x14ac:dyDescent="0.25">
      <c r="B262" s="128">
        <v>240</v>
      </c>
      <c r="C262" s="76">
        <v>1</v>
      </c>
      <c r="D262" s="76">
        <v>1</v>
      </c>
      <c r="E262" s="128">
        <v>1</v>
      </c>
    </row>
    <row r="263" spans="2:5" x14ac:dyDescent="0.25">
      <c r="B263" s="5">
        <v>241</v>
      </c>
      <c r="C263" s="76">
        <v>1</v>
      </c>
      <c r="D263" s="76">
        <v>1</v>
      </c>
      <c r="E263" s="128">
        <v>1</v>
      </c>
    </row>
    <row r="264" spans="2:5" x14ac:dyDescent="0.25">
      <c r="B264" s="128">
        <v>242</v>
      </c>
      <c r="C264" s="76">
        <v>1</v>
      </c>
      <c r="D264" s="76">
        <v>1</v>
      </c>
      <c r="E264" s="128">
        <v>1</v>
      </c>
    </row>
    <row r="265" spans="2:5" x14ac:dyDescent="0.25">
      <c r="B265" s="5">
        <v>243</v>
      </c>
      <c r="C265" s="76">
        <v>1</v>
      </c>
      <c r="D265" s="76">
        <v>1</v>
      </c>
      <c r="E265" s="128">
        <v>1</v>
      </c>
    </row>
    <row r="266" spans="2:5" x14ac:dyDescent="0.25">
      <c r="B266" s="128">
        <v>244</v>
      </c>
      <c r="C266" s="76">
        <v>1</v>
      </c>
      <c r="D266" s="76">
        <v>1</v>
      </c>
      <c r="E266" s="128">
        <v>1</v>
      </c>
    </row>
    <row r="267" spans="2:5" x14ac:dyDescent="0.25">
      <c r="B267" s="5">
        <v>245</v>
      </c>
      <c r="C267" s="76">
        <v>1</v>
      </c>
      <c r="D267" s="76">
        <v>1</v>
      </c>
      <c r="E267" s="128">
        <v>1</v>
      </c>
    </row>
    <row r="268" spans="2:5" x14ac:dyDescent="0.25">
      <c r="B268" s="128">
        <v>246</v>
      </c>
      <c r="C268" s="76">
        <v>1</v>
      </c>
      <c r="D268" s="76">
        <v>1</v>
      </c>
      <c r="E268" s="128">
        <v>1</v>
      </c>
    </row>
    <row r="269" spans="2:5" x14ac:dyDescent="0.25">
      <c r="B269" s="5">
        <v>247</v>
      </c>
      <c r="C269" s="76">
        <v>1</v>
      </c>
      <c r="D269" s="76">
        <v>1</v>
      </c>
      <c r="E269" s="128">
        <v>1</v>
      </c>
    </row>
    <row r="270" spans="2:5" x14ac:dyDescent="0.25">
      <c r="B270" s="128">
        <v>248</v>
      </c>
      <c r="C270" s="76">
        <v>1</v>
      </c>
      <c r="D270" s="76">
        <v>1</v>
      </c>
      <c r="E270" s="128">
        <v>1</v>
      </c>
    </row>
    <row r="271" spans="2:5" x14ac:dyDescent="0.25">
      <c r="B271" s="5">
        <v>249</v>
      </c>
      <c r="C271" s="76">
        <v>1</v>
      </c>
      <c r="D271" s="76">
        <v>1</v>
      </c>
      <c r="E271" s="128">
        <v>1</v>
      </c>
    </row>
    <row r="272" spans="2:5" x14ac:dyDescent="0.25">
      <c r="B272" s="128">
        <v>250</v>
      </c>
      <c r="C272" s="76">
        <v>1</v>
      </c>
      <c r="D272" s="76">
        <v>1</v>
      </c>
      <c r="E272" s="128">
        <v>1</v>
      </c>
    </row>
    <row r="273" spans="2:5" x14ac:dyDescent="0.25">
      <c r="B273" s="5">
        <v>251</v>
      </c>
      <c r="C273" s="76">
        <v>1</v>
      </c>
      <c r="D273" s="76">
        <v>1</v>
      </c>
      <c r="E273" s="128">
        <v>1</v>
      </c>
    </row>
    <row r="274" spans="2:5" x14ac:dyDescent="0.25">
      <c r="B274" s="128">
        <v>252</v>
      </c>
      <c r="C274" s="76">
        <v>1</v>
      </c>
      <c r="D274" s="76">
        <v>1</v>
      </c>
      <c r="E274" s="128">
        <v>1</v>
      </c>
    </row>
    <row r="275" spans="2:5" x14ac:dyDescent="0.25">
      <c r="B275" s="5">
        <v>253</v>
      </c>
      <c r="C275" s="76">
        <v>1</v>
      </c>
      <c r="D275" s="76">
        <v>1</v>
      </c>
      <c r="E275" s="128">
        <v>1</v>
      </c>
    </row>
    <row r="276" spans="2:5" x14ac:dyDescent="0.25">
      <c r="B276" s="128">
        <v>254</v>
      </c>
      <c r="C276" s="76">
        <v>1</v>
      </c>
      <c r="D276" s="76">
        <v>1</v>
      </c>
      <c r="E276" s="128">
        <v>1</v>
      </c>
    </row>
    <row r="277" spans="2:5" x14ac:dyDescent="0.25">
      <c r="B277" s="5">
        <v>255</v>
      </c>
      <c r="C277" s="76">
        <v>1</v>
      </c>
      <c r="D277" s="76">
        <v>1</v>
      </c>
      <c r="E277" s="128">
        <v>1</v>
      </c>
    </row>
    <row r="278" spans="2:5" x14ac:dyDescent="0.25">
      <c r="B278" s="128">
        <v>256</v>
      </c>
      <c r="C278" s="76">
        <v>1</v>
      </c>
      <c r="D278" s="76">
        <v>1</v>
      </c>
      <c r="E278" s="128">
        <v>1</v>
      </c>
    </row>
    <row r="279" spans="2:5" x14ac:dyDescent="0.25">
      <c r="B279" s="5">
        <v>257</v>
      </c>
      <c r="C279" s="76">
        <v>1</v>
      </c>
      <c r="D279" s="76">
        <v>1</v>
      </c>
      <c r="E279" s="128">
        <v>1</v>
      </c>
    </row>
    <row r="280" spans="2:5" x14ac:dyDescent="0.25">
      <c r="B280" s="128">
        <v>258</v>
      </c>
      <c r="C280" s="76">
        <v>1</v>
      </c>
      <c r="D280" s="76">
        <v>1</v>
      </c>
      <c r="E280" s="128">
        <v>1</v>
      </c>
    </row>
    <row r="281" spans="2:5" x14ac:dyDescent="0.25">
      <c r="B281" s="5">
        <v>259</v>
      </c>
      <c r="C281" s="76">
        <v>1</v>
      </c>
      <c r="D281" s="76">
        <v>1</v>
      </c>
      <c r="E281" s="128">
        <v>1</v>
      </c>
    </row>
    <row r="282" spans="2:5" x14ac:dyDescent="0.25">
      <c r="B282" s="128">
        <v>260</v>
      </c>
      <c r="C282" s="76">
        <v>1</v>
      </c>
      <c r="D282" s="76">
        <v>1</v>
      </c>
      <c r="E282" s="128">
        <v>1</v>
      </c>
    </row>
    <row r="283" spans="2:5" x14ac:dyDescent="0.25">
      <c r="B283" s="5">
        <v>261</v>
      </c>
      <c r="C283" s="76">
        <v>1</v>
      </c>
      <c r="D283" s="76">
        <v>1</v>
      </c>
      <c r="E283" s="128">
        <v>1</v>
      </c>
    </row>
    <row r="284" spans="2:5" x14ac:dyDescent="0.25">
      <c r="B284" s="128">
        <v>262</v>
      </c>
      <c r="C284" s="76">
        <v>1</v>
      </c>
      <c r="D284" s="76">
        <v>1</v>
      </c>
      <c r="E284" s="128">
        <v>1</v>
      </c>
    </row>
    <row r="285" spans="2:5" x14ac:dyDescent="0.25">
      <c r="B285" s="5">
        <v>263</v>
      </c>
      <c r="C285" s="76">
        <v>1</v>
      </c>
      <c r="D285" s="76">
        <v>1</v>
      </c>
      <c r="E285" s="128">
        <v>1</v>
      </c>
    </row>
    <row r="286" spans="2:5" x14ac:dyDescent="0.25">
      <c r="B286" s="128">
        <v>264</v>
      </c>
      <c r="C286" s="76">
        <v>1</v>
      </c>
      <c r="D286" s="76">
        <v>1</v>
      </c>
      <c r="E286" s="128">
        <v>1</v>
      </c>
    </row>
    <row r="287" spans="2:5" x14ac:dyDescent="0.25">
      <c r="B287" s="5">
        <v>265</v>
      </c>
      <c r="C287" s="76">
        <v>1</v>
      </c>
      <c r="D287" s="76">
        <v>1</v>
      </c>
      <c r="E287" s="128">
        <v>1</v>
      </c>
    </row>
    <row r="288" spans="2:5" x14ac:dyDescent="0.25">
      <c r="B288" s="128">
        <v>266</v>
      </c>
      <c r="C288" s="76">
        <v>1</v>
      </c>
      <c r="D288" s="76">
        <v>1</v>
      </c>
      <c r="E288" s="128">
        <v>1</v>
      </c>
    </row>
    <row r="289" spans="2:5" x14ac:dyDescent="0.25">
      <c r="B289" s="5">
        <v>267</v>
      </c>
      <c r="C289" s="76">
        <v>1</v>
      </c>
      <c r="D289" s="76">
        <v>1</v>
      </c>
      <c r="E289" s="128">
        <v>1</v>
      </c>
    </row>
    <row r="290" spans="2:5" x14ac:dyDescent="0.25">
      <c r="B290" s="128">
        <v>268</v>
      </c>
      <c r="C290" s="76">
        <v>1</v>
      </c>
      <c r="D290" s="76">
        <v>1</v>
      </c>
      <c r="E290" s="128">
        <v>1</v>
      </c>
    </row>
    <row r="291" spans="2:5" x14ac:dyDescent="0.25">
      <c r="B291" s="5">
        <v>269</v>
      </c>
      <c r="C291" s="76">
        <v>1</v>
      </c>
      <c r="D291" s="76">
        <v>1</v>
      </c>
      <c r="E291" s="128">
        <v>1</v>
      </c>
    </row>
    <row r="292" spans="2:5" x14ac:dyDescent="0.25">
      <c r="B292" s="128">
        <v>270</v>
      </c>
      <c r="C292" s="76">
        <v>1</v>
      </c>
      <c r="D292" s="76">
        <v>1</v>
      </c>
      <c r="E292" s="128">
        <v>1</v>
      </c>
    </row>
    <row r="293" spans="2:5" x14ac:dyDescent="0.25">
      <c r="B293" s="5">
        <v>271</v>
      </c>
      <c r="C293" s="76">
        <v>1</v>
      </c>
      <c r="D293" s="76">
        <v>1</v>
      </c>
      <c r="E293" s="128">
        <v>1</v>
      </c>
    </row>
    <row r="294" spans="2:5" x14ac:dyDescent="0.25">
      <c r="B294" s="128">
        <v>272</v>
      </c>
      <c r="C294" s="76">
        <v>1</v>
      </c>
      <c r="D294" s="76">
        <v>1</v>
      </c>
      <c r="E294" s="128">
        <v>1</v>
      </c>
    </row>
    <row r="295" spans="2:5" x14ac:dyDescent="0.25">
      <c r="B295" s="5">
        <v>273</v>
      </c>
      <c r="C295" s="76">
        <v>1</v>
      </c>
      <c r="D295" s="76">
        <v>1</v>
      </c>
      <c r="E295" s="128">
        <v>1</v>
      </c>
    </row>
    <row r="296" spans="2:5" x14ac:dyDescent="0.25">
      <c r="B296" s="128">
        <v>274</v>
      </c>
      <c r="C296" s="76">
        <v>1</v>
      </c>
      <c r="D296" s="76">
        <v>1</v>
      </c>
      <c r="E296" s="128">
        <v>1</v>
      </c>
    </row>
    <row r="297" spans="2:5" x14ac:dyDescent="0.25">
      <c r="B297" s="5">
        <v>275</v>
      </c>
      <c r="C297" s="76">
        <v>1</v>
      </c>
      <c r="D297" s="76">
        <v>1</v>
      </c>
      <c r="E297" s="128">
        <v>1</v>
      </c>
    </row>
    <row r="298" spans="2:5" x14ac:dyDescent="0.25">
      <c r="B298" s="128">
        <v>276</v>
      </c>
      <c r="C298" s="76">
        <v>1</v>
      </c>
      <c r="D298" s="76">
        <v>1</v>
      </c>
      <c r="E298" s="128">
        <v>1</v>
      </c>
    </row>
    <row r="299" spans="2:5" x14ac:dyDescent="0.25">
      <c r="B299" s="5">
        <v>277</v>
      </c>
      <c r="C299" s="76">
        <v>1</v>
      </c>
      <c r="D299" s="76">
        <v>1</v>
      </c>
      <c r="E299" s="128">
        <v>1</v>
      </c>
    </row>
    <row r="300" spans="2:5" x14ac:dyDescent="0.25">
      <c r="B300" s="128">
        <v>278</v>
      </c>
      <c r="C300" s="76">
        <v>1</v>
      </c>
      <c r="D300" s="76">
        <v>1</v>
      </c>
      <c r="E300" s="128">
        <v>1</v>
      </c>
    </row>
    <row r="301" spans="2:5" x14ac:dyDescent="0.25">
      <c r="B301" s="5">
        <v>279</v>
      </c>
      <c r="C301" s="76">
        <v>1</v>
      </c>
      <c r="D301" s="76">
        <v>1</v>
      </c>
      <c r="E301" s="128">
        <v>1</v>
      </c>
    </row>
    <row r="302" spans="2:5" x14ac:dyDescent="0.25">
      <c r="B302" s="128">
        <v>280</v>
      </c>
      <c r="C302" s="76">
        <v>1</v>
      </c>
      <c r="D302" s="76">
        <v>1</v>
      </c>
      <c r="E302" s="128">
        <v>1</v>
      </c>
    </row>
    <row r="303" spans="2:5" x14ac:dyDescent="0.25">
      <c r="B303" s="5">
        <v>281</v>
      </c>
      <c r="C303" s="76">
        <v>1</v>
      </c>
      <c r="D303" s="76">
        <v>1</v>
      </c>
      <c r="E303" s="128">
        <v>1</v>
      </c>
    </row>
    <row r="304" spans="2:5" x14ac:dyDescent="0.25">
      <c r="B304" s="128">
        <v>282</v>
      </c>
      <c r="C304" s="76">
        <v>1</v>
      </c>
      <c r="D304" s="76">
        <v>1</v>
      </c>
      <c r="E304" s="128">
        <v>1</v>
      </c>
    </row>
    <row r="305" spans="2:5" x14ac:dyDescent="0.25">
      <c r="B305" s="5">
        <v>283</v>
      </c>
      <c r="C305" s="76">
        <v>1</v>
      </c>
      <c r="D305" s="76">
        <v>1</v>
      </c>
      <c r="E305" s="128">
        <v>1</v>
      </c>
    </row>
    <row r="306" spans="2:5" x14ac:dyDescent="0.25">
      <c r="B306" s="128">
        <v>284</v>
      </c>
      <c r="C306" s="76">
        <v>1</v>
      </c>
      <c r="D306" s="76">
        <v>1</v>
      </c>
      <c r="E306" s="128">
        <v>1</v>
      </c>
    </row>
    <row r="307" spans="2:5" x14ac:dyDescent="0.25">
      <c r="B307" s="5">
        <v>285</v>
      </c>
      <c r="C307" s="76">
        <v>1</v>
      </c>
      <c r="D307" s="76">
        <v>1</v>
      </c>
      <c r="E307" s="128">
        <v>1</v>
      </c>
    </row>
    <row r="308" spans="2:5" x14ac:dyDescent="0.25">
      <c r="B308" s="128">
        <v>286</v>
      </c>
      <c r="C308" s="76">
        <v>1</v>
      </c>
      <c r="D308" s="76">
        <v>1</v>
      </c>
      <c r="E308" s="128">
        <v>1</v>
      </c>
    </row>
    <row r="309" spans="2:5" x14ac:dyDescent="0.25">
      <c r="B309" s="5">
        <v>287</v>
      </c>
      <c r="C309" s="76">
        <v>1</v>
      </c>
      <c r="D309" s="76">
        <v>1</v>
      </c>
      <c r="E309" s="128">
        <v>1</v>
      </c>
    </row>
    <row r="310" spans="2:5" x14ac:dyDescent="0.25">
      <c r="B310" s="128">
        <v>288</v>
      </c>
      <c r="C310" s="76">
        <v>1</v>
      </c>
      <c r="D310" s="76">
        <v>1</v>
      </c>
      <c r="E310" s="128">
        <v>1</v>
      </c>
    </row>
    <row r="311" spans="2:5" x14ac:dyDescent="0.25">
      <c r="B311" s="5">
        <v>289</v>
      </c>
      <c r="C311" s="76">
        <v>1</v>
      </c>
      <c r="D311" s="76">
        <v>1</v>
      </c>
      <c r="E311" s="128">
        <v>1</v>
      </c>
    </row>
    <row r="312" spans="2:5" x14ac:dyDescent="0.25">
      <c r="B312" s="128">
        <v>290</v>
      </c>
      <c r="C312" s="76">
        <v>1</v>
      </c>
      <c r="D312" s="76">
        <v>1</v>
      </c>
      <c r="E312" s="128">
        <v>1</v>
      </c>
    </row>
    <row r="313" spans="2:5" x14ac:dyDescent="0.25">
      <c r="B313" s="5">
        <v>291</v>
      </c>
      <c r="C313" s="76">
        <v>1</v>
      </c>
      <c r="D313" s="76">
        <v>1</v>
      </c>
      <c r="E313" s="128">
        <v>1</v>
      </c>
    </row>
    <row r="314" spans="2:5" x14ac:dyDescent="0.25">
      <c r="B314" s="128">
        <v>292</v>
      </c>
      <c r="C314" s="76">
        <v>1</v>
      </c>
      <c r="D314" s="76">
        <v>1</v>
      </c>
      <c r="E314" s="128">
        <v>1</v>
      </c>
    </row>
    <row r="315" spans="2:5" x14ac:dyDescent="0.25">
      <c r="B315" s="5">
        <v>293</v>
      </c>
      <c r="C315" s="76">
        <v>1</v>
      </c>
      <c r="D315" s="76">
        <v>1</v>
      </c>
      <c r="E315" s="128">
        <v>1</v>
      </c>
    </row>
    <row r="316" spans="2:5" x14ac:dyDescent="0.25">
      <c r="B316" s="128">
        <v>294</v>
      </c>
      <c r="C316" s="76">
        <v>1</v>
      </c>
      <c r="D316" s="76">
        <v>1</v>
      </c>
      <c r="E316" s="128">
        <v>1</v>
      </c>
    </row>
    <row r="317" spans="2:5" x14ac:dyDescent="0.25">
      <c r="B317" s="5">
        <v>295</v>
      </c>
      <c r="C317" s="76">
        <v>1</v>
      </c>
      <c r="D317" s="76">
        <v>1</v>
      </c>
      <c r="E317" s="128">
        <v>1</v>
      </c>
    </row>
    <row r="318" spans="2:5" x14ac:dyDescent="0.25">
      <c r="B318" s="128">
        <v>296</v>
      </c>
      <c r="C318" s="76">
        <v>1</v>
      </c>
      <c r="D318" s="76">
        <v>1</v>
      </c>
      <c r="E318" s="128">
        <v>1</v>
      </c>
    </row>
    <row r="319" spans="2:5" x14ac:dyDescent="0.25">
      <c r="B319" s="5">
        <v>297</v>
      </c>
      <c r="C319" s="76">
        <v>1</v>
      </c>
      <c r="D319" s="76">
        <v>1</v>
      </c>
      <c r="E319" s="128">
        <v>1</v>
      </c>
    </row>
    <row r="320" spans="2:5" x14ac:dyDescent="0.25">
      <c r="B320" s="128">
        <v>298</v>
      </c>
      <c r="C320" s="76">
        <v>1</v>
      </c>
      <c r="D320" s="76">
        <v>1</v>
      </c>
      <c r="E320" s="128">
        <v>1</v>
      </c>
    </row>
    <row r="321" spans="2:5" x14ac:dyDescent="0.25">
      <c r="B321" s="5">
        <v>299</v>
      </c>
      <c r="C321" s="76">
        <v>1</v>
      </c>
      <c r="D321" s="76">
        <v>1</v>
      </c>
      <c r="E321" s="128">
        <v>1</v>
      </c>
    </row>
    <row r="322" spans="2:5" x14ac:dyDescent="0.25">
      <c r="B322" s="128">
        <v>300</v>
      </c>
      <c r="C322" s="76">
        <v>1</v>
      </c>
      <c r="D322" s="76">
        <v>1</v>
      </c>
      <c r="E322" s="128">
        <v>1</v>
      </c>
    </row>
    <row r="323" spans="2:5" x14ac:dyDescent="0.25">
      <c r="B323" s="5">
        <v>301</v>
      </c>
      <c r="C323" s="76">
        <v>1</v>
      </c>
      <c r="D323" s="76">
        <v>1</v>
      </c>
      <c r="E323" s="128">
        <v>1</v>
      </c>
    </row>
    <row r="324" spans="2:5" x14ac:dyDescent="0.25">
      <c r="B324" s="128">
        <v>302</v>
      </c>
      <c r="C324" s="76">
        <v>1</v>
      </c>
      <c r="D324" s="76">
        <v>1</v>
      </c>
      <c r="E324" s="128">
        <v>1</v>
      </c>
    </row>
    <row r="325" spans="2:5" x14ac:dyDescent="0.25">
      <c r="B325" s="5">
        <v>303</v>
      </c>
      <c r="C325" s="76">
        <v>1</v>
      </c>
      <c r="D325" s="76">
        <v>1</v>
      </c>
      <c r="E325" s="128">
        <v>1</v>
      </c>
    </row>
    <row r="326" spans="2:5" x14ac:dyDescent="0.25">
      <c r="B326" s="128">
        <v>304</v>
      </c>
      <c r="C326" s="76">
        <v>1</v>
      </c>
      <c r="D326" s="76">
        <v>1</v>
      </c>
      <c r="E326" s="128">
        <v>1</v>
      </c>
    </row>
    <row r="327" spans="2:5" x14ac:dyDescent="0.25">
      <c r="B327" s="5">
        <v>305</v>
      </c>
      <c r="C327" s="76">
        <v>1</v>
      </c>
      <c r="D327" s="76">
        <v>1</v>
      </c>
      <c r="E327" s="128">
        <v>1</v>
      </c>
    </row>
    <row r="328" spans="2:5" x14ac:dyDescent="0.25">
      <c r="B328" s="128">
        <v>306</v>
      </c>
      <c r="C328" s="76">
        <v>1</v>
      </c>
      <c r="D328" s="76">
        <v>1</v>
      </c>
      <c r="E328" s="128">
        <v>1</v>
      </c>
    </row>
    <row r="329" spans="2:5" x14ac:dyDescent="0.25">
      <c r="B329" s="5">
        <v>307</v>
      </c>
      <c r="C329" s="76">
        <v>1</v>
      </c>
      <c r="D329" s="76">
        <v>1</v>
      </c>
      <c r="E329" s="128">
        <v>1</v>
      </c>
    </row>
    <row r="330" spans="2:5" x14ac:dyDescent="0.25">
      <c r="B330" s="128">
        <v>308</v>
      </c>
      <c r="C330" s="76">
        <v>1</v>
      </c>
      <c r="D330" s="76">
        <v>1</v>
      </c>
      <c r="E330" s="128">
        <v>1</v>
      </c>
    </row>
    <row r="331" spans="2:5" x14ac:dyDescent="0.25">
      <c r="B331" s="5">
        <v>309</v>
      </c>
      <c r="C331" s="76">
        <v>1</v>
      </c>
      <c r="D331" s="76">
        <v>1</v>
      </c>
      <c r="E331" s="128">
        <v>1</v>
      </c>
    </row>
    <row r="332" spans="2:5" x14ac:dyDescent="0.25">
      <c r="B332" s="128">
        <v>310</v>
      </c>
      <c r="C332" s="76">
        <v>1</v>
      </c>
      <c r="D332" s="76">
        <v>1</v>
      </c>
      <c r="E332" s="128">
        <v>1</v>
      </c>
    </row>
    <row r="333" spans="2:5" x14ac:dyDescent="0.25">
      <c r="B333" s="5">
        <v>311</v>
      </c>
      <c r="C333" s="76">
        <v>1</v>
      </c>
      <c r="D333" s="76">
        <v>1</v>
      </c>
      <c r="E333" s="128">
        <v>1</v>
      </c>
    </row>
    <row r="334" spans="2:5" x14ac:dyDescent="0.25">
      <c r="B334" s="128">
        <v>312</v>
      </c>
      <c r="C334" s="76">
        <v>1</v>
      </c>
      <c r="D334" s="76">
        <v>1</v>
      </c>
      <c r="E334" s="128">
        <v>1</v>
      </c>
    </row>
    <row r="335" spans="2:5" x14ac:dyDescent="0.25">
      <c r="B335" s="5">
        <v>313</v>
      </c>
      <c r="C335" s="76">
        <v>1</v>
      </c>
      <c r="D335" s="76">
        <v>1</v>
      </c>
      <c r="E335" s="128">
        <v>1</v>
      </c>
    </row>
    <row r="336" spans="2:5" x14ac:dyDescent="0.25">
      <c r="B336" s="128">
        <v>314</v>
      </c>
      <c r="C336" s="76">
        <v>1</v>
      </c>
      <c r="D336" s="76">
        <v>1</v>
      </c>
      <c r="E336" s="128">
        <v>1</v>
      </c>
    </row>
    <row r="337" spans="2:5" x14ac:dyDescent="0.25">
      <c r="B337" s="5">
        <v>315</v>
      </c>
      <c r="C337" s="76">
        <v>1</v>
      </c>
      <c r="D337" s="76">
        <v>1</v>
      </c>
      <c r="E337" s="128">
        <v>1</v>
      </c>
    </row>
    <row r="338" spans="2:5" x14ac:dyDescent="0.25">
      <c r="B338" s="128">
        <v>316</v>
      </c>
      <c r="C338" s="76">
        <v>1</v>
      </c>
      <c r="D338" s="76">
        <v>1</v>
      </c>
      <c r="E338" s="128">
        <v>1</v>
      </c>
    </row>
    <row r="339" spans="2:5" x14ac:dyDescent="0.25">
      <c r="B339" s="5">
        <v>317</v>
      </c>
      <c r="C339" s="76">
        <v>1</v>
      </c>
      <c r="D339" s="76">
        <v>1</v>
      </c>
      <c r="E339" s="128">
        <v>1</v>
      </c>
    </row>
    <row r="340" spans="2:5" x14ac:dyDescent="0.25">
      <c r="B340" s="128">
        <v>318</v>
      </c>
      <c r="C340" s="76">
        <v>1</v>
      </c>
      <c r="D340" s="76">
        <v>1</v>
      </c>
      <c r="E340" s="128">
        <v>1</v>
      </c>
    </row>
    <row r="341" spans="2:5" x14ac:dyDescent="0.25">
      <c r="B341" s="5">
        <v>319</v>
      </c>
      <c r="C341" s="76">
        <v>1</v>
      </c>
      <c r="D341" s="76">
        <v>1</v>
      </c>
      <c r="E341" s="128">
        <v>1</v>
      </c>
    </row>
    <row r="342" spans="2:5" x14ac:dyDescent="0.25">
      <c r="B342" s="128">
        <v>320</v>
      </c>
      <c r="C342" s="76">
        <v>1</v>
      </c>
      <c r="D342" s="76">
        <v>1</v>
      </c>
      <c r="E342" s="128">
        <v>1</v>
      </c>
    </row>
    <row r="343" spans="2:5" x14ac:dyDescent="0.25">
      <c r="B343" s="5">
        <v>321</v>
      </c>
      <c r="C343" s="76">
        <v>1</v>
      </c>
      <c r="D343" s="76">
        <v>1</v>
      </c>
      <c r="E343" s="128">
        <v>1</v>
      </c>
    </row>
    <row r="344" spans="2:5" x14ac:dyDescent="0.25">
      <c r="B344" s="128">
        <v>322</v>
      </c>
      <c r="C344" s="76">
        <v>1</v>
      </c>
      <c r="D344" s="76">
        <v>1</v>
      </c>
      <c r="E344" s="128">
        <v>1</v>
      </c>
    </row>
    <row r="345" spans="2:5" x14ac:dyDescent="0.25">
      <c r="B345" s="5">
        <v>323</v>
      </c>
      <c r="C345" s="76">
        <v>1</v>
      </c>
      <c r="D345" s="76">
        <v>1</v>
      </c>
      <c r="E345" s="128">
        <v>1</v>
      </c>
    </row>
    <row r="346" spans="2:5" x14ac:dyDescent="0.25">
      <c r="B346" s="128">
        <v>324</v>
      </c>
      <c r="C346" s="76">
        <v>1</v>
      </c>
      <c r="D346" s="76">
        <v>1</v>
      </c>
      <c r="E346" s="128">
        <v>1</v>
      </c>
    </row>
    <row r="347" spans="2:5" x14ac:dyDescent="0.25">
      <c r="B347" s="5">
        <v>325</v>
      </c>
      <c r="C347" s="76">
        <v>1</v>
      </c>
      <c r="D347" s="76">
        <v>1</v>
      </c>
      <c r="E347" s="128">
        <v>1</v>
      </c>
    </row>
    <row r="348" spans="2:5" x14ac:dyDescent="0.25">
      <c r="B348" s="128">
        <v>326</v>
      </c>
      <c r="C348" s="76">
        <v>1</v>
      </c>
      <c r="D348" s="76">
        <v>1</v>
      </c>
      <c r="E348" s="128">
        <v>1</v>
      </c>
    </row>
    <row r="349" spans="2:5" x14ac:dyDescent="0.25">
      <c r="B349" s="5">
        <v>327</v>
      </c>
      <c r="C349" s="76">
        <v>1</v>
      </c>
      <c r="D349" s="76">
        <v>1</v>
      </c>
      <c r="E349" s="128">
        <v>1</v>
      </c>
    </row>
    <row r="350" spans="2:5" x14ac:dyDescent="0.25">
      <c r="B350" s="128">
        <v>328</v>
      </c>
      <c r="C350" s="76">
        <v>1</v>
      </c>
      <c r="D350" s="76">
        <v>1</v>
      </c>
      <c r="E350" s="128">
        <v>1</v>
      </c>
    </row>
    <row r="351" spans="2:5" x14ac:dyDescent="0.25">
      <c r="B351" s="5">
        <v>329</v>
      </c>
      <c r="C351" s="76">
        <v>1</v>
      </c>
      <c r="D351" s="76">
        <v>1</v>
      </c>
      <c r="E351" s="128">
        <v>1</v>
      </c>
    </row>
    <row r="352" spans="2:5" x14ac:dyDescent="0.25">
      <c r="B352" s="128">
        <v>330</v>
      </c>
      <c r="C352" s="76">
        <v>1</v>
      </c>
      <c r="D352" s="76">
        <v>1</v>
      </c>
      <c r="E352" s="128">
        <v>1</v>
      </c>
    </row>
    <row r="353" spans="2:5" x14ac:dyDescent="0.25">
      <c r="B353" s="5">
        <v>331</v>
      </c>
      <c r="C353" s="76">
        <v>1</v>
      </c>
      <c r="D353" s="76">
        <v>1</v>
      </c>
      <c r="E353" s="128">
        <v>1</v>
      </c>
    </row>
    <row r="354" spans="2:5" x14ac:dyDescent="0.25">
      <c r="B354" s="128">
        <v>332</v>
      </c>
      <c r="C354" s="76">
        <v>1</v>
      </c>
      <c r="D354" s="76">
        <v>1</v>
      </c>
      <c r="E354" s="128">
        <v>1</v>
      </c>
    </row>
    <row r="355" spans="2:5" x14ac:dyDescent="0.25">
      <c r="B355" s="5">
        <v>333</v>
      </c>
      <c r="C355" s="76">
        <v>1</v>
      </c>
      <c r="D355" s="76">
        <v>1</v>
      </c>
      <c r="E355" s="128">
        <v>1</v>
      </c>
    </row>
    <row r="356" spans="2:5" x14ac:dyDescent="0.25">
      <c r="B356" s="128">
        <v>334</v>
      </c>
      <c r="C356" s="76">
        <v>1</v>
      </c>
      <c r="D356" s="76">
        <v>1</v>
      </c>
      <c r="E356" s="128">
        <v>1</v>
      </c>
    </row>
    <row r="357" spans="2:5" x14ac:dyDescent="0.25">
      <c r="B357" s="5">
        <v>335</v>
      </c>
      <c r="C357" s="76">
        <v>1</v>
      </c>
      <c r="D357" s="76">
        <v>1</v>
      </c>
      <c r="E357" s="128">
        <v>1</v>
      </c>
    </row>
    <row r="358" spans="2:5" x14ac:dyDescent="0.25">
      <c r="B358" s="128">
        <v>336</v>
      </c>
      <c r="C358" s="76">
        <v>1</v>
      </c>
      <c r="D358" s="76">
        <v>1</v>
      </c>
      <c r="E358" s="128">
        <v>1</v>
      </c>
    </row>
    <row r="359" spans="2:5" x14ac:dyDescent="0.25">
      <c r="B359" s="5">
        <v>337</v>
      </c>
      <c r="C359" s="76">
        <v>1</v>
      </c>
      <c r="D359" s="76">
        <v>1</v>
      </c>
      <c r="E359" s="128">
        <v>1</v>
      </c>
    </row>
    <row r="360" spans="2:5" x14ac:dyDescent="0.25">
      <c r="B360" s="128">
        <v>338</v>
      </c>
      <c r="C360" s="76">
        <v>1</v>
      </c>
      <c r="D360" s="76">
        <v>1</v>
      </c>
      <c r="E360" s="128">
        <v>1</v>
      </c>
    </row>
    <row r="361" spans="2:5" x14ac:dyDescent="0.25">
      <c r="B361" s="5">
        <v>339</v>
      </c>
      <c r="C361" s="76">
        <v>1</v>
      </c>
      <c r="D361" s="76">
        <v>1</v>
      </c>
      <c r="E361" s="128">
        <v>1</v>
      </c>
    </row>
    <row r="362" spans="2:5" x14ac:dyDescent="0.25">
      <c r="B362" s="128">
        <v>340</v>
      </c>
      <c r="C362" s="76">
        <v>1</v>
      </c>
      <c r="D362" s="76">
        <v>1</v>
      </c>
      <c r="E362" s="128">
        <v>1</v>
      </c>
    </row>
    <row r="363" spans="2:5" x14ac:dyDescent="0.25">
      <c r="B363" s="5">
        <v>341</v>
      </c>
      <c r="C363" s="76">
        <v>1</v>
      </c>
      <c r="D363" s="76">
        <v>1</v>
      </c>
      <c r="E363" s="128">
        <v>1</v>
      </c>
    </row>
    <row r="364" spans="2:5" x14ac:dyDescent="0.25">
      <c r="B364" s="128">
        <v>342</v>
      </c>
      <c r="C364" s="76">
        <v>1</v>
      </c>
      <c r="D364" s="76">
        <v>1</v>
      </c>
      <c r="E364" s="128">
        <v>1</v>
      </c>
    </row>
    <row r="365" spans="2:5" x14ac:dyDescent="0.25">
      <c r="B365" s="5">
        <v>343</v>
      </c>
      <c r="C365" s="76">
        <v>1</v>
      </c>
      <c r="D365" s="76">
        <v>1</v>
      </c>
      <c r="E365" s="128">
        <v>1</v>
      </c>
    </row>
    <row r="366" spans="2:5" x14ac:dyDescent="0.25">
      <c r="B366" s="128">
        <v>344</v>
      </c>
      <c r="C366" s="76">
        <v>1</v>
      </c>
      <c r="D366" s="76">
        <v>1</v>
      </c>
      <c r="E366" s="128">
        <v>1</v>
      </c>
    </row>
    <row r="367" spans="2:5" x14ac:dyDescent="0.25">
      <c r="B367" s="5">
        <v>345</v>
      </c>
      <c r="C367" s="76">
        <v>1</v>
      </c>
      <c r="D367" s="76">
        <v>1</v>
      </c>
      <c r="E367" s="128">
        <v>1</v>
      </c>
    </row>
    <row r="368" spans="2:5" x14ac:dyDescent="0.25">
      <c r="B368" s="128">
        <v>346</v>
      </c>
      <c r="C368" s="76">
        <v>1</v>
      </c>
      <c r="D368" s="76">
        <v>1</v>
      </c>
      <c r="E368" s="128">
        <v>1</v>
      </c>
    </row>
    <row r="369" spans="2:5" x14ac:dyDescent="0.25">
      <c r="B369" s="5">
        <v>347</v>
      </c>
      <c r="C369" s="76">
        <v>1</v>
      </c>
      <c r="D369" s="76">
        <v>1</v>
      </c>
      <c r="E369" s="128">
        <v>1</v>
      </c>
    </row>
    <row r="370" spans="2:5" x14ac:dyDescent="0.25">
      <c r="B370" s="128">
        <v>348</v>
      </c>
      <c r="C370" s="76">
        <v>1</v>
      </c>
      <c r="D370" s="76">
        <v>1</v>
      </c>
      <c r="E370" s="128">
        <v>1</v>
      </c>
    </row>
    <row r="371" spans="2:5" x14ac:dyDescent="0.25">
      <c r="B371" s="5">
        <v>349</v>
      </c>
      <c r="C371" s="76">
        <v>1</v>
      </c>
      <c r="D371" s="76">
        <v>1</v>
      </c>
      <c r="E371" s="128">
        <v>1</v>
      </c>
    </row>
    <row r="372" spans="2:5" x14ac:dyDescent="0.25">
      <c r="B372" s="128">
        <v>350</v>
      </c>
      <c r="C372" s="76">
        <v>1</v>
      </c>
      <c r="D372" s="76">
        <v>1</v>
      </c>
      <c r="E372" s="128">
        <v>1</v>
      </c>
    </row>
    <row r="373" spans="2:5" x14ac:dyDescent="0.25">
      <c r="B373" s="5">
        <v>351</v>
      </c>
      <c r="C373" s="76">
        <v>1</v>
      </c>
      <c r="D373" s="76">
        <v>1</v>
      </c>
      <c r="E373" s="128">
        <v>1</v>
      </c>
    </row>
    <row r="374" spans="2:5" x14ac:dyDescent="0.25">
      <c r="B374" s="128">
        <v>352</v>
      </c>
      <c r="C374" s="76">
        <v>1</v>
      </c>
      <c r="D374" s="76">
        <v>1</v>
      </c>
      <c r="E374" s="128">
        <v>1</v>
      </c>
    </row>
    <row r="375" spans="2:5" x14ac:dyDescent="0.25">
      <c r="B375" s="5">
        <v>353</v>
      </c>
      <c r="C375" s="76">
        <v>1</v>
      </c>
      <c r="D375" s="76">
        <v>1</v>
      </c>
      <c r="E375" s="128">
        <v>1</v>
      </c>
    </row>
    <row r="376" spans="2:5" x14ac:dyDescent="0.25">
      <c r="B376" s="128">
        <v>354</v>
      </c>
      <c r="C376" s="76">
        <v>1</v>
      </c>
      <c r="D376" s="76">
        <v>1</v>
      </c>
      <c r="E376" s="128">
        <v>1</v>
      </c>
    </row>
    <row r="377" spans="2:5" x14ac:dyDescent="0.25">
      <c r="B377" s="5">
        <v>355</v>
      </c>
      <c r="C377" s="76">
        <v>1</v>
      </c>
      <c r="D377" s="76">
        <v>1</v>
      </c>
      <c r="E377" s="128">
        <v>1</v>
      </c>
    </row>
    <row r="378" spans="2:5" x14ac:dyDescent="0.25">
      <c r="B378" s="128">
        <v>356</v>
      </c>
      <c r="C378" s="76">
        <v>1</v>
      </c>
      <c r="D378" s="76">
        <v>1</v>
      </c>
      <c r="E378" s="128">
        <v>1</v>
      </c>
    </row>
    <row r="379" spans="2:5" x14ac:dyDescent="0.25">
      <c r="B379" s="5">
        <v>357</v>
      </c>
      <c r="C379" s="76">
        <v>1</v>
      </c>
      <c r="D379" s="76">
        <v>1</v>
      </c>
      <c r="E379" s="128">
        <v>1</v>
      </c>
    </row>
    <row r="380" spans="2:5" x14ac:dyDescent="0.25">
      <c r="B380" s="128">
        <v>358</v>
      </c>
      <c r="C380" s="76">
        <v>1</v>
      </c>
      <c r="D380" s="76">
        <v>1</v>
      </c>
      <c r="E380" s="128">
        <v>1</v>
      </c>
    </row>
    <row r="381" spans="2:5" x14ac:dyDescent="0.25">
      <c r="B381" s="5">
        <v>359</v>
      </c>
      <c r="C381" s="76">
        <v>1</v>
      </c>
      <c r="D381" s="76">
        <v>1</v>
      </c>
      <c r="E381" s="128">
        <v>1</v>
      </c>
    </row>
    <row r="382" spans="2:5" x14ac:dyDescent="0.25">
      <c r="B382" s="128">
        <v>360</v>
      </c>
      <c r="C382" s="76">
        <v>1</v>
      </c>
      <c r="D382" s="76">
        <v>1</v>
      </c>
      <c r="E382" s="128">
        <v>1</v>
      </c>
    </row>
    <row r="383" spans="2:5" x14ac:dyDescent="0.25">
      <c r="B383" s="5">
        <v>361</v>
      </c>
      <c r="C383" s="76">
        <v>1</v>
      </c>
      <c r="D383" s="76">
        <v>1</v>
      </c>
      <c r="E383" s="128">
        <v>1</v>
      </c>
    </row>
    <row r="384" spans="2:5" x14ac:dyDescent="0.25">
      <c r="B384" s="128">
        <v>362</v>
      </c>
      <c r="C384" s="76">
        <v>1</v>
      </c>
      <c r="D384" s="76">
        <v>1</v>
      </c>
      <c r="E384" s="128">
        <v>1</v>
      </c>
    </row>
    <row r="385" spans="2:5" x14ac:dyDescent="0.25">
      <c r="B385" s="5">
        <v>363</v>
      </c>
      <c r="C385" s="76">
        <v>1</v>
      </c>
      <c r="D385" s="76">
        <v>1</v>
      </c>
      <c r="E385" s="128">
        <v>1</v>
      </c>
    </row>
    <row r="386" spans="2:5" x14ac:dyDescent="0.25">
      <c r="B386" s="128">
        <v>364</v>
      </c>
      <c r="C386" s="76">
        <v>1</v>
      </c>
      <c r="D386" s="76">
        <v>1</v>
      </c>
      <c r="E386" s="128">
        <v>1</v>
      </c>
    </row>
    <row r="387" spans="2:5" x14ac:dyDescent="0.25">
      <c r="B387" s="5">
        <v>365</v>
      </c>
      <c r="C387" s="76">
        <v>1</v>
      </c>
      <c r="D387" s="76">
        <v>1</v>
      </c>
      <c r="E387" s="128">
        <v>1</v>
      </c>
    </row>
    <row r="388" spans="2:5" x14ac:dyDescent="0.25">
      <c r="B388" s="128">
        <v>366</v>
      </c>
      <c r="C388" s="76">
        <v>1</v>
      </c>
      <c r="D388" s="76">
        <v>1</v>
      </c>
      <c r="E388" s="128">
        <v>1</v>
      </c>
    </row>
    <row r="389" spans="2:5" x14ac:dyDescent="0.25">
      <c r="B389" s="5">
        <v>367</v>
      </c>
      <c r="C389" s="76">
        <v>1</v>
      </c>
      <c r="D389" s="76">
        <v>1</v>
      </c>
      <c r="E389" s="128">
        <v>1</v>
      </c>
    </row>
    <row r="390" spans="2:5" x14ac:dyDescent="0.25">
      <c r="B390" s="128">
        <v>368</v>
      </c>
      <c r="C390" s="76">
        <v>1</v>
      </c>
      <c r="D390" s="76">
        <v>1</v>
      </c>
      <c r="E390" s="128">
        <v>1</v>
      </c>
    </row>
    <row r="391" spans="2:5" x14ac:dyDescent="0.25">
      <c r="B391" s="5">
        <v>369</v>
      </c>
      <c r="C391" s="76">
        <v>1</v>
      </c>
      <c r="D391" s="76">
        <v>1</v>
      </c>
      <c r="E391" s="128">
        <v>1</v>
      </c>
    </row>
    <row r="392" spans="2:5" x14ac:dyDescent="0.25">
      <c r="B392" s="128">
        <v>370</v>
      </c>
      <c r="C392" s="76">
        <v>1</v>
      </c>
      <c r="D392" s="76">
        <v>1</v>
      </c>
      <c r="E392" s="128">
        <v>1</v>
      </c>
    </row>
    <row r="393" spans="2:5" x14ac:dyDescent="0.25">
      <c r="B393" s="5">
        <v>371</v>
      </c>
      <c r="C393" s="76">
        <v>1</v>
      </c>
      <c r="D393" s="76">
        <v>1</v>
      </c>
      <c r="E393" s="128">
        <v>1</v>
      </c>
    </row>
    <row r="394" spans="2:5" x14ac:dyDescent="0.25">
      <c r="B394" s="128">
        <v>372</v>
      </c>
      <c r="C394" s="76">
        <v>1</v>
      </c>
      <c r="D394" s="76">
        <v>1</v>
      </c>
      <c r="E394" s="128">
        <v>1</v>
      </c>
    </row>
    <row r="395" spans="2:5" x14ac:dyDescent="0.25">
      <c r="B395" s="5">
        <v>373</v>
      </c>
      <c r="C395" s="76">
        <v>1</v>
      </c>
      <c r="D395" s="76">
        <v>1</v>
      </c>
      <c r="E395" s="128">
        <v>1</v>
      </c>
    </row>
    <row r="396" spans="2:5" x14ac:dyDescent="0.25">
      <c r="B396" s="128">
        <v>374</v>
      </c>
      <c r="C396" s="76">
        <v>1</v>
      </c>
      <c r="D396" s="76">
        <v>1</v>
      </c>
      <c r="E396" s="128">
        <v>1</v>
      </c>
    </row>
    <row r="397" spans="2:5" x14ac:dyDescent="0.25">
      <c r="B397" s="5">
        <v>375</v>
      </c>
      <c r="C397" s="76">
        <v>1</v>
      </c>
      <c r="D397" s="76">
        <v>1</v>
      </c>
      <c r="E397" s="128">
        <v>1</v>
      </c>
    </row>
    <row r="398" spans="2:5" x14ac:dyDescent="0.25">
      <c r="B398" s="128">
        <v>376</v>
      </c>
      <c r="C398" s="76">
        <v>1</v>
      </c>
      <c r="D398" s="76">
        <v>1</v>
      </c>
      <c r="E398" s="128">
        <v>1</v>
      </c>
    </row>
    <row r="399" spans="2:5" x14ac:dyDescent="0.25">
      <c r="B399" s="5">
        <v>377</v>
      </c>
      <c r="C399" s="76">
        <v>1</v>
      </c>
      <c r="D399" s="76">
        <v>1</v>
      </c>
      <c r="E399" s="128">
        <v>1</v>
      </c>
    </row>
    <row r="400" spans="2:5" x14ac:dyDescent="0.25">
      <c r="B400" s="128">
        <v>378</v>
      </c>
      <c r="C400" s="76">
        <v>1</v>
      </c>
      <c r="D400" s="76">
        <v>1</v>
      </c>
      <c r="E400" s="128">
        <v>1</v>
      </c>
    </row>
    <row r="401" spans="2:5" x14ac:dyDescent="0.25">
      <c r="B401" s="5">
        <v>379</v>
      </c>
      <c r="C401" s="76">
        <v>1</v>
      </c>
      <c r="D401" s="76">
        <v>1</v>
      </c>
      <c r="E401" s="128">
        <v>1</v>
      </c>
    </row>
    <row r="402" spans="2:5" x14ac:dyDescent="0.25">
      <c r="B402" s="128">
        <v>380</v>
      </c>
      <c r="C402" s="76">
        <v>1</v>
      </c>
      <c r="D402" s="76">
        <v>1</v>
      </c>
      <c r="E402" s="128">
        <v>1</v>
      </c>
    </row>
    <row r="403" spans="2:5" x14ac:dyDescent="0.25">
      <c r="B403" s="5">
        <v>381</v>
      </c>
      <c r="C403" s="76">
        <v>1</v>
      </c>
      <c r="D403" s="76">
        <v>1</v>
      </c>
      <c r="E403" s="128">
        <v>1</v>
      </c>
    </row>
    <row r="404" spans="2:5" x14ac:dyDescent="0.25">
      <c r="B404" s="128">
        <v>382</v>
      </c>
      <c r="C404" s="76">
        <v>1</v>
      </c>
      <c r="D404" s="76">
        <v>1</v>
      </c>
      <c r="E404" s="128">
        <v>1</v>
      </c>
    </row>
    <row r="405" spans="2:5" x14ac:dyDescent="0.25">
      <c r="B405" s="5">
        <v>383</v>
      </c>
      <c r="C405" s="76">
        <v>1</v>
      </c>
      <c r="D405" s="76">
        <v>1</v>
      </c>
      <c r="E405" s="128">
        <v>1</v>
      </c>
    </row>
    <row r="406" spans="2:5" x14ac:dyDescent="0.25">
      <c r="B406" s="128">
        <v>384</v>
      </c>
      <c r="C406" s="76">
        <v>1</v>
      </c>
      <c r="D406" s="76">
        <v>1</v>
      </c>
      <c r="E406" s="128">
        <v>1</v>
      </c>
    </row>
    <row r="407" spans="2:5" x14ac:dyDescent="0.25">
      <c r="B407" s="5">
        <v>385</v>
      </c>
      <c r="C407" s="76">
        <v>1</v>
      </c>
      <c r="D407" s="76">
        <v>1</v>
      </c>
      <c r="E407" s="128">
        <v>1</v>
      </c>
    </row>
    <row r="408" spans="2:5" x14ac:dyDescent="0.25">
      <c r="B408" s="128">
        <v>386</v>
      </c>
      <c r="C408" s="76">
        <v>1</v>
      </c>
      <c r="D408" s="76">
        <v>1</v>
      </c>
      <c r="E408" s="128">
        <v>1</v>
      </c>
    </row>
    <row r="409" spans="2:5" x14ac:dyDescent="0.25">
      <c r="B409" s="5">
        <v>387</v>
      </c>
      <c r="C409" s="76">
        <v>1</v>
      </c>
      <c r="D409" s="76">
        <v>1</v>
      </c>
      <c r="E409" s="128">
        <v>1</v>
      </c>
    </row>
    <row r="410" spans="2:5" x14ac:dyDescent="0.25">
      <c r="B410" s="128">
        <v>388</v>
      </c>
      <c r="C410" s="76">
        <v>1</v>
      </c>
      <c r="D410" s="76">
        <v>1</v>
      </c>
      <c r="E410" s="128">
        <v>1</v>
      </c>
    </row>
    <row r="411" spans="2:5" x14ac:dyDescent="0.25">
      <c r="B411" s="5">
        <v>389</v>
      </c>
      <c r="C411" s="76">
        <v>1</v>
      </c>
      <c r="D411" s="76">
        <v>1</v>
      </c>
      <c r="E411" s="128">
        <v>1</v>
      </c>
    </row>
    <row r="412" spans="2:5" x14ac:dyDescent="0.25">
      <c r="B412" s="128">
        <v>390</v>
      </c>
      <c r="C412" s="76">
        <v>1</v>
      </c>
      <c r="D412" s="76">
        <v>1</v>
      </c>
      <c r="E412" s="128">
        <v>1</v>
      </c>
    </row>
    <row r="413" spans="2:5" x14ac:dyDescent="0.25">
      <c r="B413" s="5">
        <v>391</v>
      </c>
      <c r="C413" s="76">
        <v>1</v>
      </c>
      <c r="D413" s="76">
        <v>1</v>
      </c>
      <c r="E413" s="128">
        <v>1</v>
      </c>
    </row>
    <row r="414" spans="2:5" x14ac:dyDescent="0.25">
      <c r="B414" s="128">
        <v>392</v>
      </c>
      <c r="C414" s="76">
        <v>1</v>
      </c>
      <c r="D414" s="76">
        <v>1</v>
      </c>
      <c r="E414" s="128">
        <v>1</v>
      </c>
    </row>
    <row r="415" spans="2:5" x14ac:dyDescent="0.25">
      <c r="B415" s="5">
        <v>393</v>
      </c>
      <c r="C415" s="76">
        <v>1</v>
      </c>
      <c r="D415" s="76">
        <v>1</v>
      </c>
      <c r="E415" s="128">
        <v>1</v>
      </c>
    </row>
    <row r="416" spans="2:5" x14ac:dyDescent="0.25">
      <c r="B416" s="128">
        <v>394</v>
      </c>
      <c r="C416" s="76">
        <v>1</v>
      </c>
      <c r="D416" s="76">
        <v>1</v>
      </c>
      <c r="E416" s="128">
        <v>1</v>
      </c>
    </row>
    <row r="417" spans="2:5" x14ac:dyDescent="0.25">
      <c r="B417" s="5">
        <v>395</v>
      </c>
      <c r="C417" s="76">
        <v>1</v>
      </c>
      <c r="D417" s="76">
        <v>1</v>
      </c>
      <c r="E417" s="128">
        <v>1</v>
      </c>
    </row>
    <row r="418" spans="2:5" x14ac:dyDescent="0.25">
      <c r="B418" s="128">
        <v>396</v>
      </c>
      <c r="C418" s="76">
        <v>1</v>
      </c>
      <c r="D418" s="76">
        <v>1</v>
      </c>
      <c r="E418" s="128">
        <v>1</v>
      </c>
    </row>
    <row r="419" spans="2:5" x14ac:dyDescent="0.25">
      <c r="B419" s="5">
        <v>397</v>
      </c>
      <c r="C419" s="76">
        <v>1</v>
      </c>
      <c r="D419" s="76">
        <v>1</v>
      </c>
      <c r="E419" s="128">
        <v>1</v>
      </c>
    </row>
    <row r="420" spans="2:5" x14ac:dyDescent="0.25">
      <c r="B420" s="128">
        <v>398</v>
      </c>
      <c r="C420" s="76">
        <v>1</v>
      </c>
      <c r="D420" s="76">
        <v>1</v>
      </c>
      <c r="E420" s="128">
        <v>1</v>
      </c>
    </row>
    <row r="421" spans="2:5" x14ac:dyDescent="0.25">
      <c r="B421" s="5">
        <v>399</v>
      </c>
      <c r="C421" s="76">
        <v>1</v>
      </c>
      <c r="D421" s="76">
        <v>1</v>
      </c>
      <c r="E421" s="128">
        <v>1</v>
      </c>
    </row>
    <row r="422" spans="2:5" x14ac:dyDescent="0.25">
      <c r="B422" s="128">
        <v>400</v>
      </c>
      <c r="C422" s="76">
        <v>1</v>
      </c>
      <c r="D422" s="76">
        <v>1</v>
      </c>
      <c r="E422" s="128">
        <v>1</v>
      </c>
    </row>
    <row r="423" spans="2:5" x14ac:dyDescent="0.25">
      <c r="B423" s="5">
        <v>401</v>
      </c>
      <c r="C423" s="76">
        <v>1</v>
      </c>
      <c r="D423" s="76">
        <v>1</v>
      </c>
      <c r="E423" s="128">
        <v>1</v>
      </c>
    </row>
    <row r="424" spans="2:5" x14ac:dyDescent="0.25">
      <c r="B424" s="128">
        <v>402</v>
      </c>
      <c r="C424" s="76">
        <v>1</v>
      </c>
      <c r="D424" s="76">
        <v>1</v>
      </c>
      <c r="E424" s="128">
        <v>1</v>
      </c>
    </row>
    <row r="425" spans="2:5" x14ac:dyDescent="0.25">
      <c r="B425" s="5">
        <v>403</v>
      </c>
      <c r="C425" s="76">
        <v>1</v>
      </c>
      <c r="D425" s="76">
        <v>1</v>
      </c>
      <c r="E425" s="128">
        <v>1</v>
      </c>
    </row>
    <row r="426" spans="2:5" x14ac:dyDescent="0.25">
      <c r="B426" s="128">
        <v>404</v>
      </c>
      <c r="C426" s="76">
        <v>1</v>
      </c>
      <c r="D426" s="76">
        <v>1</v>
      </c>
      <c r="E426" s="128">
        <v>1</v>
      </c>
    </row>
    <row r="427" spans="2:5" x14ac:dyDescent="0.25">
      <c r="B427" s="5">
        <v>405</v>
      </c>
      <c r="C427" s="76">
        <v>1</v>
      </c>
      <c r="D427" s="76">
        <v>1</v>
      </c>
      <c r="E427" s="128">
        <v>1</v>
      </c>
    </row>
    <row r="428" spans="2:5" x14ac:dyDescent="0.25">
      <c r="B428" s="128">
        <v>406</v>
      </c>
      <c r="C428" s="76">
        <v>1</v>
      </c>
      <c r="D428" s="76">
        <v>1</v>
      </c>
      <c r="E428" s="128">
        <v>1</v>
      </c>
    </row>
    <row r="429" spans="2:5" x14ac:dyDescent="0.25">
      <c r="B429" s="5">
        <v>407</v>
      </c>
      <c r="C429" s="76">
        <v>1</v>
      </c>
      <c r="D429" s="76">
        <v>1</v>
      </c>
      <c r="E429" s="128">
        <v>1</v>
      </c>
    </row>
    <row r="430" spans="2:5" x14ac:dyDescent="0.25">
      <c r="B430" s="128">
        <v>408</v>
      </c>
      <c r="C430" s="76">
        <v>1</v>
      </c>
      <c r="D430" s="76">
        <v>1</v>
      </c>
      <c r="E430" s="128">
        <v>1</v>
      </c>
    </row>
    <row r="431" spans="2:5" x14ac:dyDescent="0.25">
      <c r="B431" s="5">
        <v>409</v>
      </c>
      <c r="C431" s="76">
        <v>1</v>
      </c>
      <c r="D431" s="76">
        <v>1</v>
      </c>
      <c r="E431" s="128">
        <v>1</v>
      </c>
    </row>
    <row r="432" spans="2:5" x14ac:dyDescent="0.25">
      <c r="B432" s="128">
        <v>410</v>
      </c>
      <c r="C432" s="76">
        <v>1</v>
      </c>
      <c r="D432" s="76">
        <v>1</v>
      </c>
      <c r="E432" s="128">
        <v>1</v>
      </c>
    </row>
    <row r="433" spans="2:5" x14ac:dyDescent="0.25">
      <c r="B433" s="5">
        <v>411</v>
      </c>
      <c r="C433" s="76">
        <v>1</v>
      </c>
      <c r="D433" s="76">
        <v>1</v>
      </c>
      <c r="E433" s="128">
        <v>1</v>
      </c>
    </row>
    <row r="434" spans="2:5" x14ac:dyDescent="0.25">
      <c r="B434" s="128">
        <v>412</v>
      </c>
      <c r="C434" s="76">
        <v>1</v>
      </c>
      <c r="D434" s="76">
        <v>1</v>
      </c>
      <c r="E434" s="128">
        <v>1</v>
      </c>
    </row>
    <row r="435" spans="2:5" x14ac:dyDescent="0.25">
      <c r="B435" s="5">
        <v>413</v>
      </c>
      <c r="C435" s="76">
        <v>1</v>
      </c>
      <c r="D435" s="76">
        <v>1</v>
      </c>
      <c r="E435" s="128">
        <v>1</v>
      </c>
    </row>
    <row r="436" spans="2:5" x14ac:dyDescent="0.25">
      <c r="B436" s="128">
        <v>414</v>
      </c>
      <c r="C436" s="76">
        <v>1</v>
      </c>
      <c r="D436" s="76">
        <v>1</v>
      </c>
      <c r="E436" s="128">
        <v>1</v>
      </c>
    </row>
    <row r="437" spans="2:5" x14ac:dyDescent="0.25">
      <c r="B437" s="5">
        <v>415</v>
      </c>
      <c r="C437" s="76">
        <v>1</v>
      </c>
      <c r="D437" s="76">
        <v>1</v>
      </c>
      <c r="E437" s="128">
        <v>1</v>
      </c>
    </row>
    <row r="438" spans="2:5" x14ac:dyDescent="0.25">
      <c r="B438" s="128">
        <v>416</v>
      </c>
      <c r="C438" s="76">
        <v>1</v>
      </c>
      <c r="D438" s="76">
        <v>1</v>
      </c>
      <c r="E438" s="128">
        <v>1</v>
      </c>
    </row>
    <row r="439" spans="2:5" x14ac:dyDescent="0.25">
      <c r="B439" s="5">
        <v>417</v>
      </c>
      <c r="C439" s="76">
        <v>1</v>
      </c>
      <c r="D439" s="76">
        <v>1</v>
      </c>
      <c r="E439" s="128">
        <v>1</v>
      </c>
    </row>
    <row r="440" spans="2:5" x14ac:dyDescent="0.25">
      <c r="B440" s="128">
        <v>418</v>
      </c>
      <c r="C440" s="76">
        <v>1</v>
      </c>
      <c r="D440" s="76">
        <v>1</v>
      </c>
      <c r="E440" s="128">
        <v>1</v>
      </c>
    </row>
    <row r="441" spans="2:5" x14ac:dyDescent="0.25">
      <c r="B441" s="5">
        <v>419</v>
      </c>
      <c r="C441" s="76">
        <v>1</v>
      </c>
      <c r="D441" s="76">
        <v>1</v>
      </c>
      <c r="E441" s="128">
        <v>1</v>
      </c>
    </row>
    <row r="442" spans="2:5" x14ac:dyDescent="0.25">
      <c r="B442" s="128">
        <v>420</v>
      </c>
      <c r="C442" s="76">
        <v>1</v>
      </c>
      <c r="D442" s="76">
        <v>1</v>
      </c>
      <c r="E442" s="128">
        <v>1</v>
      </c>
    </row>
    <row r="443" spans="2:5" x14ac:dyDescent="0.25">
      <c r="B443" s="5">
        <v>421</v>
      </c>
      <c r="C443" s="76">
        <v>1</v>
      </c>
      <c r="D443" s="76">
        <v>1</v>
      </c>
      <c r="E443" s="128">
        <v>1</v>
      </c>
    </row>
    <row r="444" spans="2:5" x14ac:dyDescent="0.25">
      <c r="B444" s="128">
        <v>422</v>
      </c>
      <c r="C444" s="76">
        <v>1</v>
      </c>
      <c r="D444" s="76">
        <v>1</v>
      </c>
      <c r="E444" s="128">
        <v>1</v>
      </c>
    </row>
    <row r="445" spans="2:5" x14ac:dyDescent="0.25">
      <c r="B445" s="5">
        <v>423</v>
      </c>
      <c r="C445" s="76">
        <v>1</v>
      </c>
      <c r="D445" s="76">
        <v>1</v>
      </c>
      <c r="E445" s="128">
        <v>1</v>
      </c>
    </row>
    <row r="446" spans="2:5" x14ac:dyDescent="0.25">
      <c r="B446" s="128">
        <v>424</v>
      </c>
      <c r="C446" s="76">
        <v>1</v>
      </c>
      <c r="D446" s="76">
        <v>1</v>
      </c>
      <c r="E446" s="128">
        <v>1</v>
      </c>
    </row>
    <row r="447" spans="2:5" x14ac:dyDescent="0.25">
      <c r="B447" s="5">
        <v>425</v>
      </c>
      <c r="C447" s="76">
        <v>1</v>
      </c>
      <c r="D447" s="76">
        <v>1</v>
      </c>
      <c r="E447" s="128">
        <v>1</v>
      </c>
    </row>
    <row r="448" spans="2:5" x14ac:dyDescent="0.25">
      <c r="B448" s="128">
        <v>426</v>
      </c>
      <c r="C448" s="76">
        <v>1</v>
      </c>
      <c r="D448" s="76">
        <v>1</v>
      </c>
      <c r="E448" s="128">
        <v>1</v>
      </c>
    </row>
    <row r="449" spans="2:5" x14ac:dyDescent="0.25">
      <c r="B449" s="5">
        <v>427</v>
      </c>
      <c r="C449" s="76">
        <v>1</v>
      </c>
      <c r="D449" s="76">
        <v>1</v>
      </c>
      <c r="E449" s="128">
        <v>1</v>
      </c>
    </row>
    <row r="450" spans="2:5" x14ac:dyDescent="0.25">
      <c r="B450" s="128">
        <v>428</v>
      </c>
      <c r="C450" s="76">
        <v>1</v>
      </c>
      <c r="D450" s="76">
        <v>1</v>
      </c>
      <c r="E450" s="128">
        <v>1</v>
      </c>
    </row>
    <row r="451" spans="2:5" x14ac:dyDescent="0.25">
      <c r="B451" s="5">
        <v>429</v>
      </c>
      <c r="C451" s="76">
        <v>1</v>
      </c>
      <c r="D451" s="76">
        <v>1</v>
      </c>
      <c r="E451" s="128">
        <v>1</v>
      </c>
    </row>
    <row r="452" spans="2:5" x14ac:dyDescent="0.25">
      <c r="B452" s="128">
        <v>430</v>
      </c>
      <c r="C452" s="76">
        <v>1</v>
      </c>
      <c r="D452" s="76">
        <v>1</v>
      </c>
      <c r="E452" s="128">
        <v>1</v>
      </c>
    </row>
    <row r="453" spans="2:5" x14ac:dyDescent="0.25">
      <c r="B453" s="5">
        <v>431</v>
      </c>
      <c r="C453" s="76">
        <v>1</v>
      </c>
      <c r="D453" s="76">
        <v>1</v>
      </c>
      <c r="E453" s="128">
        <v>1</v>
      </c>
    </row>
    <row r="454" spans="2:5" x14ac:dyDescent="0.25">
      <c r="B454" s="128">
        <v>432</v>
      </c>
      <c r="C454" s="76">
        <v>1</v>
      </c>
      <c r="D454" s="76">
        <v>1</v>
      </c>
      <c r="E454" s="128">
        <v>1</v>
      </c>
    </row>
    <row r="455" spans="2:5" x14ac:dyDescent="0.25">
      <c r="B455" s="5">
        <v>433</v>
      </c>
      <c r="C455" s="76">
        <v>1</v>
      </c>
      <c r="D455" s="76">
        <v>1</v>
      </c>
      <c r="E455" s="128">
        <v>1</v>
      </c>
    </row>
    <row r="456" spans="2:5" x14ac:dyDescent="0.25">
      <c r="B456" s="128">
        <v>434</v>
      </c>
      <c r="C456" s="76">
        <v>1</v>
      </c>
      <c r="D456" s="76">
        <v>1</v>
      </c>
      <c r="E456" s="128">
        <v>1</v>
      </c>
    </row>
    <row r="457" spans="2:5" x14ac:dyDescent="0.25">
      <c r="B457" s="5">
        <v>435</v>
      </c>
      <c r="C457" s="76">
        <v>1</v>
      </c>
      <c r="D457" s="76">
        <v>1</v>
      </c>
      <c r="E457" s="128">
        <v>1</v>
      </c>
    </row>
    <row r="458" spans="2:5" x14ac:dyDescent="0.25">
      <c r="B458" s="128">
        <v>436</v>
      </c>
      <c r="C458" s="76">
        <v>1</v>
      </c>
      <c r="D458" s="76">
        <v>1</v>
      </c>
      <c r="E458" s="128">
        <v>1</v>
      </c>
    </row>
    <row r="459" spans="2:5" x14ac:dyDescent="0.25">
      <c r="B459" s="5">
        <v>437</v>
      </c>
      <c r="C459" s="76">
        <v>1</v>
      </c>
      <c r="D459" s="76">
        <v>1</v>
      </c>
      <c r="E459" s="128">
        <v>1</v>
      </c>
    </row>
    <row r="460" spans="2:5" x14ac:dyDescent="0.25">
      <c r="B460" s="128">
        <v>438</v>
      </c>
      <c r="C460" s="76">
        <v>1</v>
      </c>
      <c r="D460" s="76">
        <v>1</v>
      </c>
      <c r="E460" s="128">
        <v>1</v>
      </c>
    </row>
    <row r="461" spans="2:5" x14ac:dyDescent="0.25">
      <c r="B461" s="5">
        <v>439</v>
      </c>
      <c r="C461" s="76">
        <v>1</v>
      </c>
      <c r="D461" s="76">
        <v>1</v>
      </c>
      <c r="E461" s="128">
        <v>1</v>
      </c>
    </row>
    <row r="462" spans="2:5" x14ac:dyDescent="0.25">
      <c r="B462" s="128">
        <v>440</v>
      </c>
      <c r="C462" s="76">
        <v>1</v>
      </c>
      <c r="D462" s="76">
        <v>1</v>
      </c>
      <c r="E462" s="128">
        <v>1</v>
      </c>
    </row>
    <row r="463" spans="2:5" x14ac:dyDescent="0.25">
      <c r="B463" s="5">
        <v>441</v>
      </c>
      <c r="C463" s="76">
        <v>1</v>
      </c>
      <c r="D463" s="76">
        <v>1</v>
      </c>
      <c r="E463" s="128">
        <v>1</v>
      </c>
    </row>
    <row r="464" spans="2:5" x14ac:dyDescent="0.25">
      <c r="B464" s="128">
        <v>442</v>
      </c>
      <c r="C464" s="76">
        <v>1</v>
      </c>
      <c r="D464" s="76">
        <v>1</v>
      </c>
      <c r="E464" s="128">
        <v>1</v>
      </c>
    </row>
    <row r="465" spans="2:5" x14ac:dyDescent="0.25">
      <c r="B465" s="5">
        <v>443</v>
      </c>
      <c r="C465" s="76">
        <v>1</v>
      </c>
      <c r="D465" s="76">
        <v>1</v>
      </c>
      <c r="E465" s="128">
        <v>1</v>
      </c>
    </row>
    <row r="466" spans="2:5" x14ac:dyDescent="0.25">
      <c r="B466" s="128">
        <v>444</v>
      </c>
      <c r="C466" s="76">
        <v>1</v>
      </c>
      <c r="D466" s="76">
        <v>1</v>
      </c>
      <c r="E466" s="128">
        <v>1</v>
      </c>
    </row>
    <row r="467" spans="2:5" x14ac:dyDescent="0.25">
      <c r="B467" s="5">
        <v>445</v>
      </c>
      <c r="C467" s="76">
        <v>1</v>
      </c>
      <c r="D467" s="76">
        <v>1</v>
      </c>
      <c r="E467" s="128">
        <v>1</v>
      </c>
    </row>
    <row r="468" spans="2:5" x14ac:dyDescent="0.25">
      <c r="B468" s="128">
        <v>446</v>
      </c>
      <c r="C468" s="76">
        <v>1</v>
      </c>
      <c r="D468" s="76">
        <v>1</v>
      </c>
      <c r="E468" s="128">
        <v>1</v>
      </c>
    </row>
    <row r="469" spans="2:5" x14ac:dyDescent="0.25">
      <c r="B469" s="5">
        <v>447</v>
      </c>
      <c r="C469" s="76">
        <v>1</v>
      </c>
      <c r="D469" s="76">
        <v>1</v>
      </c>
      <c r="E469" s="128">
        <v>1</v>
      </c>
    </row>
    <row r="470" spans="2:5" x14ac:dyDescent="0.25">
      <c r="B470" s="128">
        <v>448</v>
      </c>
      <c r="C470" s="76">
        <v>1</v>
      </c>
      <c r="D470" s="76">
        <v>1</v>
      </c>
      <c r="E470" s="128">
        <v>1</v>
      </c>
    </row>
    <row r="471" spans="2:5" x14ac:dyDescent="0.25">
      <c r="B471" s="5">
        <v>449</v>
      </c>
      <c r="C471" s="76">
        <v>1</v>
      </c>
      <c r="D471" s="76">
        <v>1</v>
      </c>
      <c r="E471" s="128">
        <v>1</v>
      </c>
    </row>
    <row r="472" spans="2:5" x14ac:dyDescent="0.25">
      <c r="B472" s="128">
        <v>450</v>
      </c>
      <c r="C472" s="76">
        <v>1</v>
      </c>
      <c r="D472" s="76">
        <v>1</v>
      </c>
      <c r="E472" s="128">
        <v>1</v>
      </c>
    </row>
    <row r="473" spans="2:5" x14ac:dyDescent="0.25">
      <c r="B473" s="5">
        <v>451</v>
      </c>
      <c r="C473" s="76">
        <v>1</v>
      </c>
      <c r="D473" s="76">
        <v>1</v>
      </c>
      <c r="E473" s="128">
        <v>1</v>
      </c>
    </row>
    <row r="474" spans="2:5" x14ac:dyDescent="0.25">
      <c r="B474" s="128">
        <v>452</v>
      </c>
      <c r="C474" s="76">
        <v>1</v>
      </c>
      <c r="D474" s="76">
        <v>1</v>
      </c>
      <c r="E474" s="128">
        <v>1</v>
      </c>
    </row>
    <row r="475" spans="2:5" x14ac:dyDescent="0.25">
      <c r="B475" s="5">
        <v>453</v>
      </c>
      <c r="C475" s="76">
        <v>1</v>
      </c>
      <c r="D475" s="76">
        <v>1</v>
      </c>
      <c r="E475" s="128">
        <v>1</v>
      </c>
    </row>
    <row r="476" spans="2:5" x14ac:dyDescent="0.25">
      <c r="B476" s="128">
        <v>454</v>
      </c>
      <c r="C476" s="76">
        <v>1</v>
      </c>
      <c r="D476" s="76">
        <v>1</v>
      </c>
      <c r="E476" s="128">
        <v>1</v>
      </c>
    </row>
    <row r="477" spans="2:5" x14ac:dyDescent="0.25">
      <c r="B477" s="5">
        <v>455</v>
      </c>
      <c r="C477" s="76">
        <v>1</v>
      </c>
      <c r="D477" s="76">
        <v>1</v>
      </c>
      <c r="E477" s="128">
        <v>1</v>
      </c>
    </row>
    <row r="478" spans="2:5" x14ac:dyDescent="0.25">
      <c r="B478" s="128">
        <v>456</v>
      </c>
      <c r="C478" s="76">
        <v>1</v>
      </c>
      <c r="D478" s="76">
        <v>1</v>
      </c>
      <c r="E478" s="128">
        <v>1</v>
      </c>
    </row>
    <row r="479" spans="2:5" x14ac:dyDescent="0.25">
      <c r="B479" s="5">
        <v>457</v>
      </c>
      <c r="C479" s="76">
        <v>1</v>
      </c>
      <c r="D479" s="76">
        <v>1</v>
      </c>
      <c r="E479" s="128">
        <v>1</v>
      </c>
    </row>
    <row r="480" spans="2:5" x14ac:dyDescent="0.25">
      <c r="B480" s="128">
        <v>458</v>
      </c>
      <c r="C480" s="76">
        <v>1</v>
      </c>
      <c r="D480" s="76">
        <v>1</v>
      </c>
      <c r="E480" s="128">
        <v>1</v>
      </c>
    </row>
    <row r="481" spans="2:5" x14ac:dyDescent="0.25">
      <c r="B481" s="5">
        <v>459</v>
      </c>
      <c r="C481" s="76">
        <v>1</v>
      </c>
      <c r="D481" s="76">
        <v>1</v>
      </c>
      <c r="E481" s="128">
        <v>1</v>
      </c>
    </row>
    <row r="482" spans="2:5" x14ac:dyDescent="0.25">
      <c r="B482" s="128">
        <v>460</v>
      </c>
      <c r="C482" s="76">
        <v>1</v>
      </c>
      <c r="D482" s="76">
        <v>1</v>
      </c>
      <c r="E482" s="128">
        <v>1</v>
      </c>
    </row>
    <row r="483" spans="2:5" x14ac:dyDescent="0.25">
      <c r="B483" s="5">
        <v>461</v>
      </c>
      <c r="C483" s="76">
        <v>1</v>
      </c>
      <c r="D483" s="76">
        <v>1</v>
      </c>
      <c r="E483" s="128">
        <v>1</v>
      </c>
    </row>
    <row r="484" spans="2:5" x14ac:dyDescent="0.25">
      <c r="B484" s="128">
        <v>462</v>
      </c>
      <c r="C484" s="76">
        <v>1</v>
      </c>
      <c r="D484" s="76">
        <v>1</v>
      </c>
      <c r="E484" s="128">
        <v>1</v>
      </c>
    </row>
    <row r="485" spans="2:5" x14ac:dyDescent="0.25">
      <c r="B485" s="5">
        <v>463</v>
      </c>
      <c r="C485" s="76">
        <v>1</v>
      </c>
      <c r="D485" s="76">
        <v>1</v>
      </c>
      <c r="E485" s="128">
        <v>1</v>
      </c>
    </row>
    <row r="486" spans="2:5" x14ac:dyDescent="0.25">
      <c r="B486" s="128">
        <v>464</v>
      </c>
      <c r="C486" s="76">
        <v>1</v>
      </c>
      <c r="D486" s="76">
        <v>1</v>
      </c>
      <c r="E486" s="128">
        <v>1</v>
      </c>
    </row>
    <row r="487" spans="2:5" x14ac:dyDescent="0.25">
      <c r="B487" s="5">
        <v>465</v>
      </c>
      <c r="C487" s="76">
        <v>1</v>
      </c>
      <c r="D487" s="76">
        <v>1</v>
      </c>
      <c r="E487" s="128">
        <v>1</v>
      </c>
    </row>
    <row r="488" spans="2:5" x14ac:dyDescent="0.25">
      <c r="B488" s="128">
        <v>466</v>
      </c>
      <c r="C488" s="76">
        <v>1</v>
      </c>
      <c r="D488" s="76">
        <v>1</v>
      </c>
      <c r="E488" s="128">
        <v>1</v>
      </c>
    </row>
    <row r="489" spans="2:5" x14ac:dyDescent="0.25">
      <c r="B489" s="5">
        <v>467</v>
      </c>
      <c r="C489" s="76">
        <v>1</v>
      </c>
      <c r="D489" s="76">
        <v>1</v>
      </c>
      <c r="E489" s="128">
        <v>1</v>
      </c>
    </row>
    <row r="490" spans="2:5" x14ac:dyDescent="0.25">
      <c r="B490" s="128">
        <v>468</v>
      </c>
      <c r="C490" s="76">
        <v>1</v>
      </c>
      <c r="D490" s="76">
        <v>1</v>
      </c>
      <c r="E490" s="128">
        <v>1</v>
      </c>
    </row>
    <row r="491" spans="2:5" x14ac:dyDescent="0.25">
      <c r="B491" s="5">
        <v>469</v>
      </c>
      <c r="C491" s="76">
        <v>1</v>
      </c>
      <c r="D491" s="76">
        <v>1</v>
      </c>
      <c r="E491" s="128">
        <v>1</v>
      </c>
    </row>
    <row r="492" spans="2:5" x14ac:dyDescent="0.25">
      <c r="B492" s="128">
        <v>470</v>
      </c>
      <c r="C492" s="76">
        <v>1</v>
      </c>
      <c r="D492" s="76">
        <v>1</v>
      </c>
      <c r="E492" s="128">
        <v>1</v>
      </c>
    </row>
    <row r="493" spans="2:5" x14ac:dyDescent="0.25">
      <c r="B493" s="5">
        <v>471</v>
      </c>
      <c r="C493" s="76">
        <v>1</v>
      </c>
      <c r="D493" s="76">
        <v>1</v>
      </c>
      <c r="E493" s="128">
        <v>1</v>
      </c>
    </row>
    <row r="494" spans="2:5" x14ac:dyDescent="0.25">
      <c r="B494" s="128">
        <v>472</v>
      </c>
      <c r="C494" s="76">
        <v>1</v>
      </c>
      <c r="D494" s="76">
        <v>1</v>
      </c>
      <c r="E494" s="128">
        <v>1</v>
      </c>
    </row>
    <row r="495" spans="2:5" x14ac:dyDescent="0.25">
      <c r="B495" s="5">
        <v>473</v>
      </c>
      <c r="C495" s="76">
        <v>1</v>
      </c>
      <c r="D495" s="76">
        <v>1</v>
      </c>
      <c r="E495" s="128">
        <v>1</v>
      </c>
    </row>
    <row r="496" spans="2:5" x14ac:dyDescent="0.25">
      <c r="B496" s="128">
        <v>474</v>
      </c>
      <c r="C496" s="76">
        <v>1</v>
      </c>
      <c r="D496" s="76">
        <v>1</v>
      </c>
      <c r="E496" s="128">
        <v>1</v>
      </c>
    </row>
    <row r="497" spans="2:5" x14ac:dyDescent="0.25">
      <c r="B497" s="5">
        <v>475</v>
      </c>
      <c r="C497" s="76">
        <v>1</v>
      </c>
      <c r="D497" s="76">
        <v>1</v>
      </c>
      <c r="E497" s="128">
        <v>1</v>
      </c>
    </row>
    <row r="498" spans="2:5" x14ac:dyDescent="0.25">
      <c r="B498" s="128">
        <v>476</v>
      </c>
      <c r="C498" s="76">
        <v>1</v>
      </c>
      <c r="D498" s="76">
        <v>1</v>
      </c>
      <c r="E498" s="128">
        <v>1</v>
      </c>
    </row>
    <row r="499" spans="2:5" x14ac:dyDescent="0.25">
      <c r="B499" s="5">
        <v>477</v>
      </c>
      <c r="C499" s="76">
        <v>1</v>
      </c>
      <c r="D499" s="76">
        <v>1</v>
      </c>
      <c r="E499" s="128">
        <v>1</v>
      </c>
    </row>
    <row r="500" spans="2:5" x14ac:dyDescent="0.25">
      <c r="B500" s="128">
        <v>478</v>
      </c>
      <c r="C500" s="76">
        <v>1</v>
      </c>
      <c r="D500" s="76">
        <v>1</v>
      </c>
      <c r="E500" s="128">
        <v>1</v>
      </c>
    </row>
    <row r="501" spans="2:5" x14ac:dyDescent="0.25">
      <c r="B501" s="5">
        <v>479</v>
      </c>
      <c r="C501" s="76">
        <v>1</v>
      </c>
      <c r="D501" s="76">
        <v>1</v>
      </c>
      <c r="E501" s="128">
        <v>1</v>
      </c>
    </row>
    <row r="502" spans="2:5" x14ac:dyDescent="0.25">
      <c r="B502" s="128">
        <v>480</v>
      </c>
      <c r="C502" s="76">
        <v>1</v>
      </c>
      <c r="D502" s="76">
        <v>1</v>
      </c>
      <c r="E502" s="128">
        <v>1</v>
      </c>
    </row>
    <row r="503" spans="2:5" x14ac:dyDescent="0.25">
      <c r="B503" s="5">
        <v>481</v>
      </c>
      <c r="C503" s="76">
        <v>1</v>
      </c>
      <c r="D503" s="76">
        <v>1</v>
      </c>
      <c r="E503" s="128">
        <v>1</v>
      </c>
    </row>
    <row r="504" spans="2:5" x14ac:dyDescent="0.25">
      <c r="B504" s="128">
        <v>482</v>
      </c>
      <c r="C504" s="76">
        <v>1</v>
      </c>
      <c r="D504" s="76">
        <v>1</v>
      </c>
      <c r="E504" s="128">
        <v>1</v>
      </c>
    </row>
    <row r="505" spans="2:5" x14ac:dyDescent="0.25">
      <c r="B505" s="5">
        <v>483</v>
      </c>
      <c r="C505" s="76">
        <v>1</v>
      </c>
      <c r="D505" s="76">
        <v>1</v>
      </c>
      <c r="E505" s="128">
        <v>1</v>
      </c>
    </row>
    <row r="506" spans="2:5" x14ac:dyDescent="0.25">
      <c r="B506" s="128">
        <v>484</v>
      </c>
      <c r="C506" s="76">
        <v>1</v>
      </c>
      <c r="D506" s="76">
        <v>1</v>
      </c>
      <c r="E506" s="128">
        <v>1</v>
      </c>
    </row>
    <row r="507" spans="2:5" x14ac:dyDescent="0.25">
      <c r="B507" s="5">
        <v>485</v>
      </c>
      <c r="C507" s="76">
        <v>1</v>
      </c>
      <c r="D507" s="76">
        <v>1</v>
      </c>
      <c r="E507" s="128">
        <v>1</v>
      </c>
    </row>
    <row r="508" spans="2:5" x14ac:dyDescent="0.25">
      <c r="B508" s="128">
        <v>486</v>
      </c>
      <c r="C508" s="76">
        <v>1</v>
      </c>
      <c r="D508" s="76">
        <v>1</v>
      </c>
      <c r="E508" s="128">
        <v>1</v>
      </c>
    </row>
    <row r="509" spans="2:5" x14ac:dyDescent="0.25">
      <c r="B509" s="5">
        <v>487</v>
      </c>
      <c r="C509" s="76">
        <v>1</v>
      </c>
      <c r="D509" s="76">
        <v>1</v>
      </c>
      <c r="E509" s="128">
        <v>1</v>
      </c>
    </row>
    <row r="510" spans="2:5" x14ac:dyDescent="0.25">
      <c r="B510" s="128">
        <v>488</v>
      </c>
      <c r="C510" s="76">
        <v>1</v>
      </c>
      <c r="D510" s="76">
        <v>1</v>
      </c>
      <c r="E510" s="128">
        <v>1</v>
      </c>
    </row>
    <row r="511" spans="2:5" x14ac:dyDescent="0.25">
      <c r="B511" s="5">
        <v>489</v>
      </c>
      <c r="C511" s="76">
        <v>1</v>
      </c>
      <c r="D511" s="76">
        <v>1</v>
      </c>
      <c r="E511" s="128">
        <v>1</v>
      </c>
    </row>
    <row r="512" spans="2:5" x14ac:dyDescent="0.25">
      <c r="B512" s="128">
        <v>490</v>
      </c>
      <c r="C512" s="76">
        <v>1</v>
      </c>
      <c r="D512" s="76">
        <v>1</v>
      </c>
      <c r="E512" s="128">
        <v>1</v>
      </c>
    </row>
    <row r="513" spans="2:5" x14ac:dyDescent="0.25">
      <c r="B513" s="5">
        <v>491</v>
      </c>
      <c r="C513" s="76">
        <v>1</v>
      </c>
      <c r="D513" s="76">
        <v>1</v>
      </c>
      <c r="E513" s="128">
        <v>1</v>
      </c>
    </row>
    <row r="514" spans="2:5" x14ac:dyDescent="0.25">
      <c r="B514" s="128">
        <v>492</v>
      </c>
      <c r="C514" s="76">
        <v>1</v>
      </c>
      <c r="D514" s="76">
        <v>1</v>
      </c>
      <c r="E514" s="128">
        <v>1</v>
      </c>
    </row>
    <row r="515" spans="2:5" x14ac:dyDescent="0.25">
      <c r="B515" s="5">
        <v>493</v>
      </c>
      <c r="C515" s="76">
        <v>1</v>
      </c>
      <c r="D515" s="76">
        <v>1</v>
      </c>
      <c r="E515" s="128">
        <v>1</v>
      </c>
    </row>
    <row r="516" spans="2:5" x14ac:dyDescent="0.25">
      <c r="B516" s="128">
        <v>494</v>
      </c>
      <c r="C516" s="76">
        <v>1</v>
      </c>
      <c r="D516" s="76">
        <v>1</v>
      </c>
      <c r="E516" s="128">
        <v>1</v>
      </c>
    </row>
    <row r="517" spans="2:5" x14ac:dyDescent="0.25">
      <c r="B517" s="5">
        <v>495</v>
      </c>
      <c r="C517" s="76">
        <v>1</v>
      </c>
      <c r="D517" s="76">
        <v>1</v>
      </c>
      <c r="E517" s="128">
        <v>1</v>
      </c>
    </row>
    <row r="518" spans="2:5" x14ac:dyDescent="0.25">
      <c r="B518" s="128">
        <v>496</v>
      </c>
      <c r="C518" s="76">
        <v>1</v>
      </c>
      <c r="D518" s="76">
        <v>1</v>
      </c>
      <c r="E518" s="128">
        <v>1</v>
      </c>
    </row>
    <row r="519" spans="2:5" x14ac:dyDescent="0.25">
      <c r="B519" s="5">
        <v>497</v>
      </c>
      <c r="C519" s="76">
        <v>1</v>
      </c>
      <c r="D519" s="76">
        <v>1</v>
      </c>
      <c r="E519" s="128">
        <v>1</v>
      </c>
    </row>
    <row r="520" spans="2:5" x14ac:dyDescent="0.25">
      <c r="B520" s="128">
        <v>498</v>
      </c>
      <c r="C520" s="76">
        <v>1</v>
      </c>
      <c r="D520" s="76">
        <v>1</v>
      </c>
      <c r="E520" s="128">
        <v>1</v>
      </c>
    </row>
    <row r="521" spans="2:5" x14ac:dyDescent="0.25">
      <c r="B521" s="5">
        <v>499</v>
      </c>
      <c r="C521" s="76">
        <v>1</v>
      </c>
      <c r="D521" s="76">
        <v>1</v>
      </c>
      <c r="E521" s="128">
        <v>1</v>
      </c>
    </row>
    <row r="522" spans="2:5" x14ac:dyDescent="0.25">
      <c r="B522" s="128">
        <v>500</v>
      </c>
      <c r="C522" s="76">
        <v>1</v>
      </c>
      <c r="D522" s="76">
        <v>1</v>
      </c>
      <c r="E522" s="128">
        <v>1</v>
      </c>
    </row>
    <row r="523" spans="2:5" x14ac:dyDescent="0.25">
      <c r="B523" s="5">
        <v>501</v>
      </c>
      <c r="C523" s="76">
        <v>1</v>
      </c>
      <c r="D523" s="76">
        <v>1</v>
      </c>
      <c r="E523" s="128">
        <v>1</v>
      </c>
    </row>
    <row r="524" spans="2:5" x14ac:dyDescent="0.25">
      <c r="B524" s="128">
        <v>502</v>
      </c>
      <c r="C524" s="76">
        <v>1</v>
      </c>
      <c r="D524" s="76">
        <v>1</v>
      </c>
      <c r="E524" s="128">
        <v>1</v>
      </c>
    </row>
    <row r="525" spans="2:5" x14ac:dyDescent="0.25">
      <c r="B525" s="5">
        <v>503</v>
      </c>
      <c r="C525" s="76">
        <v>1</v>
      </c>
      <c r="D525" s="76">
        <v>1</v>
      </c>
      <c r="E525" s="128">
        <v>1</v>
      </c>
    </row>
    <row r="526" spans="2:5" x14ac:dyDescent="0.25">
      <c r="B526" s="128">
        <v>504</v>
      </c>
      <c r="C526" s="76">
        <v>1</v>
      </c>
      <c r="D526" s="76">
        <v>1</v>
      </c>
      <c r="E526" s="128">
        <v>1</v>
      </c>
    </row>
    <row r="527" spans="2:5" x14ac:dyDescent="0.25">
      <c r="B527" s="5">
        <v>505</v>
      </c>
      <c r="C527" s="76">
        <v>1</v>
      </c>
      <c r="D527" s="76">
        <v>1</v>
      </c>
      <c r="E527" s="128">
        <v>1</v>
      </c>
    </row>
    <row r="528" spans="2:5" x14ac:dyDescent="0.25">
      <c r="B528" s="128">
        <v>506</v>
      </c>
      <c r="C528" s="76">
        <v>1</v>
      </c>
      <c r="D528" s="76">
        <v>1</v>
      </c>
      <c r="E528" s="128">
        <v>1</v>
      </c>
    </row>
    <row r="529" spans="2:5" x14ac:dyDescent="0.25">
      <c r="B529" s="5">
        <v>507</v>
      </c>
      <c r="C529" s="76">
        <v>1</v>
      </c>
      <c r="D529" s="76">
        <v>1</v>
      </c>
      <c r="E529" s="128">
        <v>1</v>
      </c>
    </row>
    <row r="530" spans="2:5" x14ac:dyDescent="0.25">
      <c r="B530" s="128">
        <v>508</v>
      </c>
      <c r="C530" s="76">
        <v>1</v>
      </c>
      <c r="D530" s="76">
        <v>1</v>
      </c>
      <c r="E530" s="128">
        <v>1</v>
      </c>
    </row>
    <row r="531" spans="2:5" x14ac:dyDescent="0.25">
      <c r="B531" s="5">
        <v>509</v>
      </c>
      <c r="C531" s="76">
        <v>1</v>
      </c>
      <c r="D531" s="76">
        <v>1</v>
      </c>
      <c r="E531" s="128">
        <v>1</v>
      </c>
    </row>
    <row r="532" spans="2:5" x14ac:dyDescent="0.25">
      <c r="B532" s="128">
        <v>510</v>
      </c>
      <c r="C532" s="76">
        <v>1</v>
      </c>
      <c r="D532" s="76">
        <v>1</v>
      </c>
      <c r="E532" s="128">
        <v>1</v>
      </c>
    </row>
    <row r="533" spans="2:5" x14ac:dyDescent="0.25">
      <c r="B533" s="5">
        <v>511</v>
      </c>
      <c r="C533" s="76">
        <v>1</v>
      </c>
      <c r="D533" s="76">
        <v>1</v>
      </c>
      <c r="E533" s="128">
        <v>1</v>
      </c>
    </row>
    <row r="534" spans="2:5" x14ac:dyDescent="0.25">
      <c r="B534" s="128">
        <v>512</v>
      </c>
      <c r="C534" s="76">
        <v>1</v>
      </c>
      <c r="D534" s="76">
        <v>1</v>
      </c>
      <c r="E534" s="128">
        <v>1</v>
      </c>
    </row>
    <row r="535" spans="2:5" x14ac:dyDescent="0.25">
      <c r="B535" s="5">
        <v>513</v>
      </c>
      <c r="C535" s="76">
        <v>1</v>
      </c>
      <c r="D535" s="76">
        <v>1</v>
      </c>
      <c r="E535" s="128">
        <v>1</v>
      </c>
    </row>
    <row r="536" spans="2:5" x14ac:dyDescent="0.25">
      <c r="B536" s="128">
        <v>514</v>
      </c>
      <c r="C536" s="76">
        <v>1</v>
      </c>
      <c r="D536" s="76">
        <v>1</v>
      </c>
      <c r="E536" s="128">
        <v>1</v>
      </c>
    </row>
    <row r="537" spans="2:5" x14ac:dyDescent="0.25">
      <c r="B537" s="5">
        <v>515</v>
      </c>
      <c r="C537" s="76">
        <v>1</v>
      </c>
      <c r="D537" s="76">
        <v>1</v>
      </c>
      <c r="E537" s="128">
        <v>1</v>
      </c>
    </row>
    <row r="538" spans="2:5" x14ac:dyDescent="0.25">
      <c r="B538" s="128">
        <v>516</v>
      </c>
      <c r="C538" s="76">
        <v>1</v>
      </c>
      <c r="D538" s="76">
        <v>1</v>
      </c>
      <c r="E538" s="128">
        <v>1</v>
      </c>
    </row>
    <row r="539" spans="2:5" x14ac:dyDescent="0.25">
      <c r="B539" s="5">
        <v>517</v>
      </c>
      <c r="C539" s="76">
        <v>1</v>
      </c>
      <c r="D539" s="76">
        <v>1</v>
      </c>
      <c r="E539" s="128">
        <v>1</v>
      </c>
    </row>
    <row r="540" spans="2:5" x14ac:dyDescent="0.25">
      <c r="B540" s="128">
        <v>518</v>
      </c>
      <c r="C540" s="76">
        <v>1</v>
      </c>
      <c r="D540" s="76">
        <v>1</v>
      </c>
      <c r="E540" s="128">
        <v>1</v>
      </c>
    </row>
    <row r="541" spans="2:5" x14ac:dyDescent="0.25">
      <c r="B541" s="5">
        <v>519</v>
      </c>
      <c r="C541" s="76">
        <v>1</v>
      </c>
      <c r="D541" s="76">
        <v>1</v>
      </c>
      <c r="E541" s="128">
        <v>1</v>
      </c>
    </row>
    <row r="542" spans="2:5" x14ac:dyDescent="0.25">
      <c r="B542" s="128">
        <v>520</v>
      </c>
      <c r="C542" s="76">
        <v>1</v>
      </c>
      <c r="D542" s="76">
        <v>1</v>
      </c>
      <c r="E542" s="128">
        <v>1</v>
      </c>
    </row>
    <row r="543" spans="2:5" x14ac:dyDescent="0.25">
      <c r="B543" s="5">
        <v>521</v>
      </c>
      <c r="C543" s="76">
        <v>1</v>
      </c>
      <c r="D543" s="76">
        <v>1</v>
      </c>
      <c r="E543" s="128">
        <v>1</v>
      </c>
    </row>
    <row r="544" spans="2:5" x14ac:dyDescent="0.25">
      <c r="B544" s="128">
        <v>522</v>
      </c>
      <c r="C544" s="76">
        <v>1</v>
      </c>
      <c r="D544" s="76">
        <v>1</v>
      </c>
      <c r="E544" s="128">
        <v>1</v>
      </c>
    </row>
    <row r="545" spans="2:5" x14ac:dyDescent="0.25">
      <c r="B545" s="5">
        <v>523</v>
      </c>
      <c r="C545" s="76">
        <v>1</v>
      </c>
      <c r="D545" s="76">
        <v>1</v>
      </c>
      <c r="E545" s="128">
        <v>1</v>
      </c>
    </row>
    <row r="546" spans="2:5" x14ac:dyDescent="0.25">
      <c r="B546" s="128">
        <v>524</v>
      </c>
      <c r="C546" s="76">
        <v>1</v>
      </c>
      <c r="D546" s="76">
        <v>1</v>
      </c>
      <c r="E546" s="128">
        <v>1</v>
      </c>
    </row>
    <row r="547" spans="2:5" x14ac:dyDescent="0.25">
      <c r="B547" s="5">
        <v>525</v>
      </c>
      <c r="C547" s="76">
        <v>1</v>
      </c>
      <c r="D547" s="76">
        <v>1</v>
      </c>
      <c r="E547" s="128">
        <v>1</v>
      </c>
    </row>
    <row r="548" spans="2:5" x14ac:dyDescent="0.25">
      <c r="B548" s="128">
        <v>526</v>
      </c>
      <c r="C548" s="76">
        <v>1</v>
      </c>
      <c r="D548" s="76">
        <v>1</v>
      </c>
      <c r="E548" s="128">
        <v>1</v>
      </c>
    </row>
    <row r="549" spans="2:5" x14ac:dyDescent="0.25">
      <c r="B549" s="5">
        <v>527</v>
      </c>
      <c r="C549" s="76">
        <v>1</v>
      </c>
      <c r="D549" s="76">
        <v>1</v>
      </c>
      <c r="E549" s="128">
        <v>1</v>
      </c>
    </row>
    <row r="550" spans="2:5" x14ac:dyDescent="0.25">
      <c r="B550" s="128">
        <v>528</v>
      </c>
      <c r="C550" s="76">
        <v>1</v>
      </c>
      <c r="D550" s="76">
        <v>1</v>
      </c>
      <c r="E550" s="128">
        <v>1</v>
      </c>
    </row>
    <row r="551" spans="2:5" x14ac:dyDescent="0.25">
      <c r="B551" s="5">
        <v>529</v>
      </c>
      <c r="C551" s="76">
        <v>1</v>
      </c>
      <c r="D551" s="76">
        <v>1</v>
      </c>
      <c r="E551" s="128">
        <v>1</v>
      </c>
    </row>
    <row r="552" spans="2:5" x14ac:dyDescent="0.25">
      <c r="B552" s="128">
        <v>530</v>
      </c>
      <c r="C552" s="76">
        <v>1</v>
      </c>
      <c r="D552" s="76">
        <v>1</v>
      </c>
      <c r="E552" s="128">
        <v>1</v>
      </c>
    </row>
    <row r="553" spans="2:5" x14ac:dyDescent="0.25">
      <c r="B553" s="5">
        <v>531</v>
      </c>
      <c r="C553" s="76">
        <v>1</v>
      </c>
      <c r="D553" s="76">
        <v>1</v>
      </c>
      <c r="E553" s="128">
        <v>1</v>
      </c>
    </row>
    <row r="554" spans="2:5" x14ac:dyDescent="0.25">
      <c r="B554" s="128">
        <v>532</v>
      </c>
      <c r="C554" s="76">
        <v>1</v>
      </c>
      <c r="D554" s="76">
        <v>1</v>
      </c>
      <c r="E554" s="128">
        <v>1</v>
      </c>
    </row>
    <row r="555" spans="2:5" x14ac:dyDescent="0.25">
      <c r="B555" s="5">
        <v>533</v>
      </c>
      <c r="C555" s="76">
        <v>1</v>
      </c>
      <c r="D555" s="76">
        <v>1</v>
      </c>
      <c r="E555" s="128">
        <v>1</v>
      </c>
    </row>
    <row r="556" spans="2:5" x14ac:dyDescent="0.25">
      <c r="B556" s="128">
        <v>534</v>
      </c>
      <c r="C556" s="76">
        <v>1</v>
      </c>
      <c r="D556" s="76">
        <v>1</v>
      </c>
      <c r="E556" s="128">
        <v>1</v>
      </c>
    </row>
    <row r="557" spans="2:5" x14ac:dyDescent="0.25">
      <c r="B557" s="5">
        <v>535</v>
      </c>
      <c r="C557" s="76">
        <v>1</v>
      </c>
      <c r="D557" s="76">
        <v>1</v>
      </c>
      <c r="E557" s="128">
        <v>1</v>
      </c>
    </row>
    <row r="558" spans="2:5" x14ac:dyDescent="0.25">
      <c r="B558" s="128">
        <v>536</v>
      </c>
      <c r="C558" s="76">
        <v>1</v>
      </c>
      <c r="D558" s="76">
        <v>1</v>
      </c>
      <c r="E558" s="128">
        <v>1</v>
      </c>
    </row>
    <row r="559" spans="2:5" x14ac:dyDescent="0.25">
      <c r="B559" s="5">
        <v>537</v>
      </c>
      <c r="C559" s="76">
        <v>1</v>
      </c>
      <c r="D559" s="76">
        <v>1</v>
      </c>
      <c r="E559" s="128">
        <v>1</v>
      </c>
    </row>
    <row r="560" spans="2:5" x14ac:dyDescent="0.25">
      <c r="B560" s="128">
        <v>538</v>
      </c>
      <c r="C560" s="76">
        <v>1</v>
      </c>
      <c r="D560" s="76">
        <v>1</v>
      </c>
      <c r="E560" s="128">
        <v>1</v>
      </c>
    </row>
    <row r="561" spans="2:5" x14ac:dyDescent="0.25">
      <c r="B561" s="5">
        <v>539</v>
      </c>
      <c r="C561" s="76">
        <v>1</v>
      </c>
      <c r="D561" s="76">
        <v>1</v>
      </c>
      <c r="E561" s="128">
        <v>1</v>
      </c>
    </row>
    <row r="562" spans="2:5" x14ac:dyDescent="0.25">
      <c r="B562" s="128">
        <v>540</v>
      </c>
      <c r="C562" s="76">
        <v>1</v>
      </c>
      <c r="D562" s="76">
        <v>1</v>
      </c>
      <c r="E562" s="128">
        <v>1</v>
      </c>
    </row>
    <row r="563" spans="2:5" x14ac:dyDescent="0.25">
      <c r="B563" s="5">
        <v>541</v>
      </c>
      <c r="C563" s="76">
        <v>1</v>
      </c>
      <c r="D563" s="76">
        <v>1</v>
      </c>
      <c r="E563" s="128">
        <v>1</v>
      </c>
    </row>
    <row r="564" spans="2:5" x14ac:dyDescent="0.25">
      <c r="B564" s="128">
        <v>542</v>
      </c>
      <c r="C564" s="76">
        <v>1</v>
      </c>
      <c r="D564" s="76">
        <v>1</v>
      </c>
      <c r="E564" s="128">
        <v>1</v>
      </c>
    </row>
    <row r="565" spans="2:5" x14ac:dyDescent="0.25">
      <c r="B565" s="5">
        <v>543</v>
      </c>
      <c r="C565" s="76">
        <v>1</v>
      </c>
      <c r="D565" s="76">
        <v>1</v>
      </c>
      <c r="E565" s="128">
        <v>1</v>
      </c>
    </row>
    <row r="566" spans="2:5" x14ac:dyDescent="0.25">
      <c r="B566" s="128">
        <v>544</v>
      </c>
      <c r="C566" s="76">
        <v>1</v>
      </c>
      <c r="D566" s="76">
        <v>1</v>
      </c>
      <c r="E566" s="128">
        <v>1</v>
      </c>
    </row>
    <row r="567" spans="2:5" x14ac:dyDescent="0.25">
      <c r="B567" s="5">
        <v>545</v>
      </c>
      <c r="C567" s="76">
        <v>1</v>
      </c>
      <c r="D567" s="76">
        <v>1</v>
      </c>
      <c r="E567" s="128">
        <v>1</v>
      </c>
    </row>
    <row r="568" spans="2:5" x14ac:dyDescent="0.25">
      <c r="B568" s="128">
        <v>546</v>
      </c>
      <c r="C568" s="76">
        <v>1</v>
      </c>
      <c r="D568" s="76">
        <v>1</v>
      </c>
      <c r="E568" s="128">
        <v>1</v>
      </c>
    </row>
    <row r="569" spans="2:5" x14ac:dyDescent="0.25">
      <c r="B569" s="5">
        <v>547</v>
      </c>
      <c r="C569" s="76">
        <v>1</v>
      </c>
      <c r="D569" s="76">
        <v>1</v>
      </c>
      <c r="E569" s="128">
        <v>1</v>
      </c>
    </row>
    <row r="570" spans="2:5" x14ac:dyDescent="0.25">
      <c r="B570" s="128">
        <v>548</v>
      </c>
      <c r="C570" s="76">
        <v>1</v>
      </c>
      <c r="D570" s="76">
        <v>1</v>
      </c>
      <c r="E570" s="128">
        <v>1</v>
      </c>
    </row>
    <row r="571" spans="2:5" x14ac:dyDescent="0.25">
      <c r="B571" s="5">
        <v>549</v>
      </c>
      <c r="C571" s="76">
        <v>1</v>
      </c>
      <c r="D571" s="76">
        <v>1</v>
      </c>
      <c r="E571" s="128">
        <v>1</v>
      </c>
    </row>
    <row r="572" spans="2:5" x14ac:dyDescent="0.25">
      <c r="B572" s="128">
        <v>550</v>
      </c>
      <c r="C572" s="76">
        <v>1</v>
      </c>
      <c r="D572" s="76">
        <v>1</v>
      </c>
      <c r="E572" s="128">
        <v>1</v>
      </c>
    </row>
    <row r="573" spans="2:5" x14ac:dyDescent="0.25">
      <c r="B573" s="5">
        <v>551</v>
      </c>
      <c r="C573" s="76">
        <v>1</v>
      </c>
      <c r="D573" s="76">
        <v>1</v>
      </c>
      <c r="E573" s="128">
        <v>1</v>
      </c>
    </row>
    <row r="574" spans="2:5" x14ac:dyDescent="0.25">
      <c r="B574" s="128">
        <v>552</v>
      </c>
      <c r="C574" s="76">
        <v>1</v>
      </c>
      <c r="D574" s="76">
        <v>1</v>
      </c>
      <c r="E574" s="128">
        <v>1</v>
      </c>
    </row>
    <row r="575" spans="2:5" x14ac:dyDescent="0.25">
      <c r="B575" s="5">
        <v>553</v>
      </c>
      <c r="C575" s="76">
        <v>1</v>
      </c>
      <c r="D575" s="76">
        <v>1</v>
      </c>
      <c r="E575" s="128">
        <v>1</v>
      </c>
    </row>
    <row r="576" spans="2:5" x14ac:dyDescent="0.25">
      <c r="B576" s="128">
        <v>554</v>
      </c>
      <c r="C576" s="76">
        <v>1</v>
      </c>
      <c r="D576" s="76">
        <v>1</v>
      </c>
      <c r="E576" s="128">
        <v>1</v>
      </c>
    </row>
    <row r="577" spans="2:5" x14ac:dyDescent="0.25">
      <c r="B577" s="5">
        <v>555</v>
      </c>
      <c r="C577" s="76">
        <v>1</v>
      </c>
      <c r="D577" s="76">
        <v>1</v>
      </c>
      <c r="E577" s="128">
        <v>1</v>
      </c>
    </row>
    <row r="578" spans="2:5" x14ac:dyDescent="0.25">
      <c r="B578" s="128">
        <v>556</v>
      </c>
      <c r="C578" s="76">
        <v>1</v>
      </c>
      <c r="D578" s="76">
        <v>1</v>
      </c>
      <c r="E578" s="128">
        <v>1</v>
      </c>
    </row>
    <row r="579" spans="2:5" x14ac:dyDescent="0.25">
      <c r="B579" s="5">
        <v>557</v>
      </c>
      <c r="C579" s="76">
        <v>1</v>
      </c>
      <c r="D579" s="76">
        <v>1</v>
      </c>
      <c r="E579" s="128">
        <v>1</v>
      </c>
    </row>
    <row r="580" spans="2:5" x14ac:dyDescent="0.25">
      <c r="B580" s="128">
        <v>558</v>
      </c>
      <c r="C580" s="76">
        <v>1</v>
      </c>
      <c r="D580" s="76">
        <v>1</v>
      </c>
      <c r="E580" s="128">
        <v>1</v>
      </c>
    </row>
    <row r="581" spans="2:5" x14ac:dyDescent="0.25">
      <c r="B581" s="5">
        <v>559</v>
      </c>
      <c r="C581" s="76">
        <v>1</v>
      </c>
      <c r="D581" s="76">
        <v>1</v>
      </c>
      <c r="E581" s="128">
        <v>1</v>
      </c>
    </row>
    <row r="582" spans="2:5" x14ac:dyDescent="0.25">
      <c r="B582" s="128">
        <v>560</v>
      </c>
      <c r="C582" s="76">
        <v>1</v>
      </c>
      <c r="D582" s="76">
        <v>1</v>
      </c>
      <c r="E582" s="128">
        <v>1</v>
      </c>
    </row>
    <row r="583" spans="2:5" x14ac:dyDescent="0.25">
      <c r="B583" s="5">
        <v>561</v>
      </c>
      <c r="C583" s="76">
        <v>1</v>
      </c>
      <c r="D583" s="76">
        <v>1</v>
      </c>
      <c r="E583" s="128">
        <v>1</v>
      </c>
    </row>
    <row r="584" spans="2:5" x14ac:dyDescent="0.25">
      <c r="B584" s="128">
        <v>562</v>
      </c>
      <c r="C584" s="76">
        <v>1</v>
      </c>
      <c r="D584" s="76">
        <v>1</v>
      </c>
      <c r="E584" s="128">
        <v>1</v>
      </c>
    </row>
    <row r="585" spans="2:5" x14ac:dyDescent="0.25">
      <c r="B585" s="5">
        <v>563</v>
      </c>
      <c r="C585" s="76">
        <v>1</v>
      </c>
      <c r="D585" s="76">
        <v>1</v>
      </c>
      <c r="E585" s="128">
        <v>1</v>
      </c>
    </row>
    <row r="586" spans="2:5" x14ac:dyDescent="0.25">
      <c r="B586" s="128">
        <v>564</v>
      </c>
      <c r="C586" s="76">
        <v>1</v>
      </c>
      <c r="D586" s="76">
        <v>1</v>
      </c>
      <c r="E586" s="128">
        <v>1</v>
      </c>
    </row>
    <row r="587" spans="2:5" x14ac:dyDescent="0.25">
      <c r="B587" s="5">
        <v>565</v>
      </c>
      <c r="C587" s="76">
        <v>1</v>
      </c>
      <c r="D587" s="76">
        <v>1</v>
      </c>
      <c r="E587" s="128">
        <v>1</v>
      </c>
    </row>
    <row r="588" spans="2:5" x14ac:dyDescent="0.25">
      <c r="B588" s="128">
        <v>566</v>
      </c>
      <c r="C588" s="76">
        <v>1</v>
      </c>
      <c r="D588" s="76">
        <v>1</v>
      </c>
      <c r="E588" s="128">
        <v>1</v>
      </c>
    </row>
    <row r="589" spans="2:5" x14ac:dyDescent="0.25">
      <c r="B589" s="5">
        <v>567</v>
      </c>
      <c r="C589" s="76">
        <v>1</v>
      </c>
      <c r="D589" s="76">
        <v>1</v>
      </c>
      <c r="E589" s="128">
        <v>1</v>
      </c>
    </row>
    <row r="590" spans="2:5" x14ac:dyDescent="0.25">
      <c r="B590" s="128">
        <v>568</v>
      </c>
      <c r="C590" s="76">
        <v>1</v>
      </c>
      <c r="D590" s="76">
        <v>1</v>
      </c>
      <c r="E590" s="128">
        <v>1</v>
      </c>
    </row>
    <row r="591" spans="2:5" x14ac:dyDescent="0.25">
      <c r="B591" s="5">
        <v>569</v>
      </c>
      <c r="C591" s="76">
        <v>1</v>
      </c>
      <c r="D591" s="76">
        <v>1</v>
      </c>
      <c r="E591" s="128">
        <v>1</v>
      </c>
    </row>
    <row r="592" spans="2:5" x14ac:dyDescent="0.25">
      <c r="B592" s="128">
        <v>570</v>
      </c>
      <c r="C592" s="76">
        <v>1</v>
      </c>
      <c r="D592" s="76">
        <v>1</v>
      </c>
      <c r="E592" s="128">
        <v>1</v>
      </c>
    </row>
    <row r="593" spans="2:5" x14ac:dyDescent="0.25">
      <c r="B593" s="5">
        <v>571</v>
      </c>
      <c r="C593" s="76">
        <v>1</v>
      </c>
      <c r="D593" s="76">
        <v>1</v>
      </c>
      <c r="E593" s="128">
        <v>1</v>
      </c>
    </row>
    <row r="594" spans="2:5" x14ac:dyDescent="0.25">
      <c r="B594" s="128">
        <v>572</v>
      </c>
      <c r="C594" s="76">
        <v>1</v>
      </c>
      <c r="D594" s="76">
        <v>1</v>
      </c>
      <c r="E594" s="128">
        <v>1</v>
      </c>
    </row>
    <row r="595" spans="2:5" x14ac:dyDescent="0.25">
      <c r="B595" s="5">
        <v>573</v>
      </c>
      <c r="C595" s="76">
        <v>1</v>
      </c>
      <c r="D595" s="76">
        <v>1</v>
      </c>
      <c r="E595" s="128">
        <v>1</v>
      </c>
    </row>
    <row r="596" spans="2:5" x14ac:dyDescent="0.25">
      <c r="B596" s="128">
        <v>574</v>
      </c>
      <c r="C596" s="76">
        <v>1</v>
      </c>
      <c r="D596" s="76">
        <v>1</v>
      </c>
      <c r="E596" s="128">
        <v>1</v>
      </c>
    </row>
    <row r="597" spans="2:5" x14ac:dyDescent="0.25">
      <c r="B597" s="5">
        <v>575</v>
      </c>
      <c r="C597" s="76">
        <v>1</v>
      </c>
      <c r="D597" s="76">
        <v>1</v>
      </c>
      <c r="E597" s="128">
        <v>1</v>
      </c>
    </row>
    <row r="598" spans="2:5" x14ac:dyDescent="0.25">
      <c r="B598" s="128">
        <v>576</v>
      </c>
      <c r="C598" s="76">
        <v>1</v>
      </c>
      <c r="D598" s="76">
        <v>1</v>
      </c>
      <c r="E598" s="128">
        <v>1</v>
      </c>
    </row>
    <row r="599" spans="2:5" x14ac:dyDescent="0.25">
      <c r="B599" s="5">
        <v>577</v>
      </c>
      <c r="C599" s="76">
        <v>1</v>
      </c>
      <c r="D599" s="76">
        <v>1</v>
      </c>
      <c r="E599" s="128">
        <v>1</v>
      </c>
    </row>
    <row r="600" spans="2:5" x14ac:dyDescent="0.25">
      <c r="B600" s="128">
        <v>578</v>
      </c>
      <c r="C600" s="76">
        <v>1</v>
      </c>
      <c r="D600" s="76">
        <v>1</v>
      </c>
      <c r="E600" s="128">
        <v>1</v>
      </c>
    </row>
    <row r="601" spans="2:5" x14ac:dyDescent="0.25">
      <c r="B601" s="5">
        <v>579</v>
      </c>
      <c r="C601" s="76">
        <v>1</v>
      </c>
      <c r="D601" s="76">
        <v>1</v>
      </c>
      <c r="E601" s="128">
        <v>1</v>
      </c>
    </row>
    <row r="602" spans="2:5" x14ac:dyDescent="0.25">
      <c r="B602" s="128">
        <v>580</v>
      </c>
      <c r="C602" s="76">
        <v>1</v>
      </c>
      <c r="D602" s="76">
        <v>1</v>
      </c>
      <c r="E602" s="128">
        <v>1</v>
      </c>
    </row>
    <row r="603" spans="2:5" x14ac:dyDescent="0.25">
      <c r="B603" s="5">
        <v>581</v>
      </c>
      <c r="C603" s="76">
        <v>1</v>
      </c>
      <c r="D603" s="76">
        <v>1</v>
      </c>
      <c r="E603" s="128">
        <v>1</v>
      </c>
    </row>
    <row r="604" spans="2:5" x14ac:dyDescent="0.25">
      <c r="B604" s="128">
        <v>582</v>
      </c>
      <c r="C604" s="76">
        <v>1</v>
      </c>
      <c r="D604" s="76">
        <v>1</v>
      </c>
      <c r="E604" s="128">
        <v>1</v>
      </c>
    </row>
    <row r="605" spans="2:5" x14ac:dyDescent="0.25">
      <c r="B605" s="5">
        <v>583</v>
      </c>
      <c r="C605" s="76">
        <v>1</v>
      </c>
      <c r="D605" s="76">
        <v>1</v>
      </c>
      <c r="E605" s="128">
        <v>1</v>
      </c>
    </row>
    <row r="606" spans="2:5" x14ac:dyDescent="0.25">
      <c r="B606" s="128">
        <v>584</v>
      </c>
      <c r="C606" s="76">
        <v>1</v>
      </c>
      <c r="D606" s="76">
        <v>1</v>
      </c>
      <c r="E606" s="128">
        <v>1</v>
      </c>
    </row>
    <row r="607" spans="2:5" x14ac:dyDescent="0.25">
      <c r="B607" s="5">
        <v>585</v>
      </c>
      <c r="C607" s="76">
        <v>1</v>
      </c>
      <c r="D607" s="76">
        <v>1</v>
      </c>
      <c r="E607" s="128">
        <v>1</v>
      </c>
    </row>
    <row r="608" spans="2:5" x14ac:dyDescent="0.25">
      <c r="B608" s="128">
        <v>586</v>
      </c>
      <c r="C608" s="76">
        <v>1</v>
      </c>
      <c r="D608" s="76">
        <v>1</v>
      </c>
      <c r="E608" s="128">
        <v>1</v>
      </c>
    </row>
    <row r="609" spans="2:5" x14ac:dyDescent="0.25">
      <c r="B609" s="5">
        <v>587</v>
      </c>
      <c r="C609" s="76">
        <v>1</v>
      </c>
      <c r="D609" s="76">
        <v>1</v>
      </c>
      <c r="E609" s="128">
        <v>1</v>
      </c>
    </row>
    <row r="610" spans="2:5" x14ac:dyDescent="0.25">
      <c r="B610" s="128">
        <v>588</v>
      </c>
      <c r="C610" s="76">
        <v>1</v>
      </c>
      <c r="D610" s="76">
        <v>1</v>
      </c>
      <c r="E610" s="128">
        <v>1</v>
      </c>
    </row>
    <row r="611" spans="2:5" x14ac:dyDescent="0.25">
      <c r="B611" s="5">
        <v>589</v>
      </c>
      <c r="C611" s="76">
        <v>1</v>
      </c>
      <c r="D611" s="76">
        <v>1</v>
      </c>
      <c r="E611" s="128">
        <v>1</v>
      </c>
    </row>
    <row r="612" spans="2:5" x14ac:dyDescent="0.25">
      <c r="B612" s="128">
        <v>590</v>
      </c>
      <c r="C612" s="76">
        <v>1</v>
      </c>
      <c r="D612" s="76">
        <v>1</v>
      </c>
      <c r="E612" s="128">
        <v>1</v>
      </c>
    </row>
    <row r="613" spans="2:5" x14ac:dyDescent="0.25">
      <c r="B613" s="5">
        <v>591</v>
      </c>
      <c r="C613" s="76">
        <v>1</v>
      </c>
      <c r="D613" s="76">
        <v>1</v>
      </c>
      <c r="E613" s="128">
        <v>1</v>
      </c>
    </row>
    <row r="614" spans="2:5" x14ac:dyDescent="0.25">
      <c r="B614" s="128">
        <v>592</v>
      </c>
      <c r="C614" s="76">
        <v>1</v>
      </c>
      <c r="D614" s="76">
        <v>1</v>
      </c>
      <c r="E614" s="128">
        <v>1</v>
      </c>
    </row>
    <row r="615" spans="2:5" x14ac:dyDescent="0.25">
      <c r="B615" s="5">
        <v>593</v>
      </c>
      <c r="C615" s="76">
        <v>1</v>
      </c>
      <c r="D615" s="76">
        <v>1</v>
      </c>
      <c r="E615" s="128">
        <v>1</v>
      </c>
    </row>
    <row r="616" spans="2:5" x14ac:dyDescent="0.25">
      <c r="B616" s="128">
        <v>594</v>
      </c>
      <c r="C616" s="76">
        <v>1</v>
      </c>
      <c r="D616" s="76">
        <v>1</v>
      </c>
      <c r="E616" s="128">
        <v>1</v>
      </c>
    </row>
    <row r="617" spans="2:5" x14ac:dyDescent="0.25">
      <c r="B617" s="5">
        <v>595</v>
      </c>
      <c r="C617" s="76">
        <v>1</v>
      </c>
      <c r="D617" s="76">
        <v>1</v>
      </c>
      <c r="E617" s="128">
        <v>1</v>
      </c>
    </row>
    <row r="618" spans="2:5" x14ac:dyDescent="0.25">
      <c r="B618" s="128">
        <v>596</v>
      </c>
      <c r="C618" s="76">
        <v>1</v>
      </c>
      <c r="D618" s="76">
        <v>1</v>
      </c>
      <c r="E618" s="128">
        <v>1</v>
      </c>
    </row>
    <row r="619" spans="2:5" x14ac:dyDescent="0.25">
      <c r="B619" s="5">
        <v>597</v>
      </c>
      <c r="C619" s="76">
        <v>1</v>
      </c>
      <c r="D619" s="76">
        <v>1</v>
      </c>
      <c r="E619" s="128">
        <v>1</v>
      </c>
    </row>
    <row r="620" spans="2:5" x14ac:dyDescent="0.25">
      <c r="B620" s="128">
        <v>598</v>
      </c>
      <c r="C620" s="76">
        <v>1</v>
      </c>
      <c r="D620" s="76">
        <v>1</v>
      </c>
      <c r="E620" s="128">
        <v>1</v>
      </c>
    </row>
    <row r="621" spans="2:5" x14ac:dyDescent="0.25">
      <c r="B621" s="5">
        <v>599</v>
      </c>
      <c r="C621" s="76">
        <v>1</v>
      </c>
      <c r="D621" s="76">
        <v>1</v>
      </c>
      <c r="E621" s="128">
        <v>1</v>
      </c>
    </row>
    <row r="622" spans="2:5" x14ac:dyDescent="0.25">
      <c r="B622" s="128">
        <v>600</v>
      </c>
      <c r="C622" s="76">
        <v>1</v>
      </c>
      <c r="D622" s="76">
        <v>1</v>
      </c>
      <c r="E622" s="128">
        <v>1</v>
      </c>
    </row>
    <row r="623" spans="2:5" x14ac:dyDescent="0.25">
      <c r="B623" s="5">
        <v>601</v>
      </c>
      <c r="C623" s="76">
        <v>1</v>
      </c>
      <c r="D623" s="76">
        <v>1</v>
      </c>
      <c r="E623" s="128">
        <v>1</v>
      </c>
    </row>
    <row r="624" spans="2:5" x14ac:dyDescent="0.25">
      <c r="B624" s="128">
        <v>602</v>
      </c>
      <c r="C624" s="76">
        <v>1</v>
      </c>
      <c r="D624" s="76">
        <v>1</v>
      </c>
      <c r="E624" s="128">
        <v>1</v>
      </c>
    </row>
    <row r="625" spans="1:5" x14ac:dyDescent="0.25">
      <c r="B625" s="5">
        <v>603</v>
      </c>
      <c r="C625" s="76">
        <v>1</v>
      </c>
      <c r="D625" s="76">
        <v>1</v>
      </c>
      <c r="E625" s="128">
        <v>1</v>
      </c>
    </row>
    <row r="626" spans="1:5" x14ac:dyDescent="0.25">
      <c r="B626" s="128">
        <v>604</v>
      </c>
      <c r="C626" s="76">
        <v>1</v>
      </c>
      <c r="D626" s="76">
        <v>1</v>
      </c>
      <c r="E626" s="128">
        <v>1</v>
      </c>
    </row>
    <row r="627" spans="1:5" x14ac:dyDescent="0.25">
      <c r="B627" s="5">
        <v>605</v>
      </c>
      <c r="C627" s="76">
        <v>1</v>
      </c>
      <c r="D627" s="76">
        <v>1</v>
      </c>
      <c r="E627" s="128">
        <v>1</v>
      </c>
    </row>
    <row r="628" spans="1:5" x14ac:dyDescent="0.25">
      <c r="B628" s="128">
        <v>606</v>
      </c>
      <c r="C628" s="76">
        <v>1</v>
      </c>
      <c r="D628" s="76">
        <v>1</v>
      </c>
      <c r="E628" s="128">
        <v>1</v>
      </c>
    </row>
    <row r="629" spans="1:5" x14ac:dyDescent="0.25">
      <c r="B629" s="5">
        <v>607</v>
      </c>
      <c r="C629" s="76">
        <v>1</v>
      </c>
      <c r="D629" s="76">
        <v>1</v>
      </c>
      <c r="E629" s="128">
        <v>1</v>
      </c>
    </row>
    <row r="630" spans="1:5" x14ac:dyDescent="0.25">
      <c r="B630" s="128">
        <v>608</v>
      </c>
      <c r="C630" s="76">
        <v>1</v>
      </c>
      <c r="D630" s="76">
        <v>1</v>
      </c>
      <c r="E630" s="128">
        <v>1</v>
      </c>
    </row>
    <row r="631" spans="1:5" x14ac:dyDescent="0.25">
      <c r="B631" s="5">
        <v>609</v>
      </c>
      <c r="C631" s="76">
        <v>1</v>
      </c>
      <c r="D631" s="76">
        <v>1</v>
      </c>
      <c r="E631" s="128">
        <v>1</v>
      </c>
    </row>
    <row r="632" spans="1:5" x14ac:dyDescent="0.25">
      <c r="B632" s="128">
        <v>610</v>
      </c>
      <c r="C632" s="76">
        <v>1</v>
      </c>
      <c r="D632" s="76">
        <v>1</v>
      </c>
      <c r="E632" s="128">
        <v>1</v>
      </c>
    </row>
    <row r="633" spans="1:5" x14ac:dyDescent="0.25">
      <c r="B633" s="5">
        <v>611</v>
      </c>
      <c r="C633" s="76">
        <v>1</v>
      </c>
      <c r="D633" s="76">
        <v>1</v>
      </c>
      <c r="E633" s="128">
        <v>1</v>
      </c>
    </row>
    <row r="634" spans="1:5" x14ac:dyDescent="0.25">
      <c r="B634" s="128">
        <v>612</v>
      </c>
      <c r="C634" s="76">
        <v>1</v>
      </c>
      <c r="D634" s="76">
        <v>1</v>
      </c>
      <c r="E634" s="128">
        <v>1</v>
      </c>
    </row>
    <row r="635" spans="1:5" x14ac:dyDescent="0.25">
      <c r="A635" s="5" t="s">
        <v>293</v>
      </c>
      <c r="B635" s="5">
        <v>1</v>
      </c>
      <c r="C635" s="76">
        <v>1</v>
      </c>
      <c r="D635" s="76">
        <v>1</v>
      </c>
      <c r="E635" s="128">
        <v>1</v>
      </c>
    </row>
    <row r="636" spans="1:5" x14ac:dyDescent="0.25">
      <c r="B636" s="128">
        <v>2</v>
      </c>
      <c r="C636" s="76">
        <v>1</v>
      </c>
      <c r="D636" s="76">
        <v>1</v>
      </c>
      <c r="E636" s="128">
        <v>1</v>
      </c>
    </row>
    <row r="637" spans="1:5" x14ac:dyDescent="0.25">
      <c r="B637" s="5">
        <v>3</v>
      </c>
      <c r="C637" s="76">
        <v>1</v>
      </c>
      <c r="D637" s="76">
        <v>1</v>
      </c>
      <c r="E637" s="128">
        <v>1</v>
      </c>
    </row>
    <row r="638" spans="1:5" x14ac:dyDescent="0.25">
      <c r="B638" s="128">
        <v>4</v>
      </c>
      <c r="C638" s="76">
        <v>1</v>
      </c>
      <c r="D638" s="76">
        <v>1</v>
      </c>
      <c r="E638" s="128">
        <v>1</v>
      </c>
    </row>
    <row r="639" spans="1:5" x14ac:dyDescent="0.25">
      <c r="B639" s="5">
        <v>5</v>
      </c>
      <c r="C639" s="76">
        <v>1</v>
      </c>
      <c r="D639" s="76">
        <v>1</v>
      </c>
      <c r="E639" s="128">
        <v>1</v>
      </c>
    </row>
    <row r="640" spans="1:5" x14ac:dyDescent="0.25">
      <c r="B640" s="128">
        <v>6</v>
      </c>
      <c r="C640" s="76">
        <v>1</v>
      </c>
      <c r="D640" s="76">
        <v>1</v>
      </c>
      <c r="E640" s="128">
        <v>1</v>
      </c>
    </row>
    <row r="641" spans="2:5" x14ac:dyDescent="0.25">
      <c r="B641" s="5">
        <v>7</v>
      </c>
      <c r="C641" s="76">
        <v>1</v>
      </c>
      <c r="D641" s="76">
        <v>1</v>
      </c>
      <c r="E641" s="128">
        <v>1</v>
      </c>
    </row>
    <row r="642" spans="2:5" x14ac:dyDescent="0.25">
      <c r="B642" s="128">
        <v>8</v>
      </c>
      <c r="C642" s="76">
        <v>1</v>
      </c>
      <c r="D642" s="76">
        <v>1</v>
      </c>
      <c r="E642" s="128">
        <v>1</v>
      </c>
    </row>
    <row r="643" spans="2:5" x14ac:dyDescent="0.25">
      <c r="B643" s="5">
        <v>9</v>
      </c>
      <c r="C643" s="76">
        <v>1</v>
      </c>
      <c r="D643" s="76">
        <v>1</v>
      </c>
      <c r="E643" s="128">
        <v>1</v>
      </c>
    </row>
    <row r="644" spans="2:5" x14ac:dyDescent="0.25">
      <c r="B644" s="128">
        <v>10</v>
      </c>
      <c r="C644" s="76">
        <v>1</v>
      </c>
      <c r="D644" s="76">
        <v>1</v>
      </c>
      <c r="E644" s="128">
        <v>1</v>
      </c>
    </row>
    <row r="645" spans="2:5" x14ac:dyDescent="0.25">
      <c r="B645" s="5">
        <v>11</v>
      </c>
      <c r="C645" s="76">
        <v>1</v>
      </c>
      <c r="D645" s="76">
        <v>1</v>
      </c>
      <c r="E645" s="128">
        <v>1</v>
      </c>
    </row>
    <row r="646" spans="2:5" x14ac:dyDescent="0.25">
      <c r="B646" s="128">
        <v>12</v>
      </c>
      <c r="C646" s="76">
        <v>1</v>
      </c>
      <c r="D646" s="76">
        <v>1</v>
      </c>
      <c r="E646" s="128">
        <v>1</v>
      </c>
    </row>
    <row r="647" spans="2:5" x14ac:dyDescent="0.25">
      <c r="B647" s="5">
        <v>13</v>
      </c>
      <c r="C647" s="76">
        <v>1</v>
      </c>
      <c r="D647" s="76">
        <v>1</v>
      </c>
      <c r="E647" s="128">
        <v>1</v>
      </c>
    </row>
    <row r="648" spans="2:5" x14ac:dyDescent="0.25">
      <c r="B648" s="128">
        <v>14</v>
      </c>
      <c r="C648" s="76">
        <v>1</v>
      </c>
      <c r="D648" s="76">
        <v>1</v>
      </c>
      <c r="E648" s="128">
        <v>1</v>
      </c>
    </row>
    <row r="649" spans="2:5" x14ac:dyDescent="0.25">
      <c r="B649" s="5">
        <v>15</v>
      </c>
      <c r="C649" s="76">
        <v>1</v>
      </c>
      <c r="D649" s="76">
        <v>1</v>
      </c>
      <c r="E649" s="128">
        <v>1</v>
      </c>
    </row>
    <row r="650" spans="2:5" x14ac:dyDescent="0.25">
      <c r="B650" s="128">
        <v>16</v>
      </c>
      <c r="C650" s="76">
        <v>1</v>
      </c>
      <c r="D650" s="76">
        <v>1</v>
      </c>
      <c r="E650" s="128">
        <v>1</v>
      </c>
    </row>
    <row r="651" spans="2:5" x14ac:dyDescent="0.25">
      <c r="B651" s="5">
        <v>17</v>
      </c>
      <c r="C651" s="76">
        <v>1</v>
      </c>
      <c r="D651" s="76">
        <v>1</v>
      </c>
      <c r="E651" s="128">
        <v>1</v>
      </c>
    </row>
    <row r="652" spans="2:5" x14ac:dyDescent="0.25">
      <c r="B652" s="128">
        <v>18</v>
      </c>
      <c r="C652" s="76">
        <v>1</v>
      </c>
      <c r="D652" s="76">
        <v>1</v>
      </c>
      <c r="E652" s="128">
        <v>1</v>
      </c>
    </row>
    <row r="653" spans="2:5" x14ac:dyDescent="0.25">
      <c r="B653" s="5">
        <v>19</v>
      </c>
      <c r="C653" s="76">
        <v>1</v>
      </c>
      <c r="D653" s="76">
        <v>1</v>
      </c>
      <c r="E653" s="128">
        <v>1</v>
      </c>
    </row>
    <row r="654" spans="2:5" x14ac:dyDescent="0.25">
      <c r="B654" s="128">
        <v>20</v>
      </c>
      <c r="C654" s="76">
        <v>1</v>
      </c>
      <c r="D654" s="76">
        <v>1</v>
      </c>
      <c r="E654" s="128">
        <v>1</v>
      </c>
    </row>
    <row r="655" spans="2:5" x14ac:dyDescent="0.25">
      <c r="B655" s="5">
        <v>21</v>
      </c>
      <c r="C655" s="76">
        <v>1</v>
      </c>
      <c r="D655" s="76">
        <v>1</v>
      </c>
      <c r="E655" s="128">
        <v>1</v>
      </c>
    </row>
    <row r="656" spans="2:5" x14ac:dyDescent="0.25">
      <c r="B656" s="128">
        <v>22</v>
      </c>
      <c r="C656" s="76">
        <v>1</v>
      </c>
      <c r="D656" s="76">
        <v>1</v>
      </c>
      <c r="E656" s="128">
        <v>1</v>
      </c>
    </row>
    <row r="657" spans="2:5" x14ac:dyDescent="0.25">
      <c r="B657" s="5">
        <v>23</v>
      </c>
      <c r="C657" s="76">
        <v>1</v>
      </c>
      <c r="D657" s="76">
        <v>1</v>
      </c>
      <c r="E657" s="128">
        <v>1</v>
      </c>
    </row>
    <row r="658" spans="2:5" x14ac:dyDescent="0.25">
      <c r="B658" s="128">
        <v>24</v>
      </c>
      <c r="C658" s="76">
        <v>1</v>
      </c>
      <c r="D658" s="76">
        <v>1</v>
      </c>
      <c r="E658" s="128">
        <v>1</v>
      </c>
    </row>
    <row r="659" spans="2:5" x14ac:dyDescent="0.25">
      <c r="B659" s="5">
        <v>25</v>
      </c>
      <c r="C659" s="76">
        <v>1</v>
      </c>
      <c r="D659" s="76">
        <v>1</v>
      </c>
      <c r="E659" s="128">
        <v>1</v>
      </c>
    </row>
    <row r="660" spans="2:5" x14ac:dyDescent="0.25">
      <c r="B660" s="128">
        <v>26</v>
      </c>
      <c r="C660" s="76">
        <v>1</v>
      </c>
      <c r="D660" s="76">
        <v>1</v>
      </c>
      <c r="E660" s="128">
        <v>1</v>
      </c>
    </row>
    <row r="661" spans="2:5" x14ac:dyDescent="0.25">
      <c r="B661" s="5">
        <v>27</v>
      </c>
      <c r="C661" s="76">
        <v>1</v>
      </c>
      <c r="D661" s="76">
        <v>1</v>
      </c>
      <c r="E661" s="128">
        <v>1</v>
      </c>
    </row>
    <row r="662" spans="2:5" x14ac:dyDescent="0.25">
      <c r="B662" s="128">
        <v>28</v>
      </c>
      <c r="C662" s="76">
        <v>1</v>
      </c>
      <c r="D662" s="76">
        <v>1</v>
      </c>
      <c r="E662" s="128">
        <v>1</v>
      </c>
    </row>
    <row r="663" spans="2:5" x14ac:dyDescent="0.25">
      <c r="B663" s="5">
        <v>29</v>
      </c>
      <c r="C663" s="76">
        <v>1</v>
      </c>
      <c r="D663" s="76">
        <v>1</v>
      </c>
      <c r="E663" s="128">
        <v>1</v>
      </c>
    </row>
    <row r="664" spans="2:5" x14ac:dyDescent="0.25">
      <c r="B664" s="128">
        <v>30</v>
      </c>
      <c r="C664" s="76">
        <v>1</v>
      </c>
      <c r="D664" s="76">
        <v>1</v>
      </c>
      <c r="E664" s="128">
        <v>1</v>
      </c>
    </row>
    <row r="665" spans="2:5" x14ac:dyDescent="0.25">
      <c r="B665" s="5">
        <v>31</v>
      </c>
      <c r="C665" s="76">
        <v>1</v>
      </c>
      <c r="D665" s="76">
        <v>1</v>
      </c>
      <c r="E665" s="128">
        <v>1</v>
      </c>
    </row>
    <row r="666" spans="2:5" x14ac:dyDescent="0.25">
      <c r="B666" s="128">
        <v>32</v>
      </c>
      <c r="C666" s="76">
        <v>1</v>
      </c>
      <c r="D666" s="76">
        <v>1</v>
      </c>
      <c r="E666" s="128">
        <v>1</v>
      </c>
    </row>
    <row r="667" spans="2:5" x14ac:dyDescent="0.25">
      <c r="B667" s="5">
        <v>33</v>
      </c>
      <c r="C667" s="76">
        <v>1</v>
      </c>
      <c r="D667" s="76">
        <v>1</v>
      </c>
      <c r="E667" s="128">
        <v>1</v>
      </c>
    </row>
    <row r="668" spans="2:5" x14ac:dyDescent="0.25">
      <c r="B668" s="128">
        <v>34</v>
      </c>
      <c r="C668" s="76">
        <v>1</v>
      </c>
      <c r="D668" s="76">
        <v>1</v>
      </c>
      <c r="E668" s="128">
        <v>1</v>
      </c>
    </row>
    <row r="669" spans="2:5" x14ac:dyDescent="0.25">
      <c r="B669" s="5">
        <v>35</v>
      </c>
      <c r="C669" s="76">
        <v>1</v>
      </c>
      <c r="D669" s="76">
        <v>1</v>
      </c>
      <c r="E669" s="128">
        <v>1</v>
      </c>
    </row>
    <row r="670" spans="2:5" x14ac:dyDescent="0.25">
      <c r="B670" s="128">
        <v>36</v>
      </c>
      <c r="C670" s="76">
        <v>1</v>
      </c>
      <c r="D670" s="76">
        <v>1</v>
      </c>
      <c r="E670" s="128">
        <v>1</v>
      </c>
    </row>
    <row r="671" spans="2:5" x14ac:dyDescent="0.25">
      <c r="B671" s="5">
        <v>37</v>
      </c>
      <c r="C671" s="76">
        <v>1</v>
      </c>
      <c r="D671" s="76">
        <v>1</v>
      </c>
      <c r="E671" s="128">
        <v>1</v>
      </c>
    </row>
    <row r="672" spans="2:5" x14ac:dyDescent="0.25">
      <c r="B672" s="128">
        <v>38</v>
      </c>
      <c r="C672" s="76">
        <v>1</v>
      </c>
      <c r="D672" s="76">
        <v>1</v>
      </c>
      <c r="E672" s="128">
        <v>1</v>
      </c>
    </row>
    <row r="673" spans="2:5" x14ac:dyDescent="0.25">
      <c r="B673" s="5">
        <v>39</v>
      </c>
      <c r="C673" s="76">
        <v>1</v>
      </c>
      <c r="D673" s="76">
        <v>1</v>
      </c>
      <c r="E673" s="128">
        <v>1</v>
      </c>
    </row>
    <row r="674" spans="2:5" x14ac:dyDescent="0.25">
      <c r="B674" s="128">
        <v>40</v>
      </c>
      <c r="C674" s="76">
        <v>1</v>
      </c>
      <c r="D674" s="76">
        <v>1</v>
      </c>
      <c r="E674" s="128">
        <v>1</v>
      </c>
    </row>
    <row r="675" spans="2:5" x14ac:dyDescent="0.25">
      <c r="B675" s="5">
        <v>41</v>
      </c>
      <c r="C675" s="76">
        <v>1</v>
      </c>
      <c r="D675" s="76">
        <v>1</v>
      </c>
      <c r="E675" s="128">
        <v>1</v>
      </c>
    </row>
    <row r="676" spans="2:5" x14ac:dyDescent="0.25">
      <c r="B676" s="128">
        <v>42</v>
      </c>
      <c r="C676" s="76">
        <v>1</v>
      </c>
      <c r="D676" s="76">
        <v>1</v>
      </c>
      <c r="E676" s="128">
        <v>1</v>
      </c>
    </row>
    <row r="677" spans="2:5" x14ac:dyDescent="0.25">
      <c r="B677" s="5">
        <v>43</v>
      </c>
      <c r="C677" s="76">
        <v>1</v>
      </c>
      <c r="D677" s="76">
        <v>1</v>
      </c>
      <c r="E677" s="128">
        <v>1</v>
      </c>
    </row>
    <row r="678" spans="2:5" x14ac:dyDescent="0.25">
      <c r="B678" s="128">
        <v>44</v>
      </c>
      <c r="C678" s="76">
        <v>1</v>
      </c>
      <c r="D678" s="76">
        <v>1</v>
      </c>
      <c r="E678" s="128">
        <v>1</v>
      </c>
    </row>
    <row r="679" spans="2:5" x14ac:dyDescent="0.25">
      <c r="B679" s="5">
        <v>45</v>
      </c>
      <c r="C679" s="76">
        <v>1</v>
      </c>
      <c r="D679" s="76">
        <v>1</v>
      </c>
      <c r="E679" s="128">
        <v>1</v>
      </c>
    </row>
    <row r="680" spans="2:5" x14ac:dyDescent="0.25">
      <c r="B680" s="128">
        <v>46</v>
      </c>
      <c r="C680" s="76">
        <v>1</v>
      </c>
      <c r="D680" s="76">
        <v>1</v>
      </c>
      <c r="E680" s="128">
        <v>1</v>
      </c>
    </row>
    <row r="681" spans="2:5" x14ac:dyDescent="0.25">
      <c r="B681" s="5">
        <v>47</v>
      </c>
      <c r="C681" s="76">
        <v>1</v>
      </c>
      <c r="D681" s="76">
        <v>1</v>
      </c>
      <c r="E681" s="128">
        <v>1</v>
      </c>
    </row>
    <row r="682" spans="2:5" x14ac:dyDescent="0.25">
      <c r="B682" s="128">
        <v>48</v>
      </c>
      <c r="C682" s="76">
        <v>1</v>
      </c>
      <c r="D682" s="76">
        <v>1</v>
      </c>
      <c r="E682" s="128">
        <v>1</v>
      </c>
    </row>
    <row r="683" spans="2:5" x14ac:dyDescent="0.25">
      <c r="B683" s="5">
        <v>49</v>
      </c>
      <c r="C683" s="76">
        <v>1</v>
      </c>
      <c r="D683" s="76">
        <v>1</v>
      </c>
      <c r="E683" s="128">
        <v>1</v>
      </c>
    </row>
    <row r="684" spans="2:5" x14ac:dyDescent="0.25">
      <c r="B684" s="128">
        <v>50</v>
      </c>
      <c r="C684" s="76">
        <v>1</v>
      </c>
      <c r="D684" s="76">
        <v>1</v>
      </c>
      <c r="E684" s="128">
        <v>1</v>
      </c>
    </row>
    <row r="685" spans="2:5" x14ac:dyDescent="0.25">
      <c r="B685" s="5">
        <v>51</v>
      </c>
      <c r="C685" s="76">
        <v>1</v>
      </c>
      <c r="D685" s="76">
        <v>1</v>
      </c>
      <c r="E685" s="128">
        <v>1</v>
      </c>
    </row>
    <row r="686" spans="2:5" x14ac:dyDescent="0.25">
      <c r="B686" s="128">
        <v>52</v>
      </c>
      <c r="C686" s="76">
        <v>1</v>
      </c>
      <c r="D686" s="76">
        <v>1</v>
      </c>
      <c r="E686" s="128">
        <v>1</v>
      </c>
    </row>
    <row r="687" spans="2:5" x14ac:dyDescent="0.25">
      <c r="B687" s="5">
        <v>53</v>
      </c>
      <c r="C687" s="76">
        <v>1</v>
      </c>
      <c r="D687" s="76">
        <v>1</v>
      </c>
      <c r="E687" s="128">
        <v>1</v>
      </c>
    </row>
    <row r="688" spans="2:5" x14ac:dyDescent="0.25">
      <c r="B688" s="128">
        <v>54</v>
      </c>
      <c r="C688" s="76">
        <v>1</v>
      </c>
      <c r="D688" s="76">
        <v>1</v>
      </c>
      <c r="E688" s="128">
        <v>1</v>
      </c>
    </row>
    <row r="689" spans="2:5" x14ac:dyDescent="0.25">
      <c r="B689" s="5">
        <v>55</v>
      </c>
      <c r="C689" s="76">
        <v>1</v>
      </c>
      <c r="D689" s="76">
        <v>1</v>
      </c>
      <c r="E689" s="128">
        <v>1</v>
      </c>
    </row>
    <row r="690" spans="2:5" x14ac:dyDescent="0.25">
      <c r="B690" s="128">
        <v>56</v>
      </c>
      <c r="C690" s="76">
        <v>1</v>
      </c>
      <c r="D690" s="76">
        <v>1</v>
      </c>
      <c r="E690" s="128">
        <v>1</v>
      </c>
    </row>
    <row r="691" spans="2:5" x14ac:dyDescent="0.25">
      <c r="B691" s="5">
        <v>57</v>
      </c>
      <c r="C691" s="76">
        <v>1</v>
      </c>
      <c r="D691" s="76">
        <v>1</v>
      </c>
      <c r="E691" s="128">
        <v>1</v>
      </c>
    </row>
    <row r="692" spans="2:5" x14ac:dyDescent="0.25">
      <c r="B692" s="128">
        <v>58</v>
      </c>
      <c r="C692" s="76">
        <v>1</v>
      </c>
      <c r="D692" s="76">
        <v>1</v>
      </c>
      <c r="E692" s="128">
        <v>1</v>
      </c>
    </row>
    <row r="693" spans="2:5" x14ac:dyDescent="0.25">
      <c r="B693" s="5">
        <v>59</v>
      </c>
      <c r="C693" s="76">
        <v>1</v>
      </c>
      <c r="D693" s="76">
        <v>1</v>
      </c>
      <c r="E693" s="128">
        <v>1</v>
      </c>
    </row>
    <row r="694" spans="2:5" x14ac:dyDescent="0.25">
      <c r="B694" s="128">
        <v>60</v>
      </c>
      <c r="C694" s="76">
        <v>1</v>
      </c>
      <c r="D694" s="76">
        <v>1</v>
      </c>
      <c r="E694" s="128">
        <v>1</v>
      </c>
    </row>
    <row r="695" spans="2:5" x14ac:dyDescent="0.25">
      <c r="B695" s="5">
        <v>61</v>
      </c>
      <c r="C695" s="76">
        <v>1</v>
      </c>
      <c r="D695" s="76">
        <v>1</v>
      </c>
      <c r="E695" s="128">
        <v>1</v>
      </c>
    </row>
    <row r="696" spans="2:5" x14ac:dyDescent="0.25">
      <c r="B696" s="128">
        <v>62</v>
      </c>
      <c r="C696" s="76">
        <v>1</v>
      </c>
      <c r="D696" s="76">
        <v>1</v>
      </c>
      <c r="E696" s="128">
        <v>1</v>
      </c>
    </row>
    <row r="697" spans="2:5" x14ac:dyDescent="0.25">
      <c r="B697" s="5">
        <v>63</v>
      </c>
      <c r="C697" s="76">
        <v>1</v>
      </c>
      <c r="D697" s="76">
        <v>1</v>
      </c>
      <c r="E697" s="128">
        <v>1</v>
      </c>
    </row>
    <row r="698" spans="2:5" x14ac:dyDescent="0.25">
      <c r="B698" s="128">
        <v>64</v>
      </c>
      <c r="C698" s="76">
        <v>1</v>
      </c>
      <c r="D698" s="76">
        <v>1</v>
      </c>
      <c r="E698" s="128">
        <v>1</v>
      </c>
    </row>
    <row r="699" spans="2:5" x14ac:dyDescent="0.25">
      <c r="B699" s="5">
        <v>65</v>
      </c>
      <c r="C699" s="76">
        <v>1</v>
      </c>
      <c r="D699" s="76">
        <v>1</v>
      </c>
      <c r="E699" s="128">
        <v>1</v>
      </c>
    </row>
    <row r="700" spans="2:5" x14ac:dyDescent="0.25">
      <c r="B700" s="128">
        <v>66</v>
      </c>
      <c r="C700" s="76">
        <v>1</v>
      </c>
      <c r="D700" s="76">
        <v>1</v>
      </c>
      <c r="E700" s="128">
        <v>1</v>
      </c>
    </row>
    <row r="701" spans="2:5" x14ac:dyDescent="0.25">
      <c r="B701" s="5">
        <v>67</v>
      </c>
      <c r="C701" s="76">
        <v>1</v>
      </c>
      <c r="D701" s="76">
        <v>1</v>
      </c>
      <c r="E701" s="128">
        <v>1</v>
      </c>
    </row>
    <row r="702" spans="2:5" x14ac:dyDescent="0.25">
      <c r="B702" s="128">
        <v>68</v>
      </c>
      <c r="C702" s="76">
        <v>1</v>
      </c>
      <c r="D702" s="76">
        <v>1</v>
      </c>
      <c r="E702" s="128">
        <v>1</v>
      </c>
    </row>
    <row r="703" spans="2:5" x14ac:dyDescent="0.25">
      <c r="B703" s="5">
        <v>69</v>
      </c>
      <c r="C703" s="76">
        <v>1</v>
      </c>
      <c r="D703" s="76">
        <v>1</v>
      </c>
      <c r="E703" s="128">
        <v>1</v>
      </c>
    </row>
    <row r="704" spans="2:5" x14ac:dyDescent="0.25">
      <c r="B704" s="128">
        <v>70</v>
      </c>
      <c r="C704" s="76">
        <v>1</v>
      </c>
      <c r="D704" s="76">
        <v>1</v>
      </c>
      <c r="E704" s="128">
        <v>1</v>
      </c>
    </row>
    <row r="705" spans="2:5" x14ac:dyDescent="0.25">
      <c r="B705" s="5">
        <v>71</v>
      </c>
      <c r="C705" s="76">
        <v>1</v>
      </c>
      <c r="D705" s="76">
        <v>1</v>
      </c>
      <c r="E705" s="128">
        <v>1</v>
      </c>
    </row>
    <row r="706" spans="2:5" x14ac:dyDescent="0.25">
      <c r="B706" s="128">
        <v>72</v>
      </c>
      <c r="C706" s="76">
        <v>1</v>
      </c>
      <c r="D706" s="76">
        <v>1</v>
      </c>
      <c r="E706" s="128">
        <v>1</v>
      </c>
    </row>
    <row r="707" spans="2:5" x14ac:dyDescent="0.25">
      <c r="B707" s="5">
        <v>73</v>
      </c>
      <c r="C707" s="76">
        <v>1</v>
      </c>
      <c r="D707" s="76">
        <v>1</v>
      </c>
      <c r="E707" s="128">
        <v>1</v>
      </c>
    </row>
    <row r="708" spans="2:5" x14ac:dyDescent="0.25">
      <c r="B708" s="128">
        <v>74</v>
      </c>
      <c r="C708" s="76">
        <v>1</v>
      </c>
      <c r="D708" s="76">
        <v>1</v>
      </c>
      <c r="E708" s="128">
        <v>1</v>
      </c>
    </row>
    <row r="709" spans="2:5" x14ac:dyDescent="0.25">
      <c r="B709" s="5">
        <v>75</v>
      </c>
      <c r="C709" s="76">
        <v>1</v>
      </c>
      <c r="D709" s="76">
        <v>1</v>
      </c>
      <c r="E709" s="128">
        <v>1</v>
      </c>
    </row>
    <row r="710" spans="2:5" x14ac:dyDescent="0.25">
      <c r="B710" s="128">
        <v>76</v>
      </c>
      <c r="C710" s="76">
        <v>1</v>
      </c>
      <c r="D710" s="76">
        <v>1</v>
      </c>
      <c r="E710" s="128">
        <v>1</v>
      </c>
    </row>
    <row r="711" spans="2:5" x14ac:dyDescent="0.25">
      <c r="B711" s="5">
        <v>77</v>
      </c>
      <c r="C711" s="76">
        <v>1</v>
      </c>
      <c r="D711" s="76">
        <v>1</v>
      </c>
      <c r="E711" s="128">
        <v>1</v>
      </c>
    </row>
    <row r="712" spans="2:5" x14ac:dyDescent="0.25">
      <c r="B712" s="128">
        <v>78</v>
      </c>
      <c r="C712" s="76">
        <v>1</v>
      </c>
      <c r="D712" s="76">
        <v>1</v>
      </c>
      <c r="E712" s="128">
        <v>1</v>
      </c>
    </row>
    <row r="713" spans="2:5" x14ac:dyDescent="0.25">
      <c r="B713" s="5">
        <v>79</v>
      </c>
      <c r="C713" s="76">
        <v>1</v>
      </c>
      <c r="D713" s="76">
        <v>1</v>
      </c>
      <c r="E713" s="128">
        <v>1</v>
      </c>
    </row>
    <row r="714" spans="2:5" x14ac:dyDescent="0.25">
      <c r="B714" s="128">
        <v>80</v>
      </c>
      <c r="C714" s="76">
        <v>1</v>
      </c>
      <c r="D714" s="76">
        <v>1</v>
      </c>
      <c r="E714" s="128">
        <v>1</v>
      </c>
    </row>
    <row r="715" spans="2:5" x14ac:dyDescent="0.25">
      <c r="B715" s="5">
        <v>81</v>
      </c>
      <c r="C715" s="76">
        <v>1</v>
      </c>
      <c r="D715" s="76">
        <v>1</v>
      </c>
      <c r="E715" s="128">
        <v>1</v>
      </c>
    </row>
    <row r="716" spans="2:5" x14ac:dyDescent="0.25">
      <c r="B716" s="128">
        <v>82</v>
      </c>
      <c r="C716" s="76">
        <v>1</v>
      </c>
      <c r="D716" s="76">
        <v>1</v>
      </c>
      <c r="E716" s="128">
        <v>1</v>
      </c>
    </row>
    <row r="717" spans="2:5" x14ac:dyDescent="0.25">
      <c r="B717" s="5">
        <v>83</v>
      </c>
      <c r="C717" s="76">
        <v>1</v>
      </c>
      <c r="D717" s="76">
        <v>1</v>
      </c>
      <c r="E717" s="128">
        <v>1</v>
      </c>
    </row>
    <row r="718" spans="2:5" x14ac:dyDescent="0.25">
      <c r="B718" s="128">
        <v>84</v>
      </c>
      <c r="C718" s="76">
        <v>1</v>
      </c>
      <c r="D718" s="76">
        <v>1</v>
      </c>
      <c r="E718" s="128">
        <v>1</v>
      </c>
    </row>
    <row r="719" spans="2:5" x14ac:dyDescent="0.25">
      <c r="B719" s="5">
        <v>85</v>
      </c>
      <c r="C719" s="76">
        <v>1</v>
      </c>
      <c r="D719" s="76">
        <v>1</v>
      </c>
      <c r="E719" s="128">
        <v>1</v>
      </c>
    </row>
    <row r="720" spans="2:5" x14ac:dyDescent="0.25">
      <c r="B720" s="128">
        <v>86</v>
      </c>
      <c r="C720" s="76">
        <v>1</v>
      </c>
      <c r="D720" s="76">
        <v>1</v>
      </c>
      <c r="E720" s="128">
        <v>1</v>
      </c>
    </row>
    <row r="721" spans="2:5" x14ac:dyDescent="0.25">
      <c r="B721" s="5">
        <v>87</v>
      </c>
      <c r="C721" s="76">
        <v>1</v>
      </c>
      <c r="D721" s="76">
        <v>1</v>
      </c>
      <c r="E721" s="128">
        <v>1</v>
      </c>
    </row>
    <row r="722" spans="2:5" x14ac:dyDescent="0.25">
      <c r="B722" s="128">
        <v>88</v>
      </c>
      <c r="C722" s="76">
        <v>1</v>
      </c>
      <c r="D722" s="76">
        <v>1</v>
      </c>
      <c r="E722" s="128">
        <v>1</v>
      </c>
    </row>
    <row r="723" spans="2:5" x14ac:dyDescent="0.25">
      <c r="B723" s="5">
        <v>89</v>
      </c>
      <c r="C723" s="76">
        <v>1</v>
      </c>
      <c r="D723" s="76">
        <v>1</v>
      </c>
      <c r="E723" s="128">
        <v>1</v>
      </c>
    </row>
    <row r="724" spans="2:5" x14ac:dyDescent="0.25">
      <c r="B724" s="128">
        <v>90</v>
      </c>
      <c r="C724" s="76">
        <v>1</v>
      </c>
      <c r="D724" s="76">
        <v>1</v>
      </c>
      <c r="E724" s="128">
        <v>1</v>
      </c>
    </row>
    <row r="725" spans="2:5" x14ac:dyDescent="0.25">
      <c r="B725" s="5">
        <v>91</v>
      </c>
      <c r="C725" s="76">
        <v>1</v>
      </c>
      <c r="D725" s="76">
        <v>1</v>
      </c>
      <c r="E725" s="128">
        <v>1</v>
      </c>
    </row>
    <row r="726" spans="2:5" x14ac:dyDescent="0.25">
      <c r="B726" s="128">
        <v>92</v>
      </c>
      <c r="C726" s="76">
        <v>1</v>
      </c>
      <c r="D726" s="76">
        <v>1</v>
      </c>
      <c r="E726" s="128">
        <v>1</v>
      </c>
    </row>
    <row r="727" spans="2:5" x14ac:dyDescent="0.25">
      <c r="B727" s="5">
        <v>93</v>
      </c>
      <c r="C727" s="76">
        <v>1</v>
      </c>
      <c r="D727" s="76">
        <v>1</v>
      </c>
      <c r="E727" s="128">
        <v>1</v>
      </c>
    </row>
    <row r="728" spans="2:5" x14ac:dyDescent="0.25">
      <c r="B728" s="128">
        <v>94</v>
      </c>
      <c r="C728" s="76">
        <v>1</v>
      </c>
      <c r="D728" s="76">
        <v>1</v>
      </c>
      <c r="E728" s="128">
        <v>1</v>
      </c>
    </row>
    <row r="729" spans="2:5" x14ac:dyDescent="0.25">
      <c r="B729" s="5">
        <v>95</v>
      </c>
      <c r="C729" s="76">
        <v>1</v>
      </c>
      <c r="D729" s="76">
        <v>1</v>
      </c>
      <c r="E729" s="128">
        <v>1</v>
      </c>
    </row>
    <row r="730" spans="2:5" x14ac:dyDescent="0.25">
      <c r="B730" s="128">
        <v>96</v>
      </c>
      <c r="C730" s="76">
        <v>1</v>
      </c>
      <c r="D730" s="76">
        <v>1</v>
      </c>
      <c r="E730" s="128">
        <v>1</v>
      </c>
    </row>
    <row r="731" spans="2:5" x14ac:dyDescent="0.25">
      <c r="B731" s="5">
        <v>97</v>
      </c>
      <c r="C731" s="76">
        <v>1</v>
      </c>
      <c r="D731" s="76">
        <v>1</v>
      </c>
      <c r="E731" s="128">
        <v>1</v>
      </c>
    </row>
    <row r="732" spans="2:5" x14ac:dyDescent="0.25">
      <c r="B732" s="128">
        <v>98</v>
      </c>
      <c r="C732" s="76">
        <v>1</v>
      </c>
      <c r="D732" s="76">
        <v>1</v>
      </c>
      <c r="E732" s="128">
        <v>1</v>
      </c>
    </row>
    <row r="733" spans="2:5" x14ac:dyDescent="0.25">
      <c r="B733" s="5">
        <v>99</v>
      </c>
      <c r="C733" s="76">
        <v>1</v>
      </c>
      <c r="D733" s="76">
        <v>1</v>
      </c>
      <c r="E733" s="128">
        <v>1</v>
      </c>
    </row>
    <row r="734" spans="2:5" x14ac:dyDescent="0.25">
      <c r="B734" s="128">
        <v>100</v>
      </c>
      <c r="C734" s="76">
        <v>1</v>
      </c>
      <c r="D734" s="76">
        <v>1</v>
      </c>
      <c r="E734" s="128">
        <v>1</v>
      </c>
    </row>
    <row r="735" spans="2:5" x14ac:dyDescent="0.25">
      <c r="B735" s="5">
        <v>101</v>
      </c>
      <c r="C735" s="76">
        <v>1</v>
      </c>
      <c r="D735" s="76">
        <v>1</v>
      </c>
      <c r="E735" s="128">
        <v>1</v>
      </c>
    </row>
    <row r="736" spans="2:5" x14ac:dyDescent="0.25">
      <c r="B736" s="128">
        <v>102</v>
      </c>
      <c r="C736" s="76">
        <v>1</v>
      </c>
      <c r="D736" s="76">
        <v>1</v>
      </c>
      <c r="E736" s="128">
        <v>1</v>
      </c>
    </row>
    <row r="737" spans="2:5" x14ac:dyDescent="0.25">
      <c r="B737" s="5">
        <v>103</v>
      </c>
      <c r="C737" s="76">
        <v>1</v>
      </c>
      <c r="D737" s="76">
        <v>1</v>
      </c>
      <c r="E737" s="128">
        <v>1</v>
      </c>
    </row>
    <row r="738" spans="2:5" x14ac:dyDescent="0.25">
      <c r="B738" s="128">
        <v>104</v>
      </c>
      <c r="C738" s="76">
        <v>1</v>
      </c>
      <c r="D738" s="76">
        <v>1</v>
      </c>
      <c r="E738" s="128">
        <v>1</v>
      </c>
    </row>
    <row r="739" spans="2:5" x14ac:dyDescent="0.25">
      <c r="B739" s="5">
        <v>105</v>
      </c>
      <c r="C739" s="76">
        <v>1</v>
      </c>
      <c r="D739" s="76">
        <v>1</v>
      </c>
      <c r="E739" s="128">
        <v>1</v>
      </c>
    </row>
    <row r="740" spans="2:5" x14ac:dyDescent="0.25">
      <c r="B740" s="128">
        <v>106</v>
      </c>
      <c r="C740" s="76">
        <v>1</v>
      </c>
      <c r="D740" s="76">
        <v>1</v>
      </c>
      <c r="E740" s="128">
        <v>1</v>
      </c>
    </row>
    <row r="741" spans="2:5" x14ac:dyDescent="0.25">
      <c r="B741" s="5">
        <v>107</v>
      </c>
      <c r="C741" s="76">
        <v>1</v>
      </c>
      <c r="D741" s="76">
        <v>1</v>
      </c>
      <c r="E741" s="128">
        <v>1</v>
      </c>
    </row>
    <row r="742" spans="2:5" x14ac:dyDescent="0.25">
      <c r="B742" s="128">
        <v>108</v>
      </c>
      <c r="C742" s="76">
        <v>1</v>
      </c>
      <c r="D742" s="76">
        <v>1</v>
      </c>
      <c r="E742" s="128">
        <v>1</v>
      </c>
    </row>
    <row r="743" spans="2:5" x14ac:dyDescent="0.25">
      <c r="B743" s="5">
        <v>109</v>
      </c>
      <c r="C743" s="76">
        <v>1</v>
      </c>
      <c r="D743" s="76">
        <v>1</v>
      </c>
      <c r="E743" s="128">
        <v>1</v>
      </c>
    </row>
    <row r="744" spans="2:5" x14ac:dyDescent="0.25">
      <c r="B744" s="128">
        <v>110</v>
      </c>
      <c r="C744" s="76">
        <v>1</v>
      </c>
      <c r="D744" s="76">
        <v>1</v>
      </c>
      <c r="E744" s="128">
        <v>1</v>
      </c>
    </row>
    <row r="745" spans="2:5" x14ac:dyDescent="0.25">
      <c r="B745" s="5">
        <v>111</v>
      </c>
      <c r="C745" s="76">
        <v>1</v>
      </c>
      <c r="D745" s="76">
        <v>1</v>
      </c>
      <c r="E745" s="128">
        <v>1</v>
      </c>
    </row>
    <row r="746" spans="2:5" x14ac:dyDescent="0.25">
      <c r="B746" s="128">
        <v>112</v>
      </c>
      <c r="C746" s="76">
        <v>1</v>
      </c>
      <c r="D746" s="76">
        <v>1</v>
      </c>
      <c r="E746" s="128">
        <v>1</v>
      </c>
    </row>
    <row r="747" spans="2:5" x14ac:dyDescent="0.25">
      <c r="B747" s="5">
        <v>113</v>
      </c>
      <c r="C747" s="76">
        <v>1</v>
      </c>
      <c r="D747" s="76">
        <v>1</v>
      </c>
      <c r="E747" s="128">
        <v>1</v>
      </c>
    </row>
    <row r="748" spans="2:5" x14ac:dyDescent="0.25">
      <c r="B748" s="128">
        <v>114</v>
      </c>
      <c r="C748" s="76">
        <v>1</v>
      </c>
      <c r="D748" s="76">
        <v>1</v>
      </c>
      <c r="E748" s="128">
        <v>1</v>
      </c>
    </row>
    <row r="749" spans="2:5" x14ac:dyDescent="0.25">
      <c r="B749" s="5">
        <v>115</v>
      </c>
      <c r="C749" s="76">
        <v>1</v>
      </c>
      <c r="D749" s="76">
        <v>1</v>
      </c>
      <c r="E749" s="128">
        <v>1</v>
      </c>
    </row>
    <row r="750" spans="2:5" x14ac:dyDescent="0.25">
      <c r="B750" s="128">
        <v>116</v>
      </c>
      <c r="C750" s="76">
        <v>1</v>
      </c>
      <c r="D750" s="76">
        <v>1</v>
      </c>
      <c r="E750" s="128">
        <v>1</v>
      </c>
    </row>
    <row r="751" spans="2:5" x14ac:dyDescent="0.25">
      <c r="B751" s="5">
        <v>117</v>
      </c>
      <c r="C751" s="76">
        <v>1</v>
      </c>
      <c r="D751" s="76">
        <v>1</v>
      </c>
      <c r="E751" s="128">
        <v>1</v>
      </c>
    </row>
    <row r="752" spans="2:5" x14ac:dyDescent="0.25">
      <c r="B752" s="128">
        <v>118</v>
      </c>
      <c r="C752" s="76">
        <v>1</v>
      </c>
      <c r="D752" s="76">
        <v>1</v>
      </c>
      <c r="E752" s="128">
        <v>1</v>
      </c>
    </row>
    <row r="753" spans="2:5" x14ac:dyDescent="0.25">
      <c r="B753" s="5">
        <v>119</v>
      </c>
      <c r="C753" s="76">
        <v>1</v>
      </c>
      <c r="D753" s="76">
        <v>1</v>
      </c>
      <c r="E753" s="128">
        <v>1</v>
      </c>
    </row>
    <row r="754" spans="2:5" x14ac:dyDescent="0.25">
      <c r="B754" s="128">
        <v>120</v>
      </c>
      <c r="C754" s="76">
        <v>1</v>
      </c>
      <c r="D754" s="76">
        <v>1</v>
      </c>
      <c r="E754" s="128">
        <v>1</v>
      </c>
    </row>
    <row r="755" spans="2:5" x14ac:dyDescent="0.25">
      <c r="B755" s="5">
        <v>121</v>
      </c>
      <c r="C755" s="76">
        <v>1</v>
      </c>
      <c r="D755" s="76">
        <v>1</v>
      </c>
      <c r="E755" s="128">
        <v>1</v>
      </c>
    </row>
    <row r="756" spans="2:5" x14ac:dyDescent="0.25">
      <c r="B756" s="128">
        <v>122</v>
      </c>
      <c r="C756" s="76">
        <v>1</v>
      </c>
      <c r="D756" s="76">
        <v>1</v>
      </c>
      <c r="E756" s="128">
        <v>1</v>
      </c>
    </row>
    <row r="757" spans="2:5" x14ac:dyDescent="0.25">
      <c r="B757" s="5">
        <v>123</v>
      </c>
      <c r="C757" s="76">
        <v>1</v>
      </c>
      <c r="D757" s="76">
        <v>1</v>
      </c>
      <c r="E757" s="128">
        <v>1</v>
      </c>
    </row>
    <row r="758" spans="2:5" x14ac:dyDescent="0.25">
      <c r="B758" s="128">
        <v>124</v>
      </c>
      <c r="C758" s="76">
        <v>1</v>
      </c>
      <c r="D758" s="76">
        <v>1</v>
      </c>
      <c r="E758" s="128">
        <v>1</v>
      </c>
    </row>
    <row r="759" spans="2:5" x14ac:dyDescent="0.25">
      <c r="B759" s="5">
        <v>125</v>
      </c>
      <c r="C759" s="76">
        <v>1</v>
      </c>
      <c r="D759" s="76">
        <v>1</v>
      </c>
      <c r="E759" s="128">
        <v>1</v>
      </c>
    </row>
    <row r="760" spans="2:5" x14ac:dyDescent="0.25">
      <c r="B760" s="128">
        <v>126</v>
      </c>
      <c r="C760" s="76">
        <v>1</v>
      </c>
      <c r="D760" s="76">
        <v>1</v>
      </c>
      <c r="E760" s="128">
        <v>1</v>
      </c>
    </row>
    <row r="761" spans="2:5" x14ac:dyDescent="0.25">
      <c r="B761" s="5">
        <v>127</v>
      </c>
      <c r="C761" s="76">
        <v>1</v>
      </c>
      <c r="D761" s="76">
        <v>1</v>
      </c>
      <c r="E761" s="128">
        <v>1</v>
      </c>
    </row>
    <row r="762" spans="2:5" x14ac:dyDescent="0.25">
      <c r="B762" s="128">
        <v>128</v>
      </c>
      <c r="C762" s="76">
        <v>1</v>
      </c>
      <c r="D762" s="76">
        <v>1</v>
      </c>
      <c r="E762" s="128">
        <v>1</v>
      </c>
    </row>
    <row r="763" spans="2:5" x14ac:dyDescent="0.25">
      <c r="B763" s="5">
        <v>129</v>
      </c>
      <c r="C763" s="76">
        <v>1</v>
      </c>
      <c r="D763" s="76">
        <v>1</v>
      </c>
      <c r="E763" s="128">
        <v>1</v>
      </c>
    </row>
    <row r="764" spans="2:5" x14ac:dyDescent="0.25">
      <c r="B764" s="128">
        <v>130</v>
      </c>
      <c r="C764" s="76">
        <v>1</v>
      </c>
      <c r="D764" s="76">
        <v>1</v>
      </c>
      <c r="E764" s="128">
        <v>1</v>
      </c>
    </row>
    <row r="765" spans="2:5" x14ac:dyDescent="0.25">
      <c r="B765" s="5">
        <v>131</v>
      </c>
      <c r="C765" s="76">
        <v>1</v>
      </c>
      <c r="D765" s="76">
        <v>1</v>
      </c>
      <c r="E765" s="128">
        <v>1</v>
      </c>
    </row>
    <row r="766" spans="2:5" x14ac:dyDescent="0.25">
      <c r="B766" s="128">
        <v>132</v>
      </c>
      <c r="C766" s="76">
        <v>1</v>
      </c>
      <c r="D766" s="76">
        <v>1</v>
      </c>
      <c r="E766" s="128">
        <v>1</v>
      </c>
    </row>
    <row r="767" spans="2:5" x14ac:dyDescent="0.25">
      <c r="B767" s="5">
        <v>133</v>
      </c>
      <c r="C767" s="76">
        <v>1</v>
      </c>
      <c r="D767" s="76">
        <v>1</v>
      </c>
      <c r="E767" s="128">
        <v>1</v>
      </c>
    </row>
    <row r="768" spans="2:5" x14ac:dyDescent="0.25">
      <c r="B768" s="128">
        <v>134</v>
      </c>
      <c r="C768" s="76">
        <v>1</v>
      </c>
      <c r="D768" s="76">
        <v>1</v>
      </c>
      <c r="E768" s="128">
        <v>1</v>
      </c>
    </row>
    <row r="769" spans="2:5" x14ac:dyDescent="0.25">
      <c r="B769" s="5">
        <v>135</v>
      </c>
      <c r="C769" s="76">
        <v>1</v>
      </c>
      <c r="D769" s="76">
        <v>1</v>
      </c>
      <c r="E769" s="128">
        <v>1</v>
      </c>
    </row>
    <row r="770" spans="2:5" x14ac:dyDescent="0.25">
      <c r="B770" s="128">
        <v>136</v>
      </c>
      <c r="C770" s="76">
        <v>1</v>
      </c>
      <c r="D770" s="76">
        <v>1</v>
      </c>
      <c r="E770" s="128">
        <v>1</v>
      </c>
    </row>
    <row r="771" spans="2:5" x14ac:dyDescent="0.25">
      <c r="B771" s="5">
        <v>137</v>
      </c>
      <c r="C771" s="76">
        <v>1</v>
      </c>
      <c r="D771" s="76">
        <v>1</v>
      </c>
      <c r="E771" s="128">
        <v>1</v>
      </c>
    </row>
    <row r="772" spans="2:5" x14ac:dyDescent="0.25">
      <c r="B772" s="128">
        <v>138</v>
      </c>
      <c r="C772" s="76">
        <v>1</v>
      </c>
      <c r="D772" s="76">
        <v>1</v>
      </c>
      <c r="E772" s="128">
        <v>1</v>
      </c>
    </row>
    <row r="773" spans="2:5" x14ac:dyDescent="0.25">
      <c r="B773" s="5">
        <v>139</v>
      </c>
      <c r="C773" s="76">
        <v>1</v>
      </c>
      <c r="D773" s="76">
        <v>1</v>
      </c>
      <c r="E773" s="128">
        <v>1</v>
      </c>
    </row>
    <row r="774" spans="2:5" x14ac:dyDescent="0.25">
      <c r="B774" s="128">
        <v>140</v>
      </c>
      <c r="C774" s="76">
        <v>1</v>
      </c>
      <c r="D774" s="76">
        <v>1</v>
      </c>
      <c r="E774" s="128">
        <v>1</v>
      </c>
    </row>
    <row r="775" spans="2:5" x14ac:dyDescent="0.25">
      <c r="B775" s="5">
        <v>141</v>
      </c>
      <c r="C775" s="76">
        <v>1</v>
      </c>
      <c r="D775" s="76">
        <v>1</v>
      </c>
      <c r="E775" s="128">
        <v>1</v>
      </c>
    </row>
    <row r="776" spans="2:5" x14ac:dyDescent="0.25">
      <c r="B776" s="128">
        <v>142</v>
      </c>
      <c r="C776" s="76">
        <v>1</v>
      </c>
      <c r="D776" s="76">
        <v>1</v>
      </c>
      <c r="E776" s="128">
        <v>1</v>
      </c>
    </row>
    <row r="777" spans="2:5" x14ac:dyDescent="0.25">
      <c r="B777" s="5">
        <v>143</v>
      </c>
      <c r="C777" s="76">
        <v>1</v>
      </c>
      <c r="D777" s="76">
        <v>1</v>
      </c>
      <c r="E777" s="128">
        <v>1</v>
      </c>
    </row>
    <row r="778" spans="2:5" x14ac:dyDescent="0.25">
      <c r="B778" s="128">
        <v>144</v>
      </c>
      <c r="C778" s="76">
        <v>1</v>
      </c>
      <c r="D778" s="76">
        <v>1</v>
      </c>
      <c r="E778" s="128">
        <v>1</v>
      </c>
    </row>
    <row r="779" spans="2:5" x14ac:dyDescent="0.25">
      <c r="B779" s="5">
        <v>145</v>
      </c>
      <c r="C779" s="76">
        <v>1</v>
      </c>
      <c r="D779" s="76">
        <v>1</v>
      </c>
      <c r="E779" s="128">
        <v>1</v>
      </c>
    </row>
    <row r="780" spans="2:5" x14ac:dyDescent="0.25">
      <c r="B780" s="128">
        <v>146</v>
      </c>
      <c r="C780" s="76">
        <v>1</v>
      </c>
      <c r="D780" s="76">
        <v>1</v>
      </c>
      <c r="E780" s="128">
        <v>1</v>
      </c>
    </row>
    <row r="781" spans="2:5" x14ac:dyDescent="0.25">
      <c r="B781" s="5">
        <v>147</v>
      </c>
      <c r="C781" s="76">
        <v>1</v>
      </c>
      <c r="D781" s="76">
        <v>1</v>
      </c>
      <c r="E781" s="128">
        <v>1</v>
      </c>
    </row>
    <row r="782" spans="2:5" x14ac:dyDescent="0.25">
      <c r="B782" s="128">
        <v>148</v>
      </c>
      <c r="C782" s="76">
        <v>1</v>
      </c>
      <c r="D782" s="76">
        <v>1</v>
      </c>
      <c r="E782" s="128">
        <v>1</v>
      </c>
    </row>
    <row r="783" spans="2:5" x14ac:dyDescent="0.25">
      <c r="B783" s="5">
        <v>149</v>
      </c>
      <c r="C783" s="76">
        <v>1</v>
      </c>
      <c r="D783" s="76">
        <v>1</v>
      </c>
      <c r="E783" s="128">
        <v>1</v>
      </c>
    </row>
    <row r="784" spans="2:5" x14ac:dyDescent="0.25">
      <c r="B784" s="128">
        <v>150</v>
      </c>
      <c r="C784" s="76">
        <v>1</v>
      </c>
      <c r="D784" s="76">
        <v>1</v>
      </c>
      <c r="E784" s="128">
        <v>1</v>
      </c>
    </row>
    <row r="785" spans="2:5" x14ac:dyDescent="0.25">
      <c r="B785" s="5">
        <v>151</v>
      </c>
      <c r="C785" s="76">
        <v>1</v>
      </c>
      <c r="D785" s="76">
        <v>1</v>
      </c>
      <c r="E785" s="128">
        <v>1</v>
      </c>
    </row>
    <row r="786" spans="2:5" x14ac:dyDescent="0.25">
      <c r="B786" s="128">
        <v>152</v>
      </c>
      <c r="C786" s="76">
        <v>1</v>
      </c>
      <c r="D786" s="76">
        <v>1</v>
      </c>
      <c r="E786" s="128">
        <v>1</v>
      </c>
    </row>
    <row r="787" spans="2:5" x14ac:dyDescent="0.25">
      <c r="B787" s="5">
        <v>153</v>
      </c>
      <c r="C787" s="76">
        <v>1</v>
      </c>
      <c r="D787" s="76">
        <v>1</v>
      </c>
      <c r="E787" s="128">
        <v>1</v>
      </c>
    </row>
    <row r="788" spans="2:5" x14ac:dyDescent="0.25">
      <c r="B788" s="128">
        <v>154</v>
      </c>
      <c r="C788" s="76">
        <v>1</v>
      </c>
      <c r="D788" s="76">
        <v>1</v>
      </c>
      <c r="E788" s="128">
        <v>1</v>
      </c>
    </row>
    <row r="789" spans="2:5" x14ac:dyDescent="0.25">
      <c r="B789" s="5">
        <v>155</v>
      </c>
      <c r="C789" s="76">
        <v>1</v>
      </c>
      <c r="D789" s="76">
        <v>1</v>
      </c>
      <c r="E789" s="128">
        <v>1</v>
      </c>
    </row>
    <row r="790" spans="2:5" x14ac:dyDescent="0.25">
      <c r="B790" s="128">
        <v>156</v>
      </c>
      <c r="C790" s="76">
        <v>1</v>
      </c>
      <c r="D790" s="76">
        <v>1</v>
      </c>
      <c r="E790" s="128">
        <v>1</v>
      </c>
    </row>
    <row r="791" spans="2:5" x14ac:dyDescent="0.25">
      <c r="B791" s="5">
        <v>157</v>
      </c>
      <c r="C791" s="76">
        <v>1</v>
      </c>
      <c r="D791" s="76">
        <v>1</v>
      </c>
      <c r="E791" s="128">
        <v>1</v>
      </c>
    </row>
    <row r="792" spans="2:5" x14ac:dyDescent="0.25">
      <c r="B792" s="128">
        <v>158</v>
      </c>
      <c r="C792" s="76">
        <v>1</v>
      </c>
      <c r="D792" s="76">
        <v>1</v>
      </c>
      <c r="E792" s="128">
        <v>1</v>
      </c>
    </row>
    <row r="793" spans="2:5" x14ac:dyDescent="0.25">
      <c r="B793" s="5">
        <v>159</v>
      </c>
      <c r="C793" s="76">
        <v>1</v>
      </c>
      <c r="D793" s="76">
        <v>1</v>
      </c>
      <c r="E793" s="128">
        <v>1</v>
      </c>
    </row>
    <row r="794" spans="2:5" x14ac:dyDescent="0.25">
      <c r="B794" s="128">
        <v>160</v>
      </c>
      <c r="C794" s="76">
        <v>1</v>
      </c>
      <c r="D794" s="76">
        <v>1</v>
      </c>
      <c r="E794" s="128">
        <v>1</v>
      </c>
    </row>
    <row r="795" spans="2:5" x14ac:dyDescent="0.25">
      <c r="B795" s="5">
        <v>161</v>
      </c>
      <c r="C795" s="76">
        <v>1</v>
      </c>
      <c r="D795" s="76">
        <v>1</v>
      </c>
      <c r="E795" s="128">
        <v>1</v>
      </c>
    </row>
    <row r="796" spans="2:5" x14ac:dyDescent="0.25">
      <c r="B796" s="128">
        <v>162</v>
      </c>
      <c r="C796" s="76">
        <v>1</v>
      </c>
      <c r="D796" s="76">
        <v>1</v>
      </c>
      <c r="E796" s="128">
        <v>1</v>
      </c>
    </row>
    <row r="797" spans="2:5" x14ac:dyDescent="0.25">
      <c r="B797" s="5">
        <v>163</v>
      </c>
      <c r="C797" s="76">
        <v>1</v>
      </c>
      <c r="D797" s="76">
        <v>1</v>
      </c>
      <c r="E797" s="128">
        <v>1</v>
      </c>
    </row>
    <row r="798" spans="2:5" x14ac:dyDescent="0.25">
      <c r="B798" s="128">
        <v>164</v>
      </c>
      <c r="C798" s="76">
        <v>1</v>
      </c>
      <c r="D798" s="76">
        <v>1</v>
      </c>
      <c r="E798" s="128">
        <v>1</v>
      </c>
    </row>
    <row r="799" spans="2:5" x14ac:dyDescent="0.25">
      <c r="B799" s="5">
        <v>165</v>
      </c>
      <c r="C799" s="76">
        <v>1</v>
      </c>
      <c r="D799" s="76">
        <v>1</v>
      </c>
      <c r="E799" s="128">
        <v>1</v>
      </c>
    </row>
    <row r="800" spans="2:5" x14ac:dyDescent="0.25">
      <c r="B800" s="128">
        <v>166</v>
      </c>
      <c r="C800" s="76">
        <v>1</v>
      </c>
      <c r="D800" s="76">
        <v>1</v>
      </c>
      <c r="E800" s="128">
        <v>1</v>
      </c>
    </row>
    <row r="801" spans="2:5" x14ac:dyDescent="0.25">
      <c r="B801" s="5">
        <v>167</v>
      </c>
      <c r="C801" s="76">
        <v>1</v>
      </c>
      <c r="D801" s="76">
        <v>1</v>
      </c>
      <c r="E801" s="128">
        <v>1</v>
      </c>
    </row>
    <row r="802" spans="2:5" x14ac:dyDescent="0.25">
      <c r="B802" s="128">
        <v>168</v>
      </c>
      <c r="C802" s="76">
        <v>1</v>
      </c>
      <c r="D802" s="76">
        <v>1</v>
      </c>
      <c r="E802" s="128">
        <v>1</v>
      </c>
    </row>
    <row r="803" spans="2:5" x14ac:dyDescent="0.25">
      <c r="B803" s="5">
        <v>169</v>
      </c>
      <c r="C803" s="76">
        <v>1</v>
      </c>
      <c r="D803" s="76">
        <v>1</v>
      </c>
      <c r="E803" s="128">
        <v>1</v>
      </c>
    </row>
    <row r="804" spans="2:5" x14ac:dyDescent="0.25">
      <c r="B804" s="128">
        <v>170</v>
      </c>
      <c r="C804" s="76">
        <v>1</v>
      </c>
      <c r="D804" s="76">
        <v>1</v>
      </c>
      <c r="E804" s="128">
        <v>1</v>
      </c>
    </row>
    <row r="805" spans="2:5" x14ac:dyDescent="0.25">
      <c r="B805" s="5">
        <v>171</v>
      </c>
      <c r="C805" s="76">
        <v>1</v>
      </c>
      <c r="D805" s="76">
        <v>1</v>
      </c>
      <c r="E805" s="128">
        <v>1</v>
      </c>
    </row>
    <row r="806" spans="2:5" x14ac:dyDescent="0.25">
      <c r="B806" s="128">
        <v>172</v>
      </c>
      <c r="C806" s="76">
        <v>1</v>
      </c>
      <c r="D806" s="76">
        <v>1</v>
      </c>
      <c r="E806" s="128">
        <v>1</v>
      </c>
    </row>
    <row r="807" spans="2:5" x14ac:dyDescent="0.25">
      <c r="B807" s="5">
        <v>173</v>
      </c>
      <c r="C807" s="76">
        <v>1</v>
      </c>
      <c r="D807" s="76">
        <v>1</v>
      </c>
      <c r="E807" s="128">
        <v>1</v>
      </c>
    </row>
    <row r="808" spans="2:5" x14ac:dyDescent="0.25">
      <c r="B808" s="128">
        <v>174</v>
      </c>
      <c r="C808" s="76">
        <v>1</v>
      </c>
      <c r="D808" s="76">
        <v>1</v>
      </c>
      <c r="E808" s="128">
        <v>1</v>
      </c>
    </row>
    <row r="809" spans="2:5" x14ac:dyDescent="0.25">
      <c r="B809" s="5">
        <v>175</v>
      </c>
      <c r="C809" s="76">
        <v>1</v>
      </c>
      <c r="D809" s="76">
        <v>1</v>
      </c>
      <c r="E809" s="128">
        <v>1</v>
      </c>
    </row>
    <row r="810" spans="2:5" x14ac:dyDescent="0.25">
      <c r="B810" s="128">
        <v>176</v>
      </c>
      <c r="C810" s="76">
        <v>1</v>
      </c>
      <c r="D810" s="76">
        <v>1</v>
      </c>
      <c r="E810" s="128">
        <v>1</v>
      </c>
    </row>
    <row r="811" spans="2:5" x14ac:dyDescent="0.25">
      <c r="B811" s="5">
        <v>177</v>
      </c>
      <c r="C811" s="76">
        <v>1</v>
      </c>
      <c r="D811" s="76">
        <v>1</v>
      </c>
      <c r="E811" s="128">
        <v>1</v>
      </c>
    </row>
    <row r="812" spans="2:5" x14ac:dyDescent="0.25">
      <c r="B812" s="128">
        <v>178</v>
      </c>
      <c r="C812" s="76">
        <v>1</v>
      </c>
      <c r="D812" s="76">
        <v>1</v>
      </c>
      <c r="E812" s="128">
        <v>1</v>
      </c>
    </row>
    <row r="813" spans="2:5" x14ac:dyDescent="0.25">
      <c r="B813" s="5">
        <v>179</v>
      </c>
      <c r="C813" s="76">
        <v>1</v>
      </c>
      <c r="D813" s="76">
        <v>1</v>
      </c>
      <c r="E813" s="128">
        <v>1</v>
      </c>
    </row>
    <row r="814" spans="2:5" x14ac:dyDescent="0.25">
      <c r="B814" s="128">
        <v>180</v>
      </c>
      <c r="C814" s="76">
        <v>1</v>
      </c>
      <c r="D814" s="76">
        <v>1</v>
      </c>
      <c r="E814" s="128">
        <v>1</v>
      </c>
    </row>
    <row r="815" spans="2:5" x14ac:dyDescent="0.25">
      <c r="B815" s="5">
        <v>181</v>
      </c>
      <c r="C815" s="76">
        <v>1</v>
      </c>
      <c r="D815" s="76">
        <v>1</v>
      </c>
      <c r="E815" s="128">
        <v>1</v>
      </c>
    </row>
    <row r="816" spans="2:5" x14ac:dyDescent="0.25">
      <c r="B816" s="128">
        <v>182</v>
      </c>
      <c r="C816" s="76">
        <v>1</v>
      </c>
      <c r="D816" s="76">
        <v>1</v>
      </c>
      <c r="E816" s="128">
        <v>1</v>
      </c>
    </row>
    <row r="817" spans="2:5" x14ac:dyDescent="0.25">
      <c r="B817" s="5">
        <v>183</v>
      </c>
      <c r="C817" s="76">
        <v>1</v>
      </c>
      <c r="D817" s="76">
        <v>1</v>
      </c>
      <c r="E817" s="128">
        <v>1</v>
      </c>
    </row>
    <row r="818" spans="2:5" x14ac:dyDescent="0.25">
      <c r="B818" s="128">
        <v>184</v>
      </c>
      <c r="C818" s="76">
        <v>1</v>
      </c>
      <c r="D818" s="76">
        <v>1</v>
      </c>
      <c r="E818" s="128">
        <v>1</v>
      </c>
    </row>
    <row r="819" spans="2:5" x14ac:dyDescent="0.25">
      <c r="B819" s="5">
        <v>185</v>
      </c>
      <c r="C819" s="76">
        <v>1</v>
      </c>
      <c r="D819" s="76">
        <v>1</v>
      </c>
      <c r="E819" s="128">
        <v>1</v>
      </c>
    </row>
    <row r="820" spans="2:5" x14ac:dyDescent="0.25">
      <c r="B820" s="128">
        <v>186</v>
      </c>
      <c r="C820" s="76">
        <v>1</v>
      </c>
      <c r="D820" s="76">
        <v>1</v>
      </c>
      <c r="E820" s="128">
        <v>1</v>
      </c>
    </row>
    <row r="821" spans="2:5" x14ac:dyDescent="0.25">
      <c r="B821" s="5">
        <v>187</v>
      </c>
      <c r="C821" s="76">
        <v>1</v>
      </c>
      <c r="D821" s="76">
        <v>1</v>
      </c>
      <c r="E821" s="128">
        <v>1</v>
      </c>
    </row>
    <row r="822" spans="2:5" x14ac:dyDescent="0.25">
      <c r="B822" s="128">
        <v>188</v>
      </c>
      <c r="C822" s="76">
        <v>1</v>
      </c>
      <c r="D822" s="76">
        <v>1</v>
      </c>
      <c r="E822" s="128">
        <v>1</v>
      </c>
    </row>
    <row r="823" spans="2:5" x14ac:dyDescent="0.25">
      <c r="B823" s="5">
        <v>189</v>
      </c>
      <c r="C823" s="76">
        <v>1</v>
      </c>
      <c r="D823" s="76">
        <v>1</v>
      </c>
      <c r="E823" s="128">
        <v>1</v>
      </c>
    </row>
    <row r="824" spans="2:5" x14ac:dyDescent="0.25">
      <c r="B824" s="128">
        <v>190</v>
      </c>
      <c r="C824" s="76">
        <v>1</v>
      </c>
      <c r="D824" s="76">
        <v>1</v>
      </c>
      <c r="E824" s="128">
        <v>1</v>
      </c>
    </row>
    <row r="825" spans="2:5" x14ac:dyDescent="0.25">
      <c r="B825" s="5">
        <v>191</v>
      </c>
      <c r="C825" s="76">
        <v>1</v>
      </c>
      <c r="D825" s="76">
        <v>1</v>
      </c>
      <c r="E825" s="128">
        <v>1</v>
      </c>
    </row>
    <row r="826" spans="2:5" x14ac:dyDescent="0.25">
      <c r="B826" s="128">
        <v>192</v>
      </c>
      <c r="C826" s="76">
        <v>1</v>
      </c>
      <c r="D826" s="76">
        <v>1</v>
      </c>
      <c r="E826" s="128">
        <v>1</v>
      </c>
    </row>
    <row r="827" spans="2:5" x14ac:dyDescent="0.25">
      <c r="B827" s="5">
        <v>193</v>
      </c>
      <c r="C827" s="76">
        <v>1</v>
      </c>
      <c r="D827" s="76">
        <v>1</v>
      </c>
      <c r="E827" s="128">
        <v>1</v>
      </c>
    </row>
    <row r="828" spans="2:5" x14ac:dyDescent="0.25">
      <c r="B828" s="128">
        <v>194</v>
      </c>
      <c r="C828" s="76">
        <v>1</v>
      </c>
      <c r="D828" s="76">
        <v>1</v>
      </c>
      <c r="E828" s="128">
        <v>1</v>
      </c>
    </row>
    <row r="829" spans="2:5" x14ac:dyDescent="0.25">
      <c r="B829" s="5">
        <v>195</v>
      </c>
      <c r="C829" s="76">
        <v>1</v>
      </c>
      <c r="D829" s="76">
        <v>1</v>
      </c>
      <c r="E829" s="128">
        <v>1</v>
      </c>
    </row>
    <row r="830" spans="2:5" x14ac:dyDescent="0.25">
      <c r="B830" s="128">
        <v>196</v>
      </c>
      <c r="C830" s="76">
        <v>1</v>
      </c>
      <c r="D830" s="76">
        <v>1</v>
      </c>
      <c r="E830" s="128">
        <v>1</v>
      </c>
    </row>
    <row r="831" spans="2:5" x14ac:dyDescent="0.25">
      <c r="B831" s="5">
        <v>197</v>
      </c>
      <c r="C831" s="76">
        <v>1</v>
      </c>
      <c r="D831" s="76">
        <v>1</v>
      </c>
      <c r="E831" s="128">
        <v>1</v>
      </c>
    </row>
    <row r="832" spans="2:5" x14ac:dyDescent="0.25">
      <c r="B832" s="128">
        <v>198</v>
      </c>
      <c r="C832" s="76">
        <v>1</v>
      </c>
      <c r="D832" s="76">
        <v>1</v>
      </c>
      <c r="E832" s="128">
        <v>1</v>
      </c>
    </row>
    <row r="833" spans="2:5" x14ac:dyDescent="0.25">
      <c r="B833" s="5">
        <v>199</v>
      </c>
      <c r="C833" s="76">
        <v>1</v>
      </c>
      <c r="D833" s="76">
        <v>1</v>
      </c>
      <c r="E833" s="128">
        <v>1</v>
      </c>
    </row>
    <row r="834" spans="2:5" x14ac:dyDescent="0.25">
      <c r="B834" s="128">
        <v>200</v>
      </c>
      <c r="C834" s="76">
        <v>1</v>
      </c>
      <c r="D834" s="76">
        <v>1</v>
      </c>
      <c r="E834" s="128">
        <v>1</v>
      </c>
    </row>
    <row r="835" spans="2:5" x14ac:dyDescent="0.25">
      <c r="B835" s="5">
        <v>201</v>
      </c>
      <c r="C835" s="76">
        <v>1</v>
      </c>
      <c r="D835" s="76">
        <v>1</v>
      </c>
      <c r="E835" s="128">
        <v>1</v>
      </c>
    </row>
    <row r="836" spans="2:5" x14ac:dyDescent="0.25">
      <c r="B836" s="128">
        <v>202</v>
      </c>
      <c r="C836" s="76">
        <v>1</v>
      </c>
      <c r="D836" s="76">
        <v>1</v>
      </c>
      <c r="E836" s="128">
        <v>1</v>
      </c>
    </row>
    <row r="837" spans="2:5" x14ac:dyDescent="0.25">
      <c r="B837" s="5">
        <v>203</v>
      </c>
      <c r="C837" s="76">
        <v>1</v>
      </c>
      <c r="D837" s="76">
        <v>1</v>
      </c>
      <c r="E837" s="128">
        <v>1</v>
      </c>
    </row>
    <row r="838" spans="2:5" x14ac:dyDescent="0.25">
      <c r="B838" s="128">
        <v>204</v>
      </c>
      <c r="C838" s="76">
        <v>1</v>
      </c>
      <c r="D838" s="76">
        <v>1</v>
      </c>
      <c r="E838" s="128">
        <v>1</v>
      </c>
    </row>
    <row r="839" spans="2:5" x14ac:dyDescent="0.25">
      <c r="B839" s="5">
        <v>205</v>
      </c>
      <c r="C839" s="76">
        <v>1</v>
      </c>
      <c r="D839" s="76">
        <v>1</v>
      </c>
      <c r="E839" s="128">
        <v>1</v>
      </c>
    </row>
    <row r="840" spans="2:5" x14ac:dyDescent="0.25">
      <c r="B840" s="128">
        <v>206</v>
      </c>
      <c r="C840" s="76">
        <v>1</v>
      </c>
      <c r="D840" s="76">
        <v>1</v>
      </c>
      <c r="E840" s="128">
        <v>1</v>
      </c>
    </row>
    <row r="841" spans="2:5" x14ac:dyDescent="0.25">
      <c r="B841" s="5">
        <v>207</v>
      </c>
      <c r="C841" s="76">
        <v>1</v>
      </c>
      <c r="D841" s="76">
        <v>1</v>
      </c>
      <c r="E841" s="128">
        <v>1</v>
      </c>
    </row>
    <row r="842" spans="2:5" x14ac:dyDescent="0.25">
      <c r="B842" s="128">
        <v>208</v>
      </c>
      <c r="C842" s="76">
        <v>1</v>
      </c>
      <c r="D842" s="76">
        <v>1</v>
      </c>
      <c r="E842" s="128">
        <v>1</v>
      </c>
    </row>
    <row r="843" spans="2:5" x14ac:dyDescent="0.25">
      <c r="B843" s="5">
        <v>209</v>
      </c>
      <c r="C843" s="76">
        <v>1</v>
      </c>
      <c r="D843" s="76">
        <v>1</v>
      </c>
      <c r="E843" s="128">
        <v>1</v>
      </c>
    </row>
    <row r="844" spans="2:5" x14ac:dyDescent="0.25">
      <c r="B844" s="128">
        <v>210</v>
      </c>
      <c r="C844" s="76">
        <v>1</v>
      </c>
      <c r="D844" s="76">
        <v>1</v>
      </c>
      <c r="E844" s="128">
        <v>1</v>
      </c>
    </row>
    <row r="845" spans="2:5" x14ac:dyDescent="0.25">
      <c r="B845" s="5">
        <v>211</v>
      </c>
      <c r="C845" s="76">
        <v>1</v>
      </c>
      <c r="D845" s="76">
        <v>1</v>
      </c>
      <c r="E845" s="128">
        <v>1</v>
      </c>
    </row>
    <row r="846" spans="2:5" x14ac:dyDescent="0.25">
      <c r="B846" s="128">
        <v>212</v>
      </c>
      <c r="C846" s="76">
        <v>1</v>
      </c>
      <c r="D846" s="76">
        <v>1</v>
      </c>
      <c r="E846" s="128">
        <v>1</v>
      </c>
    </row>
    <row r="847" spans="2:5" x14ac:dyDescent="0.25">
      <c r="B847" s="5">
        <v>213</v>
      </c>
      <c r="C847" s="76">
        <v>1</v>
      </c>
      <c r="D847" s="76">
        <v>1</v>
      </c>
      <c r="E847" s="128">
        <v>1</v>
      </c>
    </row>
    <row r="848" spans="2:5" x14ac:dyDescent="0.25">
      <c r="B848" s="128">
        <v>214</v>
      </c>
      <c r="C848" s="76">
        <v>1</v>
      </c>
      <c r="D848" s="76">
        <v>1</v>
      </c>
      <c r="E848" s="128">
        <v>1</v>
      </c>
    </row>
    <row r="849" spans="2:5" x14ac:dyDescent="0.25">
      <c r="B849" s="5">
        <v>215</v>
      </c>
      <c r="C849" s="76">
        <v>1</v>
      </c>
      <c r="D849" s="76">
        <v>1</v>
      </c>
      <c r="E849" s="128">
        <v>1</v>
      </c>
    </row>
    <row r="850" spans="2:5" x14ac:dyDescent="0.25">
      <c r="B850" s="128">
        <v>216</v>
      </c>
      <c r="C850" s="76">
        <v>1</v>
      </c>
      <c r="D850" s="76">
        <v>1</v>
      </c>
      <c r="E850" s="128">
        <v>1</v>
      </c>
    </row>
    <row r="851" spans="2:5" x14ac:dyDescent="0.25">
      <c r="B851" s="5">
        <v>217</v>
      </c>
      <c r="C851" s="76">
        <v>1</v>
      </c>
      <c r="D851" s="76">
        <v>1</v>
      </c>
      <c r="E851" s="128">
        <v>1</v>
      </c>
    </row>
    <row r="852" spans="2:5" x14ac:dyDescent="0.25">
      <c r="B852" s="128">
        <v>218</v>
      </c>
      <c r="C852" s="76">
        <v>1</v>
      </c>
      <c r="D852" s="76">
        <v>1</v>
      </c>
      <c r="E852" s="128">
        <v>1</v>
      </c>
    </row>
    <row r="853" spans="2:5" x14ac:dyDescent="0.25">
      <c r="B853" s="5">
        <v>219</v>
      </c>
      <c r="C853" s="76">
        <v>1</v>
      </c>
      <c r="D853" s="76">
        <v>1</v>
      </c>
      <c r="E853" s="128">
        <v>1</v>
      </c>
    </row>
    <row r="854" spans="2:5" x14ac:dyDescent="0.25">
      <c r="B854" s="128">
        <v>220</v>
      </c>
      <c r="C854" s="76">
        <v>1</v>
      </c>
      <c r="D854" s="76">
        <v>1</v>
      </c>
      <c r="E854" s="128">
        <v>1</v>
      </c>
    </row>
    <row r="855" spans="2:5" x14ac:dyDescent="0.25">
      <c r="B855" s="5">
        <v>221</v>
      </c>
      <c r="C855" s="76">
        <v>1</v>
      </c>
      <c r="D855" s="76">
        <v>1</v>
      </c>
      <c r="E855" s="128">
        <v>1</v>
      </c>
    </row>
    <row r="856" spans="2:5" x14ac:dyDescent="0.25">
      <c r="B856" s="128">
        <v>222</v>
      </c>
      <c r="C856" s="76">
        <v>1</v>
      </c>
      <c r="D856" s="76">
        <v>1</v>
      </c>
      <c r="E856" s="128">
        <v>1</v>
      </c>
    </row>
    <row r="857" spans="2:5" x14ac:dyDescent="0.25">
      <c r="B857" s="5">
        <v>223</v>
      </c>
      <c r="C857" s="76">
        <v>1</v>
      </c>
      <c r="D857" s="76">
        <v>1</v>
      </c>
      <c r="E857" s="128">
        <v>1</v>
      </c>
    </row>
    <row r="858" spans="2:5" x14ac:dyDescent="0.25">
      <c r="B858" s="128">
        <v>224</v>
      </c>
      <c r="C858" s="76">
        <v>1</v>
      </c>
      <c r="D858" s="76">
        <v>1</v>
      </c>
      <c r="E858" s="128">
        <v>1</v>
      </c>
    </row>
    <row r="859" spans="2:5" x14ac:dyDescent="0.25">
      <c r="B859" s="5">
        <v>225</v>
      </c>
      <c r="C859" s="76">
        <v>1</v>
      </c>
      <c r="D859" s="76">
        <v>1</v>
      </c>
      <c r="E859" s="128">
        <v>1</v>
      </c>
    </row>
    <row r="860" spans="2:5" x14ac:dyDescent="0.25">
      <c r="B860" s="128">
        <v>226</v>
      </c>
      <c r="C860" s="76">
        <v>1</v>
      </c>
      <c r="D860" s="76">
        <v>1</v>
      </c>
      <c r="E860" s="128">
        <v>1</v>
      </c>
    </row>
    <row r="861" spans="2:5" x14ac:dyDescent="0.25">
      <c r="B861" s="5">
        <v>227</v>
      </c>
      <c r="C861" s="76">
        <v>1</v>
      </c>
      <c r="D861" s="76">
        <v>1</v>
      </c>
      <c r="E861" s="128">
        <v>1</v>
      </c>
    </row>
    <row r="862" spans="2:5" x14ac:dyDescent="0.25">
      <c r="B862" s="128">
        <v>228</v>
      </c>
      <c r="C862" s="76">
        <v>1</v>
      </c>
      <c r="D862" s="76">
        <v>1</v>
      </c>
      <c r="E862" s="128">
        <v>1</v>
      </c>
    </row>
    <row r="863" spans="2:5" x14ac:dyDescent="0.25">
      <c r="B863" s="5">
        <v>229</v>
      </c>
      <c r="C863" s="76">
        <v>1</v>
      </c>
      <c r="D863" s="76">
        <v>1</v>
      </c>
      <c r="E863" s="128">
        <v>1</v>
      </c>
    </row>
    <row r="864" spans="2:5" x14ac:dyDescent="0.25">
      <c r="B864" s="128">
        <v>230</v>
      </c>
      <c r="C864" s="76">
        <v>1</v>
      </c>
      <c r="D864" s="76">
        <v>1</v>
      </c>
      <c r="E864" s="128">
        <v>1</v>
      </c>
    </row>
    <row r="865" spans="2:5" x14ac:dyDescent="0.25">
      <c r="B865" s="5">
        <v>231</v>
      </c>
      <c r="C865" s="76">
        <v>1</v>
      </c>
      <c r="D865" s="76">
        <v>1</v>
      </c>
      <c r="E865" s="128">
        <v>1</v>
      </c>
    </row>
    <row r="866" spans="2:5" x14ac:dyDescent="0.25">
      <c r="B866" s="128">
        <v>232</v>
      </c>
      <c r="C866" s="76">
        <v>1</v>
      </c>
      <c r="D866" s="76">
        <v>1</v>
      </c>
      <c r="E866" s="128">
        <v>1</v>
      </c>
    </row>
    <row r="867" spans="2:5" x14ac:dyDescent="0.25">
      <c r="B867" s="5">
        <v>233</v>
      </c>
      <c r="C867" s="76">
        <v>1</v>
      </c>
      <c r="D867" s="76">
        <v>1</v>
      </c>
      <c r="E867" s="128">
        <v>1</v>
      </c>
    </row>
    <row r="868" spans="2:5" x14ac:dyDescent="0.25">
      <c r="B868" s="128">
        <v>234</v>
      </c>
      <c r="C868" s="76">
        <v>1</v>
      </c>
      <c r="D868" s="76">
        <v>1</v>
      </c>
      <c r="E868" s="128">
        <v>1</v>
      </c>
    </row>
    <row r="869" spans="2:5" x14ac:dyDescent="0.25">
      <c r="B869" s="5">
        <v>235</v>
      </c>
      <c r="C869" s="76">
        <v>1</v>
      </c>
      <c r="D869" s="76">
        <v>1</v>
      </c>
      <c r="E869" s="128">
        <v>1</v>
      </c>
    </row>
    <row r="870" spans="2:5" x14ac:dyDescent="0.25">
      <c r="B870" s="128">
        <v>236</v>
      </c>
      <c r="C870" s="76">
        <v>1</v>
      </c>
      <c r="D870" s="76">
        <v>1</v>
      </c>
      <c r="E870" s="128">
        <v>1</v>
      </c>
    </row>
    <row r="871" spans="2:5" x14ac:dyDescent="0.25">
      <c r="B871" s="5">
        <v>237</v>
      </c>
      <c r="C871" s="76">
        <v>1</v>
      </c>
      <c r="D871" s="76">
        <v>1</v>
      </c>
      <c r="E871" s="128">
        <v>1</v>
      </c>
    </row>
    <row r="872" spans="2:5" x14ac:dyDescent="0.25">
      <c r="B872" s="128">
        <v>238</v>
      </c>
      <c r="C872" s="76">
        <v>1</v>
      </c>
      <c r="D872" s="76">
        <v>1</v>
      </c>
      <c r="E872" s="128">
        <v>1</v>
      </c>
    </row>
    <row r="873" spans="2:5" x14ac:dyDescent="0.25">
      <c r="B873" s="5">
        <v>239</v>
      </c>
      <c r="C873" s="76">
        <v>1</v>
      </c>
      <c r="D873" s="76">
        <v>1</v>
      </c>
      <c r="E873" s="128">
        <v>1</v>
      </c>
    </row>
    <row r="874" spans="2:5" x14ac:dyDescent="0.25">
      <c r="B874" s="128">
        <v>240</v>
      </c>
      <c r="C874" s="76">
        <v>1</v>
      </c>
      <c r="D874" s="76">
        <v>1</v>
      </c>
      <c r="E874" s="128">
        <v>1</v>
      </c>
    </row>
    <row r="875" spans="2:5" x14ac:dyDescent="0.25">
      <c r="B875" s="5">
        <v>241</v>
      </c>
      <c r="C875" s="76">
        <v>1</v>
      </c>
      <c r="D875" s="76">
        <v>1</v>
      </c>
      <c r="E875" s="128">
        <v>1</v>
      </c>
    </row>
    <row r="876" spans="2:5" x14ac:dyDescent="0.25">
      <c r="B876" s="128">
        <v>242</v>
      </c>
      <c r="C876" s="76">
        <v>1</v>
      </c>
      <c r="D876" s="76">
        <v>1</v>
      </c>
      <c r="E876" s="128">
        <v>1</v>
      </c>
    </row>
    <row r="877" spans="2:5" x14ac:dyDescent="0.25">
      <c r="B877" s="5">
        <v>243</v>
      </c>
      <c r="C877" s="76">
        <v>1</v>
      </c>
      <c r="D877" s="76">
        <v>1</v>
      </c>
      <c r="E877" s="128">
        <v>1</v>
      </c>
    </row>
    <row r="878" spans="2:5" x14ac:dyDescent="0.25">
      <c r="B878" s="128">
        <v>244</v>
      </c>
      <c r="C878" s="76">
        <v>1</v>
      </c>
      <c r="D878" s="76">
        <v>1</v>
      </c>
      <c r="E878" s="128">
        <v>1</v>
      </c>
    </row>
    <row r="879" spans="2:5" x14ac:dyDescent="0.25">
      <c r="B879" s="5">
        <v>245</v>
      </c>
      <c r="C879" s="76">
        <v>1</v>
      </c>
      <c r="D879" s="76">
        <v>1</v>
      </c>
      <c r="E879" s="128">
        <v>1</v>
      </c>
    </row>
    <row r="880" spans="2:5" x14ac:dyDescent="0.25">
      <c r="B880" s="128">
        <v>246</v>
      </c>
      <c r="C880" s="76">
        <v>1</v>
      </c>
      <c r="D880" s="76">
        <v>1</v>
      </c>
      <c r="E880" s="128">
        <v>1</v>
      </c>
    </row>
    <row r="881" spans="2:5" x14ac:dyDescent="0.25">
      <c r="B881" s="5">
        <v>247</v>
      </c>
      <c r="C881" s="76">
        <v>1</v>
      </c>
      <c r="D881" s="76">
        <v>1</v>
      </c>
      <c r="E881" s="128">
        <v>1</v>
      </c>
    </row>
    <row r="882" spans="2:5" x14ac:dyDescent="0.25">
      <c r="B882" s="128">
        <v>248</v>
      </c>
      <c r="C882" s="76">
        <v>1</v>
      </c>
      <c r="D882" s="76">
        <v>1</v>
      </c>
      <c r="E882" s="128">
        <v>1</v>
      </c>
    </row>
    <row r="883" spans="2:5" x14ac:dyDescent="0.25">
      <c r="B883" s="5">
        <v>249</v>
      </c>
      <c r="C883" s="76">
        <v>1</v>
      </c>
      <c r="D883" s="76">
        <v>1</v>
      </c>
      <c r="E883" s="128">
        <v>1</v>
      </c>
    </row>
    <row r="884" spans="2:5" x14ac:dyDescent="0.25">
      <c r="B884" s="128">
        <v>250</v>
      </c>
      <c r="C884" s="76">
        <v>1</v>
      </c>
      <c r="D884" s="76">
        <v>1</v>
      </c>
      <c r="E884" s="128">
        <v>1</v>
      </c>
    </row>
    <row r="885" spans="2:5" x14ac:dyDescent="0.25">
      <c r="B885" s="5">
        <v>251</v>
      </c>
      <c r="C885" s="76">
        <v>1</v>
      </c>
      <c r="D885" s="76">
        <v>1</v>
      </c>
      <c r="E885" s="128">
        <v>1</v>
      </c>
    </row>
    <row r="886" spans="2:5" x14ac:dyDescent="0.25">
      <c r="B886" s="128">
        <v>252</v>
      </c>
      <c r="C886" s="76">
        <v>1</v>
      </c>
      <c r="D886" s="76">
        <v>1</v>
      </c>
      <c r="E886" s="128">
        <v>1</v>
      </c>
    </row>
    <row r="887" spans="2:5" x14ac:dyDescent="0.25">
      <c r="B887" s="5">
        <v>253</v>
      </c>
      <c r="C887" s="76">
        <v>1</v>
      </c>
      <c r="D887" s="76">
        <v>1</v>
      </c>
      <c r="E887" s="128">
        <v>1</v>
      </c>
    </row>
    <row r="888" spans="2:5" x14ac:dyDescent="0.25">
      <c r="B888" s="128">
        <v>254</v>
      </c>
      <c r="C888" s="76">
        <v>1</v>
      </c>
      <c r="D888" s="76">
        <v>1</v>
      </c>
      <c r="E888" s="128">
        <v>1</v>
      </c>
    </row>
    <row r="889" spans="2:5" x14ac:dyDescent="0.25">
      <c r="B889" s="5">
        <v>255</v>
      </c>
      <c r="C889" s="76">
        <v>1</v>
      </c>
      <c r="D889" s="76">
        <v>1</v>
      </c>
      <c r="E889" s="128">
        <v>1</v>
      </c>
    </row>
    <row r="890" spans="2:5" x14ac:dyDescent="0.25">
      <c r="B890" s="128">
        <v>256</v>
      </c>
      <c r="C890" s="76">
        <v>1</v>
      </c>
      <c r="D890" s="76">
        <v>1</v>
      </c>
      <c r="E890" s="128">
        <v>1</v>
      </c>
    </row>
    <row r="891" spans="2:5" x14ac:dyDescent="0.25">
      <c r="B891" s="5">
        <v>257</v>
      </c>
      <c r="C891" s="76">
        <v>1</v>
      </c>
      <c r="D891" s="76">
        <v>1</v>
      </c>
      <c r="E891" s="128">
        <v>1</v>
      </c>
    </row>
    <row r="892" spans="2:5" x14ac:dyDescent="0.25">
      <c r="B892" s="128">
        <v>258</v>
      </c>
      <c r="C892" s="76">
        <v>1</v>
      </c>
      <c r="D892" s="76">
        <v>1</v>
      </c>
      <c r="E892" s="128">
        <v>1</v>
      </c>
    </row>
    <row r="893" spans="2:5" x14ac:dyDescent="0.25">
      <c r="B893" s="5">
        <v>259</v>
      </c>
      <c r="C893" s="76">
        <v>1</v>
      </c>
      <c r="D893" s="76">
        <v>1</v>
      </c>
      <c r="E893" s="128">
        <v>1</v>
      </c>
    </row>
    <row r="894" spans="2:5" x14ac:dyDescent="0.25">
      <c r="B894" s="128">
        <v>260</v>
      </c>
      <c r="C894" s="76">
        <v>1</v>
      </c>
      <c r="D894" s="76">
        <v>1</v>
      </c>
      <c r="E894" s="128">
        <v>1</v>
      </c>
    </row>
    <row r="895" spans="2:5" x14ac:dyDescent="0.25">
      <c r="B895" s="5">
        <v>261</v>
      </c>
      <c r="C895" s="76">
        <v>1</v>
      </c>
      <c r="D895" s="76">
        <v>1</v>
      </c>
      <c r="E895" s="128">
        <v>1</v>
      </c>
    </row>
    <row r="896" spans="2:5" x14ac:dyDescent="0.25">
      <c r="B896" s="128">
        <v>262</v>
      </c>
      <c r="C896" s="76">
        <v>1</v>
      </c>
      <c r="D896" s="76">
        <v>1</v>
      </c>
      <c r="E896" s="128">
        <v>1</v>
      </c>
    </row>
    <row r="897" spans="2:5" x14ac:dyDescent="0.25">
      <c r="B897" s="5">
        <v>263</v>
      </c>
      <c r="C897" s="76">
        <v>1</v>
      </c>
      <c r="D897" s="76">
        <v>1</v>
      </c>
      <c r="E897" s="128">
        <v>1</v>
      </c>
    </row>
    <row r="898" spans="2:5" x14ac:dyDescent="0.25">
      <c r="B898" s="128">
        <v>264</v>
      </c>
      <c r="C898" s="76">
        <v>1</v>
      </c>
      <c r="D898" s="76">
        <v>1</v>
      </c>
      <c r="E898" s="128">
        <v>1</v>
      </c>
    </row>
    <row r="899" spans="2:5" x14ac:dyDescent="0.25">
      <c r="B899" s="5">
        <v>265</v>
      </c>
      <c r="C899" s="76">
        <v>1</v>
      </c>
      <c r="D899" s="76">
        <v>1</v>
      </c>
      <c r="E899" s="128">
        <v>1</v>
      </c>
    </row>
    <row r="900" spans="2:5" x14ac:dyDescent="0.25">
      <c r="B900" s="128">
        <v>266</v>
      </c>
      <c r="C900" s="76">
        <v>1</v>
      </c>
      <c r="D900" s="76">
        <v>1</v>
      </c>
      <c r="E900" s="128">
        <v>1</v>
      </c>
    </row>
    <row r="901" spans="2:5" x14ac:dyDescent="0.25">
      <c r="B901" s="5">
        <v>267</v>
      </c>
      <c r="C901" s="76">
        <v>1</v>
      </c>
      <c r="D901" s="76">
        <v>1</v>
      </c>
      <c r="E901" s="128">
        <v>1</v>
      </c>
    </row>
    <row r="902" spans="2:5" x14ac:dyDescent="0.25">
      <c r="B902" s="128">
        <v>268</v>
      </c>
      <c r="C902" s="76">
        <v>1</v>
      </c>
      <c r="D902" s="76">
        <v>1</v>
      </c>
      <c r="E902" s="128">
        <v>1</v>
      </c>
    </row>
    <row r="903" spans="2:5" x14ac:dyDescent="0.25">
      <c r="B903" s="5">
        <v>269</v>
      </c>
      <c r="C903" s="76">
        <v>1</v>
      </c>
      <c r="D903" s="76">
        <v>1</v>
      </c>
      <c r="E903" s="128">
        <v>1</v>
      </c>
    </row>
    <row r="904" spans="2:5" x14ac:dyDescent="0.25">
      <c r="B904" s="128">
        <v>270</v>
      </c>
      <c r="C904" s="76">
        <v>1</v>
      </c>
      <c r="D904" s="76">
        <v>1</v>
      </c>
      <c r="E904" s="128">
        <v>1</v>
      </c>
    </row>
    <row r="905" spans="2:5" x14ac:dyDescent="0.25">
      <c r="B905" s="5">
        <v>271</v>
      </c>
      <c r="C905" s="76">
        <v>1</v>
      </c>
      <c r="D905" s="76">
        <v>1</v>
      </c>
      <c r="E905" s="128">
        <v>1</v>
      </c>
    </row>
    <row r="906" spans="2:5" x14ac:dyDescent="0.25">
      <c r="B906" s="128">
        <v>272</v>
      </c>
      <c r="C906" s="76">
        <v>1</v>
      </c>
      <c r="D906" s="76">
        <v>1</v>
      </c>
      <c r="E906" s="128">
        <v>1</v>
      </c>
    </row>
    <row r="907" spans="2:5" x14ac:dyDescent="0.25">
      <c r="B907" s="5">
        <v>273</v>
      </c>
      <c r="C907" s="76">
        <v>1</v>
      </c>
      <c r="D907" s="76">
        <v>1</v>
      </c>
      <c r="E907" s="128">
        <v>1</v>
      </c>
    </row>
    <row r="908" spans="2:5" x14ac:dyDescent="0.25">
      <c r="B908" s="128">
        <v>274</v>
      </c>
      <c r="C908" s="76">
        <v>1</v>
      </c>
      <c r="D908" s="76">
        <v>1</v>
      </c>
      <c r="E908" s="128">
        <v>1</v>
      </c>
    </row>
    <row r="909" spans="2:5" x14ac:dyDescent="0.25">
      <c r="B909" s="5">
        <v>275</v>
      </c>
      <c r="C909" s="76">
        <v>1</v>
      </c>
      <c r="D909" s="76">
        <v>1</v>
      </c>
      <c r="E909" s="128">
        <v>1</v>
      </c>
    </row>
    <row r="910" spans="2:5" x14ac:dyDescent="0.25">
      <c r="B910" s="128">
        <v>276</v>
      </c>
      <c r="C910" s="76">
        <v>1</v>
      </c>
      <c r="D910" s="76">
        <v>1</v>
      </c>
      <c r="E910" s="128">
        <v>1</v>
      </c>
    </row>
    <row r="911" spans="2:5" x14ac:dyDescent="0.25">
      <c r="B911" s="5">
        <v>277</v>
      </c>
      <c r="C911" s="76">
        <v>1</v>
      </c>
      <c r="D911" s="76">
        <v>1</v>
      </c>
      <c r="E911" s="128">
        <v>1</v>
      </c>
    </row>
    <row r="912" spans="2:5" x14ac:dyDescent="0.25">
      <c r="B912" s="128">
        <v>278</v>
      </c>
      <c r="C912" s="76">
        <v>1</v>
      </c>
      <c r="D912" s="76">
        <v>1</v>
      </c>
      <c r="E912" s="128">
        <v>1</v>
      </c>
    </row>
    <row r="913" spans="2:5" x14ac:dyDescent="0.25">
      <c r="B913" s="5">
        <v>279</v>
      </c>
      <c r="C913" s="76">
        <v>1</v>
      </c>
      <c r="D913" s="76">
        <v>1</v>
      </c>
      <c r="E913" s="128">
        <v>1</v>
      </c>
    </row>
    <row r="914" spans="2:5" x14ac:dyDescent="0.25">
      <c r="B914" s="128">
        <v>280</v>
      </c>
      <c r="C914" s="76">
        <v>1</v>
      </c>
      <c r="D914" s="76">
        <v>1</v>
      </c>
      <c r="E914" s="128">
        <v>1</v>
      </c>
    </row>
    <row r="915" spans="2:5" x14ac:dyDescent="0.25">
      <c r="B915" s="5">
        <v>281</v>
      </c>
      <c r="C915" s="76">
        <v>1</v>
      </c>
      <c r="D915" s="76">
        <v>1</v>
      </c>
      <c r="E915" s="128">
        <v>1</v>
      </c>
    </row>
    <row r="916" spans="2:5" x14ac:dyDescent="0.25">
      <c r="B916" s="128">
        <v>282</v>
      </c>
      <c r="C916" s="76">
        <v>1</v>
      </c>
      <c r="D916" s="76">
        <v>1</v>
      </c>
      <c r="E916" s="128">
        <v>1</v>
      </c>
    </row>
    <row r="917" spans="2:5" x14ac:dyDescent="0.25">
      <c r="B917" s="5">
        <v>283</v>
      </c>
      <c r="C917" s="76">
        <v>1</v>
      </c>
      <c r="D917" s="76">
        <v>1</v>
      </c>
      <c r="E917" s="128">
        <v>1</v>
      </c>
    </row>
    <row r="918" spans="2:5" x14ac:dyDescent="0.25">
      <c r="B918" s="128">
        <v>284</v>
      </c>
      <c r="C918" s="76">
        <v>1</v>
      </c>
      <c r="D918" s="76">
        <v>1</v>
      </c>
      <c r="E918" s="128">
        <v>1</v>
      </c>
    </row>
    <row r="919" spans="2:5" x14ac:dyDescent="0.25">
      <c r="B919" s="5">
        <v>285</v>
      </c>
      <c r="C919" s="76">
        <v>1</v>
      </c>
      <c r="D919" s="76">
        <v>1</v>
      </c>
      <c r="E919" s="128">
        <v>1</v>
      </c>
    </row>
    <row r="920" spans="2:5" x14ac:dyDescent="0.25">
      <c r="B920" s="128">
        <v>286</v>
      </c>
      <c r="C920" s="76">
        <v>1</v>
      </c>
      <c r="D920" s="76">
        <v>1</v>
      </c>
      <c r="E920" s="128">
        <v>1</v>
      </c>
    </row>
    <row r="921" spans="2:5" x14ac:dyDescent="0.25">
      <c r="B921" s="5">
        <v>287</v>
      </c>
      <c r="C921" s="76">
        <v>1</v>
      </c>
      <c r="D921" s="76">
        <v>1</v>
      </c>
      <c r="E921" s="128">
        <v>1</v>
      </c>
    </row>
    <row r="922" spans="2:5" x14ac:dyDescent="0.25">
      <c r="B922" s="128">
        <v>288</v>
      </c>
      <c r="C922" s="76">
        <v>1</v>
      </c>
      <c r="D922" s="76">
        <v>1</v>
      </c>
      <c r="E922" s="128">
        <v>1</v>
      </c>
    </row>
    <row r="923" spans="2:5" x14ac:dyDescent="0.25">
      <c r="B923" s="5">
        <v>289</v>
      </c>
      <c r="C923" s="76">
        <v>1</v>
      </c>
      <c r="D923" s="76">
        <v>1</v>
      </c>
      <c r="E923" s="128">
        <v>1</v>
      </c>
    </row>
    <row r="924" spans="2:5" x14ac:dyDescent="0.25">
      <c r="B924" s="128">
        <v>290</v>
      </c>
      <c r="C924" s="76">
        <v>1</v>
      </c>
      <c r="D924" s="76">
        <v>1</v>
      </c>
      <c r="E924" s="128">
        <v>1</v>
      </c>
    </row>
    <row r="925" spans="2:5" x14ac:dyDescent="0.25">
      <c r="B925" s="5">
        <v>291</v>
      </c>
      <c r="C925" s="76">
        <v>1</v>
      </c>
      <c r="D925" s="76">
        <v>1</v>
      </c>
      <c r="E925" s="128">
        <v>1</v>
      </c>
    </row>
    <row r="926" spans="2:5" x14ac:dyDescent="0.25">
      <c r="B926" s="128">
        <v>292</v>
      </c>
      <c r="C926" s="76">
        <v>1</v>
      </c>
      <c r="D926" s="76">
        <v>1</v>
      </c>
      <c r="E926" s="128">
        <v>1</v>
      </c>
    </row>
    <row r="927" spans="2:5" x14ac:dyDescent="0.25">
      <c r="B927" s="5">
        <v>293</v>
      </c>
      <c r="C927" s="76">
        <v>1</v>
      </c>
      <c r="D927" s="76">
        <v>1</v>
      </c>
      <c r="E927" s="128">
        <v>1</v>
      </c>
    </row>
    <row r="928" spans="2:5" x14ac:dyDescent="0.25">
      <c r="B928" s="128">
        <v>294</v>
      </c>
      <c r="C928" s="76">
        <v>1</v>
      </c>
      <c r="D928" s="76">
        <v>1</v>
      </c>
      <c r="E928" s="128">
        <v>1</v>
      </c>
    </row>
    <row r="929" spans="2:5" x14ac:dyDescent="0.25">
      <c r="B929" s="5">
        <v>295</v>
      </c>
      <c r="C929" s="76">
        <v>1</v>
      </c>
      <c r="D929" s="76">
        <v>1</v>
      </c>
      <c r="E929" s="128">
        <v>1</v>
      </c>
    </row>
    <row r="930" spans="2:5" x14ac:dyDescent="0.25">
      <c r="B930" s="128">
        <v>296</v>
      </c>
      <c r="C930" s="76">
        <v>1</v>
      </c>
      <c r="D930" s="76">
        <v>1</v>
      </c>
      <c r="E930" s="128">
        <v>1</v>
      </c>
    </row>
    <row r="931" spans="2:5" x14ac:dyDescent="0.25">
      <c r="B931" s="5">
        <v>297</v>
      </c>
      <c r="C931" s="76">
        <v>1</v>
      </c>
      <c r="D931" s="76">
        <v>1</v>
      </c>
      <c r="E931" s="128">
        <v>1</v>
      </c>
    </row>
    <row r="932" spans="2:5" x14ac:dyDescent="0.25">
      <c r="B932" s="128">
        <v>298</v>
      </c>
      <c r="C932" s="76">
        <v>1</v>
      </c>
      <c r="D932" s="76">
        <v>1</v>
      </c>
      <c r="E932" s="128">
        <v>1</v>
      </c>
    </row>
    <row r="933" spans="2:5" x14ac:dyDescent="0.25">
      <c r="B933" s="5">
        <v>299</v>
      </c>
      <c r="C933" s="76">
        <v>1</v>
      </c>
      <c r="D933" s="76">
        <v>1</v>
      </c>
      <c r="E933" s="128">
        <v>1</v>
      </c>
    </row>
    <row r="934" spans="2:5" x14ac:dyDescent="0.25">
      <c r="B934" s="128">
        <v>300</v>
      </c>
      <c r="C934" s="76">
        <v>1</v>
      </c>
      <c r="D934" s="76">
        <v>1</v>
      </c>
      <c r="E934" s="128">
        <v>1</v>
      </c>
    </row>
    <row r="935" spans="2:5" x14ac:dyDescent="0.25">
      <c r="B935" s="5">
        <v>301</v>
      </c>
      <c r="C935" s="76">
        <v>1</v>
      </c>
      <c r="D935" s="76">
        <v>1</v>
      </c>
      <c r="E935" s="128">
        <v>1</v>
      </c>
    </row>
    <row r="936" spans="2:5" x14ac:dyDescent="0.25">
      <c r="B936" s="128">
        <v>302</v>
      </c>
      <c r="C936" s="76">
        <v>1</v>
      </c>
      <c r="D936" s="76">
        <v>1</v>
      </c>
      <c r="E936" s="128">
        <v>1</v>
      </c>
    </row>
    <row r="937" spans="2:5" x14ac:dyDescent="0.25">
      <c r="B937" s="5">
        <v>303</v>
      </c>
      <c r="C937" s="76">
        <v>1</v>
      </c>
      <c r="D937" s="76">
        <v>1</v>
      </c>
      <c r="E937" s="128">
        <v>1</v>
      </c>
    </row>
    <row r="938" spans="2:5" x14ac:dyDescent="0.25">
      <c r="B938" s="128">
        <v>304</v>
      </c>
      <c r="C938" s="76">
        <v>1</v>
      </c>
      <c r="D938" s="76">
        <v>1</v>
      </c>
      <c r="E938" s="128">
        <v>1</v>
      </c>
    </row>
    <row r="939" spans="2:5" x14ac:dyDescent="0.25">
      <c r="B939" s="5">
        <v>305</v>
      </c>
      <c r="C939" s="76">
        <v>1</v>
      </c>
      <c r="D939" s="76">
        <v>1</v>
      </c>
      <c r="E939" s="128">
        <v>1</v>
      </c>
    </row>
    <row r="940" spans="2:5" x14ac:dyDescent="0.25">
      <c r="B940" s="128">
        <v>306</v>
      </c>
      <c r="C940" s="76">
        <v>1</v>
      </c>
      <c r="D940" s="76">
        <v>1</v>
      </c>
      <c r="E940" s="128">
        <v>1</v>
      </c>
    </row>
    <row r="941" spans="2:5" x14ac:dyDescent="0.25">
      <c r="B941" s="5">
        <v>307</v>
      </c>
      <c r="C941" s="76">
        <v>1</v>
      </c>
      <c r="D941" s="76">
        <v>1</v>
      </c>
      <c r="E941" s="128">
        <v>1</v>
      </c>
    </row>
    <row r="942" spans="2:5" x14ac:dyDescent="0.25">
      <c r="B942" s="128">
        <v>308</v>
      </c>
      <c r="C942" s="76">
        <v>1</v>
      </c>
      <c r="D942" s="76">
        <v>1</v>
      </c>
      <c r="E942" s="128">
        <v>1</v>
      </c>
    </row>
    <row r="943" spans="2:5" x14ac:dyDescent="0.25">
      <c r="B943" s="5">
        <v>309</v>
      </c>
      <c r="C943" s="76">
        <v>1</v>
      </c>
      <c r="D943" s="76">
        <v>1</v>
      </c>
      <c r="E943" s="128">
        <v>1</v>
      </c>
    </row>
    <row r="944" spans="2:5" x14ac:dyDescent="0.25">
      <c r="B944" s="128">
        <v>310</v>
      </c>
      <c r="C944" s="76">
        <v>1</v>
      </c>
      <c r="D944" s="76">
        <v>1</v>
      </c>
      <c r="E944" s="128">
        <v>1</v>
      </c>
    </row>
    <row r="945" spans="2:5" x14ac:dyDescent="0.25">
      <c r="B945" s="5">
        <v>311</v>
      </c>
      <c r="C945" s="76">
        <v>1</v>
      </c>
      <c r="D945" s="76">
        <v>1</v>
      </c>
      <c r="E945" s="128">
        <v>1</v>
      </c>
    </row>
    <row r="946" spans="2:5" x14ac:dyDescent="0.25">
      <c r="B946" s="128">
        <v>312</v>
      </c>
      <c r="C946" s="76">
        <v>1</v>
      </c>
      <c r="D946" s="76">
        <v>1</v>
      </c>
      <c r="E946" s="128">
        <v>1</v>
      </c>
    </row>
    <row r="947" spans="2:5" x14ac:dyDescent="0.25">
      <c r="B947" s="5">
        <v>313</v>
      </c>
      <c r="C947" s="76">
        <v>1</v>
      </c>
      <c r="D947" s="76">
        <v>1</v>
      </c>
      <c r="E947" s="128">
        <v>1</v>
      </c>
    </row>
    <row r="948" spans="2:5" x14ac:dyDescent="0.25">
      <c r="B948" s="128">
        <v>314</v>
      </c>
      <c r="C948" s="76">
        <v>1</v>
      </c>
      <c r="D948" s="76">
        <v>1</v>
      </c>
      <c r="E948" s="128">
        <v>1</v>
      </c>
    </row>
    <row r="949" spans="2:5" x14ac:dyDescent="0.25">
      <c r="B949" s="5">
        <v>315</v>
      </c>
      <c r="C949" s="76">
        <v>1</v>
      </c>
      <c r="D949" s="76">
        <v>1</v>
      </c>
      <c r="E949" s="128">
        <v>1</v>
      </c>
    </row>
    <row r="950" spans="2:5" x14ac:dyDescent="0.25">
      <c r="B950" s="128">
        <v>316</v>
      </c>
      <c r="C950" s="76">
        <v>1</v>
      </c>
      <c r="D950" s="76">
        <v>1</v>
      </c>
      <c r="E950" s="128">
        <v>1</v>
      </c>
    </row>
    <row r="951" spans="2:5" x14ac:dyDescent="0.25">
      <c r="B951" s="5">
        <v>317</v>
      </c>
      <c r="C951" s="76">
        <v>1</v>
      </c>
      <c r="D951" s="76">
        <v>1</v>
      </c>
      <c r="E951" s="128">
        <v>1</v>
      </c>
    </row>
    <row r="952" spans="2:5" x14ac:dyDescent="0.25">
      <c r="B952" s="128">
        <v>318</v>
      </c>
      <c r="C952" s="76">
        <v>1</v>
      </c>
      <c r="D952" s="76">
        <v>1</v>
      </c>
      <c r="E952" s="128">
        <v>1</v>
      </c>
    </row>
    <row r="953" spans="2:5" x14ac:dyDescent="0.25">
      <c r="B953" s="5">
        <v>319</v>
      </c>
      <c r="C953" s="76">
        <v>1</v>
      </c>
      <c r="D953" s="76">
        <v>1</v>
      </c>
      <c r="E953" s="128">
        <v>1</v>
      </c>
    </row>
    <row r="954" spans="2:5" x14ac:dyDescent="0.25">
      <c r="B954" s="128">
        <v>320</v>
      </c>
      <c r="C954" s="76">
        <v>1</v>
      </c>
      <c r="D954" s="76">
        <v>1</v>
      </c>
      <c r="E954" s="128">
        <v>1</v>
      </c>
    </row>
    <row r="955" spans="2:5" x14ac:dyDescent="0.25">
      <c r="B955" s="5">
        <v>321</v>
      </c>
      <c r="C955" s="76">
        <v>1</v>
      </c>
      <c r="D955" s="76">
        <v>1</v>
      </c>
      <c r="E955" s="128">
        <v>1</v>
      </c>
    </row>
    <row r="956" spans="2:5" x14ac:dyDescent="0.25">
      <c r="B956" s="128">
        <v>322</v>
      </c>
      <c r="C956" s="76">
        <v>1</v>
      </c>
      <c r="D956" s="76">
        <v>1</v>
      </c>
      <c r="E956" s="128">
        <v>1</v>
      </c>
    </row>
    <row r="957" spans="2:5" x14ac:dyDescent="0.25">
      <c r="B957" s="5">
        <v>323</v>
      </c>
      <c r="C957" s="76">
        <v>1</v>
      </c>
      <c r="D957" s="76">
        <v>1</v>
      </c>
      <c r="E957" s="128">
        <v>1</v>
      </c>
    </row>
    <row r="958" spans="2:5" x14ac:dyDescent="0.25">
      <c r="B958" s="128">
        <v>324</v>
      </c>
      <c r="C958" s="76">
        <v>1</v>
      </c>
      <c r="D958" s="76">
        <v>1</v>
      </c>
      <c r="E958" s="128">
        <v>1</v>
      </c>
    </row>
    <row r="959" spans="2:5" x14ac:dyDescent="0.25">
      <c r="B959" s="5">
        <v>325</v>
      </c>
      <c r="C959" s="76">
        <v>1</v>
      </c>
      <c r="D959" s="76">
        <v>1</v>
      </c>
      <c r="E959" s="128">
        <v>1</v>
      </c>
    </row>
    <row r="960" spans="2:5" x14ac:dyDescent="0.25">
      <c r="B960" s="128">
        <v>326</v>
      </c>
      <c r="C960" s="76">
        <v>1</v>
      </c>
      <c r="D960" s="76">
        <v>1</v>
      </c>
      <c r="E960" s="128">
        <v>1</v>
      </c>
    </row>
    <row r="961" spans="2:5" x14ac:dyDescent="0.25">
      <c r="B961" s="5">
        <v>327</v>
      </c>
      <c r="C961" s="76">
        <v>1</v>
      </c>
      <c r="D961" s="76">
        <v>1</v>
      </c>
      <c r="E961" s="128">
        <v>1</v>
      </c>
    </row>
    <row r="962" spans="2:5" x14ac:dyDescent="0.25">
      <c r="B962" s="128">
        <v>328</v>
      </c>
      <c r="C962" s="76">
        <v>1</v>
      </c>
      <c r="D962" s="76">
        <v>1</v>
      </c>
      <c r="E962" s="128">
        <v>1</v>
      </c>
    </row>
    <row r="963" spans="2:5" x14ac:dyDescent="0.25">
      <c r="B963" s="5">
        <v>329</v>
      </c>
      <c r="C963" s="76">
        <v>1</v>
      </c>
      <c r="D963" s="76">
        <v>1</v>
      </c>
      <c r="E963" s="128">
        <v>1</v>
      </c>
    </row>
    <row r="964" spans="2:5" x14ac:dyDescent="0.25">
      <c r="B964" s="128">
        <v>330</v>
      </c>
      <c r="C964" s="76">
        <v>1</v>
      </c>
      <c r="D964" s="76">
        <v>1</v>
      </c>
      <c r="E964" s="128">
        <v>1</v>
      </c>
    </row>
    <row r="965" spans="2:5" x14ac:dyDescent="0.25">
      <c r="B965" s="5">
        <v>331</v>
      </c>
      <c r="C965" s="76">
        <v>1</v>
      </c>
      <c r="D965" s="76">
        <v>1</v>
      </c>
      <c r="E965" s="128">
        <v>1</v>
      </c>
    </row>
    <row r="966" spans="2:5" x14ac:dyDescent="0.25">
      <c r="B966" s="128">
        <v>332</v>
      </c>
      <c r="C966" s="76">
        <v>1</v>
      </c>
      <c r="D966" s="76">
        <v>1</v>
      </c>
      <c r="E966" s="128">
        <v>1</v>
      </c>
    </row>
    <row r="967" spans="2:5" x14ac:dyDescent="0.25">
      <c r="B967" s="5">
        <v>333</v>
      </c>
      <c r="C967" s="76">
        <v>1</v>
      </c>
      <c r="D967" s="76">
        <v>1</v>
      </c>
      <c r="E967" s="128">
        <v>1</v>
      </c>
    </row>
    <row r="968" spans="2:5" x14ac:dyDescent="0.25">
      <c r="B968" s="128">
        <v>334</v>
      </c>
      <c r="C968" s="76">
        <v>1</v>
      </c>
      <c r="D968" s="76">
        <v>1</v>
      </c>
      <c r="E968" s="128">
        <v>1</v>
      </c>
    </row>
    <row r="969" spans="2:5" x14ac:dyDescent="0.25">
      <c r="B969" s="5">
        <v>335</v>
      </c>
      <c r="C969" s="76">
        <v>1</v>
      </c>
      <c r="D969" s="76">
        <v>1</v>
      </c>
      <c r="E969" s="128">
        <v>1</v>
      </c>
    </row>
    <row r="970" spans="2:5" x14ac:dyDescent="0.25">
      <c r="B970" s="128">
        <v>336</v>
      </c>
      <c r="C970" s="76">
        <v>1</v>
      </c>
      <c r="D970" s="76">
        <v>1</v>
      </c>
      <c r="E970" s="128">
        <v>1</v>
      </c>
    </row>
    <row r="971" spans="2:5" x14ac:dyDescent="0.25">
      <c r="B971" s="5">
        <v>337</v>
      </c>
      <c r="C971" s="76">
        <v>1</v>
      </c>
      <c r="D971" s="76">
        <v>1</v>
      </c>
      <c r="E971" s="128">
        <v>1</v>
      </c>
    </row>
    <row r="972" spans="2:5" x14ac:dyDescent="0.25">
      <c r="B972" s="128">
        <v>338</v>
      </c>
      <c r="C972" s="76">
        <v>1</v>
      </c>
      <c r="D972" s="76">
        <v>1</v>
      </c>
      <c r="E972" s="128">
        <v>1</v>
      </c>
    </row>
    <row r="973" spans="2:5" x14ac:dyDescent="0.25">
      <c r="B973" s="5">
        <v>339</v>
      </c>
      <c r="C973" s="76">
        <v>1</v>
      </c>
      <c r="D973" s="76">
        <v>1</v>
      </c>
      <c r="E973" s="128">
        <v>1</v>
      </c>
    </row>
    <row r="974" spans="2:5" x14ac:dyDescent="0.25">
      <c r="B974" s="128">
        <v>340</v>
      </c>
      <c r="C974" s="76">
        <v>1</v>
      </c>
      <c r="D974" s="76">
        <v>1</v>
      </c>
      <c r="E974" s="128">
        <v>1</v>
      </c>
    </row>
    <row r="975" spans="2:5" x14ac:dyDescent="0.25">
      <c r="B975" s="5">
        <v>341</v>
      </c>
      <c r="C975" s="76">
        <v>1</v>
      </c>
      <c r="D975" s="76">
        <v>1</v>
      </c>
      <c r="E975" s="128">
        <v>1</v>
      </c>
    </row>
    <row r="976" spans="2:5" x14ac:dyDescent="0.25">
      <c r="B976" s="128">
        <v>342</v>
      </c>
      <c r="C976" s="76">
        <v>1</v>
      </c>
      <c r="D976" s="76">
        <v>1</v>
      </c>
      <c r="E976" s="128">
        <v>1</v>
      </c>
    </row>
    <row r="977" spans="2:5" x14ac:dyDescent="0.25">
      <c r="B977" s="5">
        <v>343</v>
      </c>
      <c r="C977" s="76">
        <v>1</v>
      </c>
      <c r="D977" s="76">
        <v>1</v>
      </c>
      <c r="E977" s="128">
        <v>1</v>
      </c>
    </row>
    <row r="978" spans="2:5" x14ac:dyDescent="0.25">
      <c r="B978" s="128">
        <v>344</v>
      </c>
      <c r="C978" s="76">
        <v>1</v>
      </c>
      <c r="D978" s="76">
        <v>1</v>
      </c>
      <c r="E978" s="128">
        <v>1</v>
      </c>
    </row>
    <row r="979" spans="2:5" x14ac:dyDescent="0.25">
      <c r="B979" s="5">
        <v>345</v>
      </c>
      <c r="C979" s="76">
        <v>1</v>
      </c>
      <c r="D979" s="76">
        <v>1</v>
      </c>
      <c r="E979" s="128">
        <v>1</v>
      </c>
    </row>
    <row r="980" spans="2:5" x14ac:dyDescent="0.25">
      <c r="B980" s="128">
        <v>346</v>
      </c>
      <c r="C980" s="76">
        <v>1</v>
      </c>
      <c r="D980" s="76">
        <v>1</v>
      </c>
      <c r="E980" s="128">
        <v>1</v>
      </c>
    </row>
    <row r="981" spans="2:5" x14ac:dyDescent="0.25">
      <c r="B981" s="5">
        <v>347</v>
      </c>
      <c r="C981" s="76">
        <v>1</v>
      </c>
      <c r="D981" s="76">
        <v>1</v>
      </c>
      <c r="E981" s="128">
        <v>1</v>
      </c>
    </row>
    <row r="982" spans="2:5" x14ac:dyDescent="0.25">
      <c r="B982" s="128">
        <v>348</v>
      </c>
      <c r="C982" s="76">
        <v>1</v>
      </c>
      <c r="D982" s="76">
        <v>1</v>
      </c>
      <c r="E982" s="128">
        <v>1</v>
      </c>
    </row>
    <row r="983" spans="2:5" x14ac:dyDescent="0.25">
      <c r="B983" s="5">
        <v>349</v>
      </c>
      <c r="C983" s="76">
        <v>1</v>
      </c>
      <c r="D983" s="76">
        <v>1</v>
      </c>
      <c r="E983" s="128">
        <v>1</v>
      </c>
    </row>
    <row r="984" spans="2:5" x14ac:dyDescent="0.25">
      <c r="B984" s="128">
        <v>350</v>
      </c>
      <c r="C984" s="76">
        <v>1</v>
      </c>
      <c r="D984" s="76">
        <v>1</v>
      </c>
      <c r="E984" s="128">
        <v>1</v>
      </c>
    </row>
    <row r="985" spans="2:5" x14ac:dyDescent="0.25">
      <c r="B985" s="5">
        <v>351</v>
      </c>
      <c r="C985" s="76">
        <v>1</v>
      </c>
      <c r="D985" s="76">
        <v>1</v>
      </c>
      <c r="E985" s="128">
        <v>1</v>
      </c>
    </row>
    <row r="986" spans="2:5" x14ac:dyDescent="0.25">
      <c r="B986" s="128">
        <v>352</v>
      </c>
      <c r="C986" s="76">
        <v>1</v>
      </c>
      <c r="D986" s="76">
        <v>1</v>
      </c>
      <c r="E986" s="128">
        <v>1</v>
      </c>
    </row>
    <row r="987" spans="2:5" x14ac:dyDescent="0.25">
      <c r="B987" s="5">
        <v>353</v>
      </c>
      <c r="C987" s="76">
        <v>1</v>
      </c>
      <c r="D987" s="76">
        <v>1</v>
      </c>
      <c r="E987" s="128">
        <v>1</v>
      </c>
    </row>
    <row r="988" spans="2:5" x14ac:dyDescent="0.25">
      <c r="B988" s="128">
        <v>354</v>
      </c>
      <c r="C988" s="76">
        <v>1</v>
      </c>
      <c r="D988" s="76">
        <v>1</v>
      </c>
      <c r="E988" s="128">
        <v>1</v>
      </c>
    </row>
    <row r="989" spans="2:5" x14ac:dyDescent="0.25">
      <c r="B989" s="5">
        <v>355</v>
      </c>
      <c r="C989" s="76">
        <v>1</v>
      </c>
      <c r="D989" s="76">
        <v>1</v>
      </c>
      <c r="E989" s="128">
        <v>1</v>
      </c>
    </row>
    <row r="990" spans="2:5" x14ac:dyDescent="0.25">
      <c r="B990" s="128">
        <v>356</v>
      </c>
      <c r="C990" s="76">
        <v>1</v>
      </c>
      <c r="D990" s="76">
        <v>1</v>
      </c>
      <c r="E990" s="128">
        <v>1</v>
      </c>
    </row>
    <row r="991" spans="2:5" x14ac:dyDescent="0.25">
      <c r="B991" s="5">
        <v>357</v>
      </c>
      <c r="C991" s="76">
        <v>1</v>
      </c>
      <c r="D991" s="76">
        <v>1</v>
      </c>
      <c r="E991" s="128">
        <v>1</v>
      </c>
    </row>
    <row r="992" spans="2:5" x14ac:dyDescent="0.25">
      <c r="B992" s="128">
        <v>358</v>
      </c>
      <c r="C992" s="76">
        <v>1</v>
      </c>
      <c r="D992" s="76">
        <v>1</v>
      </c>
      <c r="E992" s="128">
        <v>1</v>
      </c>
    </row>
    <row r="993" spans="2:5" x14ac:dyDescent="0.25">
      <c r="B993" s="5">
        <v>359</v>
      </c>
      <c r="C993" s="76">
        <v>1</v>
      </c>
      <c r="D993" s="76">
        <v>1</v>
      </c>
      <c r="E993" s="128">
        <v>1</v>
      </c>
    </row>
    <row r="994" spans="2:5" x14ac:dyDescent="0.25">
      <c r="B994" s="128">
        <v>360</v>
      </c>
      <c r="C994" s="76">
        <v>1</v>
      </c>
      <c r="D994" s="76">
        <v>1</v>
      </c>
      <c r="E994" s="128">
        <v>1</v>
      </c>
    </row>
    <row r="995" spans="2:5" x14ac:dyDescent="0.25">
      <c r="B995" s="5">
        <v>361</v>
      </c>
      <c r="C995" s="76">
        <v>1</v>
      </c>
      <c r="D995" s="76">
        <v>1</v>
      </c>
      <c r="E995" s="128">
        <v>1</v>
      </c>
    </row>
    <row r="996" spans="2:5" x14ac:dyDescent="0.25">
      <c r="B996" s="128">
        <v>362</v>
      </c>
      <c r="C996" s="76">
        <v>1</v>
      </c>
      <c r="D996" s="76">
        <v>1</v>
      </c>
      <c r="E996" s="128">
        <v>1</v>
      </c>
    </row>
    <row r="997" spans="2:5" x14ac:dyDescent="0.25">
      <c r="B997" s="5">
        <v>363</v>
      </c>
      <c r="C997" s="76">
        <v>1</v>
      </c>
      <c r="D997" s="76">
        <v>1</v>
      </c>
      <c r="E997" s="128">
        <v>1</v>
      </c>
    </row>
    <row r="998" spans="2:5" x14ac:dyDescent="0.25">
      <c r="B998" s="128">
        <v>364</v>
      </c>
      <c r="C998" s="76">
        <v>1</v>
      </c>
      <c r="D998" s="76">
        <v>1</v>
      </c>
      <c r="E998" s="128">
        <v>1</v>
      </c>
    </row>
    <row r="999" spans="2:5" x14ac:dyDescent="0.25">
      <c r="B999" s="5">
        <v>365</v>
      </c>
      <c r="C999" s="76">
        <v>1</v>
      </c>
      <c r="D999" s="76">
        <v>1</v>
      </c>
      <c r="E999" s="128">
        <v>1</v>
      </c>
    </row>
    <row r="1000" spans="2:5" x14ac:dyDescent="0.25">
      <c r="B1000" s="128">
        <v>366</v>
      </c>
      <c r="C1000" s="76">
        <v>1</v>
      </c>
      <c r="D1000" s="76">
        <v>1</v>
      </c>
      <c r="E1000" s="128">
        <v>1</v>
      </c>
    </row>
    <row r="1001" spans="2:5" x14ac:dyDescent="0.25">
      <c r="B1001" s="5">
        <v>367</v>
      </c>
      <c r="C1001" s="76">
        <v>1</v>
      </c>
      <c r="D1001" s="76">
        <v>1</v>
      </c>
      <c r="E1001" s="128">
        <v>1</v>
      </c>
    </row>
    <row r="1002" spans="2:5" x14ac:dyDescent="0.25">
      <c r="B1002" s="128">
        <v>368</v>
      </c>
      <c r="C1002" s="76">
        <v>1</v>
      </c>
      <c r="D1002" s="76">
        <v>1</v>
      </c>
      <c r="E1002" s="128">
        <v>1</v>
      </c>
    </row>
    <row r="1003" spans="2:5" x14ac:dyDescent="0.25">
      <c r="B1003" s="5">
        <v>369</v>
      </c>
      <c r="C1003" s="76">
        <v>1</v>
      </c>
      <c r="D1003" s="76">
        <v>1</v>
      </c>
      <c r="E1003" s="128">
        <v>1</v>
      </c>
    </row>
    <row r="1004" spans="2:5" x14ac:dyDescent="0.25">
      <c r="B1004" s="128">
        <v>370</v>
      </c>
      <c r="C1004" s="76">
        <v>1</v>
      </c>
      <c r="D1004" s="76">
        <v>1</v>
      </c>
      <c r="E1004" s="128">
        <v>1</v>
      </c>
    </row>
    <row r="1005" spans="2:5" x14ac:dyDescent="0.25">
      <c r="B1005" s="5">
        <v>371</v>
      </c>
      <c r="C1005" s="76">
        <v>1</v>
      </c>
      <c r="D1005" s="76">
        <v>1</v>
      </c>
      <c r="E1005" s="128">
        <v>1</v>
      </c>
    </row>
    <row r="1006" spans="2:5" x14ac:dyDescent="0.25">
      <c r="B1006" s="128">
        <v>372</v>
      </c>
      <c r="C1006" s="76">
        <v>1</v>
      </c>
      <c r="D1006" s="76">
        <v>1</v>
      </c>
      <c r="E1006" s="128">
        <v>1</v>
      </c>
    </row>
    <row r="1007" spans="2:5" x14ac:dyDescent="0.25">
      <c r="B1007" s="5">
        <v>373</v>
      </c>
      <c r="C1007" s="76">
        <v>1</v>
      </c>
      <c r="D1007" s="76">
        <v>1</v>
      </c>
      <c r="E1007" s="128">
        <v>1</v>
      </c>
    </row>
    <row r="1008" spans="2:5" x14ac:dyDescent="0.25">
      <c r="B1008" s="128">
        <v>374</v>
      </c>
      <c r="C1008" s="76">
        <v>1</v>
      </c>
      <c r="D1008" s="76">
        <v>1</v>
      </c>
      <c r="E1008" s="128">
        <v>1</v>
      </c>
    </row>
    <row r="1009" spans="2:5" x14ac:dyDescent="0.25">
      <c r="B1009" s="5">
        <v>375</v>
      </c>
      <c r="C1009" s="76">
        <v>1</v>
      </c>
      <c r="D1009" s="76">
        <v>1</v>
      </c>
      <c r="E1009" s="128">
        <v>1</v>
      </c>
    </row>
    <row r="1010" spans="2:5" x14ac:dyDescent="0.25">
      <c r="B1010" s="128">
        <v>376</v>
      </c>
      <c r="C1010" s="76">
        <v>1</v>
      </c>
      <c r="D1010" s="76">
        <v>1</v>
      </c>
      <c r="E1010" s="128">
        <v>1</v>
      </c>
    </row>
    <row r="1011" spans="2:5" x14ac:dyDescent="0.25">
      <c r="B1011" s="5">
        <v>377</v>
      </c>
      <c r="C1011" s="76">
        <v>1</v>
      </c>
      <c r="D1011" s="76">
        <v>1</v>
      </c>
      <c r="E1011" s="128">
        <v>1</v>
      </c>
    </row>
    <row r="1012" spans="2:5" x14ac:dyDescent="0.25">
      <c r="B1012" s="128">
        <v>378</v>
      </c>
      <c r="C1012" s="76">
        <v>1</v>
      </c>
      <c r="D1012" s="76">
        <v>1</v>
      </c>
      <c r="E1012" s="128">
        <v>1</v>
      </c>
    </row>
    <row r="1013" spans="2:5" x14ac:dyDescent="0.25">
      <c r="B1013" s="5">
        <v>379</v>
      </c>
      <c r="C1013" s="76">
        <v>1</v>
      </c>
      <c r="D1013" s="76">
        <v>1</v>
      </c>
      <c r="E1013" s="128">
        <v>1</v>
      </c>
    </row>
    <row r="1014" spans="2:5" x14ac:dyDescent="0.25">
      <c r="B1014" s="128">
        <v>380</v>
      </c>
      <c r="C1014" s="76">
        <v>1</v>
      </c>
      <c r="D1014" s="76">
        <v>1</v>
      </c>
      <c r="E1014" s="128">
        <v>1</v>
      </c>
    </row>
    <row r="1015" spans="2:5" x14ac:dyDescent="0.25">
      <c r="B1015" s="5">
        <v>381</v>
      </c>
      <c r="C1015" s="76">
        <v>1</v>
      </c>
      <c r="D1015" s="76">
        <v>1</v>
      </c>
      <c r="E1015" s="128">
        <v>1</v>
      </c>
    </row>
    <row r="1016" spans="2:5" x14ac:dyDescent="0.25">
      <c r="B1016" s="128">
        <v>382</v>
      </c>
      <c r="C1016" s="76">
        <v>1</v>
      </c>
      <c r="D1016" s="76">
        <v>1</v>
      </c>
      <c r="E1016" s="128">
        <v>1</v>
      </c>
    </row>
    <row r="1017" spans="2:5" x14ac:dyDescent="0.25">
      <c r="B1017" s="5">
        <v>383</v>
      </c>
      <c r="C1017" s="76">
        <v>1</v>
      </c>
      <c r="D1017" s="76">
        <v>1</v>
      </c>
      <c r="E1017" s="128">
        <v>1</v>
      </c>
    </row>
    <row r="1018" spans="2:5" x14ac:dyDescent="0.25">
      <c r="B1018" s="128">
        <v>384</v>
      </c>
      <c r="C1018" s="76">
        <v>1</v>
      </c>
      <c r="D1018" s="76">
        <v>1</v>
      </c>
      <c r="E1018" s="128">
        <v>1</v>
      </c>
    </row>
    <row r="1019" spans="2:5" x14ac:dyDescent="0.25">
      <c r="B1019" s="5">
        <v>385</v>
      </c>
      <c r="C1019" s="76">
        <v>1</v>
      </c>
      <c r="D1019" s="76">
        <v>1</v>
      </c>
      <c r="E1019" s="128">
        <v>1</v>
      </c>
    </row>
    <row r="1020" spans="2:5" x14ac:dyDescent="0.25">
      <c r="B1020" s="128">
        <v>386</v>
      </c>
      <c r="C1020" s="76">
        <v>1</v>
      </c>
      <c r="D1020" s="76">
        <v>1</v>
      </c>
      <c r="E1020" s="128">
        <v>1</v>
      </c>
    </row>
    <row r="1021" spans="2:5" x14ac:dyDescent="0.25">
      <c r="B1021" s="5">
        <v>387</v>
      </c>
      <c r="C1021" s="76">
        <v>1</v>
      </c>
      <c r="D1021" s="76">
        <v>1</v>
      </c>
      <c r="E1021" s="128">
        <v>1</v>
      </c>
    </row>
    <row r="1022" spans="2:5" x14ac:dyDescent="0.25">
      <c r="B1022" s="128">
        <v>388</v>
      </c>
      <c r="C1022" s="76">
        <v>1</v>
      </c>
      <c r="D1022" s="76">
        <v>1</v>
      </c>
      <c r="E1022" s="128">
        <v>1</v>
      </c>
    </row>
    <row r="1023" spans="2:5" x14ac:dyDescent="0.25">
      <c r="B1023" s="5">
        <v>389</v>
      </c>
      <c r="C1023" s="76">
        <v>1</v>
      </c>
      <c r="D1023" s="76">
        <v>1</v>
      </c>
      <c r="E1023" s="128">
        <v>1</v>
      </c>
    </row>
    <row r="1024" spans="2:5" x14ac:dyDescent="0.25">
      <c r="B1024" s="128">
        <v>390</v>
      </c>
      <c r="C1024" s="76">
        <v>1</v>
      </c>
      <c r="D1024" s="76">
        <v>1</v>
      </c>
      <c r="E1024" s="128">
        <v>1</v>
      </c>
    </row>
    <row r="1025" spans="2:5" x14ac:dyDescent="0.25">
      <c r="B1025" s="5">
        <v>391</v>
      </c>
      <c r="C1025" s="76">
        <v>1</v>
      </c>
      <c r="D1025" s="76">
        <v>1</v>
      </c>
      <c r="E1025" s="128">
        <v>1</v>
      </c>
    </row>
    <row r="1026" spans="2:5" x14ac:dyDescent="0.25">
      <c r="B1026" s="128">
        <v>392</v>
      </c>
      <c r="C1026" s="76">
        <v>1</v>
      </c>
      <c r="D1026" s="76">
        <v>1</v>
      </c>
      <c r="E1026" s="128">
        <v>1</v>
      </c>
    </row>
    <row r="1027" spans="2:5" x14ac:dyDescent="0.25">
      <c r="B1027" s="5">
        <v>393</v>
      </c>
      <c r="C1027" s="76">
        <v>1</v>
      </c>
      <c r="D1027" s="76">
        <v>1</v>
      </c>
      <c r="E1027" s="128">
        <v>1</v>
      </c>
    </row>
    <row r="1028" spans="2:5" x14ac:dyDescent="0.25">
      <c r="B1028" s="128">
        <v>394</v>
      </c>
      <c r="C1028" s="76">
        <v>1</v>
      </c>
      <c r="D1028" s="76">
        <v>1</v>
      </c>
      <c r="E1028" s="128">
        <v>1</v>
      </c>
    </row>
    <row r="1029" spans="2:5" x14ac:dyDescent="0.25">
      <c r="B1029" s="5">
        <v>395</v>
      </c>
      <c r="C1029" s="76">
        <v>1</v>
      </c>
      <c r="D1029" s="76">
        <v>1</v>
      </c>
      <c r="E1029" s="128">
        <v>1</v>
      </c>
    </row>
    <row r="1030" spans="2:5" x14ac:dyDescent="0.25">
      <c r="B1030" s="128">
        <v>396</v>
      </c>
      <c r="C1030" s="76">
        <v>1</v>
      </c>
      <c r="D1030" s="76">
        <v>1</v>
      </c>
      <c r="E1030" s="128">
        <v>1</v>
      </c>
    </row>
    <row r="1031" spans="2:5" x14ac:dyDescent="0.25">
      <c r="B1031" s="5">
        <v>397</v>
      </c>
      <c r="C1031" s="76">
        <v>1</v>
      </c>
      <c r="D1031" s="76">
        <v>1</v>
      </c>
      <c r="E1031" s="128">
        <v>1</v>
      </c>
    </row>
    <row r="1032" spans="2:5" x14ac:dyDescent="0.25">
      <c r="B1032" s="128">
        <v>398</v>
      </c>
      <c r="C1032" s="76">
        <v>1</v>
      </c>
      <c r="D1032" s="76">
        <v>1</v>
      </c>
      <c r="E1032" s="128">
        <v>1</v>
      </c>
    </row>
    <row r="1033" spans="2:5" x14ac:dyDescent="0.25">
      <c r="B1033" s="5">
        <v>399</v>
      </c>
      <c r="C1033" s="76">
        <v>1</v>
      </c>
      <c r="D1033" s="76">
        <v>1</v>
      </c>
      <c r="E1033" s="128">
        <v>1</v>
      </c>
    </row>
    <row r="1034" spans="2:5" x14ac:dyDescent="0.25">
      <c r="B1034" s="128">
        <v>400</v>
      </c>
      <c r="C1034" s="76">
        <v>1</v>
      </c>
      <c r="D1034" s="76">
        <v>1</v>
      </c>
      <c r="E1034" s="128">
        <v>1</v>
      </c>
    </row>
    <row r="1035" spans="2:5" x14ac:dyDescent="0.25">
      <c r="B1035" s="5">
        <v>401</v>
      </c>
      <c r="C1035" s="76">
        <v>1</v>
      </c>
      <c r="D1035" s="76">
        <v>1</v>
      </c>
      <c r="E1035" s="128">
        <v>1</v>
      </c>
    </row>
    <row r="1036" spans="2:5" x14ac:dyDescent="0.25">
      <c r="B1036" s="128">
        <v>402</v>
      </c>
      <c r="C1036" s="76">
        <v>1</v>
      </c>
      <c r="D1036" s="76">
        <v>1</v>
      </c>
      <c r="E1036" s="128">
        <v>1</v>
      </c>
    </row>
    <row r="1037" spans="2:5" x14ac:dyDescent="0.25">
      <c r="B1037" s="5">
        <v>403</v>
      </c>
      <c r="C1037" s="76">
        <v>1</v>
      </c>
      <c r="D1037" s="76">
        <v>1</v>
      </c>
      <c r="E1037" s="128">
        <v>1</v>
      </c>
    </row>
    <row r="1038" spans="2:5" x14ac:dyDescent="0.25">
      <c r="B1038" s="128">
        <v>404</v>
      </c>
      <c r="C1038" s="76">
        <v>1</v>
      </c>
      <c r="D1038" s="76">
        <v>1</v>
      </c>
      <c r="E1038" s="128">
        <v>1</v>
      </c>
    </row>
    <row r="1039" spans="2:5" x14ac:dyDescent="0.25">
      <c r="B1039" s="5">
        <v>405</v>
      </c>
      <c r="C1039" s="76">
        <v>1</v>
      </c>
      <c r="D1039" s="76">
        <v>1</v>
      </c>
      <c r="E1039" s="128">
        <v>1</v>
      </c>
    </row>
    <row r="1040" spans="2:5" x14ac:dyDescent="0.25">
      <c r="B1040" s="128">
        <v>406</v>
      </c>
      <c r="C1040" s="76">
        <v>1</v>
      </c>
      <c r="D1040" s="76">
        <v>1</v>
      </c>
      <c r="E1040" s="128">
        <v>1</v>
      </c>
    </row>
    <row r="1041" spans="2:5" x14ac:dyDescent="0.25">
      <c r="B1041" s="5">
        <v>407</v>
      </c>
      <c r="C1041" s="76">
        <v>1</v>
      </c>
      <c r="D1041" s="76">
        <v>1</v>
      </c>
      <c r="E1041" s="128">
        <v>1</v>
      </c>
    </row>
    <row r="1042" spans="2:5" x14ac:dyDescent="0.25">
      <c r="B1042" s="128">
        <v>408</v>
      </c>
      <c r="C1042" s="76">
        <v>1</v>
      </c>
      <c r="D1042" s="76">
        <v>1</v>
      </c>
      <c r="E1042" s="128">
        <v>1</v>
      </c>
    </row>
    <row r="1043" spans="2:5" x14ac:dyDescent="0.25">
      <c r="B1043" s="5">
        <v>409</v>
      </c>
      <c r="C1043" s="76">
        <v>1</v>
      </c>
      <c r="D1043" s="76">
        <v>1</v>
      </c>
      <c r="E1043" s="128">
        <v>1</v>
      </c>
    </row>
    <row r="1044" spans="2:5" x14ac:dyDescent="0.25">
      <c r="B1044" s="128">
        <v>410</v>
      </c>
      <c r="C1044" s="76">
        <v>1</v>
      </c>
      <c r="D1044" s="76">
        <v>1</v>
      </c>
      <c r="E1044" s="128">
        <v>1</v>
      </c>
    </row>
    <row r="1045" spans="2:5" x14ac:dyDescent="0.25">
      <c r="B1045" s="5">
        <v>411</v>
      </c>
      <c r="C1045" s="76">
        <v>1</v>
      </c>
      <c r="D1045" s="76">
        <v>1</v>
      </c>
      <c r="E1045" s="128">
        <v>1</v>
      </c>
    </row>
    <row r="1046" spans="2:5" x14ac:dyDescent="0.25">
      <c r="B1046" s="128">
        <v>412</v>
      </c>
      <c r="C1046" s="76">
        <v>1</v>
      </c>
      <c r="D1046" s="76">
        <v>1</v>
      </c>
      <c r="E1046" s="128">
        <v>1</v>
      </c>
    </row>
    <row r="1047" spans="2:5" x14ac:dyDescent="0.25">
      <c r="B1047" s="5">
        <v>413</v>
      </c>
      <c r="C1047" s="76">
        <v>1</v>
      </c>
      <c r="D1047" s="76">
        <v>1</v>
      </c>
      <c r="E1047" s="128">
        <v>1</v>
      </c>
    </row>
    <row r="1048" spans="2:5" x14ac:dyDescent="0.25">
      <c r="B1048" s="128">
        <v>414</v>
      </c>
      <c r="C1048" s="76">
        <v>1</v>
      </c>
      <c r="D1048" s="76">
        <v>1</v>
      </c>
      <c r="E1048" s="128">
        <v>1</v>
      </c>
    </row>
    <row r="1049" spans="2:5" x14ac:dyDescent="0.25">
      <c r="B1049" s="5">
        <v>415</v>
      </c>
      <c r="C1049" s="76">
        <v>1</v>
      </c>
      <c r="D1049" s="76">
        <v>1</v>
      </c>
      <c r="E1049" s="128">
        <v>1</v>
      </c>
    </row>
    <row r="1050" spans="2:5" x14ac:dyDescent="0.25">
      <c r="B1050" s="128">
        <v>416</v>
      </c>
      <c r="C1050" s="76">
        <v>1</v>
      </c>
      <c r="D1050" s="76">
        <v>1</v>
      </c>
      <c r="E1050" s="128">
        <v>1</v>
      </c>
    </row>
    <row r="1051" spans="2:5" x14ac:dyDescent="0.25">
      <c r="B1051" s="5">
        <v>417</v>
      </c>
      <c r="C1051" s="76">
        <v>1</v>
      </c>
      <c r="D1051" s="76">
        <v>1</v>
      </c>
      <c r="E1051" s="128">
        <v>1</v>
      </c>
    </row>
    <row r="1052" spans="2:5" x14ac:dyDescent="0.25">
      <c r="B1052" s="128">
        <v>418</v>
      </c>
      <c r="C1052" s="76">
        <v>1</v>
      </c>
      <c r="D1052" s="76">
        <v>1</v>
      </c>
      <c r="E1052" s="128">
        <v>1</v>
      </c>
    </row>
    <row r="1053" spans="2:5" x14ac:dyDescent="0.25">
      <c r="B1053" s="5">
        <v>419</v>
      </c>
      <c r="C1053" s="76">
        <v>1</v>
      </c>
      <c r="D1053" s="76">
        <v>1</v>
      </c>
      <c r="E1053" s="128">
        <v>1</v>
      </c>
    </row>
    <row r="1054" spans="2:5" x14ac:dyDescent="0.25">
      <c r="B1054" s="128">
        <v>420</v>
      </c>
      <c r="C1054" s="76">
        <v>1</v>
      </c>
      <c r="D1054" s="76">
        <v>1</v>
      </c>
      <c r="E1054" s="128">
        <v>1</v>
      </c>
    </row>
    <row r="1055" spans="2:5" x14ac:dyDescent="0.25">
      <c r="B1055" s="5">
        <v>421</v>
      </c>
      <c r="C1055" s="76">
        <v>1</v>
      </c>
      <c r="D1055" s="76">
        <v>1</v>
      </c>
      <c r="E1055" s="128">
        <v>1</v>
      </c>
    </row>
    <row r="1056" spans="2:5" x14ac:dyDescent="0.25">
      <c r="B1056" s="128">
        <v>422</v>
      </c>
      <c r="C1056" s="76">
        <v>1</v>
      </c>
      <c r="D1056" s="76">
        <v>1</v>
      </c>
      <c r="E1056" s="128">
        <v>1</v>
      </c>
    </row>
    <row r="1057" spans="2:5" x14ac:dyDescent="0.25">
      <c r="B1057" s="5">
        <v>423</v>
      </c>
      <c r="C1057" s="76">
        <v>1</v>
      </c>
      <c r="D1057" s="76">
        <v>1</v>
      </c>
      <c r="E1057" s="128">
        <v>1</v>
      </c>
    </row>
    <row r="1058" spans="2:5" x14ac:dyDescent="0.25">
      <c r="B1058" s="128">
        <v>424</v>
      </c>
      <c r="C1058" s="76">
        <v>1</v>
      </c>
      <c r="D1058" s="76">
        <v>1</v>
      </c>
      <c r="E1058" s="128">
        <v>1</v>
      </c>
    </row>
    <row r="1059" spans="2:5" x14ac:dyDescent="0.25">
      <c r="B1059" s="5">
        <v>425</v>
      </c>
      <c r="C1059" s="76">
        <v>1</v>
      </c>
      <c r="D1059" s="76">
        <v>1</v>
      </c>
      <c r="E1059" s="128">
        <v>1</v>
      </c>
    </row>
    <row r="1060" spans="2:5" x14ac:dyDescent="0.25">
      <c r="B1060" s="128">
        <v>426</v>
      </c>
      <c r="C1060" s="76">
        <v>1</v>
      </c>
      <c r="D1060" s="76">
        <v>1</v>
      </c>
      <c r="E1060" s="128">
        <v>1</v>
      </c>
    </row>
    <row r="1061" spans="2:5" x14ac:dyDescent="0.25">
      <c r="B1061" s="5">
        <v>427</v>
      </c>
      <c r="C1061" s="76">
        <v>1</v>
      </c>
      <c r="D1061" s="76">
        <v>1</v>
      </c>
      <c r="E1061" s="128">
        <v>1</v>
      </c>
    </row>
    <row r="1062" spans="2:5" x14ac:dyDescent="0.25">
      <c r="B1062" s="128">
        <v>428</v>
      </c>
      <c r="C1062" s="76">
        <v>1</v>
      </c>
      <c r="D1062" s="76">
        <v>1</v>
      </c>
      <c r="E1062" s="128">
        <v>1</v>
      </c>
    </row>
    <row r="1063" spans="2:5" x14ac:dyDescent="0.25">
      <c r="B1063" s="5">
        <v>429</v>
      </c>
      <c r="C1063" s="76">
        <v>1</v>
      </c>
      <c r="D1063" s="76">
        <v>1</v>
      </c>
      <c r="E1063" s="128">
        <v>1</v>
      </c>
    </row>
    <row r="1064" spans="2:5" x14ac:dyDescent="0.25">
      <c r="B1064" s="128">
        <v>430</v>
      </c>
      <c r="C1064" s="76">
        <v>1</v>
      </c>
      <c r="D1064" s="76">
        <v>1</v>
      </c>
      <c r="E1064" s="128">
        <v>1</v>
      </c>
    </row>
    <row r="1065" spans="2:5" x14ac:dyDescent="0.25">
      <c r="B1065" s="5">
        <v>431</v>
      </c>
      <c r="C1065" s="76">
        <v>1</v>
      </c>
      <c r="D1065" s="76">
        <v>1</v>
      </c>
      <c r="E1065" s="128">
        <v>1</v>
      </c>
    </row>
    <row r="1066" spans="2:5" x14ac:dyDescent="0.25">
      <c r="B1066" s="128">
        <v>432</v>
      </c>
      <c r="C1066" s="76">
        <v>1</v>
      </c>
      <c r="D1066" s="76">
        <v>1</v>
      </c>
      <c r="E1066" s="128">
        <v>1</v>
      </c>
    </row>
    <row r="1067" spans="2:5" x14ac:dyDescent="0.25">
      <c r="B1067" s="5">
        <v>433</v>
      </c>
      <c r="C1067" s="76">
        <v>1</v>
      </c>
      <c r="D1067" s="76">
        <v>1</v>
      </c>
      <c r="E1067" s="128">
        <v>1</v>
      </c>
    </row>
    <row r="1068" spans="2:5" x14ac:dyDescent="0.25">
      <c r="B1068" s="128">
        <v>434</v>
      </c>
      <c r="C1068" s="76">
        <v>1</v>
      </c>
      <c r="D1068" s="76">
        <v>1</v>
      </c>
      <c r="E1068" s="128">
        <v>1</v>
      </c>
    </row>
    <row r="1069" spans="2:5" x14ac:dyDescent="0.25">
      <c r="B1069" s="5">
        <v>435</v>
      </c>
      <c r="C1069" s="76">
        <v>1</v>
      </c>
      <c r="D1069" s="76">
        <v>1</v>
      </c>
      <c r="E1069" s="128">
        <v>1</v>
      </c>
    </row>
    <row r="1070" spans="2:5" x14ac:dyDescent="0.25">
      <c r="B1070" s="128">
        <v>436</v>
      </c>
      <c r="C1070" s="76">
        <v>1</v>
      </c>
      <c r="D1070" s="76">
        <v>1</v>
      </c>
      <c r="E1070" s="128">
        <v>1</v>
      </c>
    </row>
    <row r="1071" spans="2:5" x14ac:dyDescent="0.25">
      <c r="B1071" s="5">
        <v>437</v>
      </c>
      <c r="C1071" s="76">
        <v>1</v>
      </c>
      <c r="D1071" s="76">
        <v>1</v>
      </c>
      <c r="E1071" s="128">
        <v>1</v>
      </c>
    </row>
    <row r="1072" spans="2:5" x14ac:dyDescent="0.25">
      <c r="B1072" s="128">
        <v>438</v>
      </c>
      <c r="C1072" s="76">
        <v>1</v>
      </c>
      <c r="D1072" s="76">
        <v>1</v>
      </c>
      <c r="E1072" s="128">
        <v>1</v>
      </c>
    </row>
    <row r="1073" spans="2:5" x14ac:dyDescent="0.25">
      <c r="B1073" s="5">
        <v>439</v>
      </c>
      <c r="C1073" s="76">
        <v>1</v>
      </c>
      <c r="D1073" s="76">
        <v>1</v>
      </c>
      <c r="E1073" s="128">
        <v>1</v>
      </c>
    </row>
    <row r="1074" spans="2:5" x14ac:dyDescent="0.25">
      <c r="B1074" s="128">
        <v>440</v>
      </c>
      <c r="C1074" s="76">
        <v>1</v>
      </c>
      <c r="D1074" s="76">
        <v>1</v>
      </c>
      <c r="E1074" s="128">
        <v>1</v>
      </c>
    </row>
    <row r="1075" spans="2:5" x14ac:dyDescent="0.25">
      <c r="B1075" s="5">
        <v>441</v>
      </c>
      <c r="C1075" s="76">
        <v>1</v>
      </c>
      <c r="D1075" s="76">
        <v>1</v>
      </c>
      <c r="E1075" s="128">
        <v>1</v>
      </c>
    </row>
    <row r="1076" spans="2:5" x14ac:dyDescent="0.25">
      <c r="B1076" s="128">
        <v>442</v>
      </c>
      <c r="C1076" s="76">
        <v>1</v>
      </c>
      <c r="D1076" s="76">
        <v>1</v>
      </c>
      <c r="E1076" s="128">
        <v>1</v>
      </c>
    </row>
    <row r="1077" spans="2:5" x14ac:dyDescent="0.25">
      <c r="B1077" s="5">
        <v>443</v>
      </c>
      <c r="C1077" s="76">
        <v>1</v>
      </c>
      <c r="D1077" s="76">
        <v>1</v>
      </c>
      <c r="E1077" s="128">
        <v>1</v>
      </c>
    </row>
    <row r="1078" spans="2:5" x14ac:dyDescent="0.25">
      <c r="B1078" s="128">
        <v>444</v>
      </c>
      <c r="C1078" s="76">
        <v>1</v>
      </c>
      <c r="D1078" s="76">
        <v>1</v>
      </c>
      <c r="E1078" s="128">
        <v>1</v>
      </c>
    </row>
    <row r="1079" spans="2:5" x14ac:dyDescent="0.25">
      <c r="B1079" s="5">
        <v>445</v>
      </c>
      <c r="C1079" s="76">
        <v>1</v>
      </c>
      <c r="D1079" s="76">
        <v>1</v>
      </c>
      <c r="E1079" s="128">
        <v>1</v>
      </c>
    </row>
    <row r="1080" spans="2:5" x14ac:dyDescent="0.25">
      <c r="B1080" s="128">
        <v>446</v>
      </c>
      <c r="C1080" s="76">
        <v>1</v>
      </c>
      <c r="D1080" s="76">
        <v>1</v>
      </c>
      <c r="E1080" s="128">
        <v>1</v>
      </c>
    </row>
    <row r="1081" spans="2:5" x14ac:dyDescent="0.25">
      <c r="B1081" s="5">
        <v>447</v>
      </c>
      <c r="C1081" s="76">
        <v>1</v>
      </c>
      <c r="D1081" s="76">
        <v>1</v>
      </c>
      <c r="E1081" s="128">
        <v>1</v>
      </c>
    </row>
    <row r="1082" spans="2:5" x14ac:dyDescent="0.25">
      <c r="B1082" s="128">
        <v>448</v>
      </c>
      <c r="C1082" s="76">
        <v>1</v>
      </c>
      <c r="D1082" s="76">
        <v>1</v>
      </c>
      <c r="E1082" s="128">
        <v>1</v>
      </c>
    </row>
    <row r="1083" spans="2:5" x14ac:dyDescent="0.25">
      <c r="B1083" s="5">
        <v>449</v>
      </c>
      <c r="C1083" s="76">
        <v>1</v>
      </c>
      <c r="D1083" s="76">
        <v>1</v>
      </c>
      <c r="E1083" s="128">
        <v>1</v>
      </c>
    </row>
    <row r="1084" spans="2:5" x14ac:dyDescent="0.25">
      <c r="B1084" s="128">
        <v>450</v>
      </c>
      <c r="C1084" s="76">
        <v>1</v>
      </c>
      <c r="D1084" s="76">
        <v>1</v>
      </c>
      <c r="E1084" s="128">
        <v>1</v>
      </c>
    </row>
    <row r="1085" spans="2:5" x14ac:dyDescent="0.25">
      <c r="B1085" s="5">
        <v>451</v>
      </c>
      <c r="C1085" s="76">
        <v>1</v>
      </c>
      <c r="D1085" s="76">
        <v>1</v>
      </c>
      <c r="E1085" s="128">
        <v>1</v>
      </c>
    </row>
    <row r="1086" spans="2:5" x14ac:dyDescent="0.25">
      <c r="B1086" s="128">
        <v>452</v>
      </c>
      <c r="C1086" s="76">
        <v>1</v>
      </c>
      <c r="D1086" s="76">
        <v>1</v>
      </c>
      <c r="E1086" s="128">
        <v>1</v>
      </c>
    </row>
    <row r="1087" spans="2:5" x14ac:dyDescent="0.25">
      <c r="B1087" s="5">
        <v>453</v>
      </c>
      <c r="C1087" s="76">
        <v>1</v>
      </c>
      <c r="D1087" s="76">
        <v>1</v>
      </c>
      <c r="E1087" s="128">
        <v>1</v>
      </c>
    </row>
    <row r="1088" spans="2:5" x14ac:dyDescent="0.25">
      <c r="B1088" s="128">
        <v>454</v>
      </c>
      <c r="C1088" s="76">
        <v>1</v>
      </c>
      <c r="D1088" s="76">
        <v>1</v>
      </c>
      <c r="E1088" s="128">
        <v>1</v>
      </c>
    </row>
    <row r="1089" spans="2:5" x14ac:dyDescent="0.25">
      <c r="B1089" s="5">
        <v>455</v>
      </c>
      <c r="C1089" s="76">
        <v>1</v>
      </c>
      <c r="D1089" s="76">
        <v>1</v>
      </c>
      <c r="E1089" s="128">
        <v>1</v>
      </c>
    </row>
    <row r="1090" spans="2:5" x14ac:dyDescent="0.25">
      <c r="B1090" s="128">
        <v>456</v>
      </c>
      <c r="C1090" s="76">
        <v>1</v>
      </c>
      <c r="D1090" s="76">
        <v>1</v>
      </c>
      <c r="E1090" s="128">
        <v>1</v>
      </c>
    </row>
    <row r="1091" spans="2:5" x14ac:dyDescent="0.25">
      <c r="B1091" s="5">
        <v>457</v>
      </c>
      <c r="C1091" s="76">
        <v>1</v>
      </c>
      <c r="D1091" s="76">
        <v>1</v>
      </c>
      <c r="E1091" s="128">
        <v>1</v>
      </c>
    </row>
    <row r="1092" spans="2:5" x14ac:dyDescent="0.25">
      <c r="B1092" s="128">
        <v>458</v>
      </c>
      <c r="C1092" s="76">
        <v>1</v>
      </c>
      <c r="D1092" s="76">
        <v>1</v>
      </c>
      <c r="E1092" s="128">
        <v>1</v>
      </c>
    </row>
    <row r="1093" spans="2:5" x14ac:dyDescent="0.25">
      <c r="B1093" s="5">
        <v>459</v>
      </c>
      <c r="C1093" s="76">
        <v>1</v>
      </c>
      <c r="D1093" s="76">
        <v>1</v>
      </c>
      <c r="E1093" s="128">
        <v>1</v>
      </c>
    </row>
    <row r="1094" spans="2:5" x14ac:dyDescent="0.25">
      <c r="B1094" s="128">
        <v>460</v>
      </c>
      <c r="C1094" s="76">
        <v>1</v>
      </c>
      <c r="D1094" s="76">
        <v>1</v>
      </c>
      <c r="E1094" s="128">
        <v>1</v>
      </c>
    </row>
    <row r="1095" spans="2:5" x14ac:dyDescent="0.25">
      <c r="B1095" s="5">
        <v>461</v>
      </c>
      <c r="C1095" s="76">
        <v>1</v>
      </c>
      <c r="D1095" s="76">
        <v>1</v>
      </c>
      <c r="E1095" s="128">
        <v>1</v>
      </c>
    </row>
    <row r="1096" spans="2:5" x14ac:dyDescent="0.25">
      <c r="B1096" s="128">
        <v>462</v>
      </c>
      <c r="C1096" s="76">
        <v>1</v>
      </c>
      <c r="D1096" s="76">
        <v>1</v>
      </c>
      <c r="E1096" s="128">
        <v>1</v>
      </c>
    </row>
    <row r="1097" spans="2:5" x14ac:dyDescent="0.25">
      <c r="B1097" s="5">
        <v>463</v>
      </c>
      <c r="C1097" s="76">
        <v>1</v>
      </c>
      <c r="D1097" s="76">
        <v>1</v>
      </c>
      <c r="E1097" s="128">
        <v>1</v>
      </c>
    </row>
    <row r="1098" spans="2:5" x14ac:dyDescent="0.25">
      <c r="B1098" s="128">
        <v>464</v>
      </c>
      <c r="C1098" s="76">
        <v>1</v>
      </c>
      <c r="D1098" s="76">
        <v>1</v>
      </c>
      <c r="E1098" s="128">
        <v>1</v>
      </c>
    </row>
    <row r="1099" spans="2:5" x14ac:dyDescent="0.25">
      <c r="B1099" s="5">
        <v>465</v>
      </c>
      <c r="C1099" s="76">
        <v>1</v>
      </c>
      <c r="D1099" s="76">
        <v>1</v>
      </c>
      <c r="E1099" s="128">
        <v>1</v>
      </c>
    </row>
    <row r="1100" spans="2:5" x14ac:dyDescent="0.25">
      <c r="B1100" s="128">
        <v>466</v>
      </c>
      <c r="C1100" s="76">
        <v>1</v>
      </c>
      <c r="D1100" s="76">
        <v>1</v>
      </c>
      <c r="E1100" s="128">
        <v>1</v>
      </c>
    </row>
    <row r="1101" spans="2:5" x14ac:dyDescent="0.25">
      <c r="B1101" s="5">
        <v>467</v>
      </c>
      <c r="C1101" s="76">
        <v>1</v>
      </c>
      <c r="D1101" s="76">
        <v>1</v>
      </c>
      <c r="E1101" s="128">
        <v>1</v>
      </c>
    </row>
    <row r="1102" spans="2:5" x14ac:dyDescent="0.25">
      <c r="B1102" s="128">
        <v>468</v>
      </c>
      <c r="C1102" s="76">
        <v>1</v>
      </c>
      <c r="D1102" s="76">
        <v>1</v>
      </c>
      <c r="E1102" s="128">
        <v>1</v>
      </c>
    </row>
    <row r="1103" spans="2:5" x14ac:dyDescent="0.25">
      <c r="B1103" s="5">
        <v>469</v>
      </c>
      <c r="C1103" s="76">
        <v>1</v>
      </c>
      <c r="D1103" s="76">
        <v>1</v>
      </c>
      <c r="E1103" s="128">
        <v>1</v>
      </c>
    </row>
    <row r="1104" spans="2:5" x14ac:dyDescent="0.25">
      <c r="B1104" s="128">
        <v>470</v>
      </c>
      <c r="C1104" s="76">
        <v>1</v>
      </c>
      <c r="D1104" s="76">
        <v>1</v>
      </c>
      <c r="E1104" s="128">
        <v>1</v>
      </c>
    </row>
    <row r="1105" spans="2:5" x14ac:dyDescent="0.25">
      <c r="B1105" s="5">
        <v>471</v>
      </c>
      <c r="C1105" s="76">
        <v>1</v>
      </c>
      <c r="D1105" s="76">
        <v>1</v>
      </c>
      <c r="E1105" s="128">
        <v>1</v>
      </c>
    </row>
    <row r="1106" spans="2:5" x14ac:dyDescent="0.25">
      <c r="B1106" s="128">
        <v>472</v>
      </c>
      <c r="C1106" s="76">
        <v>1</v>
      </c>
      <c r="D1106" s="76">
        <v>1</v>
      </c>
      <c r="E1106" s="128">
        <v>1</v>
      </c>
    </row>
    <row r="1107" spans="2:5" x14ac:dyDescent="0.25">
      <c r="B1107" s="5">
        <v>473</v>
      </c>
      <c r="C1107" s="76">
        <v>1</v>
      </c>
      <c r="D1107" s="76">
        <v>1</v>
      </c>
      <c r="E1107" s="128">
        <v>1</v>
      </c>
    </row>
    <row r="1108" spans="2:5" x14ac:dyDescent="0.25">
      <c r="B1108" s="128">
        <v>474</v>
      </c>
      <c r="C1108" s="76">
        <v>1</v>
      </c>
      <c r="D1108" s="76">
        <v>1</v>
      </c>
      <c r="E1108" s="128">
        <v>1</v>
      </c>
    </row>
    <row r="1109" spans="2:5" x14ac:dyDescent="0.25">
      <c r="B1109" s="5">
        <v>475</v>
      </c>
      <c r="C1109" s="76">
        <v>1</v>
      </c>
      <c r="D1109" s="76">
        <v>1</v>
      </c>
      <c r="E1109" s="128">
        <v>1</v>
      </c>
    </row>
    <row r="1110" spans="2:5" x14ac:dyDescent="0.25">
      <c r="B1110" s="128">
        <v>476</v>
      </c>
      <c r="C1110" s="76">
        <v>1</v>
      </c>
      <c r="D1110" s="76">
        <v>1</v>
      </c>
      <c r="E1110" s="128">
        <v>1</v>
      </c>
    </row>
    <row r="1111" spans="2:5" x14ac:dyDescent="0.25">
      <c r="B1111" s="5">
        <v>477</v>
      </c>
      <c r="C1111" s="76">
        <v>1</v>
      </c>
      <c r="D1111" s="76">
        <v>1</v>
      </c>
      <c r="E1111" s="128">
        <v>1</v>
      </c>
    </row>
    <row r="1112" spans="2:5" x14ac:dyDescent="0.25">
      <c r="B1112" s="128">
        <v>478</v>
      </c>
      <c r="C1112" s="76">
        <v>1</v>
      </c>
      <c r="D1112" s="76">
        <v>1</v>
      </c>
      <c r="E1112" s="128">
        <v>1</v>
      </c>
    </row>
    <row r="1113" spans="2:5" x14ac:dyDescent="0.25">
      <c r="B1113" s="5">
        <v>479</v>
      </c>
      <c r="C1113" s="76">
        <v>1</v>
      </c>
      <c r="D1113" s="76">
        <v>1</v>
      </c>
      <c r="E1113" s="128">
        <v>1</v>
      </c>
    </row>
    <row r="1114" spans="2:5" x14ac:dyDescent="0.25">
      <c r="B1114" s="128">
        <v>480</v>
      </c>
      <c r="C1114" s="76">
        <v>1</v>
      </c>
      <c r="D1114" s="76">
        <v>1</v>
      </c>
      <c r="E1114" s="128">
        <v>1</v>
      </c>
    </row>
    <row r="1115" spans="2:5" x14ac:dyDescent="0.25">
      <c r="B1115" s="5">
        <v>481</v>
      </c>
      <c r="C1115" s="76">
        <v>1</v>
      </c>
      <c r="D1115" s="76">
        <v>1</v>
      </c>
      <c r="E1115" s="128">
        <v>1</v>
      </c>
    </row>
    <row r="1116" spans="2:5" x14ac:dyDescent="0.25">
      <c r="B1116" s="128">
        <v>482</v>
      </c>
      <c r="C1116" s="76">
        <v>1</v>
      </c>
      <c r="D1116" s="76">
        <v>1</v>
      </c>
      <c r="E1116" s="128">
        <v>1</v>
      </c>
    </row>
    <row r="1117" spans="2:5" x14ac:dyDescent="0.25">
      <c r="B1117" s="5">
        <v>483</v>
      </c>
      <c r="C1117" s="76">
        <v>1</v>
      </c>
      <c r="D1117" s="76">
        <v>1</v>
      </c>
      <c r="E1117" s="128">
        <v>1</v>
      </c>
    </row>
    <row r="1118" spans="2:5" x14ac:dyDescent="0.25">
      <c r="B1118" s="128">
        <v>484</v>
      </c>
      <c r="C1118" s="76">
        <v>1</v>
      </c>
      <c r="D1118" s="76">
        <v>1</v>
      </c>
      <c r="E1118" s="128">
        <v>1</v>
      </c>
    </row>
    <row r="1119" spans="2:5" x14ac:dyDescent="0.25">
      <c r="B1119" s="5">
        <v>485</v>
      </c>
      <c r="C1119" s="76">
        <v>1</v>
      </c>
      <c r="D1119" s="76">
        <v>1</v>
      </c>
      <c r="E1119" s="128">
        <v>1</v>
      </c>
    </row>
    <row r="1120" spans="2:5" x14ac:dyDescent="0.25">
      <c r="B1120" s="128">
        <v>486</v>
      </c>
      <c r="C1120" s="76">
        <v>1</v>
      </c>
      <c r="D1120" s="76">
        <v>1</v>
      </c>
      <c r="E1120" s="128">
        <v>1</v>
      </c>
    </row>
    <row r="1121" spans="2:5" x14ac:dyDescent="0.25">
      <c r="B1121" s="5">
        <v>487</v>
      </c>
      <c r="C1121" s="76">
        <v>1</v>
      </c>
      <c r="D1121" s="76">
        <v>1</v>
      </c>
      <c r="E1121" s="128">
        <v>1</v>
      </c>
    </row>
    <row r="1122" spans="2:5" x14ac:dyDescent="0.25">
      <c r="B1122" s="128">
        <v>488</v>
      </c>
      <c r="C1122" s="76">
        <v>1</v>
      </c>
      <c r="D1122" s="76">
        <v>1</v>
      </c>
      <c r="E1122" s="128">
        <v>1</v>
      </c>
    </row>
    <row r="1123" spans="2:5" x14ac:dyDescent="0.25">
      <c r="B1123" s="5">
        <v>489</v>
      </c>
      <c r="C1123" s="76">
        <v>1</v>
      </c>
      <c r="D1123" s="76">
        <v>1</v>
      </c>
      <c r="E1123" s="128">
        <v>1</v>
      </c>
    </row>
    <row r="1124" spans="2:5" x14ac:dyDescent="0.25">
      <c r="B1124" s="128">
        <v>490</v>
      </c>
      <c r="C1124" s="76">
        <v>1</v>
      </c>
      <c r="D1124" s="76">
        <v>1</v>
      </c>
      <c r="E1124" s="128">
        <v>1</v>
      </c>
    </row>
    <row r="1125" spans="2:5" x14ac:dyDescent="0.25">
      <c r="B1125" s="5">
        <v>491</v>
      </c>
      <c r="C1125" s="76">
        <v>1</v>
      </c>
      <c r="D1125" s="76">
        <v>1</v>
      </c>
      <c r="E1125" s="128">
        <v>1</v>
      </c>
    </row>
    <row r="1126" spans="2:5" x14ac:dyDescent="0.25">
      <c r="B1126" s="128">
        <v>492</v>
      </c>
      <c r="C1126" s="76">
        <v>1</v>
      </c>
      <c r="D1126" s="76">
        <v>1</v>
      </c>
      <c r="E1126" s="128">
        <v>1</v>
      </c>
    </row>
    <row r="1127" spans="2:5" x14ac:dyDescent="0.25">
      <c r="B1127" s="5">
        <v>493</v>
      </c>
      <c r="C1127" s="76">
        <v>1</v>
      </c>
      <c r="D1127" s="76">
        <v>1</v>
      </c>
      <c r="E1127" s="128">
        <v>1</v>
      </c>
    </row>
    <row r="1128" spans="2:5" x14ac:dyDescent="0.25">
      <c r="B1128" s="128">
        <v>494</v>
      </c>
      <c r="C1128" s="76">
        <v>1</v>
      </c>
      <c r="D1128" s="76">
        <v>1</v>
      </c>
      <c r="E1128" s="128">
        <v>1</v>
      </c>
    </row>
    <row r="1129" spans="2:5" x14ac:dyDescent="0.25">
      <c r="B1129" s="5">
        <v>495</v>
      </c>
      <c r="C1129" s="76">
        <v>1</v>
      </c>
      <c r="D1129" s="76">
        <v>1</v>
      </c>
      <c r="E1129" s="128">
        <v>1</v>
      </c>
    </row>
    <row r="1130" spans="2:5" x14ac:dyDescent="0.25">
      <c r="B1130" s="128">
        <v>496</v>
      </c>
      <c r="C1130" s="76">
        <v>1</v>
      </c>
      <c r="D1130" s="76">
        <v>1</v>
      </c>
      <c r="E1130" s="128">
        <v>1</v>
      </c>
    </row>
    <row r="1131" spans="2:5" x14ac:dyDescent="0.25">
      <c r="B1131" s="5">
        <v>497</v>
      </c>
      <c r="C1131" s="76">
        <v>1</v>
      </c>
      <c r="D1131" s="76">
        <v>1</v>
      </c>
      <c r="E1131" s="128">
        <v>1</v>
      </c>
    </row>
    <row r="1132" spans="2:5" x14ac:dyDescent="0.25">
      <c r="B1132" s="128">
        <v>498</v>
      </c>
      <c r="C1132" s="76">
        <v>1</v>
      </c>
      <c r="D1132" s="76">
        <v>1</v>
      </c>
      <c r="E1132" s="128">
        <v>1</v>
      </c>
    </row>
    <row r="1133" spans="2:5" x14ac:dyDescent="0.25">
      <c r="B1133" s="5">
        <v>499</v>
      </c>
      <c r="C1133" s="76">
        <v>1</v>
      </c>
      <c r="D1133" s="76">
        <v>1</v>
      </c>
      <c r="E1133" s="128">
        <v>1</v>
      </c>
    </row>
    <row r="1134" spans="2:5" x14ac:dyDescent="0.25">
      <c r="B1134" s="128">
        <v>500</v>
      </c>
      <c r="C1134" s="76">
        <v>1</v>
      </c>
      <c r="D1134" s="76">
        <v>1</v>
      </c>
      <c r="E1134" s="128">
        <v>1</v>
      </c>
    </row>
    <row r="1135" spans="2:5" x14ac:dyDescent="0.25">
      <c r="B1135" s="5">
        <v>501</v>
      </c>
      <c r="C1135" s="76">
        <v>1</v>
      </c>
      <c r="D1135" s="76">
        <v>1</v>
      </c>
      <c r="E1135" s="128">
        <v>1</v>
      </c>
    </row>
    <row r="1136" spans="2:5" x14ac:dyDescent="0.25">
      <c r="B1136" s="128">
        <v>502</v>
      </c>
      <c r="C1136" s="76">
        <v>1</v>
      </c>
      <c r="D1136" s="76">
        <v>1</v>
      </c>
      <c r="E1136" s="128">
        <v>1</v>
      </c>
    </row>
    <row r="1137" spans="2:5" x14ac:dyDescent="0.25">
      <c r="B1137" s="5">
        <v>503</v>
      </c>
      <c r="C1137" s="76">
        <v>1</v>
      </c>
      <c r="D1137" s="76">
        <v>1</v>
      </c>
      <c r="E1137" s="128">
        <v>1</v>
      </c>
    </row>
    <row r="1138" spans="2:5" x14ac:dyDescent="0.25">
      <c r="B1138" s="128">
        <v>504</v>
      </c>
      <c r="C1138" s="76">
        <v>1</v>
      </c>
      <c r="D1138" s="76">
        <v>1</v>
      </c>
      <c r="E1138" s="128">
        <v>1</v>
      </c>
    </row>
    <row r="1139" spans="2:5" x14ac:dyDescent="0.25">
      <c r="B1139" s="5">
        <v>505</v>
      </c>
      <c r="C1139" s="76">
        <v>1</v>
      </c>
      <c r="D1139" s="76">
        <v>1</v>
      </c>
      <c r="E1139" s="128">
        <v>1</v>
      </c>
    </row>
    <row r="1140" spans="2:5" x14ac:dyDescent="0.25">
      <c r="B1140" s="128">
        <v>506</v>
      </c>
      <c r="C1140" s="76">
        <v>1</v>
      </c>
      <c r="D1140" s="76">
        <v>1</v>
      </c>
      <c r="E1140" s="128">
        <v>1</v>
      </c>
    </row>
    <row r="1141" spans="2:5" x14ac:dyDescent="0.25">
      <c r="B1141" s="5">
        <v>507</v>
      </c>
      <c r="C1141" s="76">
        <v>1</v>
      </c>
      <c r="D1141" s="76">
        <v>1</v>
      </c>
      <c r="E1141" s="128">
        <v>1</v>
      </c>
    </row>
    <row r="1142" spans="2:5" x14ac:dyDescent="0.25">
      <c r="B1142" s="128">
        <v>508</v>
      </c>
      <c r="C1142" s="76">
        <v>1</v>
      </c>
      <c r="D1142" s="76">
        <v>1</v>
      </c>
      <c r="E1142" s="128">
        <v>1</v>
      </c>
    </row>
    <row r="1143" spans="2:5" x14ac:dyDescent="0.25">
      <c r="B1143" s="5">
        <v>509</v>
      </c>
      <c r="C1143" s="76">
        <v>1</v>
      </c>
      <c r="D1143" s="76">
        <v>1</v>
      </c>
      <c r="E1143" s="128">
        <v>1</v>
      </c>
    </row>
    <row r="1144" spans="2:5" x14ac:dyDescent="0.25">
      <c r="B1144" s="128">
        <v>510</v>
      </c>
      <c r="C1144" s="76">
        <v>1</v>
      </c>
      <c r="D1144" s="76">
        <v>1</v>
      </c>
      <c r="E1144" s="128">
        <v>1</v>
      </c>
    </row>
    <row r="1145" spans="2:5" x14ac:dyDescent="0.25">
      <c r="B1145" s="5">
        <v>511</v>
      </c>
      <c r="C1145" s="76">
        <v>1</v>
      </c>
      <c r="D1145" s="76">
        <v>1</v>
      </c>
      <c r="E1145" s="128">
        <v>1</v>
      </c>
    </row>
    <row r="1146" spans="2:5" x14ac:dyDescent="0.25">
      <c r="B1146" s="128">
        <v>512</v>
      </c>
      <c r="C1146" s="76">
        <v>1</v>
      </c>
      <c r="D1146" s="76">
        <v>1</v>
      </c>
      <c r="E1146" s="128">
        <v>1</v>
      </c>
    </row>
    <row r="1147" spans="2:5" x14ac:dyDescent="0.25">
      <c r="B1147" s="5">
        <v>513</v>
      </c>
      <c r="C1147" s="76">
        <v>1</v>
      </c>
      <c r="D1147" s="76">
        <v>1</v>
      </c>
      <c r="E1147" s="128">
        <v>1</v>
      </c>
    </row>
    <row r="1148" spans="2:5" x14ac:dyDescent="0.25">
      <c r="B1148" s="128">
        <v>514</v>
      </c>
      <c r="C1148" s="76">
        <v>1</v>
      </c>
      <c r="D1148" s="76">
        <v>1</v>
      </c>
      <c r="E1148" s="128">
        <v>1</v>
      </c>
    </row>
    <row r="1149" spans="2:5" x14ac:dyDescent="0.25">
      <c r="B1149" s="5">
        <v>515</v>
      </c>
      <c r="C1149" s="76">
        <v>1</v>
      </c>
      <c r="D1149" s="76">
        <v>1</v>
      </c>
      <c r="E1149" s="128">
        <v>1</v>
      </c>
    </row>
    <row r="1150" spans="2:5" x14ac:dyDescent="0.25">
      <c r="B1150" s="128">
        <v>516</v>
      </c>
      <c r="C1150" s="76">
        <v>1</v>
      </c>
      <c r="D1150" s="76">
        <v>1</v>
      </c>
      <c r="E1150" s="128">
        <v>1</v>
      </c>
    </row>
    <row r="1151" spans="2:5" x14ac:dyDescent="0.25">
      <c r="B1151" s="5">
        <v>517</v>
      </c>
      <c r="C1151" s="76">
        <v>1</v>
      </c>
      <c r="D1151" s="76">
        <v>1</v>
      </c>
      <c r="E1151" s="128">
        <v>1</v>
      </c>
    </row>
    <row r="1152" spans="2:5" x14ac:dyDescent="0.25">
      <c r="B1152" s="128">
        <v>518</v>
      </c>
      <c r="C1152" s="76">
        <v>1</v>
      </c>
      <c r="D1152" s="76">
        <v>1</v>
      </c>
      <c r="E1152" s="128">
        <v>1</v>
      </c>
    </row>
    <row r="1153" spans="2:5" x14ac:dyDescent="0.25">
      <c r="B1153" s="5">
        <v>519</v>
      </c>
      <c r="C1153" s="76">
        <v>1</v>
      </c>
      <c r="D1153" s="76">
        <v>1</v>
      </c>
      <c r="E1153" s="128">
        <v>1</v>
      </c>
    </row>
    <row r="1154" spans="2:5" x14ac:dyDescent="0.25">
      <c r="B1154" s="128">
        <v>520</v>
      </c>
      <c r="C1154" s="76">
        <v>1</v>
      </c>
      <c r="D1154" s="76">
        <v>1</v>
      </c>
      <c r="E1154" s="128">
        <v>1</v>
      </c>
    </row>
    <row r="1155" spans="2:5" x14ac:dyDescent="0.25">
      <c r="B1155" s="5">
        <v>521</v>
      </c>
      <c r="C1155" s="76">
        <v>1</v>
      </c>
      <c r="D1155" s="76">
        <v>1</v>
      </c>
      <c r="E1155" s="128">
        <v>1</v>
      </c>
    </row>
    <row r="1156" spans="2:5" x14ac:dyDescent="0.25">
      <c r="B1156" s="128">
        <v>522</v>
      </c>
      <c r="C1156" s="76">
        <v>1</v>
      </c>
      <c r="D1156" s="76">
        <v>1</v>
      </c>
      <c r="E1156" s="128">
        <v>1</v>
      </c>
    </row>
    <row r="1157" spans="2:5" x14ac:dyDescent="0.25">
      <c r="B1157" s="5">
        <v>523</v>
      </c>
      <c r="C1157" s="76">
        <v>1</v>
      </c>
      <c r="D1157" s="76">
        <v>1</v>
      </c>
      <c r="E1157" s="128">
        <v>1</v>
      </c>
    </row>
    <row r="1158" spans="2:5" x14ac:dyDescent="0.25">
      <c r="B1158" s="128">
        <v>524</v>
      </c>
      <c r="C1158" s="76">
        <v>1</v>
      </c>
      <c r="D1158" s="76">
        <v>1</v>
      </c>
      <c r="E1158" s="128">
        <v>1</v>
      </c>
    </row>
    <row r="1159" spans="2:5" x14ac:dyDescent="0.25">
      <c r="B1159" s="5">
        <v>525</v>
      </c>
      <c r="C1159" s="76">
        <v>1</v>
      </c>
      <c r="D1159" s="76">
        <v>1</v>
      </c>
      <c r="E1159" s="128">
        <v>1</v>
      </c>
    </row>
    <row r="1160" spans="2:5" x14ac:dyDescent="0.25">
      <c r="B1160" s="128">
        <v>526</v>
      </c>
      <c r="C1160" s="76">
        <v>1</v>
      </c>
      <c r="D1160" s="76">
        <v>1</v>
      </c>
      <c r="E1160" s="128">
        <v>1</v>
      </c>
    </row>
    <row r="1161" spans="2:5" x14ac:dyDescent="0.25">
      <c r="B1161" s="5">
        <v>527</v>
      </c>
      <c r="C1161" s="76">
        <v>1</v>
      </c>
      <c r="D1161" s="76">
        <v>1</v>
      </c>
      <c r="E1161" s="128">
        <v>1</v>
      </c>
    </row>
    <row r="1162" spans="2:5" x14ac:dyDescent="0.25">
      <c r="B1162" s="128">
        <v>528</v>
      </c>
      <c r="C1162" s="76">
        <v>1</v>
      </c>
      <c r="D1162" s="76">
        <v>1</v>
      </c>
      <c r="E1162" s="128">
        <v>1</v>
      </c>
    </row>
    <row r="1163" spans="2:5" x14ac:dyDescent="0.25">
      <c r="B1163" s="5">
        <v>529</v>
      </c>
      <c r="C1163" s="76">
        <v>1</v>
      </c>
      <c r="D1163" s="76">
        <v>1</v>
      </c>
      <c r="E1163" s="128">
        <v>1</v>
      </c>
    </row>
    <row r="1164" spans="2:5" x14ac:dyDescent="0.25">
      <c r="B1164" s="128">
        <v>530</v>
      </c>
      <c r="C1164" s="76">
        <v>1</v>
      </c>
      <c r="D1164" s="76">
        <v>1</v>
      </c>
      <c r="E1164" s="128">
        <v>1</v>
      </c>
    </row>
    <row r="1165" spans="2:5" x14ac:dyDescent="0.25">
      <c r="B1165" s="5">
        <v>531</v>
      </c>
      <c r="C1165" s="76">
        <v>1</v>
      </c>
      <c r="D1165" s="76">
        <v>1</v>
      </c>
      <c r="E1165" s="128">
        <v>1</v>
      </c>
    </row>
    <row r="1166" spans="2:5" x14ac:dyDescent="0.25">
      <c r="B1166" s="128">
        <v>532</v>
      </c>
      <c r="C1166" s="76">
        <v>1</v>
      </c>
      <c r="D1166" s="76">
        <v>1</v>
      </c>
      <c r="E1166" s="128">
        <v>1</v>
      </c>
    </row>
    <row r="1167" spans="2:5" x14ac:dyDescent="0.25">
      <c r="B1167" s="5">
        <v>533</v>
      </c>
      <c r="C1167" s="76">
        <v>1</v>
      </c>
      <c r="D1167" s="76">
        <v>1</v>
      </c>
      <c r="E1167" s="128">
        <v>1</v>
      </c>
    </row>
    <row r="1168" spans="2:5" x14ac:dyDescent="0.25">
      <c r="B1168" s="128">
        <v>534</v>
      </c>
      <c r="C1168" s="76">
        <v>1</v>
      </c>
      <c r="D1168" s="76">
        <v>1</v>
      </c>
      <c r="E1168" s="128">
        <v>1</v>
      </c>
    </row>
    <row r="1169" spans="2:5" x14ac:dyDescent="0.25">
      <c r="B1169" s="5">
        <v>535</v>
      </c>
      <c r="C1169" s="76">
        <v>1</v>
      </c>
      <c r="D1169" s="76">
        <v>1</v>
      </c>
      <c r="E1169" s="128">
        <v>1</v>
      </c>
    </row>
    <row r="1170" spans="2:5" x14ac:dyDescent="0.25">
      <c r="B1170" s="128">
        <v>536</v>
      </c>
      <c r="C1170" s="76">
        <v>1</v>
      </c>
      <c r="D1170" s="76">
        <v>1</v>
      </c>
      <c r="E1170" s="128">
        <v>1</v>
      </c>
    </row>
    <row r="1171" spans="2:5" x14ac:dyDescent="0.25">
      <c r="B1171" s="5">
        <v>537</v>
      </c>
      <c r="C1171" s="76">
        <v>1</v>
      </c>
      <c r="D1171" s="76">
        <v>1</v>
      </c>
      <c r="E1171" s="128">
        <v>1</v>
      </c>
    </row>
    <row r="1172" spans="2:5" x14ac:dyDescent="0.25">
      <c r="B1172" s="128">
        <v>538</v>
      </c>
      <c r="C1172" s="76">
        <v>1</v>
      </c>
      <c r="D1172" s="76">
        <v>1</v>
      </c>
      <c r="E1172" s="128">
        <v>1</v>
      </c>
    </row>
    <row r="1173" spans="2:5" x14ac:dyDescent="0.25">
      <c r="B1173" s="5">
        <v>539</v>
      </c>
      <c r="C1173" s="76">
        <v>1</v>
      </c>
      <c r="D1173" s="76">
        <v>1</v>
      </c>
      <c r="E1173" s="128">
        <v>1</v>
      </c>
    </row>
    <row r="1174" spans="2:5" x14ac:dyDescent="0.25">
      <c r="B1174" s="128">
        <v>540</v>
      </c>
      <c r="C1174" s="76">
        <v>1</v>
      </c>
      <c r="D1174" s="76">
        <v>1</v>
      </c>
      <c r="E1174" s="128">
        <v>1</v>
      </c>
    </row>
    <row r="1175" spans="2:5" x14ac:dyDescent="0.25">
      <c r="B1175" s="5">
        <v>541</v>
      </c>
      <c r="C1175" s="76">
        <v>1</v>
      </c>
      <c r="D1175" s="76">
        <v>1</v>
      </c>
      <c r="E1175" s="128">
        <v>1</v>
      </c>
    </row>
    <row r="1176" spans="2:5" x14ac:dyDescent="0.25">
      <c r="B1176" s="128">
        <v>542</v>
      </c>
      <c r="C1176" s="76">
        <v>1</v>
      </c>
      <c r="D1176" s="76">
        <v>1</v>
      </c>
      <c r="E1176" s="128">
        <v>1</v>
      </c>
    </row>
    <row r="1177" spans="2:5" x14ac:dyDescent="0.25">
      <c r="B1177" s="5">
        <v>543</v>
      </c>
      <c r="C1177" s="76">
        <v>1</v>
      </c>
      <c r="D1177" s="76">
        <v>1</v>
      </c>
      <c r="E1177" s="128">
        <v>1</v>
      </c>
    </row>
    <row r="1178" spans="2:5" x14ac:dyDescent="0.25">
      <c r="B1178" s="128">
        <v>544</v>
      </c>
      <c r="C1178" s="76">
        <v>1</v>
      </c>
      <c r="D1178" s="76">
        <v>1</v>
      </c>
      <c r="E1178" s="128">
        <v>1</v>
      </c>
    </row>
    <row r="1179" spans="2:5" x14ac:dyDescent="0.25">
      <c r="B1179" s="5">
        <v>545</v>
      </c>
      <c r="C1179" s="76">
        <v>1</v>
      </c>
      <c r="D1179" s="76">
        <v>1</v>
      </c>
      <c r="E1179" s="128">
        <v>1</v>
      </c>
    </row>
    <row r="1180" spans="2:5" x14ac:dyDescent="0.25">
      <c r="B1180" s="128">
        <v>546</v>
      </c>
      <c r="C1180" s="76">
        <v>1</v>
      </c>
      <c r="D1180" s="76">
        <v>1</v>
      </c>
      <c r="E1180" s="128">
        <v>1</v>
      </c>
    </row>
    <row r="1181" spans="2:5" x14ac:dyDescent="0.25">
      <c r="B1181" s="5">
        <v>547</v>
      </c>
      <c r="C1181" s="76">
        <v>1</v>
      </c>
      <c r="D1181" s="76">
        <v>1</v>
      </c>
      <c r="E1181" s="128">
        <v>1</v>
      </c>
    </row>
    <row r="1182" spans="2:5" x14ac:dyDescent="0.25">
      <c r="B1182" s="128">
        <v>548</v>
      </c>
      <c r="C1182" s="76">
        <v>1</v>
      </c>
      <c r="D1182" s="76">
        <v>1</v>
      </c>
      <c r="E1182" s="128">
        <v>1</v>
      </c>
    </row>
    <row r="1183" spans="2:5" x14ac:dyDescent="0.25">
      <c r="B1183" s="5">
        <v>549</v>
      </c>
      <c r="C1183" s="76">
        <v>1</v>
      </c>
      <c r="D1183" s="76">
        <v>1</v>
      </c>
      <c r="E1183" s="128">
        <v>1</v>
      </c>
    </row>
    <row r="1184" spans="2:5" x14ac:dyDescent="0.25">
      <c r="B1184" s="128">
        <v>550</v>
      </c>
      <c r="C1184" s="76">
        <v>1</v>
      </c>
      <c r="D1184" s="76">
        <v>1</v>
      </c>
      <c r="E1184" s="128">
        <v>1</v>
      </c>
    </row>
    <row r="1185" spans="2:5" x14ac:dyDescent="0.25">
      <c r="B1185" s="5">
        <v>551</v>
      </c>
      <c r="C1185" s="76">
        <v>1</v>
      </c>
      <c r="D1185" s="76">
        <v>1</v>
      </c>
      <c r="E1185" s="128">
        <v>1</v>
      </c>
    </row>
    <row r="1186" spans="2:5" x14ac:dyDescent="0.25">
      <c r="B1186" s="128">
        <v>552</v>
      </c>
      <c r="C1186" s="76">
        <v>1</v>
      </c>
      <c r="D1186" s="76">
        <v>1</v>
      </c>
      <c r="E1186" s="128">
        <v>1</v>
      </c>
    </row>
    <row r="1187" spans="2:5" x14ac:dyDescent="0.25">
      <c r="B1187" s="5">
        <v>553</v>
      </c>
      <c r="C1187" s="76">
        <v>1</v>
      </c>
      <c r="D1187" s="76">
        <v>1</v>
      </c>
      <c r="E1187" s="128">
        <v>1</v>
      </c>
    </row>
    <row r="1188" spans="2:5" x14ac:dyDescent="0.25">
      <c r="B1188" s="128">
        <v>554</v>
      </c>
      <c r="C1188" s="76">
        <v>1</v>
      </c>
      <c r="D1188" s="76">
        <v>1</v>
      </c>
      <c r="E1188" s="128">
        <v>1</v>
      </c>
    </row>
    <row r="1189" spans="2:5" x14ac:dyDescent="0.25">
      <c r="B1189" s="5">
        <v>555</v>
      </c>
      <c r="C1189" s="76">
        <v>1</v>
      </c>
      <c r="D1189" s="76">
        <v>1</v>
      </c>
      <c r="E1189" s="128">
        <v>1</v>
      </c>
    </row>
    <row r="1190" spans="2:5" x14ac:dyDescent="0.25">
      <c r="B1190" s="128">
        <v>556</v>
      </c>
      <c r="C1190" s="76">
        <v>1</v>
      </c>
      <c r="D1190" s="76">
        <v>1</v>
      </c>
      <c r="E1190" s="128">
        <v>1</v>
      </c>
    </row>
    <row r="1191" spans="2:5" x14ac:dyDescent="0.25">
      <c r="B1191" s="5">
        <v>557</v>
      </c>
      <c r="C1191" s="76">
        <v>1</v>
      </c>
      <c r="D1191" s="76">
        <v>1</v>
      </c>
      <c r="E1191" s="128">
        <v>1</v>
      </c>
    </row>
    <row r="1192" spans="2:5" x14ac:dyDescent="0.25">
      <c r="B1192" s="128">
        <v>558</v>
      </c>
      <c r="C1192" s="76">
        <v>1</v>
      </c>
      <c r="D1192" s="76">
        <v>1</v>
      </c>
      <c r="E1192" s="128">
        <v>1</v>
      </c>
    </row>
    <row r="1193" spans="2:5" x14ac:dyDescent="0.25">
      <c r="B1193" s="5">
        <v>559</v>
      </c>
      <c r="C1193" s="76">
        <v>1</v>
      </c>
      <c r="D1193" s="76">
        <v>1</v>
      </c>
      <c r="E1193" s="128">
        <v>1</v>
      </c>
    </row>
    <row r="1194" spans="2:5" x14ac:dyDescent="0.25">
      <c r="B1194" s="128">
        <v>560</v>
      </c>
      <c r="C1194" s="76">
        <v>1</v>
      </c>
      <c r="D1194" s="76">
        <v>1</v>
      </c>
      <c r="E1194" s="128">
        <v>1</v>
      </c>
    </row>
    <row r="1195" spans="2:5" x14ac:dyDescent="0.25">
      <c r="B1195" s="5">
        <v>561</v>
      </c>
      <c r="C1195" s="76">
        <v>1</v>
      </c>
      <c r="D1195" s="76">
        <v>1</v>
      </c>
      <c r="E1195" s="128">
        <v>1</v>
      </c>
    </row>
    <row r="1196" spans="2:5" x14ac:dyDescent="0.25">
      <c r="B1196" s="128">
        <v>562</v>
      </c>
      <c r="C1196" s="76">
        <v>1</v>
      </c>
      <c r="D1196" s="76">
        <v>1</v>
      </c>
      <c r="E1196" s="128">
        <v>1</v>
      </c>
    </row>
    <row r="1197" spans="2:5" x14ac:dyDescent="0.25">
      <c r="B1197" s="5">
        <v>563</v>
      </c>
      <c r="C1197" s="76">
        <v>1</v>
      </c>
      <c r="D1197" s="76">
        <v>1</v>
      </c>
      <c r="E1197" s="128">
        <v>1</v>
      </c>
    </row>
    <row r="1198" spans="2:5" x14ac:dyDescent="0.25">
      <c r="B1198" s="128">
        <v>564</v>
      </c>
      <c r="C1198" s="76">
        <v>1</v>
      </c>
      <c r="D1198" s="76">
        <v>1</v>
      </c>
      <c r="E1198" s="128">
        <v>1</v>
      </c>
    </row>
    <row r="1199" spans="2:5" x14ac:dyDescent="0.25">
      <c r="B1199" s="5">
        <v>565</v>
      </c>
      <c r="C1199" s="76">
        <v>1</v>
      </c>
      <c r="D1199" s="76">
        <v>1</v>
      </c>
      <c r="E1199" s="128">
        <v>1</v>
      </c>
    </row>
    <row r="1200" spans="2:5" x14ac:dyDescent="0.25">
      <c r="B1200" s="128">
        <v>566</v>
      </c>
      <c r="C1200" s="76">
        <v>1</v>
      </c>
      <c r="D1200" s="76">
        <v>1</v>
      </c>
      <c r="E1200" s="128">
        <v>1</v>
      </c>
    </row>
    <row r="1201" spans="2:5" x14ac:dyDescent="0.25">
      <c r="B1201" s="5">
        <v>567</v>
      </c>
      <c r="C1201" s="76">
        <v>1</v>
      </c>
      <c r="D1201" s="76">
        <v>1</v>
      </c>
      <c r="E1201" s="128">
        <v>1</v>
      </c>
    </row>
    <row r="1202" spans="2:5" x14ac:dyDescent="0.25">
      <c r="B1202" s="128">
        <v>568</v>
      </c>
      <c r="C1202" s="76">
        <v>1</v>
      </c>
      <c r="D1202" s="76">
        <v>1</v>
      </c>
      <c r="E1202" s="128">
        <v>1</v>
      </c>
    </row>
    <row r="1203" spans="2:5" x14ac:dyDescent="0.25">
      <c r="B1203" s="5">
        <v>569</v>
      </c>
      <c r="C1203" s="76">
        <v>1</v>
      </c>
      <c r="D1203" s="76">
        <v>1</v>
      </c>
      <c r="E1203" s="128">
        <v>1</v>
      </c>
    </row>
    <row r="1204" spans="2:5" x14ac:dyDescent="0.25">
      <c r="B1204" s="128">
        <v>570</v>
      </c>
      <c r="C1204" s="76">
        <v>1</v>
      </c>
      <c r="D1204" s="76">
        <v>1</v>
      </c>
      <c r="E1204" s="128">
        <v>1</v>
      </c>
    </row>
    <row r="1205" spans="2:5" x14ac:dyDescent="0.25">
      <c r="B1205" s="5">
        <v>571</v>
      </c>
      <c r="C1205" s="76">
        <v>1</v>
      </c>
      <c r="D1205" s="76">
        <v>1</v>
      </c>
      <c r="E1205" s="128">
        <v>1</v>
      </c>
    </row>
    <row r="1206" spans="2:5" x14ac:dyDescent="0.25">
      <c r="B1206" s="128">
        <v>572</v>
      </c>
      <c r="C1206" s="76">
        <v>1</v>
      </c>
      <c r="D1206" s="76">
        <v>1</v>
      </c>
      <c r="E1206" s="128">
        <v>1</v>
      </c>
    </row>
    <row r="1207" spans="2:5" x14ac:dyDescent="0.25">
      <c r="B1207" s="5">
        <v>573</v>
      </c>
      <c r="C1207" s="76">
        <v>1</v>
      </c>
      <c r="D1207" s="76">
        <v>1</v>
      </c>
      <c r="E1207" s="128">
        <v>1</v>
      </c>
    </row>
    <row r="1208" spans="2:5" x14ac:dyDescent="0.25">
      <c r="B1208" s="128">
        <v>574</v>
      </c>
      <c r="C1208" s="76">
        <v>1</v>
      </c>
      <c r="D1208" s="76">
        <v>1</v>
      </c>
      <c r="E1208" s="128">
        <v>1</v>
      </c>
    </row>
    <row r="1209" spans="2:5" x14ac:dyDescent="0.25">
      <c r="B1209" s="5">
        <v>575</v>
      </c>
      <c r="C1209" s="76">
        <v>1</v>
      </c>
      <c r="D1209" s="76">
        <v>1</v>
      </c>
      <c r="E1209" s="128">
        <v>1</v>
      </c>
    </row>
    <row r="1210" spans="2:5" x14ac:dyDescent="0.25">
      <c r="B1210" s="128">
        <v>576</v>
      </c>
      <c r="C1210" s="76">
        <v>1</v>
      </c>
      <c r="D1210" s="76">
        <v>1</v>
      </c>
      <c r="E1210" s="128">
        <v>1</v>
      </c>
    </row>
    <row r="1211" spans="2:5" x14ac:dyDescent="0.25">
      <c r="B1211" s="5">
        <v>577</v>
      </c>
      <c r="C1211" s="76">
        <v>1</v>
      </c>
      <c r="D1211" s="76">
        <v>1</v>
      </c>
      <c r="E1211" s="128">
        <v>1</v>
      </c>
    </row>
    <row r="1212" spans="2:5" x14ac:dyDescent="0.25">
      <c r="B1212" s="128">
        <v>578</v>
      </c>
      <c r="C1212" s="76">
        <v>1</v>
      </c>
      <c r="D1212" s="76">
        <v>1</v>
      </c>
      <c r="E1212" s="128">
        <v>1</v>
      </c>
    </row>
    <row r="1213" spans="2:5" x14ac:dyDescent="0.25">
      <c r="B1213" s="5">
        <v>579</v>
      </c>
      <c r="C1213" s="76">
        <v>1</v>
      </c>
      <c r="D1213" s="76">
        <v>1</v>
      </c>
      <c r="E1213" s="128">
        <v>1</v>
      </c>
    </row>
    <row r="1214" spans="2:5" x14ac:dyDescent="0.25">
      <c r="B1214" s="128">
        <v>580</v>
      </c>
      <c r="C1214" s="76">
        <v>1</v>
      </c>
      <c r="D1214" s="76">
        <v>1</v>
      </c>
      <c r="E1214" s="128">
        <v>1</v>
      </c>
    </row>
    <row r="1215" spans="2:5" x14ac:dyDescent="0.25">
      <c r="B1215" s="5">
        <v>581</v>
      </c>
      <c r="C1215" s="76">
        <v>1</v>
      </c>
      <c r="D1215" s="76">
        <v>1</v>
      </c>
      <c r="E1215" s="128">
        <v>1</v>
      </c>
    </row>
    <row r="1216" spans="2:5" x14ac:dyDescent="0.25">
      <c r="B1216" s="128">
        <v>582</v>
      </c>
      <c r="C1216" s="76">
        <v>1</v>
      </c>
      <c r="D1216" s="76">
        <v>1</v>
      </c>
      <c r="E1216" s="128">
        <v>1</v>
      </c>
    </row>
    <row r="1217" spans="2:5" x14ac:dyDescent="0.25">
      <c r="B1217" s="5">
        <v>583</v>
      </c>
      <c r="C1217" s="76">
        <v>1</v>
      </c>
      <c r="D1217" s="76">
        <v>1</v>
      </c>
      <c r="E1217" s="128">
        <v>1</v>
      </c>
    </row>
    <row r="1218" spans="2:5" x14ac:dyDescent="0.25">
      <c r="B1218" s="128">
        <v>584</v>
      </c>
      <c r="C1218" s="76">
        <v>1</v>
      </c>
      <c r="D1218" s="76">
        <v>1</v>
      </c>
      <c r="E1218" s="128">
        <v>1</v>
      </c>
    </row>
    <row r="1219" spans="2:5" x14ac:dyDescent="0.25">
      <c r="B1219" s="5">
        <v>585</v>
      </c>
      <c r="C1219" s="76">
        <v>1</v>
      </c>
      <c r="D1219" s="76">
        <v>1</v>
      </c>
      <c r="E1219" s="128">
        <v>1</v>
      </c>
    </row>
    <row r="1220" spans="2:5" x14ac:dyDescent="0.25">
      <c r="B1220" s="128">
        <v>586</v>
      </c>
      <c r="C1220" s="76">
        <v>1</v>
      </c>
      <c r="D1220" s="76">
        <v>1</v>
      </c>
      <c r="E1220" s="128">
        <v>1</v>
      </c>
    </row>
    <row r="1221" spans="2:5" x14ac:dyDescent="0.25">
      <c r="B1221" s="5">
        <v>587</v>
      </c>
      <c r="C1221" s="76">
        <v>1</v>
      </c>
      <c r="D1221" s="76">
        <v>1</v>
      </c>
      <c r="E1221" s="128">
        <v>1</v>
      </c>
    </row>
    <row r="1222" spans="2:5" x14ac:dyDescent="0.25">
      <c r="B1222" s="128">
        <v>588</v>
      </c>
      <c r="C1222" s="76">
        <v>1</v>
      </c>
      <c r="D1222" s="76">
        <v>1</v>
      </c>
      <c r="E1222" s="128">
        <v>1</v>
      </c>
    </row>
    <row r="1223" spans="2:5" x14ac:dyDescent="0.25">
      <c r="B1223" s="5">
        <v>589</v>
      </c>
      <c r="C1223" s="76">
        <v>1</v>
      </c>
      <c r="D1223" s="76">
        <v>1</v>
      </c>
      <c r="E1223" s="128">
        <v>1</v>
      </c>
    </row>
    <row r="1224" spans="2:5" x14ac:dyDescent="0.25">
      <c r="B1224" s="128">
        <v>590</v>
      </c>
      <c r="C1224" s="76">
        <v>1</v>
      </c>
      <c r="D1224" s="76">
        <v>1</v>
      </c>
      <c r="E1224" s="128">
        <v>1</v>
      </c>
    </row>
    <row r="1225" spans="2:5" x14ac:dyDescent="0.25">
      <c r="B1225" s="5">
        <v>591</v>
      </c>
      <c r="C1225" s="76">
        <v>1</v>
      </c>
      <c r="D1225" s="76">
        <v>1</v>
      </c>
      <c r="E1225" s="128">
        <v>1</v>
      </c>
    </row>
    <row r="1226" spans="2:5" x14ac:dyDescent="0.25">
      <c r="B1226" s="128">
        <v>592</v>
      </c>
      <c r="C1226" s="76">
        <v>1</v>
      </c>
      <c r="D1226" s="76">
        <v>1</v>
      </c>
      <c r="E1226" s="128">
        <v>1</v>
      </c>
    </row>
    <row r="1227" spans="2:5" x14ac:dyDescent="0.25">
      <c r="B1227" s="5">
        <v>593</v>
      </c>
      <c r="C1227" s="76">
        <v>1</v>
      </c>
      <c r="D1227" s="76">
        <v>1</v>
      </c>
      <c r="E1227" s="128">
        <v>1</v>
      </c>
    </row>
    <row r="1228" spans="2:5" x14ac:dyDescent="0.25">
      <c r="B1228" s="128">
        <v>594</v>
      </c>
      <c r="C1228" s="76">
        <v>1</v>
      </c>
      <c r="D1228" s="76">
        <v>1</v>
      </c>
      <c r="E1228" s="128">
        <v>1</v>
      </c>
    </row>
    <row r="1229" spans="2:5" x14ac:dyDescent="0.25">
      <c r="B1229" s="5">
        <v>595</v>
      </c>
      <c r="C1229" s="76">
        <v>1</v>
      </c>
      <c r="D1229" s="76">
        <v>1</v>
      </c>
      <c r="E1229" s="128">
        <v>1</v>
      </c>
    </row>
    <row r="1230" spans="2:5" x14ac:dyDescent="0.25">
      <c r="B1230" s="128">
        <v>596</v>
      </c>
      <c r="C1230" s="76">
        <v>1</v>
      </c>
      <c r="D1230" s="76">
        <v>1</v>
      </c>
      <c r="E1230" s="128">
        <v>1</v>
      </c>
    </row>
    <row r="1231" spans="2:5" x14ac:dyDescent="0.25">
      <c r="B1231" s="5">
        <v>597</v>
      </c>
      <c r="C1231" s="76">
        <v>1</v>
      </c>
      <c r="D1231" s="76">
        <v>1</v>
      </c>
      <c r="E1231" s="128">
        <v>1</v>
      </c>
    </row>
    <row r="1232" spans="2:5" x14ac:dyDescent="0.25">
      <c r="B1232" s="128">
        <v>598</v>
      </c>
      <c r="C1232" s="76">
        <v>1</v>
      </c>
      <c r="D1232" s="76">
        <v>1</v>
      </c>
      <c r="E1232" s="128">
        <v>1</v>
      </c>
    </row>
    <row r="1233" spans="1:5" x14ac:dyDescent="0.25">
      <c r="B1233" s="5">
        <v>599</v>
      </c>
      <c r="C1233" s="76">
        <v>1</v>
      </c>
      <c r="D1233" s="76">
        <v>1</v>
      </c>
      <c r="E1233" s="128">
        <v>1</v>
      </c>
    </row>
    <row r="1234" spans="1:5" x14ac:dyDescent="0.25">
      <c r="B1234" s="128">
        <v>600</v>
      </c>
      <c r="C1234" s="76">
        <v>1</v>
      </c>
      <c r="D1234" s="76">
        <v>1</v>
      </c>
      <c r="E1234" s="128">
        <v>1</v>
      </c>
    </row>
    <row r="1235" spans="1:5" x14ac:dyDescent="0.25">
      <c r="B1235" s="5">
        <v>601</v>
      </c>
      <c r="C1235" s="76">
        <v>1</v>
      </c>
      <c r="D1235" s="76">
        <v>1</v>
      </c>
      <c r="E1235" s="128">
        <v>1</v>
      </c>
    </row>
    <row r="1236" spans="1:5" x14ac:dyDescent="0.25">
      <c r="B1236" s="128">
        <v>602</v>
      </c>
      <c r="C1236" s="76">
        <v>1</v>
      </c>
      <c r="D1236" s="76">
        <v>1</v>
      </c>
      <c r="E1236" s="128">
        <v>1</v>
      </c>
    </row>
    <row r="1237" spans="1:5" x14ac:dyDescent="0.25">
      <c r="B1237" s="5">
        <v>603</v>
      </c>
      <c r="C1237" s="76">
        <v>1</v>
      </c>
      <c r="D1237" s="76">
        <v>1</v>
      </c>
      <c r="E1237" s="128">
        <v>1</v>
      </c>
    </row>
    <row r="1238" spans="1:5" x14ac:dyDescent="0.25">
      <c r="B1238" s="128">
        <v>604</v>
      </c>
      <c r="C1238" s="76">
        <v>1</v>
      </c>
      <c r="D1238" s="76">
        <v>1</v>
      </c>
      <c r="E1238" s="128">
        <v>1</v>
      </c>
    </row>
    <row r="1239" spans="1:5" x14ac:dyDescent="0.25">
      <c r="B1239" s="5">
        <v>605</v>
      </c>
      <c r="C1239" s="76">
        <v>1</v>
      </c>
      <c r="D1239" s="76">
        <v>1</v>
      </c>
      <c r="E1239" s="128">
        <v>1</v>
      </c>
    </row>
    <row r="1240" spans="1:5" x14ac:dyDescent="0.25">
      <c r="B1240" s="128">
        <v>606</v>
      </c>
      <c r="C1240" s="76">
        <v>1</v>
      </c>
      <c r="D1240" s="76">
        <v>1</v>
      </c>
      <c r="E1240" s="128">
        <v>1</v>
      </c>
    </row>
    <row r="1241" spans="1:5" x14ac:dyDescent="0.25">
      <c r="B1241" s="5">
        <v>607</v>
      </c>
      <c r="C1241" s="76">
        <v>1</v>
      </c>
      <c r="D1241" s="76">
        <v>1</v>
      </c>
      <c r="E1241" s="128">
        <v>1</v>
      </c>
    </row>
    <row r="1242" spans="1:5" x14ac:dyDescent="0.25">
      <c r="B1242" s="128">
        <v>608</v>
      </c>
      <c r="C1242" s="76">
        <v>1</v>
      </c>
      <c r="D1242" s="76">
        <v>1</v>
      </c>
      <c r="E1242" s="128">
        <v>1</v>
      </c>
    </row>
    <row r="1243" spans="1:5" x14ac:dyDescent="0.25">
      <c r="B1243" s="5">
        <v>609</v>
      </c>
      <c r="C1243" s="76">
        <v>1</v>
      </c>
      <c r="D1243" s="76">
        <v>1</v>
      </c>
      <c r="E1243" s="128">
        <v>1</v>
      </c>
    </row>
    <row r="1244" spans="1:5" x14ac:dyDescent="0.25">
      <c r="B1244" s="128">
        <v>610</v>
      </c>
      <c r="C1244" s="76">
        <v>1</v>
      </c>
      <c r="D1244" s="76">
        <v>1</v>
      </c>
      <c r="E1244" s="128">
        <v>1</v>
      </c>
    </row>
    <row r="1245" spans="1:5" x14ac:dyDescent="0.25">
      <c r="B1245" s="5">
        <v>611</v>
      </c>
      <c r="C1245" s="76">
        <v>1</v>
      </c>
      <c r="D1245" s="76">
        <v>1</v>
      </c>
      <c r="E1245" s="128">
        <v>1</v>
      </c>
    </row>
    <row r="1246" spans="1:5" x14ac:dyDescent="0.25">
      <c r="B1246" s="128">
        <v>612</v>
      </c>
      <c r="C1246" s="76">
        <v>1</v>
      </c>
      <c r="D1246" s="76">
        <v>1</v>
      </c>
      <c r="E1246" s="128">
        <v>1</v>
      </c>
    </row>
    <row r="1247" spans="1:5" x14ac:dyDescent="0.25">
      <c r="A1247" s="5" t="s">
        <v>258</v>
      </c>
      <c r="B1247" s="5">
        <v>1</v>
      </c>
      <c r="C1247" s="76">
        <v>1</v>
      </c>
      <c r="D1247" s="76">
        <v>1</v>
      </c>
      <c r="E1247" s="128">
        <v>1</v>
      </c>
    </row>
    <row r="1248" spans="1:5" x14ac:dyDescent="0.25">
      <c r="B1248" s="128">
        <v>2</v>
      </c>
      <c r="C1248" s="76">
        <v>1</v>
      </c>
      <c r="D1248" s="76">
        <v>1</v>
      </c>
      <c r="E1248" s="128">
        <v>1</v>
      </c>
    </row>
    <row r="1249" spans="2:5" x14ac:dyDescent="0.25">
      <c r="B1249" s="5">
        <v>3</v>
      </c>
      <c r="C1249" s="76">
        <v>1</v>
      </c>
      <c r="D1249" s="76">
        <v>1</v>
      </c>
      <c r="E1249" s="128">
        <v>1</v>
      </c>
    </row>
    <row r="1250" spans="2:5" x14ac:dyDescent="0.25">
      <c r="B1250" s="128">
        <v>4</v>
      </c>
      <c r="C1250" s="76">
        <v>1</v>
      </c>
      <c r="D1250" s="76">
        <v>1</v>
      </c>
      <c r="E1250" s="128">
        <v>1</v>
      </c>
    </row>
    <row r="1251" spans="2:5" x14ac:dyDescent="0.25">
      <c r="B1251" s="5">
        <v>5</v>
      </c>
      <c r="C1251" s="76">
        <v>1</v>
      </c>
      <c r="D1251" s="76">
        <v>1</v>
      </c>
      <c r="E1251" s="128">
        <v>1</v>
      </c>
    </row>
    <row r="1252" spans="2:5" x14ac:dyDescent="0.25">
      <c r="B1252" s="128">
        <v>6</v>
      </c>
      <c r="C1252" s="76">
        <v>1</v>
      </c>
      <c r="D1252" s="76">
        <v>1</v>
      </c>
      <c r="E1252" s="128">
        <v>1</v>
      </c>
    </row>
    <row r="1253" spans="2:5" x14ac:dyDescent="0.25">
      <c r="B1253" s="5">
        <v>7</v>
      </c>
      <c r="C1253" s="76">
        <v>1</v>
      </c>
      <c r="D1253" s="76">
        <v>1</v>
      </c>
      <c r="E1253" s="128">
        <v>1</v>
      </c>
    </row>
    <row r="1254" spans="2:5" x14ac:dyDescent="0.25">
      <c r="B1254" s="128">
        <v>8</v>
      </c>
      <c r="C1254" s="76">
        <v>1</v>
      </c>
      <c r="D1254" s="76">
        <v>1</v>
      </c>
      <c r="E1254" s="128">
        <v>1</v>
      </c>
    </row>
    <row r="1255" spans="2:5" x14ac:dyDescent="0.25">
      <c r="B1255" s="5">
        <v>9</v>
      </c>
      <c r="C1255" s="76">
        <v>1</v>
      </c>
      <c r="D1255" s="76">
        <v>1</v>
      </c>
      <c r="E1255" s="128">
        <v>1</v>
      </c>
    </row>
    <row r="1256" spans="2:5" x14ac:dyDescent="0.25">
      <c r="B1256" s="128">
        <v>10</v>
      </c>
      <c r="C1256" s="76">
        <v>1</v>
      </c>
      <c r="D1256" s="76">
        <v>1</v>
      </c>
      <c r="E1256" s="128">
        <v>1</v>
      </c>
    </row>
    <row r="1257" spans="2:5" x14ac:dyDescent="0.25">
      <c r="B1257" s="5">
        <v>11</v>
      </c>
      <c r="C1257" s="76">
        <v>1</v>
      </c>
      <c r="D1257" s="76">
        <v>1</v>
      </c>
      <c r="E1257" s="128">
        <v>1</v>
      </c>
    </row>
    <row r="1258" spans="2:5" x14ac:dyDescent="0.25">
      <c r="B1258" s="128">
        <v>12</v>
      </c>
      <c r="C1258" s="76">
        <v>1</v>
      </c>
      <c r="D1258" s="76">
        <v>1</v>
      </c>
      <c r="E1258" s="128">
        <v>1</v>
      </c>
    </row>
    <row r="1259" spans="2:5" x14ac:dyDescent="0.25">
      <c r="B1259" s="5">
        <v>13</v>
      </c>
      <c r="C1259" s="76">
        <v>1</v>
      </c>
      <c r="D1259" s="76">
        <v>1</v>
      </c>
      <c r="E1259" s="128">
        <v>1</v>
      </c>
    </row>
    <row r="1260" spans="2:5" x14ac:dyDescent="0.25">
      <c r="B1260" s="128">
        <v>14</v>
      </c>
      <c r="C1260" s="76">
        <v>1</v>
      </c>
      <c r="D1260" s="76">
        <v>1</v>
      </c>
      <c r="E1260" s="128">
        <v>1</v>
      </c>
    </row>
    <row r="1261" spans="2:5" x14ac:dyDescent="0.25">
      <c r="B1261" s="5">
        <v>15</v>
      </c>
      <c r="C1261" s="76">
        <v>1</v>
      </c>
      <c r="D1261" s="76">
        <v>1</v>
      </c>
      <c r="E1261" s="128">
        <v>1</v>
      </c>
    </row>
    <row r="1262" spans="2:5" x14ac:dyDescent="0.25">
      <c r="B1262" s="128">
        <v>16</v>
      </c>
      <c r="C1262" s="76">
        <v>1</v>
      </c>
      <c r="D1262" s="76">
        <v>1</v>
      </c>
      <c r="E1262" s="128">
        <v>1</v>
      </c>
    </row>
    <row r="1263" spans="2:5" x14ac:dyDescent="0.25">
      <c r="B1263" s="5">
        <v>17</v>
      </c>
      <c r="C1263" s="76">
        <v>1</v>
      </c>
      <c r="D1263" s="76">
        <v>1</v>
      </c>
      <c r="E1263" s="128">
        <v>1</v>
      </c>
    </row>
    <row r="1264" spans="2:5" x14ac:dyDescent="0.25">
      <c r="B1264" s="128">
        <v>18</v>
      </c>
      <c r="C1264" s="76">
        <v>1</v>
      </c>
      <c r="D1264" s="76">
        <v>1</v>
      </c>
      <c r="E1264" s="128">
        <v>1</v>
      </c>
    </row>
    <row r="1265" spans="2:5" x14ac:dyDescent="0.25">
      <c r="B1265" s="5">
        <v>19</v>
      </c>
      <c r="C1265" s="76">
        <v>1</v>
      </c>
      <c r="D1265" s="76">
        <v>1</v>
      </c>
      <c r="E1265" s="128">
        <v>1</v>
      </c>
    </row>
    <row r="1266" spans="2:5" x14ac:dyDescent="0.25">
      <c r="B1266" s="128">
        <v>20</v>
      </c>
      <c r="C1266" s="76">
        <v>1</v>
      </c>
      <c r="D1266" s="76">
        <v>1</v>
      </c>
      <c r="E1266" s="128">
        <v>1</v>
      </c>
    </row>
    <row r="1267" spans="2:5" x14ac:dyDescent="0.25">
      <c r="B1267" s="5">
        <v>21</v>
      </c>
      <c r="C1267" s="76">
        <v>1</v>
      </c>
      <c r="D1267" s="76">
        <v>1</v>
      </c>
      <c r="E1267" s="128">
        <v>1</v>
      </c>
    </row>
    <row r="1268" spans="2:5" x14ac:dyDescent="0.25">
      <c r="B1268" s="128">
        <v>22</v>
      </c>
      <c r="C1268" s="76">
        <v>1</v>
      </c>
      <c r="D1268" s="76">
        <v>1</v>
      </c>
      <c r="E1268" s="128">
        <v>1</v>
      </c>
    </row>
    <row r="1269" spans="2:5" x14ac:dyDescent="0.25">
      <c r="B1269" s="5">
        <v>23</v>
      </c>
      <c r="C1269" s="76">
        <v>1</v>
      </c>
      <c r="D1269" s="76">
        <v>1</v>
      </c>
      <c r="E1269" s="128">
        <v>1</v>
      </c>
    </row>
    <row r="1270" spans="2:5" x14ac:dyDescent="0.25">
      <c r="B1270" s="128">
        <v>24</v>
      </c>
      <c r="C1270" s="76">
        <v>1</v>
      </c>
      <c r="D1270" s="76">
        <v>1</v>
      </c>
      <c r="E1270" s="128">
        <v>1</v>
      </c>
    </row>
    <row r="1271" spans="2:5" x14ac:dyDescent="0.25">
      <c r="B1271" s="5">
        <v>25</v>
      </c>
      <c r="C1271" s="76">
        <v>1</v>
      </c>
      <c r="D1271" s="76">
        <v>1</v>
      </c>
      <c r="E1271" s="128">
        <v>1</v>
      </c>
    </row>
    <row r="1272" spans="2:5" x14ac:dyDescent="0.25">
      <c r="B1272" s="128">
        <v>26</v>
      </c>
      <c r="C1272" s="76">
        <v>1</v>
      </c>
      <c r="D1272" s="76">
        <v>1</v>
      </c>
      <c r="E1272" s="128">
        <v>1</v>
      </c>
    </row>
    <row r="1273" spans="2:5" x14ac:dyDescent="0.25">
      <c r="B1273" s="5">
        <v>27</v>
      </c>
      <c r="C1273" s="76">
        <v>1</v>
      </c>
      <c r="D1273" s="76">
        <v>1</v>
      </c>
      <c r="E1273" s="128">
        <v>1</v>
      </c>
    </row>
    <row r="1274" spans="2:5" x14ac:dyDescent="0.25">
      <c r="B1274" s="128">
        <v>28</v>
      </c>
      <c r="C1274" s="76">
        <v>1</v>
      </c>
      <c r="D1274" s="76">
        <v>1</v>
      </c>
      <c r="E1274" s="128">
        <v>1</v>
      </c>
    </row>
    <row r="1275" spans="2:5" x14ac:dyDescent="0.25">
      <c r="B1275" s="5">
        <v>29</v>
      </c>
      <c r="C1275" s="76">
        <v>1</v>
      </c>
      <c r="D1275" s="76">
        <v>1</v>
      </c>
      <c r="E1275" s="128">
        <v>1</v>
      </c>
    </row>
    <row r="1276" spans="2:5" x14ac:dyDescent="0.25">
      <c r="B1276" s="128">
        <v>30</v>
      </c>
      <c r="C1276" s="76">
        <v>1</v>
      </c>
      <c r="D1276" s="76">
        <v>1</v>
      </c>
      <c r="E1276" s="128">
        <v>1</v>
      </c>
    </row>
    <row r="1277" spans="2:5" x14ac:dyDescent="0.25">
      <c r="B1277" s="5">
        <v>31</v>
      </c>
      <c r="C1277" s="76">
        <v>1</v>
      </c>
      <c r="D1277" s="76">
        <v>1</v>
      </c>
      <c r="E1277" s="128">
        <v>1</v>
      </c>
    </row>
    <row r="1278" spans="2:5" x14ac:dyDescent="0.25">
      <c r="B1278" s="128">
        <v>32</v>
      </c>
      <c r="C1278" s="76">
        <v>1</v>
      </c>
      <c r="D1278" s="76">
        <v>1</v>
      </c>
      <c r="E1278" s="128">
        <v>1</v>
      </c>
    </row>
    <row r="1279" spans="2:5" x14ac:dyDescent="0.25">
      <c r="B1279" s="5">
        <v>33</v>
      </c>
      <c r="C1279" s="76">
        <v>1</v>
      </c>
      <c r="D1279" s="76">
        <v>1</v>
      </c>
      <c r="E1279" s="128">
        <v>1</v>
      </c>
    </row>
    <row r="1280" spans="2:5" x14ac:dyDescent="0.25">
      <c r="B1280" s="128">
        <v>34</v>
      </c>
      <c r="C1280" s="76">
        <v>1</v>
      </c>
      <c r="D1280" s="76">
        <v>1</v>
      </c>
      <c r="E1280" s="128">
        <v>1</v>
      </c>
    </row>
    <row r="1281" spans="2:5" x14ac:dyDescent="0.25">
      <c r="B1281" s="5">
        <v>35</v>
      </c>
      <c r="C1281" s="76">
        <v>1</v>
      </c>
      <c r="D1281" s="76">
        <v>1</v>
      </c>
      <c r="E1281" s="128">
        <v>1</v>
      </c>
    </row>
    <row r="1282" spans="2:5" x14ac:dyDescent="0.25">
      <c r="B1282" s="128">
        <v>36</v>
      </c>
      <c r="C1282" s="76">
        <v>1</v>
      </c>
      <c r="D1282" s="76">
        <v>1</v>
      </c>
      <c r="E1282" s="128">
        <v>1</v>
      </c>
    </row>
    <row r="1283" spans="2:5" x14ac:dyDescent="0.25">
      <c r="B1283" s="5">
        <v>37</v>
      </c>
      <c r="C1283" s="76">
        <v>1</v>
      </c>
      <c r="D1283" s="76">
        <v>1</v>
      </c>
      <c r="E1283" s="128">
        <v>1</v>
      </c>
    </row>
    <row r="1284" spans="2:5" x14ac:dyDescent="0.25">
      <c r="B1284" s="128">
        <v>38</v>
      </c>
      <c r="C1284" s="76">
        <v>1</v>
      </c>
      <c r="D1284" s="76">
        <v>1</v>
      </c>
      <c r="E1284" s="128">
        <v>1</v>
      </c>
    </row>
    <row r="1285" spans="2:5" x14ac:dyDescent="0.25">
      <c r="B1285" s="5">
        <v>39</v>
      </c>
      <c r="C1285" s="76">
        <v>1</v>
      </c>
      <c r="D1285" s="76">
        <v>1</v>
      </c>
      <c r="E1285" s="128">
        <v>1</v>
      </c>
    </row>
    <row r="1286" spans="2:5" x14ac:dyDescent="0.25">
      <c r="B1286" s="128">
        <v>40</v>
      </c>
      <c r="C1286" s="76">
        <v>1</v>
      </c>
      <c r="D1286" s="76">
        <v>1</v>
      </c>
      <c r="E1286" s="128">
        <v>1</v>
      </c>
    </row>
    <row r="1287" spans="2:5" x14ac:dyDescent="0.25">
      <c r="B1287" s="5">
        <v>41</v>
      </c>
      <c r="C1287" s="76">
        <v>1</v>
      </c>
      <c r="D1287" s="76">
        <v>1</v>
      </c>
      <c r="E1287" s="128">
        <v>1</v>
      </c>
    </row>
    <row r="1288" spans="2:5" x14ac:dyDescent="0.25">
      <c r="B1288" s="128">
        <v>42</v>
      </c>
      <c r="C1288" s="76">
        <v>1</v>
      </c>
      <c r="D1288" s="76">
        <v>1</v>
      </c>
      <c r="E1288" s="128">
        <v>1</v>
      </c>
    </row>
    <row r="1289" spans="2:5" x14ac:dyDescent="0.25">
      <c r="B1289" s="5">
        <v>43</v>
      </c>
      <c r="C1289" s="76">
        <v>1</v>
      </c>
      <c r="D1289" s="76">
        <v>1</v>
      </c>
      <c r="E1289" s="128">
        <v>1</v>
      </c>
    </row>
    <row r="1290" spans="2:5" x14ac:dyDescent="0.25">
      <c r="B1290" s="128">
        <v>44</v>
      </c>
      <c r="C1290" s="76">
        <v>1</v>
      </c>
      <c r="D1290" s="76">
        <v>1</v>
      </c>
      <c r="E1290" s="128">
        <v>1</v>
      </c>
    </row>
    <row r="1291" spans="2:5" x14ac:dyDescent="0.25">
      <c r="B1291" s="5">
        <v>45</v>
      </c>
      <c r="C1291" s="76">
        <v>1</v>
      </c>
      <c r="D1291" s="76">
        <v>1</v>
      </c>
      <c r="E1291" s="128">
        <v>1</v>
      </c>
    </row>
    <row r="1292" spans="2:5" x14ac:dyDescent="0.25">
      <c r="B1292" s="128">
        <v>46</v>
      </c>
      <c r="C1292" s="76">
        <v>1</v>
      </c>
      <c r="D1292" s="76">
        <v>1</v>
      </c>
      <c r="E1292" s="128">
        <v>1</v>
      </c>
    </row>
    <row r="1293" spans="2:5" x14ac:dyDescent="0.25">
      <c r="B1293" s="5">
        <v>47</v>
      </c>
      <c r="C1293" s="76">
        <v>1</v>
      </c>
      <c r="D1293" s="76">
        <v>1</v>
      </c>
      <c r="E1293" s="128">
        <v>1</v>
      </c>
    </row>
    <row r="1294" spans="2:5" x14ac:dyDescent="0.25">
      <c r="B1294" s="128">
        <v>48</v>
      </c>
      <c r="C1294" s="76">
        <v>1</v>
      </c>
      <c r="D1294" s="76">
        <v>1</v>
      </c>
      <c r="E1294" s="128">
        <v>1</v>
      </c>
    </row>
    <row r="1295" spans="2:5" x14ac:dyDescent="0.25">
      <c r="B1295" s="5">
        <v>49</v>
      </c>
      <c r="C1295" s="76">
        <v>1</v>
      </c>
      <c r="D1295" s="76">
        <v>1</v>
      </c>
      <c r="E1295" s="128">
        <v>1</v>
      </c>
    </row>
    <row r="1296" spans="2:5" x14ac:dyDescent="0.25">
      <c r="B1296" s="128">
        <v>50</v>
      </c>
      <c r="C1296" s="76">
        <v>1</v>
      </c>
      <c r="D1296" s="76">
        <v>1</v>
      </c>
      <c r="E1296" s="128">
        <v>1</v>
      </c>
    </row>
    <row r="1297" spans="2:5" x14ac:dyDescent="0.25">
      <c r="B1297" s="5">
        <v>51</v>
      </c>
      <c r="C1297" s="76">
        <v>1</v>
      </c>
      <c r="D1297" s="76">
        <v>1</v>
      </c>
      <c r="E1297" s="128">
        <v>1</v>
      </c>
    </row>
    <row r="1298" spans="2:5" x14ac:dyDescent="0.25">
      <c r="B1298" s="128">
        <v>52</v>
      </c>
      <c r="C1298" s="76">
        <v>1</v>
      </c>
      <c r="D1298" s="76">
        <v>1</v>
      </c>
      <c r="E1298" s="128">
        <v>1</v>
      </c>
    </row>
    <row r="1299" spans="2:5" x14ac:dyDescent="0.25">
      <c r="B1299" s="5">
        <v>53</v>
      </c>
      <c r="C1299" s="76">
        <v>1</v>
      </c>
      <c r="D1299" s="76">
        <v>1</v>
      </c>
      <c r="E1299" s="128">
        <v>1</v>
      </c>
    </row>
    <row r="1300" spans="2:5" x14ac:dyDescent="0.25">
      <c r="B1300" s="128">
        <v>54</v>
      </c>
      <c r="C1300" s="76">
        <v>1</v>
      </c>
      <c r="D1300" s="76">
        <v>1</v>
      </c>
      <c r="E1300" s="128">
        <v>1</v>
      </c>
    </row>
    <row r="1301" spans="2:5" x14ac:dyDescent="0.25">
      <c r="B1301" s="5">
        <v>55</v>
      </c>
      <c r="C1301" s="76">
        <v>1</v>
      </c>
      <c r="D1301" s="76">
        <v>1</v>
      </c>
      <c r="E1301" s="128">
        <v>1</v>
      </c>
    </row>
    <row r="1302" spans="2:5" x14ac:dyDescent="0.25">
      <c r="B1302" s="128">
        <v>56</v>
      </c>
      <c r="C1302" s="76">
        <v>1</v>
      </c>
      <c r="D1302" s="76">
        <v>1</v>
      </c>
      <c r="E1302" s="128">
        <v>1</v>
      </c>
    </row>
    <row r="1303" spans="2:5" x14ac:dyDescent="0.25">
      <c r="B1303" s="5">
        <v>57</v>
      </c>
      <c r="C1303" s="76">
        <v>1</v>
      </c>
      <c r="D1303" s="76">
        <v>1</v>
      </c>
      <c r="E1303" s="128">
        <v>1</v>
      </c>
    </row>
    <row r="1304" spans="2:5" x14ac:dyDescent="0.25">
      <c r="B1304" s="128">
        <v>58</v>
      </c>
      <c r="C1304" s="76">
        <v>1</v>
      </c>
      <c r="D1304" s="76">
        <v>1</v>
      </c>
      <c r="E1304" s="128">
        <v>1</v>
      </c>
    </row>
    <row r="1305" spans="2:5" x14ac:dyDescent="0.25">
      <c r="B1305" s="5">
        <v>59</v>
      </c>
      <c r="C1305" s="76">
        <v>1</v>
      </c>
      <c r="D1305" s="76">
        <v>1</v>
      </c>
      <c r="E1305" s="128">
        <v>1</v>
      </c>
    </row>
    <row r="1306" spans="2:5" x14ac:dyDescent="0.25">
      <c r="B1306" s="128">
        <v>60</v>
      </c>
      <c r="C1306" s="76">
        <v>1</v>
      </c>
      <c r="D1306" s="76">
        <v>1</v>
      </c>
      <c r="E1306" s="128">
        <v>1</v>
      </c>
    </row>
    <row r="1307" spans="2:5" x14ac:dyDescent="0.25">
      <c r="B1307" s="5">
        <v>61</v>
      </c>
      <c r="C1307" s="76">
        <v>1</v>
      </c>
      <c r="D1307" s="76">
        <v>1</v>
      </c>
      <c r="E1307" s="128">
        <v>1</v>
      </c>
    </row>
    <row r="1308" spans="2:5" x14ac:dyDescent="0.25">
      <c r="B1308" s="128">
        <v>62</v>
      </c>
      <c r="C1308" s="76">
        <v>1</v>
      </c>
      <c r="D1308" s="76">
        <v>1</v>
      </c>
      <c r="E1308" s="128">
        <v>1</v>
      </c>
    </row>
    <row r="1309" spans="2:5" x14ac:dyDescent="0.25">
      <c r="B1309" s="5">
        <v>63</v>
      </c>
      <c r="C1309" s="76">
        <v>1</v>
      </c>
      <c r="D1309" s="76">
        <v>1</v>
      </c>
      <c r="E1309" s="128">
        <v>1</v>
      </c>
    </row>
    <row r="1310" spans="2:5" x14ac:dyDescent="0.25">
      <c r="B1310" s="128">
        <v>64</v>
      </c>
      <c r="C1310" s="76">
        <v>1</v>
      </c>
      <c r="D1310" s="76">
        <v>1</v>
      </c>
      <c r="E1310" s="128">
        <v>1</v>
      </c>
    </row>
    <row r="1311" spans="2:5" x14ac:dyDescent="0.25">
      <c r="B1311" s="5">
        <v>65</v>
      </c>
      <c r="C1311" s="76">
        <v>1</v>
      </c>
      <c r="D1311" s="76">
        <v>1</v>
      </c>
      <c r="E1311" s="128">
        <v>1</v>
      </c>
    </row>
    <row r="1312" spans="2:5" x14ac:dyDescent="0.25">
      <c r="B1312" s="128">
        <v>66</v>
      </c>
      <c r="C1312" s="76">
        <v>1</v>
      </c>
      <c r="D1312" s="76">
        <v>1</v>
      </c>
      <c r="E1312" s="128">
        <v>1</v>
      </c>
    </row>
    <row r="1313" spans="2:5" x14ac:dyDescent="0.25">
      <c r="B1313" s="5">
        <v>67</v>
      </c>
      <c r="C1313" s="76">
        <v>1</v>
      </c>
      <c r="D1313" s="76">
        <v>1</v>
      </c>
      <c r="E1313" s="128">
        <v>1</v>
      </c>
    </row>
    <row r="1314" spans="2:5" x14ac:dyDescent="0.25">
      <c r="B1314" s="128">
        <v>68</v>
      </c>
      <c r="C1314" s="76">
        <v>1</v>
      </c>
      <c r="D1314" s="76">
        <v>1</v>
      </c>
      <c r="E1314" s="128">
        <v>1</v>
      </c>
    </row>
    <row r="1315" spans="2:5" x14ac:dyDescent="0.25">
      <c r="B1315" s="5">
        <v>69</v>
      </c>
      <c r="C1315" s="76">
        <v>1</v>
      </c>
      <c r="D1315" s="76">
        <v>1</v>
      </c>
      <c r="E1315" s="128">
        <v>1</v>
      </c>
    </row>
    <row r="1316" spans="2:5" x14ac:dyDescent="0.25">
      <c r="B1316" s="128">
        <v>70</v>
      </c>
      <c r="C1316" s="76">
        <v>1</v>
      </c>
      <c r="D1316" s="76">
        <v>1</v>
      </c>
      <c r="E1316" s="128">
        <v>1</v>
      </c>
    </row>
    <row r="1317" spans="2:5" x14ac:dyDescent="0.25">
      <c r="B1317" s="5">
        <v>71</v>
      </c>
      <c r="C1317" s="76">
        <v>1</v>
      </c>
      <c r="D1317" s="76">
        <v>1</v>
      </c>
      <c r="E1317" s="128">
        <v>1</v>
      </c>
    </row>
    <row r="1318" spans="2:5" x14ac:dyDescent="0.25">
      <c r="B1318" s="128">
        <v>72</v>
      </c>
      <c r="C1318" s="76">
        <v>1</v>
      </c>
      <c r="D1318" s="76">
        <v>1</v>
      </c>
      <c r="E1318" s="128">
        <v>1</v>
      </c>
    </row>
    <row r="1319" spans="2:5" x14ac:dyDescent="0.25">
      <c r="B1319" s="5">
        <v>73</v>
      </c>
      <c r="C1319" s="76">
        <v>1</v>
      </c>
      <c r="D1319" s="76">
        <v>1</v>
      </c>
      <c r="E1319" s="128">
        <v>1</v>
      </c>
    </row>
    <row r="1320" spans="2:5" x14ac:dyDescent="0.25">
      <c r="B1320" s="128">
        <v>74</v>
      </c>
      <c r="C1320" s="76">
        <v>1</v>
      </c>
      <c r="D1320" s="76">
        <v>1</v>
      </c>
      <c r="E1320" s="128">
        <v>1</v>
      </c>
    </row>
    <row r="1321" spans="2:5" x14ac:dyDescent="0.25">
      <c r="B1321" s="5">
        <v>75</v>
      </c>
      <c r="C1321" s="76">
        <v>1</v>
      </c>
      <c r="D1321" s="76">
        <v>1</v>
      </c>
      <c r="E1321" s="128">
        <v>1</v>
      </c>
    </row>
    <row r="1322" spans="2:5" x14ac:dyDescent="0.25">
      <c r="B1322" s="128">
        <v>76</v>
      </c>
      <c r="C1322" s="76">
        <v>1</v>
      </c>
      <c r="D1322" s="76">
        <v>1</v>
      </c>
      <c r="E1322" s="128">
        <v>1</v>
      </c>
    </row>
    <row r="1323" spans="2:5" x14ac:dyDescent="0.25">
      <c r="B1323" s="5">
        <v>77</v>
      </c>
      <c r="C1323" s="76">
        <v>1</v>
      </c>
      <c r="D1323" s="76">
        <v>1</v>
      </c>
      <c r="E1323" s="128">
        <v>1</v>
      </c>
    </row>
    <row r="1324" spans="2:5" x14ac:dyDescent="0.25">
      <c r="B1324" s="128">
        <v>78</v>
      </c>
      <c r="C1324" s="76">
        <v>1</v>
      </c>
      <c r="D1324" s="76">
        <v>1</v>
      </c>
      <c r="E1324" s="128">
        <v>1</v>
      </c>
    </row>
    <row r="1325" spans="2:5" x14ac:dyDescent="0.25">
      <c r="B1325" s="5">
        <v>79</v>
      </c>
      <c r="C1325" s="76">
        <v>1</v>
      </c>
      <c r="D1325" s="76">
        <v>1</v>
      </c>
      <c r="E1325" s="128">
        <v>1</v>
      </c>
    </row>
    <row r="1326" spans="2:5" x14ac:dyDescent="0.25">
      <c r="B1326" s="128">
        <v>80</v>
      </c>
      <c r="C1326" s="76">
        <v>1</v>
      </c>
      <c r="D1326" s="76">
        <v>1</v>
      </c>
      <c r="E1326" s="128">
        <v>1</v>
      </c>
    </row>
    <row r="1327" spans="2:5" x14ac:dyDescent="0.25">
      <c r="B1327" s="5">
        <v>81</v>
      </c>
      <c r="C1327" s="76">
        <v>1</v>
      </c>
      <c r="D1327" s="76">
        <v>1</v>
      </c>
      <c r="E1327" s="128">
        <v>1</v>
      </c>
    </row>
    <row r="1328" spans="2:5" x14ac:dyDescent="0.25">
      <c r="B1328" s="128">
        <v>82</v>
      </c>
      <c r="C1328" s="76">
        <v>1</v>
      </c>
      <c r="D1328" s="76">
        <v>1</v>
      </c>
      <c r="E1328" s="128">
        <v>1</v>
      </c>
    </row>
    <row r="1329" spans="2:5" x14ac:dyDescent="0.25">
      <c r="B1329" s="5">
        <v>83</v>
      </c>
      <c r="C1329" s="76">
        <v>1</v>
      </c>
      <c r="D1329" s="76">
        <v>1</v>
      </c>
      <c r="E1329" s="128">
        <v>1</v>
      </c>
    </row>
    <row r="1330" spans="2:5" x14ac:dyDescent="0.25">
      <c r="B1330" s="128">
        <v>84</v>
      </c>
      <c r="C1330" s="76">
        <v>1</v>
      </c>
      <c r="D1330" s="76">
        <v>1</v>
      </c>
      <c r="E1330" s="128">
        <v>1</v>
      </c>
    </row>
    <row r="1331" spans="2:5" x14ac:dyDescent="0.25">
      <c r="B1331" s="5">
        <v>85</v>
      </c>
      <c r="C1331" s="76">
        <v>1</v>
      </c>
      <c r="D1331" s="76">
        <v>1</v>
      </c>
      <c r="E1331" s="128">
        <v>1</v>
      </c>
    </row>
    <row r="1332" spans="2:5" x14ac:dyDescent="0.25">
      <c r="B1332" s="128">
        <v>86</v>
      </c>
      <c r="C1332" s="76">
        <v>1</v>
      </c>
      <c r="D1332" s="76">
        <v>1</v>
      </c>
      <c r="E1332" s="128">
        <v>1</v>
      </c>
    </row>
    <row r="1333" spans="2:5" x14ac:dyDescent="0.25">
      <c r="B1333" s="5">
        <v>87</v>
      </c>
      <c r="C1333" s="76">
        <v>1</v>
      </c>
      <c r="D1333" s="76">
        <v>1</v>
      </c>
      <c r="E1333" s="128">
        <v>1</v>
      </c>
    </row>
    <row r="1334" spans="2:5" x14ac:dyDescent="0.25">
      <c r="B1334" s="128">
        <v>88</v>
      </c>
      <c r="C1334" s="76">
        <v>1</v>
      </c>
      <c r="D1334" s="76">
        <v>1</v>
      </c>
      <c r="E1334" s="128">
        <v>1</v>
      </c>
    </row>
    <row r="1335" spans="2:5" x14ac:dyDescent="0.25">
      <c r="B1335" s="5">
        <v>89</v>
      </c>
      <c r="C1335" s="76">
        <v>1</v>
      </c>
      <c r="D1335" s="76">
        <v>1</v>
      </c>
      <c r="E1335" s="128">
        <v>1</v>
      </c>
    </row>
    <row r="1336" spans="2:5" x14ac:dyDescent="0.25">
      <c r="B1336" s="128">
        <v>90</v>
      </c>
      <c r="C1336" s="76">
        <v>1</v>
      </c>
      <c r="D1336" s="76">
        <v>1</v>
      </c>
      <c r="E1336" s="128">
        <v>1</v>
      </c>
    </row>
    <row r="1337" spans="2:5" x14ac:dyDescent="0.25">
      <c r="B1337" s="5">
        <v>91</v>
      </c>
      <c r="C1337" s="76">
        <v>1</v>
      </c>
      <c r="D1337" s="76">
        <v>1</v>
      </c>
      <c r="E1337" s="128">
        <v>1</v>
      </c>
    </row>
    <row r="1338" spans="2:5" x14ac:dyDescent="0.25">
      <c r="B1338" s="128">
        <v>92</v>
      </c>
      <c r="C1338" s="76">
        <v>1</v>
      </c>
      <c r="D1338" s="76">
        <v>1</v>
      </c>
      <c r="E1338" s="128">
        <v>1</v>
      </c>
    </row>
    <row r="1339" spans="2:5" x14ac:dyDescent="0.25">
      <c r="B1339" s="5">
        <v>93</v>
      </c>
      <c r="C1339" s="76">
        <v>1</v>
      </c>
      <c r="D1339" s="76">
        <v>1</v>
      </c>
      <c r="E1339" s="128">
        <v>1</v>
      </c>
    </row>
    <row r="1340" spans="2:5" x14ac:dyDescent="0.25">
      <c r="B1340" s="128">
        <v>94</v>
      </c>
      <c r="C1340" s="76">
        <v>1</v>
      </c>
      <c r="D1340" s="76">
        <v>1</v>
      </c>
      <c r="E1340" s="128">
        <v>1</v>
      </c>
    </row>
    <row r="1341" spans="2:5" x14ac:dyDescent="0.25">
      <c r="B1341" s="5">
        <v>95</v>
      </c>
      <c r="C1341" s="76">
        <v>1</v>
      </c>
      <c r="D1341" s="76">
        <v>1</v>
      </c>
      <c r="E1341" s="128">
        <v>1</v>
      </c>
    </row>
    <row r="1342" spans="2:5" x14ac:dyDescent="0.25">
      <c r="B1342" s="128">
        <v>96</v>
      </c>
      <c r="C1342" s="76">
        <v>1</v>
      </c>
      <c r="D1342" s="76">
        <v>1</v>
      </c>
      <c r="E1342" s="128">
        <v>1</v>
      </c>
    </row>
    <row r="1343" spans="2:5" x14ac:dyDescent="0.25">
      <c r="B1343" s="5">
        <v>97</v>
      </c>
      <c r="C1343" s="76">
        <v>1</v>
      </c>
      <c r="D1343" s="76">
        <v>1</v>
      </c>
      <c r="E1343" s="128">
        <v>1</v>
      </c>
    </row>
    <row r="1344" spans="2:5" x14ac:dyDescent="0.25">
      <c r="B1344" s="128">
        <v>98</v>
      </c>
      <c r="C1344" s="76">
        <v>1</v>
      </c>
      <c r="D1344" s="76">
        <v>1</v>
      </c>
      <c r="E1344" s="128">
        <v>1</v>
      </c>
    </row>
    <row r="1345" spans="2:5" x14ac:dyDescent="0.25">
      <c r="B1345" s="5">
        <v>99</v>
      </c>
      <c r="C1345" s="76">
        <v>1</v>
      </c>
      <c r="D1345" s="76">
        <v>1</v>
      </c>
      <c r="E1345" s="128">
        <v>1</v>
      </c>
    </row>
    <row r="1346" spans="2:5" x14ac:dyDescent="0.25">
      <c r="B1346" s="128">
        <v>100</v>
      </c>
      <c r="C1346" s="76">
        <v>1</v>
      </c>
      <c r="D1346" s="76">
        <v>1</v>
      </c>
      <c r="E1346" s="128">
        <v>1</v>
      </c>
    </row>
    <row r="1347" spans="2:5" x14ac:dyDescent="0.25">
      <c r="B1347" s="5">
        <v>101</v>
      </c>
      <c r="C1347" s="76">
        <v>1</v>
      </c>
      <c r="D1347" s="76">
        <v>1</v>
      </c>
      <c r="E1347" s="128">
        <v>1</v>
      </c>
    </row>
    <row r="1348" spans="2:5" x14ac:dyDescent="0.25">
      <c r="B1348" s="128">
        <v>102</v>
      </c>
      <c r="C1348" s="76">
        <v>1</v>
      </c>
      <c r="D1348" s="76">
        <v>1</v>
      </c>
      <c r="E1348" s="128">
        <v>1</v>
      </c>
    </row>
    <row r="1349" spans="2:5" x14ac:dyDescent="0.25">
      <c r="B1349" s="5">
        <v>103</v>
      </c>
      <c r="C1349" s="76">
        <v>1</v>
      </c>
      <c r="D1349" s="76">
        <v>1</v>
      </c>
      <c r="E1349" s="128">
        <v>1</v>
      </c>
    </row>
    <row r="1350" spans="2:5" x14ac:dyDescent="0.25">
      <c r="B1350" s="128">
        <v>104</v>
      </c>
      <c r="C1350" s="76">
        <v>1</v>
      </c>
      <c r="D1350" s="76">
        <v>1</v>
      </c>
      <c r="E1350" s="128">
        <v>1</v>
      </c>
    </row>
    <row r="1351" spans="2:5" x14ac:dyDescent="0.25">
      <c r="B1351" s="5">
        <v>105</v>
      </c>
      <c r="C1351" s="76">
        <v>1</v>
      </c>
      <c r="D1351" s="76">
        <v>1</v>
      </c>
      <c r="E1351" s="128">
        <v>1</v>
      </c>
    </row>
    <row r="1352" spans="2:5" x14ac:dyDescent="0.25">
      <c r="B1352" s="128">
        <v>106</v>
      </c>
      <c r="C1352" s="76">
        <v>1</v>
      </c>
      <c r="D1352" s="76">
        <v>1</v>
      </c>
      <c r="E1352" s="128">
        <v>1</v>
      </c>
    </row>
    <row r="1353" spans="2:5" x14ac:dyDescent="0.25">
      <c r="B1353" s="5">
        <v>107</v>
      </c>
      <c r="C1353" s="76">
        <v>1</v>
      </c>
      <c r="D1353" s="76">
        <v>1</v>
      </c>
      <c r="E1353" s="128">
        <v>1</v>
      </c>
    </row>
    <row r="1354" spans="2:5" x14ac:dyDescent="0.25">
      <c r="B1354" s="128">
        <v>108</v>
      </c>
      <c r="C1354" s="76">
        <v>1</v>
      </c>
      <c r="D1354" s="76">
        <v>1</v>
      </c>
      <c r="E1354" s="128">
        <v>1</v>
      </c>
    </row>
    <row r="1355" spans="2:5" x14ac:dyDescent="0.25">
      <c r="B1355" s="5">
        <v>109</v>
      </c>
      <c r="C1355" s="76">
        <v>1</v>
      </c>
      <c r="D1355" s="76">
        <v>1</v>
      </c>
      <c r="E1355" s="128">
        <v>1</v>
      </c>
    </row>
    <row r="1356" spans="2:5" x14ac:dyDescent="0.25">
      <c r="B1356" s="128">
        <v>110</v>
      </c>
      <c r="C1356" s="76">
        <v>1</v>
      </c>
      <c r="D1356" s="76">
        <v>1</v>
      </c>
      <c r="E1356" s="128">
        <v>1</v>
      </c>
    </row>
    <row r="1357" spans="2:5" x14ac:dyDescent="0.25">
      <c r="B1357" s="5">
        <v>111</v>
      </c>
      <c r="C1357" s="76">
        <v>1</v>
      </c>
      <c r="D1357" s="76">
        <v>1</v>
      </c>
      <c r="E1357" s="128">
        <v>1</v>
      </c>
    </row>
    <row r="1358" spans="2:5" x14ac:dyDescent="0.25">
      <c r="B1358" s="128">
        <v>112</v>
      </c>
      <c r="C1358" s="76">
        <v>1</v>
      </c>
      <c r="D1358" s="76">
        <v>1</v>
      </c>
      <c r="E1358" s="128">
        <v>1</v>
      </c>
    </row>
    <row r="1359" spans="2:5" x14ac:dyDescent="0.25">
      <c r="B1359" s="5">
        <v>113</v>
      </c>
      <c r="C1359" s="76">
        <v>1</v>
      </c>
      <c r="D1359" s="76">
        <v>1</v>
      </c>
      <c r="E1359" s="128">
        <v>1</v>
      </c>
    </row>
    <row r="1360" spans="2:5" x14ac:dyDescent="0.25">
      <c r="B1360" s="128">
        <v>114</v>
      </c>
      <c r="C1360" s="76">
        <v>1</v>
      </c>
      <c r="D1360" s="76">
        <v>1</v>
      </c>
      <c r="E1360" s="128">
        <v>1</v>
      </c>
    </row>
    <row r="1361" spans="2:5" x14ac:dyDescent="0.25">
      <c r="B1361" s="5">
        <v>115</v>
      </c>
      <c r="C1361" s="76">
        <v>1</v>
      </c>
      <c r="D1361" s="76">
        <v>1</v>
      </c>
      <c r="E1361" s="128">
        <v>1</v>
      </c>
    </row>
    <row r="1362" spans="2:5" x14ac:dyDescent="0.25">
      <c r="B1362" s="128">
        <v>116</v>
      </c>
      <c r="C1362" s="76">
        <v>1</v>
      </c>
      <c r="D1362" s="76">
        <v>1</v>
      </c>
      <c r="E1362" s="128">
        <v>1</v>
      </c>
    </row>
    <row r="1363" spans="2:5" x14ac:dyDescent="0.25">
      <c r="B1363" s="5">
        <v>117</v>
      </c>
      <c r="C1363" s="76">
        <v>1</v>
      </c>
      <c r="D1363" s="76">
        <v>1</v>
      </c>
      <c r="E1363" s="128">
        <v>1</v>
      </c>
    </row>
    <row r="1364" spans="2:5" x14ac:dyDescent="0.25">
      <c r="B1364" s="128">
        <v>118</v>
      </c>
      <c r="C1364" s="76">
        <v>1</v>
      </c>
      <c r="D1364" s="76">
        <v>1</v>
      </c>
      <c r="E1364" s="128">
        <v>1</v>
      </c>
    </row>
    <row r="1365" spans="2:5" x14ac:dyDescent="0.25">
      <c r="B1365" s="5">
        <v>119</v>
      </c>
      <c r="C1365" s="76">
        <v>1</v>
      </c>
      <c r="D1365" s="76">
        <v>1</v>
      </c>
      <c r="E1365" s="128">
        <v>1</v>
      </c>
    </row>
    <row r="1366" spans="2:5" x14ac:dyDescent="0.25">
      <c r="B1366" s="128">
        <v>120</v>
      </c>
      <c r="C1366" s="76">
        <v>1</v>
      </c>
      <c r="D1366" s="76">
        <v>1</v>
      </c>
      <c r="E1366" s="128">
        <v>1</v>
      </c>
    </row>
    <row r="1367" spans="2:5" x14ac:dyDescent="0.25">
      <c r="B1367" s="5">
        <v>121</v>
      </c>
      <c r="C1367" s="76">
        <v>1</v>
      </c>
      <c r="D1367" s="76">
        <v>1</v>
      </c>
      <c r="E1367" s="128">
        <v>1</v>
      </c>
    </row>
    <row r="1368" spans="2:5" x14ac:dyDescent="0.25">
      <c r="B1368" s="128">
        <v>122</v>
      </c>
      <c r="C1368" s="76">
        <v>1</v>
      </c>
      <c r="D1368" s="76">
        <v>1</v>
      </c>
      <c r="E1368" s="128">
        <v>1</v>
      </c>
    </row>
    <row r="1369" spans="2:5" x14ac:dyDescent="0.25">
      <c r="B1369" s="5">
        <v>123</v>
      </c>
      <c r="C1369" s="76">
        <v>1</v>
      </c>
      <c r="D1369" s="76">
        <v>1</v>
      </c>
      <c r="E1369" s="128">
        <v>1</v>
      </c>
    </row>
    <row r="1370" spans="2:5" x14ac:dyDescent="0.25">
      <c r="B1370" s="128">
        <v>124</v>
      </c>
      <c r="C1370" s="76">
        <v>1</v>
      </c>
      <c r="D1370" s="76">
        <v>1</v>
      </c>
      <c r="E1370" s="128">
        <v>1</v>
      </c>
    </row>
    <row r="1371" spans="2:5" x14ac:dyDescent="0.25">
      <c r="B1371" s="5">
        <v>125</v>
      </c>
      <c r="C1371" s="76">
        <v>1</v>
      </c>
      <c r="D1371" s="76">
        <v>1</v>
      </c>
      <c r="E1371" s="128">
        <v>1</v>
      </c>
    </row>
    <row r="1372" spans="2:5" x14ac:dyDescent="0.25">
      <c r="B1372" s="128">
        <v>126</v>
      </c>
      <c r="C1372" s="76">
        <v>1</v>
      </c>
      <c r="D1372" s="76">
        <v>1</v>
      </c>
      <c r="E1372" s="128">
        <v>1</v>
      </c>
    </row>
    <row r="1373" spans="2:5" x14ac:dyDescent="0.25">
      <c r="B1373" s="5">
        <v>127</v>
      </c>
      <c r="C1373" s="76">
        <v>1</v>
      </c>
      <c r="D1373" s="76">
        <v>1</v>
      </c>
      <c r="E1373" s="128">
        <v>1</v>
      </c>
    </row>
    <row r="1374" spans="2:5" x14ac:dyDescent="0.25">
      <c r="B1374" s="128">
        <v>128</v>
      </c>
      <c r="C1374" s="76">
        <v>1</v>
      </c>
      <c r="D1374" s="76">
        <v>1</v>
      </c>
      <c r="E1374" s="128">
        <v>1</v>
      </c>
    </row>
    <row r="1375" spans="2:5" x14ac:dyDescent="0.25">
      <c r="B1375" s="5">
        <v>129</v>
      </c>
      <c r="C1375" s="76">
        <v>1</v>
      </c>
      <c r="D1375" s="76">
        <v>1</v>
      </c>
      <c r="E1375" s="128">
        <v>1</v>
      </c>
    </row>
    <row r="1376" spans="2:5" x14ac:dyDescent="0.25">
      <c r="B1376" s="128">
        <v>130</v>
      </c>
      <c r="C1376" s="76">
        <v>1</v>
      </c>
      <c r="D1376" s="76">
        <v>1</v>
      </c>
      <c r="E1376" s="128">
        <v>1</v>
      </c>
    </row>
    <row r="1377" spans="2:5" x14ac:dyDescent="0.25">
      <c r="B1377" s="5">
        <v>131</v>
      </c>
      <c r="C1377" s="76">
        <v>1</v>
      </c>
      <c r="D1377" s="76">
        <v>1</v>
      </c>
      <c r="E1377" s="128">
        <v>1</v>
      </c>
    </row>
    <row r="1378" spans="2:5" x14ac:dyDescent="0.25">
      <c r="B1378" s="128">
        <v>132</v>
      </c>
      <c r="C1378" s="76">
        <v>1</v>
      </c>
      <c r="D1378" s="76">
        <v>1</v>
      </c>
      <c r="E1378" s="128">
        <v>1</v>
      </c>
    </row>
    <row r="1379" spans="2:5" x14ac:dyDescent="0.25">
      <c r="B1379" s="5">
        <v>133</v>
      </c>
      <c r="C1379" s="76">
        <v>1</v>
      </c>
      <c r="D1379" s="76">
        <v>1</v>
      </c>
      <c r="E1379" s="128">
        <v>1</v>
      </c>
    </row>
    <row r="1380" spans="2:5" x14ac:dyDescent="0.25">
      <c r="B1380" s="128">
        <v>134</v>
      </c>
      <c r="C1380" s="76">
        <v>1</v>
      </c>
      <c r="D1380" s="76">
        <v>1</v>
      </c>
      <c r="E1380" s="128">
        <v>1</v>
      </c>
    </row>
    <row r="1381" spans="2:5" x14ac:dyDescent="0.25">
      <c r="B1381" s="5">
        <v>135</v>
      </c>
      <c r="C1381" s="76">
        <v>1</v>
      </c>
      <c r="D1381" s="76">
        <v>1</v>
      </c>
      <c r="E1381" s="128">
        <v>1</v>
      </c>
    </row>
    <row r="1382" spans="2:5" x14ac:dyDescent="0.25">
      <c r="B1382" s="128">
        <v>136</v>
      </c>
      <c r="C1382" s="76">
        <v>1</v>
      </c>
      <c r="D1382" s="76">
        <v>1</v>
      </c>
      <c r="E1382" s="128">
        <v>1</v>
      </c>
    </row>
    <row r="1383" spans="2:5" x14ac:dyDescent="0.25">
      <c r="B1383" s="5">
        <v>137</v>
      </c>
      <c r="C1383" s="76">
        <v>1</v>
      </c>
      <c r="D1383" s="76">
        <v>1</v>
      </c>
      <c r="E1383" s="128">
        <v>1</v>
      </c>
    </row>
    <row r="1384" spans="2:5" x14ac:dyDescent="0.25">
      <c r="B1384" s="128">
        <v>138</v>
      </c>
      <c r="C1384" s="76">
        <v>1</v>
      </c>
      <c r="D1384" s="76">
        <v>1</v>
      </c>
      <c r="E1384" s="128">
        <v>1</v>
      </c>
    </row>
    <row r="1385" spans="2:5" x14ac:dyDescent="0.25">
      <c r="B1385" s="5">
        <v>139</v>
      </c>
      <c r="C1385" s="76">
        <v>1</v>
      </c>
      <c r="D1385" s="76">
        <v>1</v>
      </c>
      <c r="E1385" s="128">
        <v>1</v>
      </c>
    </row>
    <row r="1386" spans="2:5" x14ac:dyDescent="0.25">
      <c r="B1386" s="128">
        <v>140</v>
      </c>
      <c r="C1386" s="76">
        <v>1</v>
      </c>
      <c r="D1386" s="76">
        <v>1</v>
      </c>
      <c r="E1386" s="128">
        <v>1</v>
      </c>
    </row>
    <row r="1387" spans="2:5" x14ac:dyDescent="0.25">
      <c r="B1387" s="5">
        <v>141</v>
      </c>
      <c r="C1387" s="76">
        <v>1</v>
      </c>
      <c r="D1387" s="76">
        <v>1</v>
      </c>
      <c r="E1387" s="128">
        <v>1</v>
      </c>
    </row>
    <row r="1388" spans="2:5" x14ac:dyDescent="0.25">
      <c r="B1388" s="128">
        <v>142</v>
      </c>
      <c r="C1388" s="76">
        <v>1</v>
      </c>
      <c r="D1388" s="76">
        <v>1</v>
      </c>
      <c r="E1388" s="128">
        <v>1</v>
      </c>
    </row>
    <row r="1389" spans="2:5" x14ac:dyDescent="0.25">
      <c r="B1389" s="5">
        <v>143</v>
      </c>
      <c r="C1389" s="76">
        <v>1</v>
      </c>
      <c r="D1389" s="76">
        <v>1</v>
      </c>
      <c r="E1389" s="128">
        <v>1</v>
      </c>
    </row>
    <row r="1390" spans="2:5" x14ac:dyDescent="0.25">
      <c r="B1390" s="128">
        <v>144</v>
      </c>
      <c r="C1390" s="76">
        <v>1</v>
      </c>
      <c r="D1390" s="76">
        <v>1</v>
      </c>
      <c r="E1390" s="128">
        <v>1</v>
      </c>
    </row>
    <row r="1391" spans="2:5" x14ac:dyDescent="0.25">
      <c r="B1391" s="5">
        <v>145</v>
      </c>
      <c r="C1391" s="76">
        <v>1</v>
      </c>
      <c r="D1391" s="76">
        <v>1</v>
      </c>
      <c r="E1391" s="128">
        <v>1</v>
      </c>
    </row>
    <row r="1392" spans="2:5" x14ac:dyDescent="0.25">
      <c r="B1392" s="128">
        <v>146</v>
      </c>
      <c r="C1392" s="76">
        <v>1</v>
      </c>
      <c r="D1392" s="76">
        <v>1</v>
      </c>
      <c r="E1392" s="128">
        <v>1</v>
      </c>
    </row>
    <row r="1393" spans="2:5" x14ac:dyDescent="0.25">
      <c r="B1393" s="5">
        <v>147</v>
      </c>
      <c r="C1393" s="76">
        <v>1</v>
      </c>
      <c r="D1393" s="76">
        <v>1</v>
      </c>
      <c r="E1393" s="128">
        <v>1</v>
      </c>
    </row>
    <row r="1394" spans="2:5" x14ac:dyDescent="0.25">
      <c r="B1394" s="128">
        <v>148</v>
      </c>
      <c r="C1394" s="76">
        <v>1</v>
      </c>
      <c r="D1394" s="76">
        <v>1</v>
      </c>
      <c r="E1394" s="128">
        <v>1</v>
      </c>
    </row>
    <row r="1395" spans="2:5" x14ac:dyDescent="0.25">
      <c r="B1395" s="5">
        <v>149</v>
      </c>
      <c r="C1395" s="76">
        <v>1</v>
      </c>
      <c r="D1395" s="76">
        <v>1</v>
      </c>
      <c r="E1395" s="128">
        <v>1</v>
      </c>
    </row>
    <row r="1396" spans="2:5" x14ac:dyDescent="0.25">
      <c r="B1396" s="128">
        <v>150</v>
      </c>
      <c r="C1396" s="76">
        <v>1</v>
      </c>
      <c r="D1396" s="76">
        <v>1</v>
      </c>
      <c r="E1396" s="128">
        <v>1</v>
      </c>
    </row>
    <row r="1397" spans="2:5" x14ac:dyDescent="0.25">
      <c r="B1397" s="5">
        <v>151</v>
      </c>
      <c r="C1397" s="76">
        <v>1</v>
      </c>
      <c r="D1397" s="76">
        <v>1</v>
      </c>
      <c r="E1397" s="128">
        <v>1</v>
      </c>
    </row>
    <row r="1398" spans="2:5" x14ac:dyDescent="0.25">
      <c r="B1398" s="128">
        <v>152</v>
      </c>
      <c r="C1398" s="76">
        <v>1</v>
      </c>
      <c r="D1398" s="76">
        <v>1</v>
      </c>
      <c r="E1398" s="128">
        <v>1</v>
      </c>
    </row>
    <row r="1399" spans="2:5" x14ac:dyDescent="0.25">
      <c r="B1399" s="5">
        <v>153</v>
      </c>
      <c r="C1399" s="76">
        <v>1</v>
      </c>
      <c r="D1399" s="76">
        <v>1</v>
      </c>
      <c r="E1399" s="128">
        <v>1</v>
      </c>
    </row>
    <row r="1400" spans="2:5" x14ac:dyDescent="0.25">
      <c r="B1400" s="128">
        <v>154</v>
      </c>
      <c r="C1400" s="76">
        <v>1</v>
      </c>
      <c r="D1400" s="76">
        <v>1</v>
      </c>
      <c r="E1400" s="128">
        <v>1</v>
      </c>
    </row>
    <row r="1401" spans="2:5" x14ac:dyDescent="0.25">
      <c r="B1401" s="5">
        <v>155</v>
      </c>
      <c r="C1401" s="76">
        <v>1</v>
      </c>
      <c r="D1401" s="76">
        <v>1</v>
      </c>
      <c r="E1401" s="128">
        <v>1</v>
      </c>
    </row>
    <row r="1402" spans="2:5" x14ac:dyDescent="0.25">
      <c r="B1402" s="128">
        <v>156</v>
      </c>
      <c r="C1402" s="76">
        <v>1</v>
      </c>
      <c r="D1402" s="76">
        <v>1</v>
      </c>
      <c r="E1402" s="128">
        <v>1</v>
      </c>
    </row>
    <row r="1403" spans="2:5" x14ac:dyDescent="0.25">
      <c r="B1403" s="5">
        <v>157</v>
      </c>
      <c r="C1403" s="76">
        <v>1</v>
      </c>
      <c r="D1403" s="76">
        <v>1</v>
      </c>
      <c r="E1403" s="128">
        <v>1</v>
      </c>
    </row>
    <row r="1404" spans="2:5" x14ac:dyDescent="0.25">
      <c r="B1404" s="128">
        <v>158</v>
      </c>
      <c r="C1404" s="76">
        <v>1</v>
      </c>
      <c r="D1404" s="76">
        <v>1</v>
      </c>
      <c r="E1404" s="128">
        <v>1</v>
      </c>
    </row>
    <row r="1405" spans="2:5" x14ac:dyDescent="0.25">
      <c r="B1405" s="5">
        <v>159</v>
      </c>
      <c r="C1405" s="76">
        <v>1</v>
      </c>
      <c r="D1405" s="76">
        <v>1</v>
      </c>
      <c r="E1405" s="128">
        <v>1</v>
      </c>
    </row>
    <row r="1406" spans="2:5" x14ac:dyDescent="0.25">
      <c r="B1406" s="128">
        <v>160</v>
      </c>
      <c r="C1406" s="76">
        <v>1</v>
      </c>
      <c r="D1406" s="76">
        <v>1</v>
      </c>
      <c r="E1406" s="128">
        <v>1</v>
      </c>
    </row>
    <row r="1407" spans="2:5" x14ac:dyDescent="0.25">
      <c r="B1407" s="5">
        <v>161</v>
      </c>
      <c r="C1407" s="76">
        <v>1</v>
      </c>
      <c r="D1407" s="76">
        <v>1</v>
      </c>
      <c r="E1407" s="128">
        <v>1</v>
      </c>
    </row>
    <row r="1408" spans="2:5" x14ac:dyDescent="0.25">
      <c r="B1408" s="128">
        <v>162</v>
      </c>
      <c r="C1408" s="76">
        <v>1</v>
      </c>
      <c r="D1408" s="76">
        <v>1</v>
      </c>
      <c r="E1408" s="128">
        <v>1</v>
      </c>
    </row>
    <row r="1409" spans="2:5" x14ac:dyDescent="0.25">
      <c r="B1409" s="5">
        <v>163</v>
      </c>
      <c r="C1409" s="76">
        <v>1</v>
      </c>
      <c r="D1409" s="76">
        <v>1</v>
      </c>
      <c r="E1409" s="128">
        <v>1</v>
      </c>
    </row>
    <row r="1410" spans="2:5" x14ac:dyDescent="0.25">
      <c r="B1410" s="128">
        <v>164</v>
      </c>
      <c r="C1410" s="76">
        <v>1</v>
      </c>
      <c r="D1410" s="76">
        <v>1</v>
      </c>
      <c r="E1410" s="128">
        <v>1</v>
      </c>
    </row>
    <row r="1411" spans="2:5" x14ac:dyDescent="0.25">
      <c r="B1411" s="5">
        <v>165</v>
      </c>
      <c r="C1411" s="76">
        <v>1</v>
      </c>
      <c r="D1411" s="76">
        <v>1</v>
      </c>
      <c r="E1411" s="128">
        <v>1</v>
      </c>
    </row>
    <row r="1412" spans="2:5" x14ac:dyDescent="0.25">
      <c r="B1412" s="128">
        <v>166</v>
      </c>
      <c r="C1412" s="76">
        <v>1</v>
      </c>
      <c r="D1412" s="76">
        <v>1</v>
      </c>
      <c r="E1412" s="128">
        <v>1</v>
      </c>
    </row>
    <row r="1413" spans="2:5" x14ac:dyDescent="0.25">
      <c r="B1413" s="5">
        <v>167</v>
      </c>
      <c r="C1413" s="76">
        <v>1</v>
      </c>
      <c r="D1413" s="76">
        <v>1</v>
      </c>
      <c r="E1413" s="128">
        <v>1</v>
      </c>
    </row>
    <row r="1414" spans="2:5" x14ac:dyDescent="0.25">
      <c r="B1414" s="128">
        <v>168</v>
      </c>
      <c r="C1414" s="76">
        <v>1</v>
      </c>
      <c r="D1414" s="76">
        <v>1</v>
      </c>
      <c r="E1414" s="128">
        <v>1</v>
      </c>
    </row>
    <row r="1415" spans="2:5" x14ac:dyDescent="0.25">
      <c r="B1415" s="5">
        <v>169</v>
      </c>
      <c r="C1415" s="76">
        <v>1</v>
      </c>
      <c r="D1415" s="76">
        <v>1</v>
      </c>
      <c r="E1415" s="128">
        <v>1</v>
      </c>
    </row>
    <row r="1416" spans="2:5" x14ac:dyDescent="0.25">
      <c r="B1416" s="128">
        <v>170</v>
      </c>
      <c r="C1416" s="76">
        <v>1</v>
      </c>
      <c r="D1416" s="76">
        <v>1</v>
      </c>
      <c r="E1416" s="128">
        <v>1</v>
      </c>
    </row>
    <row r="1417" spans="2:5" x14ac:dyDescent="0.25">
      <c r="B1417" s="5">
        <v>171</v>
      </c>
      <c r="C1417" s="76">
        <v>1</v>
      </c>
      <c r="D1417" s="76">
        <v>1</v>
      </c>
      <c r="E1417" s="128">
        <v>1</v>
      </c>
    </row>
    <row r="1418" spans="2:5" x14ac:dyDescent="0.25">
      <c r="B1418" s="128">
        <v>172</v>
      </c>
      <c r="C1418" s="76">
        <v>1</v>
      </c>
      <c r="D1418" s="76">
        <v>1</v>
      </c>
      <c r="E1418" s="128">
        <v>1</v>
      </c>
    </row>
    <row r="1419" spans="2:5" x14ac:dyDescent="0.25">
      <c r="B1419" s="5">
        <v>173</v>
      </c>
      <c r="C1419" s="76">
        <v>1</v>
      </c>
      <c r="D1419" s="76">
        <v>1</v>
      </c>
      <c r="E1419" s="128">
        <v>1</v>
      </c>
    </row>
    <row r="1420" spans="2:5" x14ac:dyDescent="0.25">
      <c r="B1420" s="128">
        <v>174</v>
      </c>
      <c r="C1420" s="76">
        <v>1</v>
      </c>
      <c r="D1420" s="76">
        <v>1</v>
      </c>
      <c r="E1420" s="128">
        <v>1</v>
      </c>
    </row>
    <row r="1421" spans="2:5" x14ac:dyDescent="0.25">
      <c r="B1421" s="5">
        <v>175</v>
      </c>
      <c r="C1421" s="76">
        <v>1</v>
      </c>
      <c r="D1421" s="76">
        <v>1</v>
      </c>
      <c r="E1421" s="128">
        <v>1</v>
      </c>
    </row>
    <row r="1422" spans="2:5" x14ac:dyDescent="0.25">
      <c r="B1422" s="128">
        <v>176</v>
      </c>
      <c r="C1422" s="76">
        <v>1</v>
      </c>
      <c r="D1422" s="76">
        <v>1</v>
      </c>
      <c r="E1422" s="128">
        <v>1</v>
      </c>
    </row>
    <row r="1423" spans="2:5" x14ac:dyDescent="0.25">
      <c r="B1423" s="5">
        <v>177</v>
      </c>
      <c r="C1423" s="76">
        <v>1</v>
      </c>
      <c r="D1423" s="76">
        <v>1</v>
      </c>
      <c r="E1423" s="128">
        <v>1</v>
      </c>
    </row>
    <row r="1424" spans="2:5" x14ac:dyDescent="0.25">
      <c r="B1424" s="128">
        <v>178</v>
      </c>
      <c r="C1424" s="76">
        <v>1</v>
      </c>
      <c r="D1424" s="76">
        <v>1</v>
      </c>
      <c r="E1424" s="128">
        <v>1</v>
      </c>
    </row>
    <row r="1425" spans="2:5" x14ac:dyDescent="0.25">
      <c r="B1425" s="5">
        <v>179</v>
      </c>
      <c r="C1425" s="76">
        <v>1</v>
      </c>
      <c r="D1425" s="76">
        <v>1</v>
      </c>
      <c r="E1425" s="128">
        <v>1</v>
      </c>
    </row>
    <row r="1426" spans="2:5" x14ac:dyDescent="0.25">
      <c r="B1426" s="128">
        <v>180</v>
      </c>
      <c r="C1426" s="76">
        <v>1</v>
      </c>
      <c r="D1426" s="76">
        <v>1</v>
      </c>
      <c r="E1426" s="128">
        <v>1</v>
      </c>
    </row>
    <row r="1427" spans="2:5" x14ac:dyDescent="0.25">
      <c r="B1427" s="5">
        <v>181</v>
      </c>
      <c r="C1427" s="76">
        <v>1</v>
      </c>
      <c r="D1427" s="76">
        <v>1</v>
      </c>
      <c r="E1427" s="128">
        <v>1</v>
      </c>
    </row>
    <row r="1428" spans="2:5" x14ac:dyDescent="0.25">
      <c r="B1428" s="128">
        <v>182</v>
      </c>
      <c r="C1428" s="76">
        <v>1</v>
      </c>
      <c r="D1428" s="76">
        <v>1</v>
      </c>
      <c r="E1428" s="128">
        <v>1</v>
      </c>
    </row>
    <row r="1429" spans="2:5" x14ac:dyDescent="0.25">
      <c r="B1429" s="5">
        <v>183</v>
      </c>
      <c r="C1429" s="76">
        <v>1</v>
      </c>
      <c r="D1429" s="76">
        <v>1</v>
      </c>
      <c r="E1429" s="128">
        <v>1</v>
      </c>
    </row>
    <row r="1430" spans="2:5" x14ac:dyDescent="0.25">
      <c r="B1430" s="128">
        <v>184</v>
      </c>
      <c r="C1430" s="76">
        <v>1</v>
      </c>
      <c r="D1430" s="76">
        <v>1</v>
      </c>
      <c r="E1430" s="128">
        <v>1</v>
      </c>
    </row>
    <row r="1431" spans="2:5" x14ac:dyDescent="0.25">
      <c r="B1431" s="5">
        <v>185</v>
      </c>
      <c r="C1431" s="76">
        <v>1</v>
      </c>
      <c r="D1431" s="76">
        <v>1</v>
      </c>
      <c r="E1431" s="128">
        <v>1</v>
      </c>
    </row>
    <row r="1432" spans="2:5" x14ac:dyDescent="0.25">
      <c r="B1432" s="128">
        <v>186</v>
      </c>
      <c r="C1432" s="76">
        <v>1</v>
      </c>
      <c r="D1432" s="76">
        <v>1</v>
      </c>
      <c r="E1432" s="128">
        <v>1</v>
      </c>
    </row>
    <row r="1433" spans="2:5" x14ac:dyDescent="0.25">
      <c r="B1433" s="5">
        <v>187</v>
      </c>
      <c r="C1433" s="76">
        <v>1</v>
      </c>
      <c r="D1433" s="76">
        <v>1</v>
      </c>
      <c r="E1433" s="128">
        <v>1</v>
      </c>
    </row>
    <row r="1434" spans="2:5" x14ac:dyDescent="0.25">
      <c r="B1434" s="128">
        <v>188</v>
      </c>
      <c r="C1434" s="76">
        <v>1</v>
      </c>
      <c r="D1434" s="76">
        <v>1</v>
      </c>
      <c r="E1434" s="128">
        <v>1</v>
      </c>
    </row>
    <row r="1435" spans="2:5" x14ac:dyDescent="0.25">
      <c r="B1435" s="5">
        <v>189</v>
      </c>
      <c r="C1435" s="76">
        <v>1</v>
      </c>
      <c r="D1435" s="76">
        <v>1</v>
      </c>
      <c r="E1435" s="128">
        <v>1</v>
      </c>
    </row>
    <row r="1436" spans="2:5" x14ac:dyDescent="0.25">
      <c r="B1436" s="128">
        <v>190</v>
      </c>
      <c r="C1436" s="76">
        <v>1</v>
      </c>
      <c r="D1436" s="76">
        <v>1</v>
      </c>
      <c r="E1436" s="128">
        <v>1</v>
      </c>
    </row>
    <row r="1437" spans="2:5" x14ac:dyDescent="0.25">
      <c r="B1437" s="5">
        <v>191</v>
      </c>
      <c r="C1437" s="76">
        <v>1</v>
      </c>
      <c r="D1437" s="76">
        <v>1</v>
      </c>
      <c r="E1437" s="128">
        <v>1</v>
      </c>
    </row>
    <row r="1438" spans="2:5" x14ac:dyDescent="0.25">
      <c r="B1438" s="128">
        <v>192</v>
      </c>
      <c r="C1438" s="76">
        <v>1</v>
      </c>
      <c r="D1438" s="76">
        <v>1</v>
      </c>
      <c r="E1438" s="128">
        <v>1</v>
      </c>
    </row>
    <row r="1439" spans="2:5" x14ac:dyDescent="0.25">
      <c r="B1439" s="5">
        <v>193</v>
      </c>
      <c r="C1439" s="76">
        <v>1</v>
      </c>
      <c r="D1439" s="76">
        <v>1</v>
      </c>
      <c r="E1439" s="128">
        <v>1</v>
      </c>
    </row>
    <row r="1440" spans="2:5" x14ac:dyDescent="0.25">
      <c r="B1440" s="128">
        <v>194</v>
      </c>
      <c r="C1440" s="76">
        <v>1</v>
      </c>
      <c r="D1440" s="76">
        <v>1</v>
      </c>
      <c r="E1440" s="128">
        <v>1</v>
      </c>
    </row>
    <row r="1441" spans="2:5" x14ac:dyDescent="0.25">
      <c r="B1441" s="5">
        <v>195</v>
      </c>
      <c r="C1441" s="76">
        <v>1</v>
      </c>
      <c r="D1441" s="76">
        <v>1</v>
      </c>
      <c r="E1441" s="128">
        <v>1</v>
      </c>
    </row>
    <row r="1442" spans="2:5" x14ac:dyDescent="0.25">
      <c r="B1442" s="128">
        <v>196</v>
      </c>
      <c r="C1442" s="76">
        <v>1</v>
      </c>
      <c r="D1442" s="76">
        <v>1</v>
      </c>
      <c r="E1442" s="128">
        <v>1</v>
      </c>
    </row>
    <row r="1443" spans="2:5" x14ac:dyDescent="0.25">
      <c r="B1443" s="5">
        <v>197</v>
      </c>
      <c r="C1443" s="76">
        <v>1</v>
      </c>
      <c r="D1443" s="76">
        <v>1</v>
      </c>
      <c r="E1443" s="128">
        <v>1</v>
      </c>
    </row>
    <row r="1444" spans="2:5" x14ac:dyDescent="0.25">
      <c r="B1444" s="128">
        <v>198</v>
      </c>
      <c r="C1444" s="76">
        <v>1</v>
      </c>
      <c r="D1444" s="76">
        <v>1</v>
      </c>
      <c r="E1444" s="128">
        <v>1</v>
      </c>
    </row>
    <row r="1445" spans="2:5" x14ac:dyDescent="0.25">
      <c r="B1445" s="5">
        <v>199</v>
      </c>
      <c r="C1445" s="76">
        <v>1</v>
      </c>
      <c r="D1445" s="76">
        <v>1</v>
      </c>
      <c r="E1445" s="128">
        <v>1</v>
      </c>
    </row>
    <row r="1446" spans="2:5" x14ac:dyDescent="0.25">
      <c r="B1446" s="128">
        <v>200</v>
      </c>
      <c r="C1446" s="76">
        <v>1</v>
      </c>
      <c r="D1446" s="76">
        <v>1</v>
      </c>
      <c r="E1446" s="128">
        <v>1</v>
      </c>
    </row>
    <row r="1447" spans="2:5" x14ac:dyDescent="0.25">
      <c r="B1447" s="5">
        <v>201</v>
      </c>
      <c r="C1447" s="76">
        <v>1</v>
      </c>
      <c r="D1447" s="76">
        <v>1</v>
      </c>
      <c r="E1447" s="128">
        <v>1</v>
      </c>
    </row>
    <row r="1448" spans="2:5" x14ac:dyDescent="0.25">
      <c r="B1448" s="128">
        <v>202</v>
      </c>
      <c r="C1448" s="76">
        <v>1</v>
      </c>
      <c r="D1448" s="76">
        <v>1</v>
      </c>
      <c r="E1448" s="128">
        <v>1</v>
      </c>
    </row>
    <row r="1449" spans="2:5" x14ac:dyDescent="0.25">
      <c r="B1449" s="5">
        <v>203</v>
      </c>
      <c r="C1449" s="76">
        <v>1</v>
      </c>
      <c r="D1449" s="76">
        <v>1</v>
      </c>
      <c r="E1449" s="128">
        <v>1</v>
      </c>
    </row>
    <row r="1450" spans="2:5" x14ac:dyDescent="0.25">
      <c r="B1450" s="128">
        <v>204</v>
      </c>
      <c r="C1450" s="76">
        <v>1</v>
      </c>
      <c r="D1450" s="76">
        <v>1</v>
      </c>
      <c r="E1450" s="128">
        <v>1</v>
      </c>
    </row>
    <row r="1451" spans="2:5" x14ac:dyDescent="0.25">
      <c r="B1451" s="5">
        <v>205</v>
      </c>
      <c r="C1451" s="76">
        <v>1</v>
      </c>
      <c r="D1451" s="76">
        <v>1</v>
      </c>
      <c r="E1451" s="128">
        <v>1</v>
      </c>
    </row>
    <row r="1452" spans="2:5" x14ac:dyDescent="0.25">
      <c r="B1452" s="128">
        <v>206</v>
      </c>
      <c r="C1452" s="76">
        <v>1</v>
      </c>
      <c r="D1452" s="76">
        <v>1</v>
      </c>
      <c r="E1452" s="128">
        <v>1</v>
      </c>
    </row>
    <row r="1453" spans="2:5" x14ac:dyDescent="0.25">
      <c r="B1453" s="5">
        <v>207</v>
      </c>
      <c r="C1453" s="76">
        <v>1</v>
      </c>
      <c r="D1453" s="76">
        <v>1</v>
      </c>
      <c r="E1453" s="128">
        <v>1</v>
      </c>
    </row>
    <row r="1454" spans="2:5" x14ac:dyDescent="0.25">
      <c r="B1454" s="128">
        <v>208</v>
      </c>
      <c r="C1454" s="76">
        <v>1</v>
      </c>
      <c r="D1454" s="76">
        <v>1</v>
      </c>
      <c r="E1454" s="128">
        <v>1</v>
      </c>
    </row>
    <row r="1455" spans="2:5" x14ac:dyDescent="0.25">
      <c r="B1455" s="5">
        <v>209</v>
      </c>
      <c r="C1455" s="76">
        <v>1</v>
      </c>
      <c r="D1455" s="76">
        <v>1</v>
      </c>
      <c r="E1455" s="128">
        <v>1</v>
      </c>
    </row>
    <row r="1456" spans="2:5" x14ac:dyDescent="0.25">
      <c r="B1456" s="128">
        <v>210</v>
      </c>
      <c r="C1456" s="76">
        <v>1</v>
      </c>
      <c r="D1456" s="76">
        <v>1</v>
      </c>
      <c r="E1456" s="128">
        <v>1</v>
      </c>
    </row>
    <row r="1457" spans="2:5" x14ac:dyDescent="0.25">
      <c r="B1457" s="5">
        <v>211</v>
      </c>
      <c r="C1457" s="76">
        <v>1</v>
      </c>
      <c r="D1457" s="76">
        <v>1</v>
      </c>
      <c r="E1457" s="128">
        <v>1</v>
      </c>
    </row>
    <row r="1458" spans="2:5" x14ac:dyDescent="0.25">
      <c r="B1458" s="128">
        <v>212</v>
      </c>
      <c r="C1458" s="76">
        <v>1</v>
      </c>
      <c r="D1458" s="76">
        <v>1</v>
      </c>
      <c r="E1458" s="128">
        <v>1</v>
      </c>
    </row>
    <row r="1459" spans="2:5" x14ac:dyDescent="0.25">
      <c r="B1459" s="5">
        <v>213</v>
      </c>
      <c r="C1459" s="76">
        <v>1</v>
      </c>
      <c r="D1459" s="76">
        <v>1</v>
      </c>
      <c r="E1459" s="128">
        <v>1</v>
      </c>
    </row>
    <row r="1460" spans="2:5" x14ac:dyDescent="0.25">
      <c r="B1460" s="128">
        <v>214</v>
      </c>
      <c r="C1460" s="76">
        <v>1</v>
      </c>
      <c r="D1460" s="76">
        <v>1</v>
      </c>
      <c r="E1460" s="128">
        <v>1</v>
      </c>
    </row>
    <row r="1461" spans="2:5" x14ac:dyDescent="0.25">
      <c r="B1461" s="5">
        <v>215</v>
      </c>
      <c r="C1461" s="76">
        <v>1</v>
      </c>
      <c r="D1461" s="76">
        <v>1</v>
      </c>
      <c r="E1461" s="128">
        <v>1</v>
      </c>
    </row>
    <row r="1462" spans="2:5" x14ac:dyDescent="0.25">
      <c r="B1462" s="128">
        <v>216</v>
      </c>
      <c r="C1462" s="76">
        <v>1</v>
      </c>
      <c r="D1462" s="76">
        <v>1</v>
      </c>
      <c r="E1462" s="128">
        <v>1</v>
      </c>
    </row>
    <row r="1463" spans="2:5" x14ac:dyDescent="0.25">
      <c r="B1463" s="5">
        <v>217</v>
      </c>
      <c r="C1463" s="76">
        <v>1</v>
      </c>
      <c r="D1463" s="76">
        <v>1</v>
      </c>
      <c r="E1463" s="128">
        <v>1</v>
      </c>
    </row>
    <row r="1464" spans="2:5" x14ac:dyDescent="0.25">
      <c r="B1464" s="128">
        <v>218</v>
      </c>
      <c r="C1464" s="76">
        <v>1</v>
      </c>
      <c r="D1464" s="76">
        <v>1</v>
      </c>
      <c r="E1464" s="128">
        <v>1</v>
      </c>
    </row>
    <row r="1465" spans="2:5" x14ac:dyDescent="0.25">
      <c r="B1465" s="5">
        <v>219</v>
      </c>
      <c r="C1465" s="76">
        <v>1</v>
      </c>
      <c r="D1465" s="76">
        <v>1</v>
      </c>
      <c r="E1465" s="128">
        <v>1</v>
      </c>
    </row>
    <row r="1466" spans="2:5" x14ac:dyDescent="0.25">
      <c r="B1466" s="128">
        <v>220</v>
      </c>
      <c r="C1466" s="76">
        <v>1</v>
      </c>
      <c r="D1466" s="76">
        <v>1</v>
      </c>
      <c r="E1466" s="128">
        <v>1</v>
      </c>
    </row>
    <row r="1467" spans="2:5" x14ac:dyDescent="0.25">
      <c r="B1467" s="5">
        <v>221</v>
      </c>
      <c r="C1467" s="76">
        <v>1</v>
      </c>
      <c r="D1467" s="76">
        <v>1</v>
      </c>
      <c r="E1467" s="128">
        <v>1</v>
      </c>
    </row>
    <row r="1468" spans="2:5" x14ac:dyDescent="0.25">
      <c r="B1468" s="128">
        <v>222</v>
      </c>
      <c r="C1468" s="76">
        <v>1</v>
      </c>
      <c r="D1468" s="76">
        <v>1</v>
      </c>
      <c r="E1468" s="128">
        <v>1</v>
      </c>
    </row>
    <row r="1469" spans="2:5" x14ac:dyDescent="0.25">
      <c r="B1469" s="5">
        <v>223</v>
      </c>
      <c r="C1469" s="76">
        <v>1</v>
      </c>
      <c r="D1469" s="76">
        <v>1</v>
      </c>
      <c r="E1469" s="128">
        <v>1</v>
      </c>
    </row>
    <row r="1470" spans="2:5" x14ac:dyDescent="0.25">
      <c r="B1470" s="128">
        <v>224</v>
      </c>
      <c r="C1470" s="76">
        <v>1</v>
      </c>
      <c r="D1470" s="76">
        <v>1</v>
      </c>
      <c r="E1470" s="128">
        <v>1</v>
      </c>
    </row>
    <row r="1471" spans="2:5" x14ac:dyDescent="0.25">
      <c r="B1471" s="5">
        <v>225</v>
      </c>
      <c r="C1471" s="76">
        <v>1</v>
      </c>
      <c r="D1471" s="76">
        <v>1</v>
      </c>
      <c r="E1471" s="128">
        <v>1</v>
      </c>
    </row>
    <row r="1472" spans="2:5" x14ac:dyDescent="0.25">
      <c r="B1472" s="128">
        <v>226</v>
      </c>
      <c r="C1472" s="76">
        <v>1</v>
      </c>
      <c r="D1472" s="76">
        <v>1</v>
      </c>
      <c r="E1472" s="128">
        <v>1</v>
      </c>
    </row>
    <row r="1473" spans="2:5" x14ac:dyDescent="0.25">
      <c r="B1473" s="5">
        <v>227</v>
      </c>
      <c r="C1473" s="76">
        <v>1</v>
      </c>
      <c r="D1473" s="76">
        <v>1</v>
      </c>
      <c r="E1473" s="128">
        <v>1</v>
      </c>
    </row>
    <row r="1474" spans="2:5" x14ac:dyDescent="0.25">
      <c r="B1474" s="128">
        <v>228</v>
      </c>
      <c r="C1474" s="76">
        <v>1</v>
      </c>
      <c r="D1474" s="76">
        <v>1</v>
      </c>
      <c r="E1474" s="128">
        <v>1</v>
      </c>
    </row>
    <row r="1475" spans="2:5" x14ac:dyDescent="0.25">
      <c r="B1475" s="5">
        <v>229</v>
      </c>
      <c r="C1475" s="76">
        <v>1</v>
      </c>
      <c r="D1475" s="76">
        <v>1</v>
      </c>
      <c r="E1475" s="128">
        <v>1</v>
      </c>
    </row>
    <row r="1476" spans="2:5" x14ac:dyDescent="0.25">
      <c r="B1476" s="128">
        <v>230</v>
      </c>
      <c r="C1476" s="76">
        <v>1</v>
      </c>
      <c r="D1476" s="76">
        <v>1</v>
      </c>
      <c r="E1476" s="128">
        <v>1</v>
      </c>
    </row>
    <row r="1477" spans="2:5" x14ac:dyDescent="0.25">
      <c r="B1477" s="5">
        <v>231</v>
      </c>
      <c r="C1477" s="76">
        <v>1</v>
      </c>
      <c r="D1477" s="76">
        <v>1</v>
      </c>
      <c r="E1477" s="128">
        <v>1</v>
      </c>
    </row>
    <row r="1478" spans="2:5" x14ac:dyDescent="0.25">
      <c r="B1478" s="128">
        <v>232</v>
      </c>
      <c r="C1478" s="76">
        <v>1</v>
      </c>
      <c r="D1478" s="76">
        <v>1</v>
      </c>
      <c r="E1478" s="128">
        <v>1</v>
      </c>
    </row>
    <row r="1479" spans="2:5" x14ac:dyDescent="0.25">
      <c r="B1479" s="5">
        <v>233</v>
      </c>
      <c r="C1479" s="76">
        <v>1</v>
      </c>
      <c r="D1479" s="76">
        <v>1</v>
      </c>
      <c r="E1479" s="128">
        <v>1</v>
      </c>
    </row>
    <row r="1480" spans="2:5" x14ac:dyDescent="0.25">
      <c r="B1480" s="128">
        <v>234</v>
      </c>
      <c r="C1480" s="76">
        <v>1</v>
      </c>
      <c r="D1480" s="76">
        <v>1</v>
      </c>
      <c r="E1480" s="128">
        <v>1</v>
      </c>
    </row>
    <row r="1481" spans="2:5" x14ac:dyDescent="0.25">
      <c r="B1481" s="5">
        <v>235</v>
      </c>
      <c r="C1481" s="76">
        <v>1</v>
      </c>
      <c r="D1481" s="76">
        <v>1</v>
      </c>
      <c r="E1481" s="128">
        <v>1</v>
      </c>
    </row>
    <row r="1482" spans="2:5" x14ac:dyDescent="0.25">
      <c r="B1482" s="128">
        <v>236</v>
      </c>
      <c r="C1482" s="76">
        <v>1</v>
      </c>
      <c r="D1482" s="76">
        <v>1</v>
      </c>
      <c r="E1482" s="128">
        <v>1</v>
      </c>
    </row>
    <row r="1483" spans="2:5" x14ac:dyDescent="0.25">
      <c r="B1483" s="5">
        <v>237</v>
      </c>
      <c r="C1483" s="76">
        <v>1</v>
      </c>
      <c r="D1483" s="76">
        <v>1</v>
      </c>
      <c r="E1483" s="128">
        <v>1</v>
      </c>
    </row>
    <row r="1484" spans="2:5" x14ac:dyDescent="0.25">
      <c r="B1484" s="128">
        <v>238</v>
      </c>
      <c r="C1484" s="76">
        <v>1</v>
      </c>
      <c r="D1484" s="76">
        <v>1</v>
      </c>
      <c r="E1484" s="128">
        <v>1</v>
      </c>
    </row>
    <row r="1485" spans="2:5" x14ac:dyDescent="0.25">
      <c r="B1485" s="5">
        <v>239</v>
      </c>
      <c r="C1485" s="76">
        <v>1</v>
      </c>
      <c r="D1485" s="76">
        <v>1</v>
      </c>
      <c r="E1485" s="128">
        <v>1</v>
      </c>
    </row>
    <row r="1486" spans="2:5" x14ac:dyDescent="0.25">
      <c r="B1486" s="128">
        <v>240</v>
      </c>
      <c r="C1486" s="76">
        <v>1</v>
      </c>
      <c r="D1486" s="76">
        <v>1</v>
      </c>
      <c r="E1486" s="128">
        <v>1</v>
      </c>
    </row>
    <row r="1487" spans="2:5" x14ac:dyDescent="0.25">
      <c r="B1487" s="5">
        <v>241</v>
      </c>
      <c r="C1487" s="76">
        <v>1</v>
      </c>
      <c r="D1487" s="76">
        <v>1</v>
      </c>
      <c r="E1487" s="128">
        <v>1</v>
      </c>
    </row>
    <row r="1488" spans="2:5" x14ac:dyDescent="0.25">
      <c r="B1488" s="128">
        <v>242</v>
      </c>
      <c r="C1488" s="76">
        <v>1</v>
      </c>
      <c r="D1488" s="76">
        <v>1</v>
      </c>
      <c r="E1488" s="128">
        <v>1</v>
      </c>
    </row>
    <row r="1489" spans="2:5" x14ac:dyDescent="0.25">
      <c r="B1489" s="5">
        <v>243</v>
      </c>
      <c r="C1489" s="76">
        <v>1</v>
      </c>
      <c r="D1489" s="76">
        <v>1</v>
      </c>
      <c r="E1489" s="128">
        <v>1</v>
      </c>
    </row>
    <row r="1490" spans="2:5" x14ac:dyDescent="0.25">
      <c r="B1490" s="128">
        <v>244</v>
      </c>
      <c r="C1490" s="76">
        <v>1</v>
      </c>
      <c r="D1490" s="76">
        <v>1</v>
      </c>
      <c r="E1490" s="128">
        <v>1</v>
      </c>
    </row>
    <row r="1491" spans="2:5" x14ac:dyDescent="0.25">
      <c r="B1491" s="5">
        <v>245</v>
      </c>
      <c r="C1491" s="76">
        <v>1</v>
      </c>
      <c r="D1491" s="76">
        <v>1</v>
      </c>
      <c r="E1491" s="128">
        <v>1</v>
      </c>
    </row>
    <row r="1492" spans="2:5" x14ac:dyDescent="0.25">
      <c r="B1492" s="128">
        <v>246</v>
      </c>
      <c r="C1492" s="76">
        <v>1</v>
      </c>
      <c r="D1492" s="76">
        <v>1</v>
      </c>
      <c r="E1492" s="128">
        <v>1</v>
      </c>
    </row>
    <row r="1493" spans="2:5" x14ac:dyDescent="0.25">
      <c r="B1493" s="5">
        <v>247</v>
      </c>
      <c r="C1493" s="76">
        <v>1</v>
      </c>
      <c r="D1493" s="76">
        <v>1</v>
      </c>
      <c r="E1493" s="128">
        <v>1</v>
      </c>
    </row>
    <row r="1494" spans="2:5" x14ac:dyDescent="0.25">
      <c r="B1494" s="128">
        <v>248</v>
      </c>
      <c r="C1494" s="76">
        <v>1</v>
      </c>
      <c r="D1494" s="76">
        <v>1</v>
      </c>
      <c r="E1494" s="128">
        <v>1</v>
      </c>
    </row>
    <row r="1495" spans="2:5" x14ac:dyDescent="0.25">
      <c r="B1495" s="5">
        <v>249</v>
      </c>
      <c r="C1495" s="76">
        <v>1</v>
      </c>
      <c r="D1495" s="76">
        <v>1</v>
      </c>
      <c r="E1495" s="128">
        <v>1</v>
      </c>
    </row>
    <row r="1496" spans="2:5" x14ac:dyDescent="0.25">
      <c r="B1496" s="128">
        <v>250</v>
      </c>
      <c r="C1496" s="76">
        <v>1</v>
      </c>
      <c r="D1496" s="76">
        <v>1</v>
      </c>
      <c r="E1496" s="128">
        <v>1</v>
      </c>
    </row>
    <row r="1497" spans="2:5" x14ac:dyDescent="0.25">
      <c r="B1497" s="5">
        <v>251</v>
      </c>
      <c r="C1497" s="76">
        <v>1</v>
      </c>
      <c r="D1497" s="76">
        <v>1</v>
      </c>
      <c r="E1497" s="128">
        <v>1</v>
      </c>
    </row>
    <row r="1498" spans="2:5" x14ac:dyDescent="0.25">
      <c r="B1498" s="128">
        <v>252</v>
      </c>
      <c r="C1498" s="76">
        <v>1</v>
      </c>
      <c r="D1498" s="76">
        <v>1</v>
      </c>
      <c r="E1498" s="128">
        <v>1</v>
      </c>
    </row>
    <row r="1499" spans="2:5" x14ac:dyDescent="0.25">
      <c r="B1499" s="5">
        <v>253</v>
      </c>
      <c r="C1499" s="76">
        <v>1</v>
      </c>
      <c r="D1499" s="76">
        <v>1</v>
      </c>
      <c r="E1499" s="128">
        <v>1</v>
      </c>
    </row>
    <row r="1500" spans="2:5" x14ac:dyDescent="0.25">
      <c r="B1500" s="128">
        <v>254</v>
      </c>
      <c r="C1500" s="76">
        <v>1</v>
      </c>
      <c r="D1500" s="76">
        <v>1</v>
      </c>
      <c r="E1500" s="128">
        <v>1</v>
      </c>
    </row>
    <row r="1501" spans="2:5" x14ac:dyDescent="0.25">
      <c r="B1501" s="5">
        <v>255</v>
      </c>
      <c r="C1501" s="76">
        <v>1</v>
      </c>
      <c r="D1501" s="76">
        <v>1</v>
      </c>
      <c r="E1501" s="128">
        <v>1</v>
      </c>
    </row>
    <row r="1502" spans="2:5" x14ac:dyDescent="0.25">
      <c r="B1502" s="128">
        <v>256</v>
      </c>
      <c r="C1502" s="76">
        <v>1</v>
      </c>
      <c r="D1502" s="76">
        <v>1</v>
      </c>
      <c r="E1502" s="128">
        <v>1</v>
      </c>
    </row>
    <row r="1503" spans="2:5" x14ac:dyDescent="0.25">
      <c r="B1503" s="5">
        <v>257</v>
      </c>
      <c r="C1503" s="76">
        <v>1</v>
      </c>
      <c r="D1503" s="76">
        <v>1</v>
      </c>
      <c r="E1503" s="128">
        <v>1</v>
      </c>
    </row>
    <row r="1504" spans="2:5" x14ac:dyDescent="0.25">
      <c r="B1504" s="128">
        <v>258</v>
      </c>
      <c r="C1504" s="76">
        <v>1</v>
      </c>
      <c r="D1504" s="76">
        <v>1</v>
      </c>
      <c r="E1504" s="128">
        <v>1</v>
      </c>
    </row>
    <row r="1505" spans="2:5" x14ac:dyDescent="0.25">
      <c r="B1505" s="5">
        <v>259</v>
      </c>
      <c r="C1505" s="76">
        <v>1</v>
      </c>
      <c r="D1505" s="76">
        <v>1</v>
      </c>
      <c r="E1505" s="128">
        <v>1</v>
      </c>
    </row>
    <row r="1506" spans="2:5" x14ac:dyDescent="0.25">
      <c r="B1506" s="128">
        <v>260</v>
      </c>
      <c r="C1506" s="76">
        <v>1</v>
      </c>
      <c r="D1506" s="76">
        <v>1</v>
      </c>
      <c r="E1506" s="128">
        <v>1</v>
      </c>
    </row>
    <row r="1507" spans="2:5" x14ac:dyDescent="0.25">
      <c r="B1507" s="5">
        <v>261</v>
      </c>
      <c r="C1507" s="76">
        <v>1</v>
      </c>
      <c r="D1507" s="76">
        <v>1</v>
      </c>
      <c r="E1507" s="128">
        <v>1</v>
      </c>
    </row>
    <row r="1508" spans="2:5" x14ac:dyDescent="0.25">
      <c r="B1508" s="128">
        <v>262</v>
      </c>
      <c r="C1508" s="76">
        <v>1</v>
      </c>
      <c r="D1508" s="76">
        <v>1</v>
      </c>
      <c r="E1508" s="128">
        <v>1</v>
      </c>
    </row>
    <row r="1509" spans="2:5" x14ac:dyDescent="0.25">
      <c r="B1509" s="5">
        <v>263</v>
      </c>
      <c r="C1509" s="76">
        <v>1</v>
      </c>
      <c r="D1509" s="76">
        <v>1</v>
      </c>
      <c r="E1509" s="128">
        <v>1</v>
      </c>
    </row>
    <row r="1510" spans="2:5" x14ac:dyDescent="0.25">
      <c r="B1510" s="128">
        <v>264</v>
      </c>
      <c r="C1510" s="76">
        <v>1</v>
      </c>
      <c r="D1510" s="76">
        <v>1</v>
      </c>
      <c r="E1510" s="128">
        <v>1</v>
      </c>
    </row>
    <row r="1511" spans="2:5" x14ac:dyDescent="0.25">
      <c r="B1511" s="5">
        <v>265</v>
      </c>
      <c r="C1511" s="76">
        <v>1</v>
      </c>
      <c r="D1511" s="76">
        <v>1</v>
      </c>
      <c r="E1511" s="128">
        <v>1</v>
      </c>
    </row>
    <row r="1512" spans="2:5" x14ac:dyDescent="0.25">
      <c r="B1512" s="128">
        <v>266</v>
      </c>
      <c r="C1512" s="76">
        <v>1</v>
      </c>
      <c r="D1512" s="76">
        <v>1</v>
      </c>
      <c r="E1512" s="128">
        <v>1</v>
      </c>
    </row>
    <row r="1513" spans="2:5" x14ac:dyDescent="0.25">
      <c r="B1513" s="5">
        <v>267</v>
      </c>
      <c r="C1513" s="76">
        <v>1</v>
      </c>
      <c r="D1513" s="76">
        <v>1</v>
      </c>
      <c r="E1513" s="128">
        <v>1</v>
      </c>
    </row>
    <row r="1514" spans="2:5" x14ac:dyDescent="0.25">
      <c r="B1514" s="128">
        <v>268</v>
      </c>
      <c r="C1514" s="76">
        <v>1</v>
      </c>
      <c r="D1514" s="76">
        <v>1</v>
      </c>
      <c r="E1514" s="128">
        <v>1</v>
      </c>
    </row>
    <row r="1515" spans="2:5" x14ac:dyDescent="0.25">
      <c r="B1515" s="5">
        <v>269</v>
      </c>
      <c r="C1515" s="76">
        <v>1</v>
      </c>
      <c r="D1515" s="76">
        <v>1</v>
      </c>
      <c r="E1515" s="128">
        <v>1</v>
      </c>
    </row>
    <row r="1516" spans="2:5" x14ac:dyDescent="0.25">
      <c r="B1516" s="128">
        <v>270</v>
      </c>
      <c r="C1516" s="76">
        <v>1</v>
      </c>
      <c r="D1516" s="76">
        <v>1</v>
      </c>
      <c r="E1516" s="128">
        <v>1</v>
      </c>
    </row>
    <row r="1517" spans="2:5" x14ac:dyDescent="0.25">
      <c r="B1517" s="5">
        <v>271</v>
      </c>
      <c r="C1517" s="76">
        <v>1</v>
      </c>
      <c r="D1517" s="76">
        <v>1</v>
      </c>
      <c r="E1517" s="128">
        <v>1</v>
      </c>
    </row>
    <row r="1518" spans="2:5" x14ac:dyDescent="0.25">
      <c r="B1518" s="128">
        <v>272</v>
      </c>
      <c r="C1518" s="76">
        <v>1</v>
      </c>
      <c r="D1518" s="76">
        <v>1</v>
      </c>
      <c r="E1518" s="128">
        <v>1</v>
      </c>
    </row>
    <row r="1519" spans="2:5" x14ac:dyDescent="0.25">
      <c r="B1519" s="5">
        <v>273</v>
      </c>
      <c r="C1519" s="76">
        <v>1</v>
      </c>
      <c r="D1519" s="76">
        <v>1</v>
      </c>
      <c r="E1519" s="128">
        <v>1</v>
      </c>
    </row>
    <row r="1520" spans="2:5" x14ac:dyDescent="0.25">
      <c r="B1520" s="128">
        <v>274</v>
      </c>
      <c r="C1520" s="76">
        <v>1</v>
      </c>
      <c r="D1520" s="76">
        <v>1</v>
      </c>
      <c r="E1520" s="128">
        <v>1</v>
      </c>
    </row>
    <row r="1521" spans="2:5" x14ac:dyDescent="0.25">
      <c r="B1521" s="5">
        <v>275</v>
      </c>
      <c r="C1521" s="76">
        <v>1</v>
      </c>
      <c r="D1521" s="76">
        <v>1</v>
      </c>
      <c r="E1521" s="128">
        <v>1</v>
      </c>
    </row>
    <row r="1522" spans="2:5" x14ac:dyDescent="0.25">
      <c r="B1522" s="128">
        <v>276</v>
      </c>
      <c r="C1522" s="76">
        <v>1</v>
      </c>
      <c r="D1522" s="76">
        <v>1</v>
      </c>
      <c r="E1522" s="128">
        <v>1</v>
      </c>
    </row>
    <row r="1523" spans="2:5" x14ac:dyDescent="0.25">
      <c r="B1523" s="5">
        <v>277</v>
      </c>
      <c r="C1523" s="76">
        <v>1</v>
      </c>
      <c r="D1523" s="76">
        <v>1</v>
      </c>
      <c r="E1523" s="128">
        <v>1</v>
      </c>
    </row>
    <row r="1524" spans="2:5" x14ac:dyDescent="0.25">
      <c r="B1524" s="128">
        <v>278</v>
      </c>
      <c r="C1524" s="76">
        <v>1</v>
      </c>
      <c r="D1524" s="76">
        <v>1</v>
      </c>
      <c r="E1524" s="128">
        <v>1</v>
      </c>
    </row>
    <row r="1525" spans="2:5" x14ac:dyDescent="0.25">
      <c r="B1525" s="5">
        <v>279</v>
      </c>
      <c r="C1525" s="76">
        <v>1</v>
      </c>
      <c r="D1525" s="76">
        <v>1</v>
      </c>
      <c r="E1525" s="128">
        <v>1</v>
      </c>
    </row>
    <row r="1526" spans="2:5" x14ac:dyDescent="0.25">
      <c r="B1526" s="128">
        <v>280</v>
      </c>
      <c r="C1526" s="76">
        <v>1</v>
      </c>
      <c r="D1526" s="76">
        <v>1</v>
      </c>
      <c r="E1526" s="128">
        <v>1</v>
      </c>
    </row>
    <row r="1527" spans="2:5" x14ac:dyDescent="0.25">
      <c r="B1527" s="5">
        <v>281</v>
      </c>
      <c r="C1527" s="76">
        <v>1</v>
      </c>
      <c r="D1527" s="76">
        <v>1</v>
      </c>
      <c r="E1527" s="128">
        <v>1</v>
      </c>
    </row>
    <row r="1528" spans="2:5" x14ac:dyDescent="0.25">
      <c r="B1528" s="128">
        <v>282</v>
      </c>
      <c r="C1528" s="76">
        <v>1</v>
      </c>
      <c r="D1528" s="76">
        <v>1</v>
      </c>
      <c r="E1528" s="128">
        <v>1</v>
      </c>
    </row>
    <row r="1529" spans="2:5" x14ac:dyDescent="0.25">
      <c r="B1529" s="5">
        <v>283</v>
      </c>
      <c r="C1529" s="76">
        <v>1</v>
      </c>
      <c r="D1529" s="76">
        <v>1</v>
      </c>
      <c r="E1529" s="128">
        <v>1</v>
      </c>
    </row>
    <row r="1530" spans="2:5" x14ac:dyDescent="0.25">
      <c r="B1530" s="128">
        <v>284</v>
      </c>
      <c r="C1530" s="76">
        <v>1</v>
      </c>
      <c r="D1530" s="76">
        <v>1</v>
      </c>
      <c r="E1530" s="128">
        <v>1</v>
      </c>
    </row>
    <row r="1531" spans="2:5" x14ac:dyDescent="0.25">
      <c r="B1531" s="5">
        <v>285</v>
      </c>
      <c r="C1531" s="76">
        <v>1</v>
      </c>
      <c r="D1531" s="76">
        <v>1</v>
      </c>
      <c r="E1531" s="128">
        <v>1</v>
      </c>
    </row>
    <row r="1532" spans="2:5" x14ac:dyDescent="0.25">
      <c r="B1532" s="128">
        <v>286</v>
      </c>
      <c r="C1532" s="76">
        <v>1</v>
      </c>
      <c r="D1532" s="76">
        <v>1</v>
      </c>
      <c r="E1532" s="128">
        <v>1</v>
      </c>
    </row>
    <row r="1533" spans="2:5" x14ac:dyDescent="0.25">
      <c r="B1533" s="5">
        <v>287</v>
      </c>
      <c r="C1533" s="76">
        <v>1</v>
      </c>
      <c r="D1533" s="76">
        <v>1</v>
      </c>
      <c r="E1533" s="128">
        <v>1</v>
      </c>
    </row>
    <row r="1534" spans="2:5" x14ac:dyDescent="0.25">
      <c r="B1534" s="128">
        <v>288</v>
      </c>
      <c r="C1534" s="76">
        <v>1</v>
      </c>
      <c r="D1534" s="76">
        <v>1</v>
      </c>
      <c r="E1534" s="128">
        <v>1</v>
      </c>
    </row>
    <row r="1535" spans="2:5" x14ac:dyDescent="0.25">
      <c r="B1535" s="5">
        <v>289</v>
      </c>
      <c r="C1535" s="76">
        <v>1</v>
      </c>
      <c r="D1535" s="76">
        <v>1</v>
      </c>
      <c r="E1535" s="128">
        <v>1</v>
      </c>
    </row>
    <row r="1536" spans="2:5" x14ac:dyDescent="0.25">
      <c r="B1536" s="128">
        <v>290</v>
      </c>
      <c r="C1536" s="76">
        <v>1</v>
      </c>
      <c r="D1536" s="76">
        <v>1</v>
      </c>
      <c r="E1536" s="128">
        <v>1</v>
      </c>
    </row>
    <row r="1537" spans="2:5" x14ac:dyDescent="0.25">
      <c r="B1537" s="5">
        <v>291</v>
      </c>
      <c r="C1537" s="76">
        <v>1</v>
      </c>
      <c r="D1537" s="76">
        <v>1</v>
      </c>
      <c r="E1537" s="128">
        <v>1</v>
      </c>
    </row>
    <row r="1538" spans="2:5" x14ac:dyDescent="0.25">
      <c r="B1538" s="128">
        <v>292</v>
      </c>
      <c r="C1538" s="76">
        <v>1</v>
      </c>
      <c r="D1538" s="76">
        <v>1</v>
      </c>
      <c r="E1538" s="128">
        <v>1</v>
      </c>
    </row>
    <row r="1539" spans="2:5" x14ac:dyDescent="0.25">
      <c r="B1539" s="5">
        <v>293</v>
      </c>
      <c r="C1539" s="76">
        <v>1</v>
      </c>
      <c r="D1539" s="76">
        <v>1</v>
      </c>
      <c r="E1539" s="128">
        <v>1</v>
      </c>
    </row>
    <row r="1540" spans="2:5" x14ac:dyDescent="0.25">
      <c r="B1540" s="128">
        <v>294</v>
      </c>
      <c r="C1540" s="76">
        <v>1</v>
      </c>
      <c r="D1540" s="76">
        <v>1</v>
      </c>
      <c r="E1540" s="128">
        <v>1</v>
      </c>
    </row>
    <row r="1541" spans="2:5" x14ac:dyDescent="0.25">
      <c r="B1541" s="5">
        <v>295</v>
      </c>
      <c r="C1541" s="76">
        <v>1</v>
      </c>
      <c r="D1541" s="76">
        <v>1</v>
      </c>
      <c r="E1541" s="128">
        <v>1</v>
      </c>
    </row>
    <row r="1542" spans="2:5" x14ac:dyDescent="0.25">
      <c r="B1542" s="128">
        <v>296</v>
      </c>
      <c r="C1542" s="76">
        <v>1</v>
      </c>
      <c r="D1542" s="76">
        <v>1</v>
      </c>
      <c r="E1542" s="128">
        <v>1</v>
      </c>
    </row>
    <row r="1543" spans="2:5" x14ac:dyDescent="0.25">
      <c r="B1543" s="5">
        <v>297</v>
      </c>
      <c r="C1543" s="76">
        <v>1</v>
      </c>
      <c r="D1543" s="76">
        <v>1</v>
      </c>
      <c r="E1543" s="128">
        <v>1</v>
      </c>
    </row>
    <row r="1544" spans="2:5" x14ac:dyDescent="0.25">
      <c r="B1544" s="128">
        <v>298</v>
      </c>
      <c r="C1544" s="76">
        <v>1</v>
      </c>
      <c r="D1544" s="76">
        <v>1</v>
      </c>
      <c r="E1544" s="128">
        <v>1</v>
      </c>
    </row>
    <row r="1545" spans="2:5" x14ac:dyDescent="0.25">
      <c r="B1545" s="5">
        <v>299</v>
      </c>
      <c r="C1545" s="76">
        <v>1</v>
      </c>
      <c r="D1545" s="76">
        <v>1</v>
      </c>
      <c r="E1545" s="128">
        <v>1</v>
      </c>
    </row>
    <row r="1546" spans="2:5" x14ac:dyDescent="0.25">
      <c r="B1546" s="128">
        <v>300</v>
      </c>
      <c r="C1546" s="76">
        <v>1</v>
      </c>
      <c r="D1546" s="76">
        <v>1</v>
      </c>
      <c r="E1546" s="128">
        <v>1</v>
      </c>
    </row>
    <row r="1547" spans="2:5" x14ac:dyDescent="0.25">
      <c r="B1547" s="5">
        <v>301</v>
      </c>
      <c r="C1547" s="76">
        <v>1</v>
      </c>
      <c r="D1547" s="76">
        <v>1</v>
      </c>
      <c r="E1547" s="128">
        <v>1</v>
      </c>
    </row>
    <row r="1548" spans="2:5" x14ac:dyDescent="0.25">
      <c r="B1548" s="128">
        <v>302</v>
      </c>
      <c r="C1548" s="76">
        <v>1</v>
      </c>
      <c r="D1548" s="76">
        <v>1</v>
      </c>
      <c r="E1548" s="128">
        <v>1</v>
      </c>
    </row>
    <row r="1549" spans="2:5" x14ac:dyDescent="0.25">
      <c r="B1549" s="5">
        <v>303</v>
      </c>
      <c r="C1549" s="76">
        <v>1</v>
      </c>
      <c r="D1549" s="76">
        <v>1</v>
      </c>
      <c r="E1549" s="128">
        <v>1</v>
      </c>
    </row>
    <row r="1550" spans="2:5" x14ac:dyDescent="0.25">
      <c r="B1550" s="128">
        <v>304</v>
      </c>
      <c r="C1550" s="76">
        <v>1</v>
      </c>
      <c r="D1550" s="76">
        <v>1</v>
      </c>
      <c r="E1550" s="128">
        <v>1</v>
      </c>
    </row>
    <row r="1551" spans="2:5" x14ac:dyDescent="0.25">
      <c r="B1551" s="5">
        <v>305</v>
      </c>
      <c r="C1551" s="76">
        <v>1</v>
      </c>
      <c r="D1551" s="76">
        <v>1</v>
      </c>
      <c r="E1551" s="128">
        <v>1</v>
      </c>
    </row>
    <row r="1552" spans="2:5" x14ac:dyDescent="0.25">
      <c r="B1552" s="128">
        <v>306</v>
      </c>
      <c r="C1552" s="76">
        <v>1</v>
      </c>
      <c r="D1552" s="76">
        <v>1</v>
      </c>
      <c r="E1552" s="128">
        <v>1</v>
      </c>
    </row>
    <row r="1553" spans="2:5" x14ac:dyDescent="0.25">
      <c r="B1553" s="5">
        <v>307</v>
      </c>
      <c r="C1553" s="76">
        <v>1</v>
      </c>
      <c r="D1553" s="76">
        <v>1</v>
      </c>
      <c r="E1553" s="128">
        <v>1</v>
      </c>
    </row>
    <row r="1554" spans="2:5" x14ac:dyDescent="0.25">
      <c r="B1554" s="128">
        <v>308</v>
      </c>
      <c r="C1554" s="76">
        <v>1</v>
      </c>
      <c r="D1554" s="76">
        <v>1</v>
      </c>
      <c r="E1554" s="128">
        <v>1</v>
      </c>
    </row>
    <row r="1555" spans="2:5" x14ac:dyDescent="0.25">
      <c r="B1555" s="5">
        <v>309</v>
      </c>
      <c r="C1555" s="76">
        <v>1</v>
      </c>
      <c r="D1555" s="76">
        <v>1</v>
      </c>
      <c r="E1555" s="128">
        <v>1</v>
      </c>
    </row>
    <row r="1556" spans="2:5" x14ac:dyDescent="0.25">
      <c r="B1556" s="128">
        <v>310</v>
      </c>
      <c r="C1556" s="76">
        <v>1</v>
      </c>
      <c r="D1556" s="76">
        <v>1</v>
      </c>
      <c r="E1556" s="128">
        <v>1</v>
      </c>
    </row>
    <row r="1557" spans="2:5" x14ac:dyDescent="0.25">
      <c r="B1557" s="5">
        <v>311</v>
      </c>
      <c r="C1557" s="76">
        <v>1</v>
      </c>
      <c r="D1557" s="76">
        <v>1</v>
      </c>
      <c r="E1557" s="128">
        <v>1</v>
      </c>
    </row>
    <row r="1558" spans="2:5" x14ac:dyDescent="0.25">
      <c r="B1558" s="128">
        <v>312</v>
      </c>
      <c r="C1558" s="76">
        <v>1</v>
      </c>
      <c r="D1558" s="76">
        <v>1</v>
      </c>
      <c r="E1558" s="128">
        <v>1</v>
      </c>
    </row>
    <row r="1559" spans="2:5" x14ac:dyDescent="0.25">
      <c r="B1559" s="5">
        <v>313</v>
      </c>
      <c r="C1559" s="76">
        <v>1</v>
      </c>
      <c r="D1559" s="76">
        <v>1</v>
      </c>
      <c r="E1559" s="128">
        <v>1</v>
      </c>
    </row>
    <row r="1560" spans="2:5" x14ac:dyDescent="0.25">
      <c r="B1560" s="128">
        <v>314</v>
      </c>
      <c r="C1560" s="76">
        <v>1</v>
      </c>
      <c r="D1560" s="76">
        <v>1</v>
      </c>
      <c r="E1560" s="128">
        <v>1</v>
      </c>
    </row>
    <row r="1561" spans="2:5" x14ac:dyDescent="0.25">
      <c r="B1561" s="5">
        <v>315</v>
      </c>
      <c r="C1561" s="76">
        <v>1</v>
      </c>
      <c r="D1561" s="76">
        <v>1</v>
      </c>
      <c r="E1561" s="128">
        <v>1</v>
      </c>
    </row>
    <row r="1562" spans="2:5" x14ac:dyDescent="0.25">
      <c r="B1562" s="128">
        <v>316</v>
      </c>
      <c r="C1562" s="76">
        <v>1</v>
      </c>
      <c r="D1562" s="76">
        <v>1</v>
      </c>
      <c r="E1562" s="128">
        <v>1</v>
      </c>
    </row>
    <row r="1563" spans="2:5" x14ac:dyDescent="0.25">
      <c r="B1563" s="5">
        <v>317</v>
      </c>
      <c r="C1563" s="76">
        <v>1</v>
      </c>
      <c r="D1563" s="76">
        <v>1</v>
      </c>
      <c r="E1563" s="128">
        <v>1</v>
      </c>
    </row>
    <row r="1564" spans="2:5" x14ac:dyDescent="0.25">
      <c r="B1564" s="128">
        <v>318</v>
      </c>
      <c r="C1564" s="76">
        <v>1</v>
      </c>
      <c r="D1564" s="76">
        <v>1</v>
      </c>
      <c r="E1564" s="128">
        <v>1</v>
      </c>
    </row>
    <row r="1565" spans="2:5" x14ac:dyDescent="0.25">
      <c r="B1565" s="5">
        <v>319</v>
      </c>
      <c r="C1565" s="76">
        <v>1</v>
      </c>
      <c r="D1565" s="76">
        <v>1</v>
      </c>
      <c r="E1565" s="128">
        <v>1</v>
      </c>
    </row>
    <row r="1566" spans="2:5" x14ac:dyDescent="0.25">
      <c r="B1566" s="128">
        <v>320</v>
      </c>
      <c r="C1566" s="76">
        <v>1</v>
      </c>
      <c r="D1566" s="76">
        <v>1</v>
      </c>
      <c r="E1566" s="128">
        <v>1</v>
      </c>
    </row>
    <row r="1567" spans="2:5" x14ac:dyDescent="0.25">
      <c r="B1567" s="5">
        <v>321</v>
      </c>
      <c r="C1567" s="76">
        <v>1</v>
      </c>
      <c r="D1567" s="76">
        <v>1</v>
      </c>
      <c r="E1567" s="128">
        <v>1</v>
      </c>
    </row>
    <row r="1568" spans="2:5" x14ac:dyDescent="0.25">
      <c r="B1568" s="128">
        <v>322</v>
      </c>
      <c r="C1568" s="76">
        <v>1</v>
      </c>
      <c r="D1568" s="76">
        <v>1</v>
      </c>
      <c r="E1568" s="128">
        <v>1</v>
      </c>
    </row>
    <row r="1569" spans="2:5" x14ac:dyDescent="0.25">
      <c r="B1569" s="5">
        <v>323</v>
      </c>
      <c r="C1569" s="76">
        <v>1</v>
      </c>
      <c r="D1569" s="76">
        <v>1</v>
      </c>
      <c r="E1569" s="128">
        <v>1</v>
      </c>
    </row>
    <row r="1570" spans="2:5" x14ac:dyDescent="0.25">
      <c r="B1570" s="128">
        <v>324</v>
      </c>
      <c r="C1570" s="76">
        <v>1</v>
      </c>
      <c r="D1570" s="76">
        <v>1</v>
      </c>
      <c r="E1570" s="128">
        <v>1</v>
      </c>
    </row>
    <row r="1571" spans="2:5" x14ac:dyDescent="0.25">
      <c r="B1571" s="5">
        <v>325</v>
      </c>
      <c r="C1571" s="76">
        <v>1</v>
      </c>
      <c r="D1571" s="76">
        <v>1</v>
      </c>
      <c r="E1571" s="128">
        <v>1</v>
      </c>
    </row>
    <row r="1572" spans="2:5" x14ac:dyDescent="0.25">
      <c r="B1572" s="128">
        <v>326</v>
      </c>
      <c r="C1572" s="76">
        <v>1</v>
      </c>
      <c r="D1572" s="76">
        <v>1</v>
      </c>
      <c r="E1572" s="128">
        <v>1</v>
      </c>
    </row>
    <row r="1573" spans="2:5" x14ac:dyDescent="0.25">
      <c r="B1573" s="5">
        <v>327</v>
      </c>
      <c r="C1573" s="76">
        <v>1</v>
      </c>
      <c r="D1573" s="76">
        <v>1</v>
      </c>
      <c r="E1573" s="128">
        <v>1</v>
      </c>
    </row>
    <row r="1574" spans="2:5" x14ac:dyDescent="0.25">
      <c r="B1574" s="128">
        <v>328</v>
      </c>
      <c r="C1574" s="76">
        <v>1</v>
      </c>
      <c r="D1574" s="76">
        <v>1</v>
      </c>
      <c r="E1574" s="128">
        <v>1</v>
      </c>
    </row>
    <row r="1575" spans="2:5" x14ac:dyDescent="0.25">
      <c r="B1575" s="5">
        <v>329</v>
      </c>
      <c r="C1575" s="76">
        <v>1</v>
      </c>
      <c r="D1575" s="76">
        <v>1</v>
      </c>
      <c r="E1575" s="128">
        <v>1</v>
      </c>
    </row>
    <row r="1576" spans="2:5" x14ac:dyDescent="0.25">
      <c r="B1576" s="128">
        <v>330</v>
      </c>
      <c r="C1576" s="76">
        <v>1</v>
      </c>
      <c r="D1576" s="76">
        <v>1</v>
      </c>
      <c r="E1576" s="128">
        <v>1</v>
      </c>
    </row>
    <row r="1577" spans="2:5" x14ac:dyDescent="0.25">
      <c r="B1577" s="5">
        <v>331</v>
      </c>
      <c r="C1577" s="76">
        <v>1</v>
      </c>
      <c r="D1577" s="76">
        <v>1</v>
      </c>
      <c r="E1577" s="128">
        <v>1</v>
      </c>
    </row>
    <row r="1578" spans="2:5" x14ac:dyDescent="0.25">
      <c r="B1578" s="128">
        <v>332</v>
      </c>
      <c r="C1578" s="76">
        <v>1</v>
      </c>
      <c r="D1578" s="76">
        <v>1</v>
      </c>
      <c r="E1578" s="128">
        <v>1</v>
      </c>
    </row>
    <row r="1579" spans="2:5" x14ac:dyDescent="0.25">
      <c r="B1579" s="5">
        <v>333</v>
      </c>
      <c r="C1579" s="76">
        <v>1</v>
      </c>
      <c r="D1579" s="76">
        <v>1</v>
      </c>
      <c r="E1579" s="128">
        <v>1</v>
      </c>
    </row>
    <row r="1580" spans="2:5" x14ac:dyDescent="0.25">
      <c r="B1580" s="128">
        <v>334</v>
      </c>
      <c r="C1580" s="76">
        <v>1</v>
      </c>
      <c r="D1580" s="76">
        <v>1</v>
      </c>
      <c r="E1580" s="128">
        <v>1</v>
      </c>
    </row>
    <row r="1581" spans="2:5" x14ac:dyDescent="0.25">
      <c r="B1581" s="5">
        <v>335</v>
      </c>
      <c r="C1581" s="76">
        <v>1</v>
      </c>
      <c r="D1581" s="76">
        <v>1</v>
      </c>
      <c r="E1581" s="128">
        <v>1</v>
      </c>
    </row>
    <row r="1582" spans="2:5" x14ac:dyDescent="0.25">
      <c r="B1582" s="128">
        <v>336</v>
      </c>
      <c r="C1582" s="76">
        <v>1</v>
      </c>
      <c r="D1582" s="76">
        <v>1</v>
      </c>
      <c r="E1582" s="128">
        <v>1</v>
      </c>
    </row>
    <row r="1583" spans="2:5" x14ac:dyDescent="0.25">
      <c r="B1583" s="5">
        <v>337</v>
      </c>
      <c r="C1583" s="76">
        <v>1</v>
      </c>
      <c r="D1583" s="76">
        <v>1</v>
      </c>
      <c r="E1583" s="128">
        <v>1</v>
      </c>
    </row>
    <row r="1584" spans="2:5" x14ac:dyDescent="0.25">
      <c r="B1584" s="128">
        <v>338</v>
      </c>
      <c r="C1584" s="76">
        <v>1</v>
      </c>
      <c r="D1584" s="76">
        <v>1</v>
      </c>
      <c r="E1584" s="128">
        <v>1</v>
      </c>
    </row>
    <row r="1585" spans="2:5" x14ac:dyDescent="0.25">
      <c r="B1585" s="5">
        <v>339</v>
      </c>
      <c r="C1585" s="76">
        <v>1</v>
      </c>
      <c r="D1585" s="76">
        <v>1</v>
      </c>
      <c r="E1585" s="128">
        <v>1</v>
      </c>
    </row>
    <row r="1586" spans="2:5" x14ac:dyDescent="0.25">
      <c r="B1586" s="128">
        <v>340</v>
      </c>
      <c r="C1586" s="76">
        <v>1</v>
      </c>
      <c r="D1586" s="76">
        <v>1</v>
      </c>
      <c r="E1586" s="128">
        <v>1</v>
      </c>
    </row>
    <row r="1587" spans="2:5" x14ac:dyDescent="0.25">
      <c r="B1587" s="5">
        <v>341</v>
      </c>
      <c r="C1587" s="76">
        <v>1</v>
      </c>
      <c r="D1587" s="76">
        <v>1</v>
      </c>
      <c r="E1587" s="128">
        <v>1</v>
      </c>
    </row>
    <row r="1588" spans="2:5" x14ac:dyDescent="0.25">
      <c r="B1588" s="128">
        <v>342</v>
      </c>
      <c r="C1588" s="76">
        <v>1</v>
      </c>
      <c r="D1588" s="76">
        <v>1</v>
      </c>
      <c r="E1588" s="128">
        <v>1</v>
      </c>
    </row>
    <row r="1589" spans="2:5" x14ac:dyDescent="0.25">
      <c r="B1589" s="5">
        <v>343</v>
      </c>
      <c r="C1589" s="76">
        <v>1</v>
      </c>
      <c r="D1589" s="76">
        <v>1</v>
      </c>
      <c r="E1589" s="128">
        <v>1</v>
      </c>
    </row>
    <row r="1590" spans="2:5" x14ac:dyDescent="0.25">
      <c r="B1590" s="128">
        <v>344</v>
      </c>
      <c r="C1590" s="76">
        <v>1</v>
      </c>
      <c r="D1590" s="76">
        <v>1</v>
      </c>
      <c r="E1590" s="128">
        <v>1</v>
      </c>
    </row>
    <row r="1591" spans="2:5" x14ac:dyDescent="0.25">
      <c r="B1591" s="5">
        <v>345</v>
      </c>
      <c r="C1591" s="76">
        <v>1</v>
      </c>
      <c r="D1591" s="76">
        <v>1</v>
      </c>
      <c r="E1591" s="128">
        <v>1</v>
      </c>
    </row>
    <row r="1592" spans="2:5" x14ac:dyDescent="0.25">
      <c r="B1592" s="128">
        <v>346</v>
      </c>
      <c r="C1592" s="76">
        <v>1</v>
      </c>
      <c r="D1592" s="76">
        <v>1</v>
      </c>
      <c r="E1592" s="128">
        <v>1</v>
      </c>
    </row>
    <row r="1593" spans="2:5" x14ac:dyDescent="0.25">
      <c r="B1593" s="5">
        <v>347</v>
      </c>
      <c r="C1593" s="76">
        <v>1</v>
      </c>
      <c r="D1593" s="76">
        <v>1</v>
      </c>
      <c r="E1593" s="128">
        <v>1</v>
      </c>
    </row>
    <row r="1594" spans="2:5" x14ac:dyDescent="0.25">
      <c r="B1594" s="128">
        <v>348</v>
      </c>
      <c r="C1594" s="76">
        <v>1</v>
      </c>
      <c r="D1594" s="76">
        <v>1</v>
      </c>
      <c r="E1594" s="128">
        <v>1</v>
      </c>
    </row>
    <row r="1595" spans="2:5" x14ac:dyDescent="0.25">
      <c r="B1595" s="5">
        <v>349</v>
      </c>
      <c r="C1595" s="76">
        <v>1</v>
      </c>
      <c r="D1595" s="76">
        <v>1</v>
      </c>
      <c r="E1595" s="128">
        <v>1</v>
      </c>
    </row>
    <row r="1596" spans="2:5" x14ac:dyDescent="0.25">
      <c r="B1596" s="128">
        <v>350</v>
      </c>
      <c r="C1596" s="76">
        <v>1</v>
      </c>
      <c r="D1596" s="76">
        <v>1</v>
      </c>
      <c r="E1596" s="128">
        <v>1</v>
      </c>
    </row>
    <row r="1597" spans="2:5" x14ac:dyDescent="0.25">
      <c r="B1597" s="5">
        <v>351</v>
      </c>
      <c r="C1597" s="76">
        <v>1</v>
      </c>
      <c r="D1597" s="76">
        <v>1</v>
      </c>
      <c r="E1597" s="128">
        <v>1</v>
      </c>
    </row>
    <row r="1598" spans="2:5" x14ac:dyDescent="0.25">
      <c r="B1598" s="128">
        <v>352</v>
      </c>
      <c r="C1598" s="76">
        <v>1</v>
      </c>
      <c r="D1598" s="76">
        <v>1</v>
      </c>
      <c r="E1598" s="128">
        <v>1</v>
      </c>
    </row>
    <row r="1599" spans="2:5" x14ac:dyDescent="0.25">
      <c r="B1599" s="5">
        <v>353</v>
      </c>
      <c r="C1599" s="76">
        <v>1</v>
      </c>
      <c r="D1599" s="76">
        <v>1</v>
      </c>
      <c r="E1599" s="128">
        <v>1</v>
      </c>
    </row>
    <row r="1600" spans="2:5" x14ac:dyDescent="0.25">
      <c r="B1600" s="128">
        <v>354</v>
      </c>
      <c r="C1600" s="76">
        <v>1</v>
      </c>
      <c r="D1600" s="76">
        <v>1</v>
      </c>
      <c r="E1600" s="128">
        <v>1</v>
      </c>
    </row>
    <row r="1601" spans="2:5" x14ac:dyDescent="0.25">
      <c r="B1601" s="5">
        <v>355</v>
      </c>
      <c r="C1601" s="76">
        <v>1</v>
      </c>
      <c r="D1601" s="76">
        <v>1</v>
      </c>
      <c r="E1601" s="128">
        <v>1</v>
      </c>
    </row>
    <row r="1602" spans="2:5" x14ac:dyDescent="0.25">
      <c r="B1602" s="128">
        <v>356</v>
      </c>
      <c r="C1602" s="76">
        <v>1</v>
      </c>
      <c r="D1602" s="76">
        <v>1</v>
      </c>
      <c r="E1602" s="128">
        <v>1</v>
      </c>
    </row>
    <row r="1603" spans="2:5" x14ac:dyDescent="0.25">
      <c r="B1603" s="5">
        <v>357</v>
      </c>
      <c r="C1603" s="76">
        <v>1</v>
      </c>
      <c r="D1603" s="76">
        <v>1</v>
      </c>
      <c r="E1603" s="128">
        <v>1</v>
      </c>
    </row>
    <row r="1604" spans="2:5" x14ac:dyDescent="0.25">
      <c r="B1604" s="128">
        <v>358</v>
      </c>
      <c r="C1604" s="76">
        <v>1</v>
      </c>
      <c r="D1604" s="76">
        <v>1</v>
      </c>
      <c r="E1604" s="128">
        <v>1</v>
      </c>
    </row>
    <row r="1605" spans="2:5" x14ac:dyDescent="0.25">
      <c r="B1605" s="5">
        <v>359</v>
      </c>
      <c r="C1605" s="76">
        <v>1</v>
      </c>
      <c r="D1605" s="76">
        <v>1</v>
      </c>
      <c r="E1605" s="128">
        <v>1</v>
      </c>
    </row>
    <row r="1606" spans="2:5" x14ac:dyDescent="0.25">
      <c r="B1606" s="128">
        <v>360</v>
      </c>
      <c r="C1606" s="76">
        <v>1</v>
      </c>
      <c r="D1606" s="76">
        <v>1</v>
      </c>
      <c r="E1606" s="128">
        <v>1</v>
      </c>
    </row>
    <row r="1607" spans="2:5" x14ac:dyDescent="0.25">
      <c r="B1607" s="5">
        <v>361</v>
      </c>
      <c r="C1607" s="76">
        <v>1</v>
      </c>
      <c r="D1607" s="76">
        <v>1</v>
      </c>
      <c r="E1607" s="128">
        <v>1</v>
      </c>
    </row>
    <row r="1608" spans="2:5" x14ac:dyDescent="0.25">
      <c r="B1608" s="128">
        <v>362</v>
      </c>
      <c r="C1608" s="76">
        <v>1</v>
      </c>
      <c r="D1608" s="76">
        <v>1</v>
      </c>
      <c r="E1608" s="128">
        <v>1</v>
      </c>
    </row>
    <row r="1609" spans="2:5" x14ac:dyDescent="0.25">
      <c r="B1609" s="5">
        <v>363</v>
      </c>
      <c r="C1609" s="76">
        <v>1</v>
      </c>
      <c r="D1609" s="76">
        <v>1</v>
      </c>
      <c r="E1609" s="128">
        <v>1</v>
      </c>
    </row>
    <row r="1610" spans="2:5" x14ac:dyDescent="0.25">
      <c r="B1610" s="128">
        <v>364</v>
      </c>
      <c r="C1610" s="76">
        <v>1</v>
      </c>
      <c r="D1610" s="76">
        <v>1</v>
      </c>
      <c r="E1610" s="128">
        <v>1</v>
      </c>
    </row>
    <row r="1611" spans="2:5" x14ac:dyDescent="0.25">
      <c r="B1611" s="5">
        <v>365</v>
      </c>
      <c r="C1611" s="76">
        <v>1</v>
      </c>
      <c r="D1611" s="76">
        <v>1</v>
      </c>
      <c r="E1611" s="128">
        <v>1</v>
      </c>
    </row>
    <row r="1612" spans="2:5" x14ac:dyDescent="0.25">
      <c r="B1612" s="128">
        <v>366</v>
      </c>
      <c r="C1612" s="76">
        <v>1</v>
      </c>
      <c r="D1612" s="76">
        <v>1</v>
      </c>
      <c r="E1612" s="128">
        <v>1</v>
      </c>
    </row>
    <row r="1613" spans="2:5" x14ac:dyDescent="0.25">
      <c r="B1613" s="5">
        <v>367</v>
      </c>
      <c r="C1613" s="76">
        <v>1</v>
      </c>
      <c r="D1613" s="76">
        <v>1</v>
      </c>
      <c r="E1613" s="128">
        <v>1</v>
      </c>
    </row>
    <row r="1614" spans="2:5" x14ac:dyDescent="0.25">
      <c r="B1614" s="128">
        <v>368</v>
      </c>
      <c r="C1614" s="76">
        <v>1</v>
      </c>
      <c r="D1614" s="76">
        <v>1</v>
      </c>
      <c r="E1614" s="128">
        <v>1</v>
      </c>
    </row>
    <row r="1615" spans="2:5" x14ac:dyDescent="0.25">
      <c r="B1615" s="5">
        <v>369</v>
      </c>
      <c r="C1615" s="76">
        <v>1</v>
      </c>
      <c r="D1615" s="76">
        <v>1</v>
      </c>
      <c r="E1615" s="128">
        <v>1</v>
      </c>
    </row>
    <row r="1616" spans="2:5" x14ac:dyDescent="0.25">
      <c r="B1616" s="128">
        <v>370</v>
      </c>
      <c r="C1616" s="76">
        <v>1</v>
      </c>
      <c r="D1616" s="76">
        <v>1</v>
      </c>
      <c r="E1616" s="128">
        <v>1</v>
      </c>
    </row>
    <row r="1617" spans="2:5" x14ac:dyDescent="0.25">
      <c r="B1617" s="5">
        <v>371</v>
      </c>
      <c r="C1617" s="76">
        <v>1</v>
      </c>
      <c r="D1617" s="76">
        <v>1</v>
      </c>
      <c r="E1617" s="128">
        <v>1</v>
      </c>
    </row>
    <row r="1618" spans="2:5" x14ac:dyDescent="0.25">
      <c r="B1618" s="128">
        <v>372</v>
      </c>
      <c r="C1618" s="76">
        <v>1</v>
      </c>
      <c r="D1618" s="76">
        <v>1</v>
      </c>
      <c r="E1618" s="128">
        <v>1</v>
      </c>
    </row>
    <row r="1619" spans="2:5" x14ac:dyDescent="0.25">
      <c r="B1619" s="5">
        <v>373</v>
      </c>
      <c r="C1619" s="76">
        <v>1</v>
      </c>
      <c r="D1619" s="76">
        <v>1</v>
      </c>
      <c r="E1619" s="128">
        <v>1</v>
      </c>
    </row>
    <row r="1620" spans="2:5" x14ac:dyDescent="0.25">
      <c r="B1620" s="128">
        <v>374</v>
      </c>
      <c r="C1620" s="76">
        <v>1</v>
      </c>
      <c r="D1620" s="76">
        <v>1</v>
      </c>
      <c r="E1620" s="128">
        <v>1</v>
      </c>
    </row>
    <row r="1621" spans="2:5" x14ac:dyDescent="0.25">
      <c r="B1621" s="5">
        <v>375</v>
      </c>
      <c r="C1621" s="76">
        <v>1</v>
      </c>
      <c r="D1621" s="76">
        <v>1</v>
      </c>
      <c r="E1621" s="128">
        <v>1</v>
      </c>
    </row>
    <row r="1622" spans="2:5" x14ac:dyDescent="0.25">
      <c r="B1622" s="128">
        <v>376</v>
      </c>
      <c r="C1622" s="76">
        <v>1</v>
      </c>
      <c r="D1622" s="76">
        <v>1</v>
      </c>
      <c r="E1622" s="128">
        <v>1</v>
      </c>
    </row>
    <row r="1623" spans="2:5" x14ac:dyDescent="0.25">
      <c r="B1623" s="5">
        <v>377</v>
      </c>
      <c r="C1623" s="76">
        <v>1</v>
      </c>
      <c r="D1623" s="76">
        <v>1</v>
      </c>
      <c r="E1623" s="128">
        <v>1</v>
      </c>
    </row>
    <row r="1624" spans="2:5" x14ac:dyDescent="0.25">
      <c r="B1624" s="128">
        <v>378</v>
      </c>
      <c r="C1624" s="76">
        <v>1</v>
      </c>
      <c r="D1624" s="76">
        <v>1</v>
      </c>
      <c r="E1624" s="128">
        <v>1</v>
      </c>
    </row>
    <row r="1625" spans="2:5" x14ac:dyDescent="0.25">
      <c r="B1625" s="5">
        <v>379</v>
      </c>
      <c r="C1625" s="76">
        <v>1</v>
      </c>
      <c r="D1625" s="76">
        <v>1</v>
      </c>
      <c r="E1625" s="128">
        <v>1</v>
      </c>
    </row>
    <row r="1626" spans="2:5" x14ac:dyDescent="0.25">
      <c r="B1626" s="128">
        <v>380</v>
      </c>
      <c r="C1626" s="76">
        <v>1</v>
      </c>
      <c r="D1626" s="76">
        <v>1</v>
      </c>
      <c r="E1626" s="128">
        <v>1</v>
      </c>
    </row>
    <row r="1627" spans="2:5" x14ac:dyDescent="0.25">
      <c r="B1627" s="5">
        <v>381</v>
      </c>
      <c r="C1627" s="76">
        <v>1</v>
      </c>
      <c r="D1627" s="76">
        <v>1</v>
      </c>
      <c r="E1627" s="128">
        <v>1</v>
      </c>
    </row>
    <row r="1628" spans="2:5" x14ac:dyDescent="0.25">
      <c r="B1628" s="128">
        <v>382</v>
      </c>
      <c r="C1628" s="76">
        <v>1</v>
      </c>
      <c r="D1628" s="76">
        <v>1</v>
      </c>
      <c r="E1628" s="128">
        <v>1</v>
      </c>
    </row>
    <row r="1629" spans="2:5" x14ac:dyDescent="0.25">
      <c r="B1629" s="5">
        <v>383</v>
      </c>
      <c r="C1629" s="76">
        <v>1</v>
      </c>
      <c r="D1629" s="76">
        <v>1</v>
      </c>
      <c r="E1629" s="128">
        <v>1</v>
      </c>
    </row>
    <row r="1630" spans="2:5" x14ac:dyDescent="0.25">
      <c r="B1630" s="128">
        <v>384</v>
      </c>
      <c r="C1630" s="76">
        <v>1</v>
      </c>
      <c r="D1630" s="76">
        <v>1</v>
      </c>
      <c r="E1630" s="128">
        <v>1</v>
      </c>
    </row>
    <row r="1631" spans="2:5" x14ac:dyDescent="0.25">
      <c r="B1631" s="5">
        <v>385</v>
      </c>
      <c r="C1631" s="76">
        <v>1</v>
      </c>
      <c r="D1631" s="76">
        <v>1</v>
      </c>
      <c r="E1631" s="128">
        <v>1</v>
      </c>
    </row>
    <row r="1632" spans="2:5" x14ac:dyDescent="0.25">
      <c r="B1632" s="128">
        <v>386</v>
      </c>
      <c r="C1632" s="76">
        <v>1</v>
      </c>
      <c r="D1632" s="76">
        <v>1</v>
      </c>
      <c r="E1632" s="128">
        <v>1</v>
      </c>
    </row>
    <row r="1633" spans="2:5" x14ac:dyDescent="0.25">
      <c r="B1633" s="5">
        <v>387</v>
      </c>
      <c r="C1633" s="76">
        <v>1</v>
      </c>
      <c r="D1633" s="76">
        <v>1</v>
      </c>
      <c r="E1633" s="128">
        <v>1</v>
      </c>
    </row>
    <row r="1634" spans="2:5" x14ac:dyDescent="0.25">
      <c r="B1634" s="128">
        <v>388</v>
      </c>
      <c r="C1634" s="76">
        <v>1</v>
      </c>
      <c r="D1634" s="76">
        <v>1</v>
      </c>
      <c r="E1634" s="128">
        <v>1</v>
      </c>
    </row>
    <row r="1635" spans="2:5" x14ac:dyDescent="0.25">
      <c r="B1635" s="5">
        <v>389</v>
      </c>
      <c r="C1635" s="76">
        <v>1</v>
      </c>
      <c r="D1635" s="76">
        <v>1</v>
      </c>
      <c r="E1635" s="128">
        <v>1</v>
      </c>
    </row>
    <row r="1636" spans="2:5" x14ac:dyDescent="0.25">
      <c r="B1636" s="128">
        <v>390</v>
      </c>
      <c r="C1636" s="76">
        <v>1</v>
      </c>
      <c r="D1636" s="76">
        <v>1</v>
      </c>
      <c r="E1636" s="128">
        <v>1</v>
      </c>
    </row>
    <row r="1637" spans="2:5" x14ac:dyDescent="0.25">
      <c r="B1637" s="5">
        <v>391</v>
      </c>
      <c r="C1637" s="76">
        <v>1</v>
      </c>
      <c r="D1637" s="76">
        <v>1</v>
      </c>
      <c r="E1637" s="128">
        <v>1</v>
      </c>
    </row>
    <row r="1638" spans="2:5" x14ac:dyDescent="0.25">
      <c r="B1638" s="128">
        <v>392</v>
      </c>
      <c r="C1638" s="76">
        <v>1</v>
      </c>
      <c r="D1638" s="76">
        <v>1</v>
      </c>
      <c r="E1638" s="128">
        <v>1</v>
      </c>
    </row>
    <row r="1639" spans="2:5" x14ac:dyDescent="0.25">
      <c r="B1639" s="5">
        <v>393</v>
      </c>
      <c r="C1639" s="76">
        <v>1</v>
      </c>
      <c r="D1639" s="76">
        <v>1</v>
      </c>
      <c r="E1639" s="128">
        <v>1</v>
      </c>
    </row>
    <row r="1640" spans="2:5" x14ac:dyDescent="0.25">
      <c r="B1640" s="128">
        <v>394</v>
      </c>
      <c r="C1640" s="76">
        <v>1</v>
      </c>
      <c r="D1640" s="76">
        <v>1</v>
      </c>
      <c r="E1640" s="128">
        <v>1</v>
      </c>
    </row>
    <row r="1641" spans="2:5" x14ac:dyDescent="0.25">
      <c r="B1641" s="5">
        <v>395</v>
      </c>
      <c r="C1641" s="76">
        <v>1</v>
      </c>
      <c r="D1641" s="76">
        <v>1</v>
      </c>
      <c r="E1641" s="128">
        <v>1</v>
      </c>
    </row>
    <row r="1642" spans="2:5" x14ac:dyDescent="0.25">
      <c r="B1642" s="128">
        <v>396</v>
      </c>
      <c r="C1642" s="76">
        <v>1</v>
      </c>
      <c r="D1642" s="76">
        <v>1</v>
      </c>
      <c r="E1642" s="128">
        <v>1</v>
      </c>
    </row>
    <row r="1643" spans="2:5" x14ac:dyDescent="0.25">
      <c r="B1643" s="5">
        <v>397</v>
      </c>
      <c r="C1643" s="76">
        <v>1</v>
      </c>
      <c r="D1643" s="76">
        <v>1</v>
      </c>
      <c r="E1643" s="128">
        <v>1</v>
      </c>
    </row>
    <row r="1644" spans="2:5" x14ac:dyDescent="0.25">
      <c r="B1644" s="128">
        <v>398</v>
      </c>
      <c r="C1644" s="76">
        <v>1</v>
      </c>
      <c r="D1644" s="76">
        <v>1</v>
      </c>
      <c r="E1644" s="128">
        <v>1</v>
      </c>
    </row>
    <row r="1645" spans="2:5" x14ac:dyDescent="0.25">
      <c r="B1645" s="5">
        <v>399</v>
      </c>
      <c r="C1645" s="76">
        <v>1</v>
      </c>
      <c r="D1645" s="76">
        <v>1</v>
      </c>
      <c r="E1645" s="128">
        <v>1</v>
      </c>
    </row>
    <row r="1646" spans="2:5" x14ac:dyDescent="0.25">
      <c r="B1646" s="128">
        <v>400</v>
      </c>
      <c r="C1646" s="76">
        <v>1</v>
      </c>
      <c r="D1646" s="76">
        <v>1</v>
      </c>
      <c r="E1646" s="128">
        <v>1</v>
      </c>
    </row>
    <row r="1647" spans="2:5" x14ac:dyDescent="0.25">
      <c r="B1647" s="5">
        <v>401</v>
      </c>
      <c r="C1647" s="76">
        <v>1</v>
      </c>
      <c r="D1647" s="76">
        <v>1</v>
      </c>
      <c r="E1647" s="128">
        <v>1</v>
      </c>
    </row>
    <row r="1648" spans="2:5" x14ac:dyDescent="0.25">
      <c r="B1648" s="128">
        <v>402</v>
      </c>
      <c r="C1648" s="76">
        <v>1</v>
      </c>
      <c r="D1648" s="76">
        <v>1</v>
      </c>
      <c r="E1648" s="128">
        <v>1</v>
      </c>
    </row>
    <row r="1649" spans="2:5" x14ac:dyDescent="0.25">
      <c r="B1649" s="5">
        <v>403</v>
      </c>
      <c r="C1649" s="76">
        <v>1</v>
      </c>
      <c r="D1649" s="76">
        <v>1</v>
      </c>
      <c r="E1649" s="128">
        <v>1</v>
      </c>
    </row>
    <row r="1650" spans="2:5" x14ac:dyDescent="0.25">
      <c r="B1650" s="128">
        <v>404</v>
      </c>
      <c r="C1650" s="76">
        <v>1</v>
      </c>
      <c r="D1650" s="76">
        <v>1</v>
      </c>
      <c r="E1650" s="128">
        <v>1</v>
      </c>
    </row>
    <row r="1651" spans="2:5" x14ac:dyDescent="0.25">
      <c r="B1651" s="5">
        <v>405</v>
      </c>
      <c r="C1651" s="76">
        <v>1</v>
      </c>
      <c r="D1651" s="76">
        <v>1</v>
      </c>
      <c r="E1651" s="128">
        <v>1</v>
      </c>
    </row>
    <row r="1652" spans="2:5" x14ac:dyDescent="0.25">
      <c r="B1652" s="128">
        <v>406</v>
      </c>
      <c r="C1652" s="76">
        <v>1</v>
      </c>
      <c r="D1652" s="76">
        <v>1</v>
      </c>
      <c r="E1652" s="128">
        <v>1</v>
      </c>
    </row>
    <row r="1653" spans="2:5" x14ac:dyDescent="0.25">
      <c r="B1653" s="5">
        <v>407</v>
      </c>
      <c r="C1653" s="76">
        <v>1</v>
      </c>
      <c r="D1653" s="76">
        <v>1</v>
      </c>
      <c r="E1653" s="128">
        <v>1</v>
      </c>
    </row>
    <row r="1654" spans="2:5" x14ac:dyDescent="0.25">
      <c r="B1654" s="128">
        <v>408</v>
      </c>
      <c r="C1654" s="76">
        <v>1</v>
      </c>
      <c r="D1654" s="76">
        <v>1</v>
      </c>
      <c r="E1654" s="128">
        <v>1</v>
      </c>
    </row>
    <row r="1655" spans="2:5" x14ac:dyDescent="0.25">
      <c r="B1655" s="5">
        <v>409</v>
      </c>
      <c r="C1655" s="76">
        <v>1</v>
      </c>
      <c r="D1655" s="76">
        <v>1</v>
      </c>
      <c r="E1655" s="128">
        <v>1</v>
      </c>
    </row>
    <row r="1656" spans="2:5" x14ac:dyDescent="0.25">
      <c r="B1656" s="128">
        <v>410</v>
      </c>
      <c r="C1656" s="76">
        <v>1</v>
      </c>
      <c r="D1656" s="76">
        <v>1</v>
      </c>
      <c r="E1656" s="128">
        <v>1</v>
      </c>
    </row>
    <row r="1657" spans="2:5" x14ac:dyDescent="0.25">
      <c r="B1657" s="5">
        <v>411</v>
      </c>
      <c r="C1657" s="76">
        <v>1</v>
      </c>
      <c r="D1657" s="76">
        <v>1</v>
      </c>
      <c r="E1657" s="128">
        <v>1</v>
      </c>
    </row>
    <row r="1658" spans="2:5" x14ac:dyDescent="0.25">
      <c r="B1658" s="128">
        <v>412</v>
      </c>
      <c r="C1658" s="76">
        <v>1</v>
      </c>
      <c r="D1658" s="76">
        <v>1</v>
      </c>
      <c r="E1658" s="128">
        <v>1</v>
      </c>
    </row>
    <row r="1659" spans="2:5" x14ac:dyDescent="0.25">
      <c r="B1659" s="5">
        <v>413</v>
      </c>
      <c r="C1659" s="76">
        <v>1</v>
      </c>
      <c r="D1659" s="76">
        <v>1</v>
      </c>
      <c r="E1659" s="128">
        <v>1</v>
      </c>
    </row>
    <row r="1660" spans="2:5" x14ac:dyDescent="0.25">
      <c r="B1660" s="128">
        <v>414</v>
      </c>
      <c r="C1660" s="76">
        <v>1</v>
      </c>
      <c r="D1660" s="76">
        <v>1</v>
      </c>
      <c r="E1660" s="128">
        <v>1</v>
      </c>
    </row>
    <row r="1661" spans="2:5" x14ac:dyDescent="0.25">
      <c r="B1661" s="5">
        <v>415</v>
      </c>
      <c r="C1661" s="76">
        <v>1</v>
      </c>
      <c r="D1661" s="76">
        <v>1</v>
      </c>
      <c r="E1661" s="128">
        <v>1</v>
      </c>
    </row>
    <row r="1662" spans="2:5" x14ac:dyDescent="0.25">
      <c r="B1662" s="128">
        <v>416</v>
      </c>
      <c r="C1662" s="76">
        <v>1</v>
      </c>
      <c r="D1662" s="76">
        <v>1</v>
      </c>
      <c r="E1662" s="128">
        <v>1</v>
      </c>
    </row>
    <row r="1663" spans="2:5" x14ac:dyDescent="0.25">
      <c r="B1663" s="5">
        <v>417</v>
      </c>
      <c r="C1663" s="76">
        <v>1</v>
      </c>
      <c r="D1663" s="76">
        <v>1</v>
      </c>
      <c r="E1663" s="128">
        <v>1</v>
      </c>
    </row>
    <row r="1664" spans="2:5" x14ac:dyDescent="0.25">
      <c r="B1664" s="128">
        <v>418</v>
      </c>
      <c r="C1664" s="76">
        <v>1</v>
      </c>
      <c r="D1664" s="76">
        <v>1</v>
      </c>
      <c r="E1664" s="128">
        <v>1</v>
      </c>
    </row>
    <row r="1665" spans="2:5" x14ac:dyDescent="0.25">
      <c r="B1665" s="5">
        <v>419</v>
      </c>
      <c r="C1665" s="76">
        <v>1</v>
      </c>
      <c r="D1665" s="76">
        <v>1</v>
      </c>
      <c r="E1665" s="128">
        <v>1</v>
      </c>
    </row>
    <row r="1666" spans="2:5" x14ac:dyDescent="0.25">
      <c r="B1666" s="128">
        <v>420</v>
      </c>
      <c r="C1666" s="76">
        <v>1</v>
      </c>
      <c r="D1666" s="76">
        <v>1</v>
      </c>
      <c r="E1666" s="128">
        <v>1</v>
      </c>
    </row>
    <row r="1667" spans="2:5" x14ac:dyDescent="0.25">
      <c r="B1667" s="5">
        <v>421</v>
      </c>
      <c r="C1667" s="76">
        <v>1</v>
      </c>
      <c r="D1667" s="76">
        <v>1</v>
      </c>
      <c r="E1667" s="128">
        <v>1</v>
      </c>
    </row>
    <row r="1668" spans="2:5" x14ac:dyDescent="0.25">
      <c r="B1668" s="128">
        <v>422</v>
      </c>
      <c r="C1668" s="76">
        <v>1</v>
      </c>
      <c r="D1668" s="76">
        <v>1</v>
      </c>
      <c r="E1668" s="128">
        <v>1</v>
      </c>
    </row>
    <row r="1669" spans="2:5" x14ac:dyDescent="0.25">
      <c r="B1669" s="5">
        <v>423</v>
      </c>
      <c r="C1669" s="76">
        <v>1</v>
      </c>
      <c r="D1669" s="76">
        <v>1</v>
      </c>
      <c r="E1669" s="128">
        <v>1</v>
      </c>
    </row>
    <row r="1670" spans="2:5" x14ac:dyDescent="0.25">
      <c r="B1670" s="128">
        <v>424</v>
      </c>
      <c r="C1670" s="76">
        <v>1</v>
      </c>
      <c r="D1670" s="76">
        <v>1</v>
      </c>
      <c r="E1670" s="128">
        <v>1</v>
      </c>
    </row>
    <row r="1671" spans="2:5" x14ac:dyDescent="0.25">
      <c r="B1671" s="5">
        <v>425</v>
      </c>
      <c r="C1671" s="76">
        <v>1</v>
      </c>
      <c r="D1671" s="76">
        <v>1</v>
      </c>
      <c r="E1671" s="128">
        <v>1</v>
      </c>
    </row>
    <row r="1672" spans="2:5" x14ac:dyDescent="0.25">
      <c r="B1672" s="128">
        <v>426</v>
      </c>
      <c r="C1672" s="76">
        <v>1</v>
      </c>
      <c r="D1672" s="76">
        <v>1</v>
      </c>
      <c r="E1672" s="128">
        <v>1</v>
      </c>
    </row>
    <row r="1673" spans="2:5" x14ac:dyDescent="0.25">
      <c r="B1673" s="5">
        <v>427</v>
      </c>
      <c r="C1673" s="76">
        <v>1</v>
      </c>
      <c r="D1673" s="76">
        <v>1</v>
      </c>
      <c r="E1673" s="128">
        <v>1</v>
      </c>
    </row>
    <row r="1674" spans="2:5" x14ac:dyDescent="0.25">
      <c r="B1674" s="128">
        <v>428</v>
      </c>
      <c r="C1674" s="76">
        <v>1</v>
      </c>
      <c r="D1674" s="76">
        <v>1</v>
      </c>
      <c r="E1674" s="128">
        <v>1</v>
      </c>
    </row>
    <row r="1675" spans="2:5" x14ac:dyDescent="0.25">
      <c r="B1675" s="5">
        <v>429</v>
      </c>
      <c r="C1675" s="76">
        <v>1</v>
      </c>
      <c r="D1675" s="76">
        <v>1</v>
      </c>
      <c r="E1675" s="128">
        <v>1</v>
      </c>
    </row>
    <row r="1676" spans="2:5" x14ac:dyDescent="0.25">
      <c r="B1676" s="128">
        <v>430</v>
      </c>
      <c r="C1676" s="76">
        <v>1</v>
      </c>
      <c r="D1676" s="76">
        <v>1</v>
      </c>
      <c r="E1676" s="128">
        <v>1</v>
      </c>
    </row>
    <row r="1677" spans="2:5" x14ac:dyDescent="0.25">
      <c r="B1677" s="5">
        <v>431</v>
      </c>
      <c r="C1677" s="76">
        <v>1</v>
      </c>
      <c r="D1677" s="76">
        <v>1</v>
      </c>
      <c r="E1677" s="128">
        <v>1</v>
      </c>
    </row>
    <row r="1678" spans="2:5" x14ac:dyDescent="0.25">
      <c r="B1678" s="128">
        <v>432</v>
      </c>
      <c r="C1678" s="76">
        <v>1</v>
      </c>
      <c r="D1678" s="76">
        <v>1</v>
      </c>
      <c r="E1678" s="128">
        <v>1</v>
      </c>
    </row>
    <row r="1679" spans="2:5" x14ac:dyDescent="0.25">
      <c r="B1679" s="5">
        <v>433</v>
      </c>
      <c r="C1679" s="76">
        <v>1</v>
      </c>
      <c r="D1679" s="76">
        <v>1</v>
      </c>
      <c r="E1679" s="128">
        <v>1</v>
      </c>
    </row>
    <row r="1680" spans="2:5" x14ac:dyDescent="0.25">
      <c r="B1680" s="128">
        <v>434</v>
      </c>
      <c r="C1680" s="76">
        <v>1</v>
      </c>
      <c r="D1680" s="76">
        <v>1</v>
      </c>
      <c r="E1680" s="128">
        <v>1</v>
      </c>
    </row>
    <row r="1681" spans="2:5" x14ac:dyDescent="0.25">
      <c r="B1681" s="5">
        <v>435</v>
      </c>
      <c r="C1681" s="76">
        <v>1</v>
      </c>
      <c r="D1681" s="76">
        <v>1</v>
      </c>
      <c r="E1681" s="128">
        <v>1</v>
      </c>
    </row>
    <row r="1682" spans="2:5" x14ac:dyDescent="0.25">
      <c r="B1682" s="128">
        <v>436</v>
      </c>
      <c r="C1682" s="76">
        <v>1</v>
      </c>
      <c r="D1682" s="76">
        <v>1</v>
      </c>
      <c r="E1682" s="128">
        <v>1</v>
      </c>
    </row>
    <row r="1683" spans="2:5" x14ac:dyDescent="0.25">
      <c r="B1683" s="5">
        <v>437</v>
      </c>
      <c r="C1683" s="76">
        <v>1</v>
      </c>
      <c r="D1683" s="76">
        <v>1</v>
      </c>
      <c r="E1683" s="128">
        <v>1</v>
      </c>
    </row>
    <row r="1684" spans="2:5" x14ac:dyDescent="0.25">
      <c r="B1684" s="128">
        <v>438</v>
      </c>
      <c r="C1684" s="76">
        <v>1</v>
      </c>
      <c r="D1684" s="76">
        <v>1</v>
      </c>
      <c r="E1684" s="128">
        <v>1</v>
      </c>
    </row>
    <row r="1685" spans="2:5" x14ac:dyDescent="0.25">
      <c r="B1685" s="5">
        <v>439</v>
      </c>
      <c r="C1685" s="76">
        <v>1</v>
      </c>
      <c r="D1685" s="76">
        <v>1</v>
      </c>
      <c r="E1685" s="128">
        <v>1</v>
      </c>
    </row>
    <row r="1686" spans="2:5" x14ac:dyDescent="0.25">
      <c r="B1686" s="128">
        <v>440</v>
      </c>
      <c r="C1686" s="76">
        <v>1</v>
      </c>
      <c r="D1686" s="76">
        <v>1</v>
      </c>
      <c r="E1686" s="128">
        <v>1</v>
      </c>
    </row>
    <row r="1687" spans="2:5" x14ac:dyDescent="0.25">
      <c r="B1687" s="5">
        <v>441</v>
      </c>
      <c r="C1687" s="76">
        <v>1</v>
      </c>
      <c r="D1687" s="76">
        <v>1</v>
      </c>
      <c r="E1687" s="128">
        <v>1</v>
      </c>
    </row>
    <row r="1688" spans="2:5" x14ac:dyDescent="0.25">
      <c r="B1688" s="128">
        <v>442</v>
      </c>
      <c r="C1688" s="76">
        <v>1</v>
      </c>
      <c r="D1688" s="76">
        <v>1</v>
      </c>
      <c r="E1688" s="128">
        <v>1</v>
      </c>
    </row>
    <row r="1689" spans="2:5" x14ac:dyDescent="0.25">
      <c r="B1689" s="5">
        <v>443</v>
      </c>
      <c r="C1689" s="76">
        <v>1</v>
      </c>
      <c r="D1689" s="76">
        <v>1</v>
      </c>
      <c r="E1689" s="128">
        <v>1</v>
      </c>
    </row>
    <row r="1690" spans="2:5" x14ac:dyDescent="0.25">
      <c r="B1690" s="128">
        <v>444</v>
      </c>
      <c r="C1690" s="76">
        <v>1</v>
      </c>
      <c r="D1690" s="76">
        <v>1</v>
      </c>
      <c r="E1690" s="128">
        <v>1</v>
      </c>
    </row>
    <row r="1691" spans="2:5" x14ac:dyDescent="0.25">
      <c r="B1691" s="5">
        <v>445</v>
      </c>
      <c r="C1691" s="76">
        <v>1</v>
      </c>
      <c r="D1691" s="76">
        <v>1</v>
      </c>
      <c r="E1691" s="128">
        <v>1</v>
      </c>
    </row>
    <row r="1692" spans="2:5" x14ac:dyDescent="0.25">
      <c r="B1692" s="128">
        <v>446</v>
      </c>
      <c r="C1692" s="76">
        <v>1</v>
      </c>
      <c r="D1692" s="76">
        <v>1</v>
      </c>
      <c r="E1692" s="128">
        <v>1</v>
      </c>
    </row>
    <row r="1693" spans="2:5" x14ac:dyDescent="0.25">
      <c r="B1693" s="5">
        <v>447</v>
      </c>
      <c r="C1693" s="76">
        <v>1</v>
      </c>
      <c r="D1693" s="76">
        <v>1</v>
      </c>
      <c r="E1693" s="128">
        <v>1</v>
      </c>
    </row>
    <row r="1694" spans="2:5" x14ac:dyDescent="0.25">
      <c r="B1694" s="128">
        <v>448</v>
      </c>
      <c r="C1694" s="76">
        <v>1</v>
      </c>
      <c r="D1694" s="76">
        <v>1</v>
      </c>
      <c r="E1694" s="128">
        <v>1</v>
      </c>
    </row>
    <row r="1695" spans="2:5" x14ac:dyDescent="0.25">
      <c r="B1695" s="5">
        <v>449</v>
      </c>
      <c r="C1695" s="76">
        <v>1</v>
      </c>
      <c r="D1695" s="76">
        <v>1</v>
      </c>
      <c r="E1695" s="128">
        <v>1</v>
      </c>
    </row>
    <row r="1696" spans="2:5" x14ac:dyDescent="0.25">
      <c r="B1696" s="128">
        <v>450</v>
      </c>
      <c r="C1696" s="76">
        <v>1</v>
      </c>
      <c r="D1696" s="76">
        <v>1</v>
      </c>
      <c r="E1696" s="128">
        <v>1</v>
      </c>
    </row>
    <row r="1697" spans="2:5" x14ac:dyDescent="0.25">
      <c r="B1697" s="5">
        <v>451</v>
      </c>
      <c r="C1697" s="76">
        <v>1</v>
      </c>
      <c r="D1697" s="76">
        <v>1</v>
      </c>
      <c r="E1697" s="128">
        <v>1</v>
      </c>
    </row>
    <row r="1698" spans="2:5" x14ac:dyDescent="0.25">
      <c r="B1698" s="128">
        <v>452</v>
      </c>
      <c r="C1698" s="76">
        <v>1</v>
      </c>
      <c r="D1698" s="76">
        <v>1</v>
      </c>
      <c r="E1698" s="128">
        <v>1</v>
      </c>
    </row>
    <row r="1699" spans="2:5" x14ac:dyDescent="0.25">
      <c r="B1699" s="5">
        <v>453</v>
      </c>
      <c r="C1699" s="76">
        <v>1</v>
      </c>
      <c r="D1699" s="76">
        <v>1</v>
      </c>
      <c r="E1699" s="128">
        <v>1</v>
      </c>
    </row>
    <row r="1700" spans="2:5" x14ac:dyDescent="0.25">
      <c r="B1700" s="128">
        <v>454</v>
      </c>
      <c r="C1700" s="76">
        <v>1</v>
      </c>
      <c r="D1700" s="76">
        <v>1</v>
      </c>
      <c r="E1700" s="128">
        <v>1</v>
      </c>
    </row>
    <row r="1701" spans="2:5" x14ac:dyDescent="0.25">
      <c r="B1701" s="5">
        <v>455</v>
      </c>
      <c r="C1701" s="76">
        <v>1</v>
      </c>
      <c r="D1701" s="76">
        <v>1</v>
      </c>
      <c r="E1701" s="128">
        <v>1</v>
      </c>
    </row>
    <row r="1702" spans="2:5" x14ac:dyDescent="0.25">
      <c r="B1702" s="128">
        <v>456</v>
      </c>
      <c r="C1702" s="76">
        <v>1</v>
      </c>
      <c r="D1702" s="76">
        <v>1</v>
      </c>
      <c r="E1702" s="128">
        <v>1</v>
      </c>
    </row>
    <row r="1703" spans="2:5" x14ac:dyDescent="0.25">
      <c r="B1703" s="5">
        <v>457</v>
      </c>
      <c r="C1703" s="76">
        <v>1</v>
      </c>
      <c r="D1703" s="76">
        <v>1</v>
      </c>
      <c r="E1703" s="128">
        <v>1</v>
      </c>
    </row>
    <row r="1704" spans="2:5" x14ac:dyDescent="0.25">
      <c r="B1704" s="128">
        <v>458</v>
      </c>
      <c r="C1704" s="76">
        <v>1</v>
      </c>
      <c r="D1704" s="76">
        <v>1</v>
      </c>
      <c r="E1704" s="128">
        <v>1</v>
      </c>
    </row>
    <row r="1705" spans="2:5" x14ac:dyDescent="0.25">
      <c r="B1705" s="5">
        <v>459</v>
      </c>
      <c r="C1705" s="76">
        <v>1</v>
      </c>
      <c r="D1705" s="76">
        <v>1</v>
      </c>
      <c r="E1705" s="128">
        <v>1</v>
      </c>
    </row>
    <row r="1706" spans="2:5" x14ac:dyDescent="0.25">
      <c r="B1706" s="128">
        <v>460</v>
      </c>
      <c r="C1706" s="76">
        <v>1</v>
      </c>
      <c r="D1706" s="76">
        <v>1</v>
      </c>
      <c r="E1706" s="128">
        <v>1</v>
      </c>
    </row>
    <row r="1707" spans="2:5" x14ac:dyDescent="0.25">
      <c r="B1707" s="5">
        <v>461</v>
      </c>
      <c r="C1707" s="76">
        <v>1</v>
      </c>
      <c r="D1707" s="76">
        <v>1</v>
      </c>
      <c r="E1707" s="128">
        <v>1</v>
      </c>
    </row>
    <row r="1708" spans="2:5" x14ac:dyDescent="0.25">
      <c r="B1708" s="128">
        <v>462</v>
      </c>
      <c r="C1708" s="76">
        <v>1</v>
      </c>
      <c r="D1708" s="76">
        <v>1</v>
      </c>
      <c r="E1708" s="128">
        <v>1</v>
      </c>
    </row>
    <row r="1709" spans="2:5" x14ac:dyDescent="0.25">
      <c r="B1709" s="5">
        <v>463</v>
      </c>
      <c r="C1709" s="76">
        <v>1</v>
      </c>
      <c r="D1709" s="76">
        <v>1</v>
      </c>
      <c r="E1709" s="128">
        <v>1</v>
      </c>
    </row>
    <row r="1710" spans="2:5" x14ac:dyDescent="0.25">
      <c r="B1710" s="128">
        <v>464</v>
      </c>
      <c r="C1710" s="76">
        <v>1</v>
      </c>
      <c r="D1710" s="76">
        <v>1</v>
      </c>
      <c r="E1710" s="128">
        <v>1</v>
      </c>
    </row>
    <row r="1711" spans="2:5" x14ac:dyDescent="0.25">
      <c r="B1711" s="5">
        <v>465</v>
      </c>
      <c r="C1711" s="76">
        <v>1</v>
      </c>
      <c r="D1711" s="76">
        <v>1</v>
      </c>
      <c r="E1711" s="128">
        <v>1</v>
      </c>
    </row>
    <row r="1712" spans="2:5" x14ac:dyDescent="0.25">
      <c r="B1712" s="128">
        <v>466</v>
      </c>
      <c r="C1712" s="76">
        <v>1</v>
      </c>
      <c r="D1712" s="76">
        <v>1</v>
      </c>
      <c r="E1712" s="128">
        <v>1</v>
      </c>
    </row>
    <row r="1713" spans="2:5" x14ac:dyDescent="0.25">
      <c r="B1713" s="5">
        <v>467</v>
      </c>
      <c r="C1713" s="76">
        <v>1</v>
      </c>
      <c r="D1713" s="76">
        <v>1</v>
      </c>
      <c r="E1713" s="128">
        <v>1</v>
      </c>
    </row>
    <row r="1714" spans="2:5" x14ac:dyDescent="0.25">
      <c r="B1714" s="128">
        <v>468</v>
      </c>
      <c r="C1714" s="76">
        <v>1</v>
      </c>
      <c r="D1714" s="76">
        <v>1</v>
      </c>
      <c r="E1714" s="128">
        <v>1</v>
      </c>
    </row>
    <row r="1715" spans="2:5" x14ac:dyDescent="0.25">
      <c r="B1715" s="5">
        <v>469</v>
      </c>
      <c r="C1715" s="76">
        <v>1</v>
      </c>
      <c r="D1715" s="76">
        <v>1</v>
      </c>
      <c r="E1715" s="128">
        <v>1</v>
      </c>
    </row>
    <row r="1716" spans="2:5" x14ac:dyDescent="0.25">
      <c r="B1716" s="128">
        <v>470</v>
      </c>
      <c r="C1716" s="76">
        <v>1</v>
      </c>
      <c r="D1716" s="76">
        <v>1</v>
      </c>
      <c r="E1716" s="128">
        <v>1</v>
      </c>
    </row>
    <row r="1717" spans="2:5" x14ac:dyDescent="0.25">
      <c r="B1717" s="5">
        <v>471</v>
      </c>
      <c r="C1717" s="76">
        <v>1</v>
      </c>
      <c r="D1717" s="76">
        <v>1</v>
      </c>
      <c r="E1717" s="128">
        <v>1</v>
      </c>
    </row>
    <row r="1718" spans="2:5" x14ac:dyDescent="0.25">
      <c r="B1718" s="128">
        <v>472</v>
      </c>
      <c r="C1718" s="76">
        <v>1</v>
      </c>
      <c r="D1718" s="76">
        <v>1</v>
      </c>
      <c r="E1718" s="128">
        <v>1</v>
      </c>
    </row>
    <row r="1719" spans="2:5" x14ac:dyDescent="0.25">
      <c r="B1719" s="5">
        <v>473</v>
      </c>
      <c r="C1719" s="76">
        <v>1</v>
      </c>
      <c r="D1719" s="76">
        <v>1</v>
      </c>
      <c r="E1719" s="128">
        <v>1</v>
      </c>
    </row>
    <row r="1720" spans="2:5" x14ac:dyDescent="0.25">
      <c r="B1720" s="128">
        <v>474</v>
      </c>
      <c r="C1720" s="76">
        <v>1</v>
      </c>
      <c r="D1720" s="76">
        <v>1</v>
      </c>
      <c r="E1720" s="128">
        <v>1</v>
      </c>
    </row>
    <row r="1721" spans="2:5" x14ac:dyDescent="0.25">
      <c r="B1721" s="5">
        <v>475</v>
      </c>
      <c r="C1721" s="76">
        <v>1</v>
      </c>
      <c r="D1721" s="76">
        <v>1</v>
      </c>
      <c r="E1721" s="128">
        <v>1</v>
      </c>
    </row>
    <row r="1722" spans="2:5" x14ac:dyDescent="0.25">
      <c r="B1722" s="128">
        <v>476</v>
      </c>
      <c r="C1722" s="76">
        <v>1</v>
      </c>
      <c r="D1722" s="76">
        <v>1</v>
      </c>
      <c r="E1722" s="128">
        <v>1</v>
      </c>
    </row>
    <row r="1723" spans="2:5" x14ac:dyDescent="0.25">
      <c r="B1723" s="5">
        <v>477</v>
      </c>
      <c r="C1723" s="76">
        <v>1</v>
      </c>
      <c r="D1723" s="76">
        <v>1</v>
      </c>
      <c r="E1723" s="128">
        <v>1</v>
      </c>
    </row>
    <row r="1724" spans="2:5" x14ac:dyDescent="0.25">
      <c r="B1724" s="128">
        <v>478</v>
      </c>
      <c r="C1724" s="76">
        <v>1</v>
      </c>
      <c r="D1724" s="76">
        <v>1</v>
      </c>
      <c r="E1724" s="128">
        <v>1</v>
      </c>
    </row>
    <row r="1725" spans="2:5" x14ac:dyDescent="0.25">
      <c r="B1725" s="5">
        <v>479</v>
      </c>
      <c r="C1725" s="76">
        <v>1</v>
      </c>
      <c r="D1725" s="76">
        <v>1</v>
      </c>
      <c r="E1725" s="128">
        <v>1</v>
      </c>
    </row>
    <row r="1726" spans="2:5" x14ac:dyDescent="0.25">
      <c r="B1726" s="128">
        <v>480</v>
      </c>
      <c r="C1726" s="76">
        <v>1</v>
      </c>
      <c r="D1726" s="76">
        <v>1</v>
      </c>
      <c r="E1726" s="128">
        <v>1</v>
      </c>
    </row>
    <row r="1727" spans="2:5" x14ac:dyDescent="0.25">
      <c r="B1727" s="5">
        <v>481</v>
      </c>
      <c r="C1727" s="76">
        <v>1</v>
      </c>
      <c r="D1727" s="76">
        <v>1</v>
      </c>
      <c r="E1727" s="128">
        <v>1</v>
      </c>
    </row>
    <row r="1728" spans="2:5" x14ac:dyDescent="0.25">
      <c r="B1728" s="128">
        <v>482</v>
      </c>
      <c r="C1728" s="76">
        <v>1</v>
      </c>
      <c r="D1728" s="76">
        <v>1</v>
      </c>
      <c r="E1728" s="128">
        <v>1</v>
      </c>
    </row>
    <row r="1729" spans="2:5" x14ac:dyDescent="0.25">
      <c r="B1729" s="5">
        <v>483</v>
      </c>
      <c r="C1729" s="76">
        <v>1</v>
      </c>
      <c r="D1729" s="76">
        <v>1</v>
      </c>
      <c r="E1729" s="128">
        <v>1</v>
      </c>
    </row>
    <row r="1730" spans="2:5" x14ac:dyDescent="0.25">
      <c r="B1730" s="128">
        <v>484</v>
      </c>
      <c r="C1730" s="76">
        <v>1</v>
      </c>
      <c r="D1730" s="76">
        <v>1</v>
      </c>
      <c r="E1730" s="128">
        <v>1</v>
      </c>
    </row>
    <row r="1731" spans="2:5" x14ac:dyDescent="0.25">
      <c r="B1731" s="5">
        <v>485</v>
      </c>
      <c r="C1731" s="76">
        <v>1</v>
      </c>
      <c r="D1731" s="76">
        <v>1</v>
      </c>
      <c r="E1731" s="128">
        <v>1</v>
      </c>
    </row>
    <row r="1732" spans="2:5" x14ac:dyDescent="0.25">
      <c r="B1732" s="128">
        <v>486</v>
      </c>
      <c r="C1732" s="76">
        <v>1</v>
      </c>
      <c r="D1732" s="76">
        <v>1</v>
      </c>
      <c r="E1732" s="128">
        <v>1</v>
      </c>
    </row>
    <row r="1733" spans="2:5" x14ac:dyDescent="0.25">
      <c r="B1733" s="5">
        <v>487</v>
      </c>
      <c r="C1733" s="76">
        <v>1</v>
      </c>
      <c r="D1733" s="76">
        <v>1</v>
      </c>
      <c r="E1733" s="128">
        <v>1</v>
      </c>
    </row>
    <row r="1734" spans="2:5" x14ac:dyDescent="0.25">
      <c r="B1734" s="128">
        <v>488</v>
      </c>
      <c r="C1734" s="76">
        <v>1</v>
      </c>
      <c r="D1734" s="76">
        <v>1</v>
      </c>
      <c r="E1734" s="128">
        <v>1</v>
      </c>
    </row>
    <row r="1735" spans="2:5" x14ac:dyDescent="0.25">
      <c r="B1735" s="5">
        <v>489</v>
      </c>
      <c r="C1735" s="76">
        <v>1</v>
      </c>
      <c r="D1735" s="76">
        <v>1</v>
      </c>
      <c r="E1735" s="128">
        <v>1</v>
      </c>
    </row>
    <row r="1736" spans="2:5" x14ac:dyDescent="0.25">
      <c r="B1736" s="128">
        <v>490</v>
      </c>
      <c r="C1736" s="76">
        <v>1</v>
      </c>
      <c r="D1736" s="76">
        <v>1</v>
      </c>
      <c r="E1736" s="128">
        <v>1</v>
      </c>
    </row>
    <row r="1737" spans="2:5" x14ac:dyDescent="0.25">
      <c r="B1737" s="5">
        <v>491</v>
      </c>
      <c r="C1737" s="76">
        <v>1</v>
      </c>
      <c r="D1737" s="76">
        <v>1</v>
      </c>
      <c r="E1737" s="128">
        <v>1</v>
      </c>
    </row>
    <row r="1738" spans="2:5" x14ac:dyDescent="0.25">
      <c r="B1738" s="128">
        <v>492</v>
      </c>
      <c r="C1738" s="76">
        <v>1</v>
      </c>
      <c r="D1738" s="76">
        <v>1</v>
      </c>
      <c r="E1738" s="128">
        <v>1</v>
      </c>
    </row>
    <row r="1739" spans="2:5" x14ac:dyDescent="0.25">
      <c r="B1739" s="5">
        <v>493</v>
      </c>
      <c r="C1739" s="76">
        <v>1</v>
      </c>
      <c r="D1739" s="76">
        <v>1</v>
      </c>
      <c r="E1739" s="128">
        <v>1</v>
      </c>
    </row>
    <row r="1740" spans="2:5" x14ac:dyDescent="0.25">
      <c r="B1740" s="128">
        <v>494</v>
      </c>
      <c r="C1740" s="76">
        <v>1</v>
      </c>
      <c r="D1740" s="76">
        <v>1</v>
      </c>
      <c r="E1740" s="128">
        <v>1</v>
      </c>
    </row>
    <row r="1741" spans="2:5" x14ac:dyDescent="0.25">
      <c r="B1741" s="5">
        <v>495</v>
      </c>
      <c r="C1741" s="76">
        <v>1</v>
      </c>
      <c r="D1741" s="76">
        <v>1</v>
      </c>
      <c r="E1741" s="128">
        <v>1</v>
      </c>
    </row>
    <row r="1742" spans="2:5" x14ac:dyDescent="0.25">
      <c r="B1742" s="128">
        <v>496</v>
      </c>
      <c r="C1742" s="76">
        <v>1</v>
      </c>
      <c r="D1742" s="76">
        <v>1</v>
      </c>
      <c r="E1742" s="128">
        <v>1</v>
      </c>
    </row>
    <row r="1743" spans="2:5" x14ac:dyDescent="0.25">
      <c r="B1743" s="5">
        <v>497</v>
      </c>
      <c r="C1743" s="76">
        <v>1</v>
      </c>
      <c r="D1743" s="76">
        <v>1</v>
      </c>
      <c r="E1743" s="128">
        <v>1</v>
      </c>
    </row>
    <row r="1744" spans="2:5" x14ac:dyDescent="0.25">
      <c r="B1744" s="128">
        <v>498</v>
      </c>
      <c r="C1744" s="76">
        <v>1</v>
      </c>
      <c r="D1744" s="76">
        <v>1</v>
      </c>
      <c r="E1744" s="128">
        <v>1</v>
      </c>
    </row>
    <row r="1745" spans="2:5" x14ac:dyDescent="0.25">
      <c r="B1745" s="5">
        <v>499</v>
      </c>
      <c r="C1745" s="76">
        <v>1</v>
      </c>
      <c r="D1745" s="76">
        <v>1</v>
      </c>
      <c r="E1745" s="128">
        <v>1</v>
      </c>
    </row>
    <row r="1746" spans="2:5" x14ac:dyDescent="0.25">
      <c r="B1746" s="128">
        <v>500</v>
      </c>
      <c r="C1746" s="76">
        <v>1</v>
      </c>
      <c r="D1746" s="76">
        <v>1</v>
      </c>
      <c r="E1746" s="128">
        <v>1</v>
      </c>
    </row>
    <row r="1747" spans="2:5" x14ac:dyDescent="0.25">
      <c r="B1747" s="5">
        <v>501</v>
      </c>
      <c r="C1747" s="76">
        <v>1</v>
      </c>
      <c r="D1747" s="76">
        <v>1</v>
      </c>
      <c r="E1747" s="128">
        <v>1</v>
      </c>
    </row>
    <row r="1748" spans="2:5" x14ac:dyDescent="0.25">
      <c r="B1748" s="128">
        <v>502</v>
      </c>
      <c r="C1748" s="76">
        <v>1</v>
      </c>
      <c r="D1748" s="76">
        <v>1</v>
      </c>
      <c r="E1748" s="128">
        <v>1</v>
      </c>
    </row>
    <row r="1749" spans="2:5" x14ac:dyDescent="0.25">
      <c r="B1749" s="5">
        <v>503</v>
      </c>
      <c r="C1749" s="76">
        <v>1</v>
      </c>
      <c r="D1749" s="76">
        <v>1</v>
      </c>
      <c r="E1749" s="128">
        <v>1</v>
      </c>
    </row>
    <row r="1750" spans="2:5" x14ac:dyDescent="0.25">
      <c r="B1750" s="128">
        <v>504</v>
      </c>
      <c r="C1750" s="76">
        <v>1</v>
      </c>
      <c r="D1750" s="76">
        <v>1</v>
      </c>
      <c r="E1750" s="128">
        <v>1</v>
      </c>
    </row>
    <row r="1751" spans="2:5" x14ac:dyDescent="0.25">
      <c r="B1751" s="5">
        <v>505</v>
      </c>
      <c r="C1751" s="76">
        <v>1</v>
      </c>
      <c r="D1751" s="76">
        <v>1</v>
      </c>
      <c r="E1751" s="128">
        <v>1</v>
      </c>
    </row>
    <row r="1752" spans="2:5" x14ac:dyDescent="0.25">
      <c r="B1752" s="128">
        <v>506</v>
      </c>
      <c r="C1752" s="76">
        <v>1</v>
      </c>
      <c r="D1752" s="76">
        <v>1</v>
      </c>
      <c r="E1752" s="128">
        <v>1</v>
      </c>
    </row>
    <row r="1753" spans="2:5" x14ac:dyDescent="0.25">
      <c r="B1753" s="5">
        <v>507</v>
      </c>
      <c r="C1753" s="76">
        <v>1</v>
      </c>
      <c r="D1753" s="76">
        <v>1</v>
      </c>
      <c r="E1753" s="128">
        <v>1</v>
      </c>
    </row>
    <row r="1754" spans="2:5" x14ac:dyDescent="0.25">
      <c r="B1754" s="128">
        <v>508</v>
      </c>
      <c r="C1754" s="76">
        <v>1</v>
      </c>
      <c r="D1754" s="76">
        <v>1</v>
      </c>
      <c r="E1754" s="128">
        <v>1</v>
      </c>
    </row>
    <row r="1755" spans="2:5" x14ac:dyDescent="0.25">
      <c r="B1755" s="5">
        <v>509</v>
      </c>
      <c r="C1755" s="76">
        <v>1</v>
      </c>
      <c r="D1755" s="76">
        <v>1</v>
      </c>
      <c r="E1755" s="128">
        <v>1</v>
      </c>
    </row>
    <row r="1756" spans="2:5" x14ac:dyDescent="0.25">
      <c r="B1756" s="128">
        <v>510</v>
      </c>
      <c r="C1756" s="76">
        <v>1</v>
      </c>
      <c r="D1756" s="76">
        <v>1</v>
      </c>
      <c r="E1756" s="128">
        <v>1</v>
      </c>
    </row>
    <row r="1757" spans="2:5" x14ac:dyDescent="0.25">
      <c r="B1757" s="5">
        <v>511</v>
      </c>
      <c r="C1757" s="76">
        <v>1</v>
      </c>
      <c r="D1757" s="76">
        <v>1</v>
      </c>
      <c r="E1757" s="128">
        <v>1</v>
      </c>
    </row>
    <row r="1758" spans="2:5" x14ac:dyDescent="0.25">
      <c r="B1758" s="128">
        <v>512</v>
      </c>
      <c r="C1758" s="76">
        <v>1</v>
      </c>
      <c r="D1758" s="76">
        <v>1</v>
      </c>
      <c r="E1758" s="128">
        <v>1</v>
      </c>
    </row>
    <row r="1759" spans="2:5" x14ac:dyDescent="0.25">
      <c r="B1759" s="5">
        <v>513</v>
      </c>
      <c r="C1759" s="76">
        <v>1</v>
      </c>
      <c r="D1759" s="76">
        <v>1</v>
      </c>
      <c r="E1759" s="128">
        <v>1</v>
      </c>
    </row>
    <row r="1760" spans="2:5" x14ac:dyDescent="0.25">
      <c r="B1760" s="128">
        <v>514</v>
      </c>
      <c r="C1760" s="76">
        <v>1</v>
      </c>
      <c r="D1760" s="76">
        <v>1</v>
      </c>
      <c r="E1760" s="128">
        <v>1</v>
      </c>
    </row>
    <row r="1761" spans="2:5" x14ac:dyDescent="0.25">
      <c r="B1761" s="5">
        <v>515</v>
      </c>
      <c r="C1761" s="76">
        <v>1</v>
      </c>
      <c r="D1761" s="76">
        <v>1</v>
      </c>
      <c r="E1761" s="128">
        <v>1</v>
      </c>
    </row>
    <row r="1762" spans="2:5" x14ac:dyDescent="0.25">
      <c r="B1762" s="128">
        <v>516</v>
      </c>
      <c r="C1762" s="76">
        <v>1</v>
      </c>
      <c r="D1762" s="76">
        <v>1</v>
      </c>
      <c r="E1762" s="128">
        <v>1</v>
      </c>
    </row>
    <row r="1763" spans="2:5" x14ac:dyDescent="0.25">
      <c r="B1763" s="5">
        <v>517</v>
      </c>
      <c r="C1763" s="76">
        <v>1</v>
      </c>
      <c r="D1763" s="76">
        <v>1</v>
      </c>
      <c r="E1763" s="128">
        <v>1</v>
      </c>
    </row>
    <row r="1764" spans="2:5" x14ac:dyDescent="0.25">
      <c r="B1764" s="128">
        <v>518</v>
      </c>
      <c r="C1764" s="76">
        <v>1</v>
      </c>
      <c r="D1764" s="76">
        <v>1</v>
      </c>
      <c r="E1764" s="128">
        <v>1</v>
      </c>
    </row>
    <row r="1765" spans="2:5" x14ac:dyDescent="0.25">
      <c r="B1765" s="5">
        <v>519</v>
      </c>
      <c r="C1765" s="76">
        <v>1</v>
      </c>
      <c r="D1765" s="76">
        <v>1</v>
      </c>
      <c r="E1765" s="128">
        <v>1</v>
      </c>
    </row>
    <row r="1766" spans="2:5" x14ac:dyDescent="0.25">
      <c r="B1766" s="128">
        <v>520</v>
      </c>
      <c r="C1766" s="76">
        <v>1</v>
      </c>
      <c r="D1766" s="76">
        <v>1</v>
      </c>
      <c r="E1766" s="128">
        <v>1</v>
      </c>
    </row>
    <row r="1767" spans="2:5" x14ac:dyDescent="0.25">
      <c r="B1767" s="5">
        <v>521</v>
      </c>
      <c r="C1767" s="76">
        <v>1</v>
      </c>
      <c r="D1767" s="76">
        <v>1</v>
      </c>
      <c r="E1767" s="128">
        <v>1</v>
      </c>
    </row>
    <row r="1768" spans="2:5" x14ac:dyDescent="0.25">
      <c r="B1768" s="128">
        <v>522</v>
      </c>
      <c r="C1768" s="76">
        <v>1</v>
      </c>
      <c r="D1768" s="76">
        <v>1</v>
      </c>
      <c r="E1768" s="128">
        <v>1</v>
      </c>
    </row>
    <row r="1769" spans="2:5" x14ac:dyDescent="0.25">
      <c r="B1769" s="5">
        <v>523</v>
      </c>
      <c r="C1769" s="76">
        <v>1</v>
      </c>
      <c r="D1769" s="76">
        <v>1</v>
      </c>
      <c r="E1769" s="128">
        <v>1</v>
      </c>
    </row>
    <row r="1770" spans="2:5" x14ac:dyDescent="0.25">
      <c r="B1770" s="128">
        <v>524</v>
      </c>
      <c r="C1770" s="76">
        <v>1</v>
      </c>
      <c r="D1770" s="76">
        <v>1</v>
      </c>
      <c r="E1770" s="128">
        <v>1</v>
      </c>
    </row>
    <row r="1771" spans="2:5" x14ac:dyDescent="0.25">
      <c r="B1771" s="5">
        <v>525</v>
      </c>
      <c r="C1771" s="76">
        <v>1</v>
      </c>
      <c r="D1771" s="76">
        <v>1</v>
      </c>
      <c r="E1771" s="128">
        <v>1</v>
      </c>
    </row>
    <row r="1772" spans="2:5" x14ac:dyDescent="0.25">
      <c r="B1772" s="128">
        <v>526</v>
      </c>
      <c r="C1772" s="76">
        <v>1</v>
      </c>
      <c r="D1772" s="76">
        <v>1</v>
      </c>
      <c r="E1772" s="128">
        <v>1</v>
      </c>
    </row>
    <row r="1773" spans="2:5" x14ac:dyDescent="0.25">
      <c r="B1773" s="5">
        <v>527</v>
      </c>
      <c r="C1773" s="76">
        <v>1</v>
      </c>
      <c r="D1773" s="76">
        <v>1</v>
      </c>
      <c r="E1773" s="128">
        <v>1</v>
      </c>
    </row>
    <row r="1774" spans="2:5" x14ac:dyDescent="0.25">
      <c r="B1774" s="128">
        <v>528</v>
      </c>
      <c r="C1774" s="76">
        <v>1</v>
      </c>
      <c r="D1774" s="76">
        <v>1</v>
      </c>
      <c r="E1774" s="128">
        <v>1</v>
      </c>
    </row>
    <row r="1775" spans="2:5" x14ac:dyDescent="0.25">
      <c r="B1775" s="5">
        <v>529</v>
      </c>
      <c r="C1775" s="76">
        <v>1</v>
      </c>
      <c r="D1775" s="76">
        <v>1</v>
      </c>
      <c r="E1775" s="128">
        <v>1</v>
      </c>
    </row>
    <row r="1776" spans="2:5" x14ac:dyDescent="0.25">
      <c r="B1776" s="128">
        <v>530</v>
      </c>
      <c r="C1776" s="76">
        <v>1</v>
      </c>
      <c r="D1776" s="76">
        <v>1</v>
      </c>
      <c r="E1776" s="128">
        <v>1</v>
      </c>
    </row>
    <row r="1777" spans="2:5" x14ac:dyDescent="0.25">
      <c r="B1777" s="5">
        <v>531</v>
      </c>
      <c r="C1777" s="76">
        <v>1</v>
      </c>
      <c r="D1777" s="76">
        <v>1</v>
      </c>
      <c r="E1777" s="128">
        <v>1</v>
      </c>
    </row>
    <row r="1778" spans="2:5" x14ac:dyDescent="0.25">
      <c r="B1778" s="128">
        <v>532</v>
      </c>
      <c r="C1778" s="76">
        <v>1</v>
      </c>
      <c r="D1778" s="76">
        <v>1</v>
      </c>
      <c r="E1778" s="128">
        <v>1</v>
      </c>
    </row>
    <row r="1779" spans="2:5" x14ac:dyDescent="0.25">
      <c r="B1779" s="5">
        <v>533</v>
      </c>
      <c r="C1779" s="76">
        <v>1</v>
      </c>
      <c r="D1779" s="76">
        <v>1</v>
      </c>
      <c r="E1779" s="128">
        <v>1</v>
      </c>
    </row>
    <row r="1780" spans="2:5" x14ac:dyDescent="0.25">
      <c r="B1780" s="128">
        <v>534</v>
      </c>
      <c r="C1780" s="76">
        <v>1</v>
      </c>
      <c r="D1780" s="76">
        <v>1</v>
      </c>
      <c r="E1780" s="128">
        <v>1</v>
      </c>
    </row>
    <row r="1781" spans="2:5" x14ac:dyDescent="0.25">
      <c r="B1781" s="5">
        <v>535</v>
      </c>
      <c r="C1781" s="76">
        <v>1</v>
      </c>
      <c r="D1781" s="76">
        <v>1</v>
      </c>
      <c r="E1781" s="128">
        <v>1</v>
      </c>
    </row>
    <row r="1782" spans="2:5" x14ac:dyDescent="0.25">
      <c r="B1782" s="128">
        <v>536</v>
      </c>
      <c r="C1782" s="76">
        <v>1</v>
      </c>
      <c r="D1782" s="76">
        <v>1</v>
      </c>
      <c r="E1782" s="128">
        <v>1</v>
      </c>
    </row>
    <row r="1783" spans="2:5" x14ac:dyDescent="0.25">
      <c r="B1783" s="5">
        <v>537</v>
      </c>
      <c r="C1783" s="76">
        <v>1</v>
      </c>
      <c r="D1783" s="76">
        <v>1</v>
      </c>
      <c r="E1783" s="128">
        <v>1</v>
      </c>
    </row>
    <row r="1784" spans="2:5" x14ac:dyDescent="0.25">
      <c r="B1784" s="128">
        <v>538</v>
      </c>
      <c r="C1784" s="76">
        <v>1</v>
      </c>
      <c r="D1784" s="76">
        <v>1</v>
      </c>
      <c r="E1784" s="128">
        <v>1</v>
      </c>
    </row>
    <row r="1785" spans="2:5" x14ac:dyDescent="0.25">
      <c r="B1785" s="5">
        <v>539</v>
      </c>
      <c r="C1785" s="76">
        <v>1</v>
      </c>
      <c r="D1785" s="76">
        <v>1</v>
      </c>
      <c r="E1785" s="128">
        <v>1</v>
      </c>
    </row>
    <row r="1786" spans="2:5" x14ac:dyDescent="0.25">
      <c r="B1786" s="128">
        <v>540</v>
      </c>
      <c r="C1786" s="76">
        <v>1</v>
      </c>
      <c r="D1786" s="76">
        <v>1</v>
      </c>
      <c r="E1786" s="128">
        <v>1</v>
      </c>
    </row>
    <row r="1787" spans="2:5" x14ac:dyDescent="0.25">
      <c r="B1787" s="5">
        <v>541</v>
      </c>
      <c r="C1787" s="76">
        <v>1</v>
      </c>
      <c r="D1787" s="76">
        <v>1</v>
      </c>
      <c r="E1787" s="128">
        <v>1</v>
      </c>
    </row>
    <row r="1788" spans="2:5" x14ac:dyDescent="0.25">
      <c r="B1788" s="128">
        <v>542</v>
      </c>
      <c r="C1788" s="76">
        <v>1</v>
      </c>
      <c r="D1788" s="76">
        <v>1</v>
      </c>
      <c r="E1788" s="128">
        <v>1</v>
      </c>
    </row>
    <row r="1789" spans="2:5" x14ac:dyDescent="0.25">
      <c r="B1789" s="5">
        <v>543</v>
      </c>
      <c r="C1789" s="76">
        <v>1</v>
      </c>
      <c r="D1789" s="76">
        <v>1</v>
      </c>
      <c r="E1789" s="128">
        <v>1</v>
      </c>
    </row>
    <row r="1790" spans="2:5" x14ac:dyDescent="0.25">
      <c r="B1790" s="128">
        <v>544</v>
      </c>
      <c r="C1790" s="76">
        <v>1</v>
      </c>
      <c r="D1790" s="76">
        <v>1</v>
      </c>
      <c r="E1790" s="128">
        <v>1</v>
      </c>
    </row>
    <row r="1791" spans="2:5" x14ac:dyDescent="0.25">
      <c r="B1791" s="5">
        <v>545</v>
      </c>
      <c r="C1791" s="76">
        <v>1</v>
      </c>
      <c r="D1791" s="76">
        <v>1</v>
      </c>
      <c r="E1791" s="128">
        <v>1</v>
      </c>
    </row>
    <row r="1792" spans="2:5" x14ac:dyDescent="0.25">
      <c r="B1792" s="128">
        <v>546</v>
      </c>
      <c r="C1792" s="76">
        <v>1</v>
      </c>
      <c r="D1792" s="76">
        <v>1</v>
      </c>
      <c r="E1792" s="128">
        <v>1</v>
      </c>
    </row>
    <row r="1793" spans="2:5" x14ac:dyDescent="0.25">
      <c r="B1793" s="5">
        <v>547</v>
      </c>
      <c r="C1793" s="76">
        <v>1</v>
      </c>
      <c r="D1793" s="76">
        <v>1</v>
      </c>
      <c r="E1793" s="128">
        <v>1</v>
      </c>
    </row>
    <row r="1794" spans="2:5" x14ac:dyDescent="0.25">
      <c r="B1794" s="128">
        <v>548</v>
      </c>
      <c r="C1794" s="76">
        <v>1</v>
      </c>
      <c r="D1794" s="76">
        <v>1</v>
      </c>
      <c r="E1794" s="128">
        <v>1</v>
      </c>
    </row>
    <row r="1795" spans="2:5" x14ac:dyDescent="0.25">
      <c r="B1795" s="5">
        <v>549</v>
      </c>
      <c r="C1795" s="76">
        <v>1</v>
      </c>
      <c r="D1795" s="76">
        <v>1</v>
      </c>
      <c r="E1795" s="128">
        <v>1</v>
      </c>
    </row>
    <row r="1796" spans="2:5" x14ac:dyDescent="0.25">
      <c r="B1796" s="128">
        <v>550</v>
      </c>
      <c r="C1796" s="76">
        <v>1</v>
      </c>
      <c r="D1796" s="76">
        <v>1</v>
      </c>
      <c r="E1796" s="128">
        <v>1</v>
      </c>
    </row>
    <row r="1797" spans="2:5" x14ac:dyDescent="0.25">
      <c r="B1797" s="5">
        <v>551</v>
      </c>
      <c r="C1797" s="76">
        <v>1</v>
      </c>
      <c r="D1797" s="76">
        <v>1</v>
      </c>
      <c r="E1797" s="128">
        <v>1</v>
      </c>
    </row>
    <row r="1798" spans="2:5" x14ac:dyDescent="0.25">
      <c r="B1798" s="128">
        <v>552</v>
      </c>
      <c r="C1798" s="76">
        <v>1</v>
      </c>
      <c r="D1798" s="76">
        <v>1</v>
      </c>
      <c r="E1798" s="128">
        <v>1</v>
      </c>
    </row>
    <row r="1799" spans="2:5" x14ac:dyDescent="0.25">
      <c r="B1799" s="5">
        <v>553</v>
      </c>
      <c r="C1799" s="76">
        <v>1</v>
      </c>
      <c r="D1799" s="76">
        <v>1</v>
      </c>
      <c r="E1799" s="128">
        <v>1</v>
      </c>
    </row>
    <row r="1800" spans="2:5" x14ac:dyDescent="0.25">
      <c r="B1800" s="128">
        <v>554</v>
      </c>
      <c r="C1800" s="76">
        <v>1</v>
      </c>
      <c r="D1800" s="76">
        <v>1</v>
      </c>
      <c r="E1800" s="128">
        <v>1</v>
      </c>
    </row>
    <row r="1801" spans="2:5" x14ac:dyDescent="0.25">
      <c r="B1801" s="5">
        <v>555</v>
      </c>
      <c r="C1801" s="76">
        <v>1</v>
      </c>
      <c r="D1801" s="76">
        <v>1</v>
      </c>
      <c r="E1801" s="128">
        <v>1</v>
      </c>
    </row>
    <row r="1802" spans="2:5" x14ac:dyDescent="0.25">
      <c r="B1802" s="128">
        <v>556</v>
      </c>
      <c r="C1802" s="76">
        <v>1</v>
      </c>
      <c r="D1802" s="76">
        <v>1</v>
      </c>
      <c r="E1802" s="128">
        <v>1</v>
      </c>
    </row>
    <row r="1803" spans="2:5" x14ac:dyDescent="0.25">
      <c r="B1803" s="5">
        <v>557</v>
      </c>
      <c r="C1803" s="76">
        <v>1</v>
      </c>
      <c r="D1803" s="76">
        <v>1</v>
      </c>
      <c r="E1803" s="128">
        <v>1</v>
      </c>
    </row>
    <row r="1804" spans="2:5" x14ac:dyDescent="0.25">
      <c r="B1804" s="128">
        <v>558</v>
      </c>
      <c r="C1804" s="76">
        <v>1</v>
      </c>
      <c r="D1804" s="76">
        <v>1</v>
      </c>
      <c r="E1804" s="128">
        <v>1</v>
      </c>
    </row>
    <row r="1805" spans="2:5" x14ac:dyDescent="0.25">
      <c r="B1805" s="5">
        <v>559</v>
      </c>
      <c r="C1805" s="76">
        <v>1</v>
      </c>
      <c r="D1805" s="76">
        <v>1</v>
      </c>
      <c r="E1805" s="128">
        <v>1</v>
      </c>
    </row>
    <row r="1806" spans="2:5" x14ac:dyDescent="0.25">
      <c r="B1806" s="128">
        <v>560</v>
      </c>
      <c r="C1806" s="76">
        <v>1</v>
      </c>
      <c r="D1806" s="76">
        <v>1</v>
      </c>
      <c r="E1806" s="128">
        <v>1</v>
      </c>
    </row>
    <row r="1807" spans="2:5" x14ac:dyDescent="0.25">
      <c r="B1807" s="5">
        <v>561</v>
      </c>
      <c r="C1807" s="76">
        <v>1</v>
      </c>
      <c r="D1807" s="76">
        <v>1</v>
      </c>
      <c r="E1807" s="128">
        <v>1</v>
      </c>
    </row>
    <row r="1808" spans="2:5" x14ac:dyDescent="0.25">
      <c r="B1808" s="128">
        <v>562</v>
      </c>
      <c r="C1808" s="76">
        <v>1</v>
      </c>
      <c r="D1808" s="76">
        <v>1</v>
      </c>
      <c r="E1808" s="128">
        <v>1</v>
      </c>
    </row>
    <row r="1809" spans="2:5" x14ac:dyDescent="0.25">
      <c r="B1809" s="5">
        <v>563</v>
      </c>
      <c r="C1809" s="76">
        <v>1</v>
      </c>
      <c r="D1809" s="76">
        <v>1</v>
      </c>
      <c r="E1809" s="128">
        <v>1</v>
      </c>
    </row>
    <row r="1810" spans="2:5" x14ac:dyDescent="0.25">
      <c r="B1810" s="128">
        <v>564</v>
      </c>
      <c r="C1810" s="76">
        <v>1</v>
      </c>
      <c r="D1810" s="76">
        <v>1</v>
      </c>
      <c r="E1810" s="128">
        <v>1</v>
      </c>
    </row>
    <row r="1811" spans="2:5" x14ac:dyDescent="0.25">
      <c r="B1811" s="5">
        <v>565</v>
      </c>
      <c r="C1811" s="76">
        <v>1</v>
      </c>
      <c r="D1811" s="76">
        <v>1</v>
      </c>
      <c r="E1811" s="128">
        <v>1</v>
      </c>
    </row>
    <row r="1812" spans="2:5" x14ac:dyDescent="0.25">
      <c r="B1812" s="128">
        <v>566</v>
      </c>
      <c r="C1812" s="76">
        <v>1</v>
      </c>
      <c r="D1812" s="76">
        <v>1</v>
      </c>
      <c r="E1812" s="128">
        <v>1</v>
      </c>
    </row>
    <row r="1813" spans="2:5" x14ac:dyDescent="0.25">
      <c r="B1813" s="5">
        <v>567</v>
      </c>
      <c r="C1813" s="76">
        <v>1</v>
      </c>
      <c r="D1813" s="76">
        <v>1</v>
      </c>
      <c r="E1813" s="128">
        <v>1</v>
      </c>
    </row>
    <row r="1814" spans="2:5" x14ac:dyDescent="0.25">
      <c r="B1814" s="128">
        <v>568</v>
      </c>
      <c r="C1814" s="76">
        <v>1</v>
      </c>
      <c r="D1814" s="76">
        <v>1</v>
      </c>
      <c r="E1814" s="128">
        <v>1</v>
      </c>
    </row>
    <row r="1815" spans="2:5" x14ac:dyDescent="0.25">
      <c r="B1815" s="5">
        <v>569</v>
      </c>
      <c r="C1815" s="76">
        <v>1</v>
      </c>
      <c r="D1815" s="76">
        <v>1</v>
      </c>
      <c r="E1815" s="128">
        <v>1</v>
      </c>
    </row>
    <row r="1816" spans="2:5" x14ac:dyDescent="0.25">
      <c r="B1816" s="128">
        <v>570</v>
      </c>
      <c r="C1816" s="76">
        <v>1</v>
      </c>
      <c r="D1816" s="76">
        <v>1</v>
      </c>
      <c r="E1816" s="128">
        <v>1</v>
      </c>
    </row>
    <row r="1817" spans="2:5" x14ac:dyDescent="0.25">
      <c r="B1817" s="5">
        <v>571</v>
      </c>
      <c r="C1817" s="76">
        <v>1</v>
      </c>
      <c r="D1817" s="76">
        <v>1</v>
      </c>
      <c r="E1817" s="128">
        <v>1</v>
      </c>
    </row>
    <row r="1818" spans="2:5" x14ac:dyDescent="0.25">
      <c r="B1818" s="128">
        <v>572</v>
      </c>
      <c r="C1818" s="76">
        <v>1</v>
      </c>
      <c r="D1818" s="76">
        <v>1</v>
      </c>
      <c r="E1818" s="128">
        <v>1</v>
      </c>
    </row>
    <row r="1819" spans="2:5" x14ac:dyDescent="0.25">
      <c r="B1819" s="5">
        <v>573</v>
      </c>
      <c r="C1819" s="76">
        <v>1</v>
      </c>
      <c r="D1819" s="76">
        <v>1</v>
      </c>
      <c r="E1819" s="128">
        <v>1</v>
      </c>
    </row>
    <row r="1820" spans="2:5" x14ac:dyDescent="0.25">
      <c r="B1820" s="128">
        <v>574</v>
      </c>
      <c r="C1820" s="76">
        <v>1</v>
      </c>
      <c r="D1820" s="76">
        <v>1</v>
      </c>
      <c r="E1820" s="128">
        <v>1</v>
      </c>
    </row>
    <row r="1821" spans="2:5" x14ac:dyDescent="0.25">
      <c r="B1821" s="5">
        <v>575</v>
      </c>
      <c r="C1821" s="76">
        <v>1</v>
      </c>
      <c r="D1821" s="76">
        <v>1</v>
      </c>
      <c r="E1821" s="128">
        <v>1</v>
      </c>
    </row>
    <row r="1822" spans="2:5" x14ac:dyDescent="0.25">
      <c r="B1822" s="128">
        <v>576</v>
      </c>
      <c r="C1822" s="76">
        <v>1</v>
      </c>
      <c r="D1822" s="76">
        <v>1</v>
      </c>
      <c r="E1822" s="128">
        <v>1</v>
      </c>
    </row>
    <row r="1823" spans="2:5" x14ac:dyDescent="0.25">
      <c r="B1823" s="5">
        <v>577</v>
      </c>
      <c r="C1823" s="76">
        <v>1</v>
      </c>
      <c r="D1823" s="76">
        <v>1</v>
      </c>
      <c r="E1823" s="128">
        <v>1</v>
      </c>
    </row>
    <row r="1824" spans="2:5" x14ac:dyDescent="0.25">
      <c r="B1824" s="128">
        <v>578</v>
      </c>
      <c r="C1824" s="76">
        <v>1</v>
      </c>
      <c r="D1824" s="76">
        <v>1</v>
      </c>
      <c r="E1824" s="128">
        <v>1</v>
      </c>
    </row>
    <row r="1825" spans="2:5" x14ac:dyDescent="0.25">
      <c r="B1825" s="5">
        <v>579</v>
      </c>
      <c r="C1825" s="76">
        <v>1</v>
      </c>
      <c r="D1825" s="76">
        <v>1</v>
      </c>
      <c r="E1825" s="128">
        <v>1</v>
      </c>
    </row>
    <row r="1826" spans="2:5" x14ac:dyDescent="0.25">
      <c r="B1826" s="128">
        <v>580</v>
      </c>
      <c r="C1826" s="76">
        <v>1</v>
      </c>
      <c r="D1826" s="76">
        <v>1</v>
      </c>
      <c r="E1826" s="128">
        <v>1</v>
      </c>
    </row>
    <row r="1827" spans="2:5" x14ac:dyDescent="0.25">
      <c r="B1827" s="5">
        <v>581</v>
      </c>
      <c r="C1827" s="76">
        <v>1</v>
      </c>
      <c r="D1827" s="76">
        <v>1</v>
      </c>
      <c r="E1827" s="128">
        <v>1</v>
      </c>
    </row>
    <row r="1828" spans="2:5" x14ac:dyDescent="0.25">
      <c r="B1828" s="128">
        <v>582</v>
      </c>
      <c r="C1828" s="76">
        <v>1</v>
      </c>
      <c r="D1828" s="76">
        <v>1</v>
      </c>
      <c r="E1828" s="128">
        <v>1</v>
      </c>
    </row>
    <row r="1829" spans="2:5" x14ac:dyDescent="0.25">
      <c r="B1829" s="5">
        <v>583</v>
      </c>
      <c r="C1829" s="76">
        <v>1</v>
      </c>
      <c r="D1829" s="76">
        <v>1</v>
      </c>
      <c r="E1829" s="128">
        <v>1</v>
      </c>
    </row>
    <row r="1830" spans="2:5" x14ac:dyDescent="0.25">
      <c r="B1830" s="128">
        <v>584</v>
      </c>
      <c r="C1830" s="76">
        <v>1</v>
      </c>
      <c r="D1830" s="76">
        <v>1</v>
      </c>
      <c r="E1830" s="128">
        <v>1</v>
      </c>
    </row>
    <row r="1831" spans="2:5" x14ac:dyDescent="0.25">
      <c r="B1831" s="5">
        <v>585</v>
      </c>
      <c r="C1831" s="76">
        <v>1</v>
      </c>
      <c r="D1831" s="76">
        <v>1</v>
      </c>
      <c r="E1831" s="128">
        <v>1</v>
      </c>
    </row>
    <row r="1832" spans="2:5" x14ac:dyDescent="0.25">
      <c r="B1832" s="128">
        <v>586</v>
      </c>
      <c r="C1832" s="76">
        <v>1</v>
      </c>
      <c r="D1832" s="76">
        <v>1</v>
      </c>
      <c r="E1832" s="128">
        <v>1</v>
      </c>
    </row>
    <row r="1833" spans="2:5" x14ac:dyDescent="0.25">
      <c r="B1833" s="5">
        <v>587</v>
      </c>
      <c r="C1833" s="76">
        <v>1</v>
      </c>
      <c r="D1833" s="76">
        <v>1</v>
      </c>
      <c r="E1833" s="128">
        <v>1</v>
      </c>
    </row>
    <row r="1834" spans="2:5" x14ac:dyDescent="0.25">
      <c r="B1834" s="128">
        <v>588</v>
      </c>
      <c r="C1834" s="76">
        <v>1</v>
      </c>
      <c r="D1834" s="76">
        <v>1</v>
      </c>
      <c r="E1834" s="128">
        <v>1</v>
      </c>
    </row>
    <row r="1835" spans="2:5" x14ac:dyDescent="0.25">
      <c r="B1835" s="5">
        <v>589</v>
      </c>
      <c r="C1835" s="76">
        <v>1</v>
      </c>
      <c r="D1835" s="76">
        <v>1</v>
      </c>
      <c r="E1835" s="128">
        <v>1</v>
      </c>
    </row>
    <row r="1836" spans="2:5" x14ac:dyDescent="0.25">
      <c r="B1836" s="128">
        <v>590</v>
      </c>
      <c r="C1836" s="76">
        <v>1</v>
      </c>
      <c r="D1836" s="76">
        <v>1</v>
      </c>
      <c r="E1836" s="128">
        <v>1</v>
      </c>
    </row>
    <row r="1837" spans="2:5" x14ac:dyDescent="0.25">
      <c r="B1837" s="5">
        <v>591</v>
      </c>
      <c r="C1837" s="76">
        <v>1</v>
      </c>
      <c r="D1837" s="76">
        <v>1</v>
      </c>
      <c r="E1837" s="128">
        <v>1</v>
      </c>
    </row>
    <row r="1838" spans="2:5" x14ac:dyDescent="0.25">
      <c r="B1838" s="128">
        <v>592</v>
      </c>
      <c r="C1838" s="76">
        <v>1</v>
      </c>
      <c r="D1838" s="76">
        <v>1</v>
      </c>
      <c r="E1838" s="128">
        <v>1</v>
      </c>
    </row>
    <row r="1839" spans="2:5" x14ac:dyDescent="0.25">
      <c r="B1839" s="5">
        <v>593</v>
      </c>
      <c r="C1839" s="76">
        <v>1</v>
      </c>
      <c r="D1839" s="76">
        <v>1</v>
      </c>
      <c r="E1839" s="128">
        <v>1</v>
      </c>
    </row>
    <row r="1840" spans="2:5" x14ac:dyDescent="0.25">
      <c r="B1840" s="128">
        <v>594</v>
      </c>
      <c r="C1840" s="76">
        <v>1</v>
      </c>
      <c r="D1840" s="76">
        <v>1</v>
      </c>
      <c r="E1840" s="128">
        <v>1</v>
      </c>
    </row>
    <row r="1841" spans="2:5" x14ac:dyDescent="0.25">
      <c r="B1841" s="5">
        <v>595</v>
      </c>
      <c r="C1841" s="76">
        <v>1</v>
      </c>
      <c r="D1841" s="76">
        <v>1</v>
      </c>
      <c r="E1841" s="128">
        <v>1</v>
      </c>
    </row>
    <row r="1842" spans="2:5" x14ac:dyDescent="0.25">
      <c r="B1842" s="128">
        <v>596</v>
      </c>
      <c r="C1842" s="76">
        <v>1</v>
      </c>
      <c r="D1842" s="76">
        <v>1</v>
      </c>
      <c r="E1842" s="128">
        <v>1</v>
      </c>
    </row>
    <row r="1843" spans="2:5" x14ac:dyDescent="0.25">
      <c r="B1843" s="5">
        <v>597</v>
      </c>
      <c r="C1843" s="76">
        <v>1</v>
      </c>
      <c r="D1843" s="76">
        <v>1</v>
      </c>
      <c r="E1843" s="128">
        <v>1</v>
      </c>
    </row>
    <row r="1844" spans="2:5" x14ac:dyDescent="0.25">
      <c r="B1844" s="128">
        <v>598</v>
      </c>
      <c r="C1844" s="76">
        <v>1</v>
      </c>
      <c r="D1844" s="76">
        <v>1</v>
      </c>
      <c r="E1844" s="128">
        <v>1</v>
      </c>
    </row>
    <row r="1845" spans="2:5" x14ac:dyDescent="0.25">
      <c r="B1845" s="5">
        <v>599</v>
      </c>
      <c r="C1845" s="76">
        <v>1</v>
      </c>
      <c r="D1845" s="76">
        <v>1</v>
      </c>
      <c r="E1845" s="128">
        <v>1</v>
      </c>
    </row>
    <row r="1846" spans="2:5" x14ac:dyDescent="0.25">
      <c r="B1846" s="128">
        <v>600</v>
      </c>
      <c r="C1846" s="76">
        <v>1</v>
      </c>
      <c r="D1846" s="76">
        <v>1</v>
      </c>
      <c r="E1846" s="128">
        <v>1</v>
      </c>
    </row>
    <row r="1847" spans="2:5" x14ac:dyDescent="0.25">
      <c r="B1847" s="5">
        <v>601</v>
      </c>
      <c r="C1847" s="76">
        <v>1</v>
      </c>
      <c r="D1847" s="76">
        <v>1</v>
      </c>
      <c r="E1847" s="128">
        <v>1</v>
      </c>
    </row>
    <row r="1848" spans="2:5" x14ac:dyDescent="0.25">
      <c r="B1848" s="128">
        <v>602</v>
      </c>
      <c r="C1848" s="76">
        <v>1</v>
      </c>
      <c r="D1848" s="76">
        <v>1</v>
      </c>
      <c r="E1848" s="128">
        <v>1</v>
      </c>
    </row>
    <row r="1849" spans="2:5" x14ac:dyDescent="0.25">
      <c r="B1849" s="5">
        <v>603</v>
      </c>
      <c r="C1849" s="76">
        <v>1</v>
      </c>
      <c r="D1849" s="76">
        <v>1</v>
      </c>
      <c r="E1849" s="128">
        <v>1</v>
      </c>
    </row>
    <row r="1850" spans="2:5" x14ac:dyDescent="0.25">
      <c r="B1850" s="128">
        <v>604</v>
      </c>
      <c r="C1850" s="76">
        <v>1</v>
      </c>
      <c r="D1850" s="76">
        <v>1</v>
      </c>
      <c r="E1850" s="128">
        <v>1</v>
      </c>
    </row>
    <row r="1851" spans="2:5" x14ac:dyDescent="0.25">
      <c r="B1851" s="5">
        <v>605</v>
      </c>
      <c r="C1851" s="76">
        <v>1</v>
      </c>
      <c r="D1851" s="76">
        <v>1</v>
      </c>
      <c r="E1851" s="128">
        <v>1</v>
      </c>
    </row>
    <row r="1852" spans="2:5" x14ac:dyDescent="0.25">
      <c r="B1852" s="128">
        <v>606</v>
      </c>
      <c r="C1852" s="76">
        <v>1</v>
      </c>
      <c r="D1852" s="76">
        <v>1</v>
      </c>
      <c r="E1852" s="128">
        <v>1</v>
      </c>
    </row>
    <row r="1853" spans="2:5" x14ac:dyDescent="0.25">
      <c r="B1853" s="5">
        <v>607</v>
      </c>
      <c r="C1853" s="76">
        <v>1</v>
      </c>
      <c r="D1853" s="76">
        <v>1</v>
      </c>
      <c r="E1853" s="128">
        <v>1</v>
      </c>
    </row>
    <row r="1854" spans="2:5" x14ac:dyDescent="0.25">
      <c r="B1854" s="128">
        <v>608</v>
      </c>
      <c r="C1854" s="76">
        <v>1</v>
      </c>
      <c r="D1854" s="76">
        <v>1</v>
      </c>
      <c r="E1854" s="128">
        <v>1</v>
      </c>
    </row>
    <row r="1855" spans="2:5" x14ac:dyDescent="0.25">
      <c r="B1855" s="5">
        <v>609</v>
      </c>
      <c r="C1855" s="76">
        <v>1</v>
      </c>
      <c r="D1855" s="76">
        <v>1</v>
      </c>
      <c r="E1855" s="128">
        <v>1</v>
      </c>
    </row>
    <row r="1856" spans="2:5" x14ac:dyDescent="0.25">
      <c r="B1856" s="128">
        <v>610</v>
      </c>
      <c r="C1856" s="76">
        <v>1</v>
      </c>
      <c r="D1856" s="76">
        <v>1</v>
      </c>
      <c r="E1856" s="128">
        <v>1</v>
      </c>
    </row>
    <row r="1857" spans="1:5" x14ac:dyDescent="0.25">
      <c r="B1857" s="5">
        <v>611</v>
      </c>
      <c r="C1857" s="76">
        <v>1</v>
      </c>
      <c r="D1857" s="76">
        <v>1</v>
      </c>
      <c r="E1857" s="128">
        <v>1</v>
      </c>
    </row>
    <row r="1858" spans="1:5" x14ac:dyDescent="0.25">
      <c r="B1858" s="128">
        <v>612</v>
      </c>
      <c r="C1858" s="76">
        <v>1</v>
      </c>
      <c r="D1858" s="76">
        <v>1</v>
      </c>
      <c r="E1858" s="128">
        <v>1</v>
      </c>
    </row>
    <row r="1859" spans="1:5" x14ac:dyDescent="0.25">
      <c r="A1859" s="5" t="s">
        <v>259</v>
      </c>
      <c r="B1859" s="5">
        <v>1</v>
      </c>
      <c r="C1859" s="76">
        <v>1</v>
      </c>
      <c r="D1859" s="76">
        <v>1</v>
      </c>
      <c r="E1859" s="128">
        <v>1</v>
      </c>
    </row>
    <row r="1860" spans="1:5" x14ac:dyDescent="0.25">
      <c r="B1860" s="128">
        <v>2</v>
      </c>
      <c r="C1860" s="76">
        <v>1</v>
      </c>
      <c r="D1860" s="76">
        <v>1</v>
      </c>
      <c r="E1860" s="128">
        <v>1</v>
      </c>
    </row>
    <row r="1861" spans="1:5" x14ac:dyDescent="0.25">
      <c r="B1861" s="5">
        <v>3</v>
      </c>
      <c r="C1861" s="76">
        <v>1</v>
      </c>
      <c r="D1861" s="76">
        <v>1</v>
      </c>
      <c r="E1861" s="128">
        <v>1</v>
      </c>
    </row>
    <row r="1862" spans="1:5" x14ac:dyDescent="0.25">
      <c r="B1862" s="128">
        <v>4</v>
      </c>
      <c r="C1862" s="76">
        <v>1</v>
      </c>
      <c r="D1862" s="76">
        <v>1</v>
      </c>
      <c r="E1862" s="128">
        <v>1</v>
      </c>
    </row>
    <row r="1863" spans="1:5" x14ac:dyDescent="0.25">
      <c r="B1863" s="5">
        <v>5</v>
      </c>
      <c r="C1863" s="76">
        <v>1</v>
      </c>
      <c r="D1863" s="76">
        <v>1</v>
      </c>
      <c r="E1863" s="128">
        <v>1</v>
      </c>
    </row>
    <row r="1864" spans="1:5" x14ac:dyDescent="0.25">
      <c r="B1864" s="128">
        <v>6</v>
      </c>
      <c r="C1864" s="76">
        <v>1</v>
      </c>
      <c r="D1864" s="76">
        <v>1</v>
      </c>
      <c r="E1864" s="128">
        <v>1</v>
      </c>
    </row>
    <row r="1865" spans="1:5" x14ac:dyDescent="0.25">
      <c r="B1865" s="5">
        <v>7</v>
      </c>
      <c r="C1865" s="76">
        <v>1</v>
      </c>
      <c r="D1865" s="76">
        <v>1</v>
      </c>
      <c r="E1865" s="128">
        <v>1</v>
      </c>
    </row>
    <row r="1866" spans="1:5" x14ac:dyDescent="0.25">
      <c r="B1866" s="128">
        <v>8</v>
      </c>
      <c r="C1866" s="76">
        <v>1</v>
      </c>
      <c r="D1866" s="76">
        <v>1</v>
      </c>
      <c r="E1866" s="128">
        <v>1</v>
      </c>
    </row>
    <row r="1867" spans="1:5" x14ac:dyDescent="0.25">
      <c r="B1867" s="5">
        <v>9</v>
      </c>
      <c r="C1867" s="76">
        <v>1</v>
      </c>
      <c r="D1867" s="76">
        <v>1</v>
      </c>
      <c r="E1867" s="128">
        <v>1</v>
      </c>
    </row>
    <row r="1868" spans="1:5" x14ac:dyDescent="0.25">
      <c r="B1868" s="128">
        <v>10</v>
      </c>
      <c r="C1868" s="76">
        <v>1</v>
      </c>
      <c r="D1868" s="76">
        <v>1</v>
      </c>
      <c r="E1868" s="128">
        <v>1</v>
      </c>
    </row>
    <row r="1869" spans="1:5" x14ac:dyDescent="0.25">
      <c r="B1869" s="5">
        <v>11</v>
      </c>
      <c r="C1869" s="76">
        <v>1</v>
      </c>
      <c r="D1869" s="76">
        <v>1</v>
      </c>
      <c r="E1869" s="128">
        <v>1</v>
      </c>
    </row>
    <row r="1870" spans="1:5" x14ac:dyDescent="0.25">
      <c r="B1870" s="128">
        <v>12</v>
      </c>
      <c r="C1870" s="76">
        <v>1</v>
      </c>
      <c r="D1870" s="76">
        <v>1</v>
      </c>
      <c r="E1870" s="128">
        <v>1</v>
      </c>
    </row>
    <row r="1871" spans="1:5" x14ac:dyDescent="0.25">
      <c r="B1871" s="5">
        <v>13</v>
      </c>
      <c r="C1871" s="76">
        <v>1</v>
      </c>
      <c r="D1871" s="76">
        <v>1</v>
      </c>
      <c r="E1871" s="128">
        <v>1</v>
      </c>
    </row>
    <row r="1872" spans="1:5" x14ac:dyDescent="0.25">
      <c r="B1872" s="128">
        <v>14</v>
      </c>
      <c r="C1872" s="76">
        <v>1</v>
      </c>
      <c r="D1872" s="76">
        <v>1</v>
      </c>
      <c r="E1872" s="128">
        <v>1</v>
      </c>
    </row>
    <row r="1873" spans="2:5" x14ac:dyDescent="0.25">
      <c r="B1873" s="5">
        <v>15</v>
      </c>
      <c r="C1873" s="76">
        <v>1</v>
      </c>
      <c r="D1873" s="76">
        <v>1</v>
      </c>
      <c r="E1873" s="128">
        <v>1</v>
      </c>
    </row>
    <row r="1874" spans="2:5" x14ac:dyDescent="0.25">
      <c r="B1874" s="128">
        <v>16</v>
      </c>
      <c r="C1874" s="76">
        <v>1</v>
      </c>
      <c r="D1874" s="76">
        <v>1</v>
      </c>
      <c r="E1874" s="128">
        <v>1</v>
      </c>
    </row>
    <row r="1875" spans="2:5" x14ac:dyDescent="0.25">
      <c r="B1875" s="5">
        <v>17</v>
      </c>
      <c r="C1875" s="76">
        <v>1</v>
      </c>
      <c r="D1875" s="76">
        <v>1</v>
      </c>
      <c r="E1875" s="128">
        <v>1</v>
      </c>
    </row>
    <row r="1876" spans="2:5" x14ac:dyDescent="0.25">
      <c r="B1876" s="128">
        <v>18</v>
      </c>
      <c r="C1876" s="76">
        <v>1</v>
      </c>
      <c r="D1876" s="76">
        <v>1</v>
      </c>
      <c r="E1876" s="128">
        <v>1</v>
      </c>
    </row>
    <row r="1877" spans="2:5" x14ac:dyDescent="0.25">
      <c r="B1877" s="5">
        <v>19</v>
      </c>
      <c r="C1877" s="76">
        <v>1</v>
      </c>
      <c r="D1877" s="76">
        <v>1</v>
      </c>
      <c r="E1877" s="128">
        <v>1</v>
      </c>
    </row>
    <row r="1878" spans="2:5" x14ac:dyDescent="0.25">
      <c r="B1878" s="128">
        <v>20</v>
      </c>
      <c r="C1878" s="76">
        <v>1</v>
      </c>
      <c r="D1878" s="76">
        <v>1</v>
      </c>
      <c r="E1878" s="128">
        <v>1</v>
      </c>
    </row>
    <row r="1879" spans="2:5" x14ac:dyDescent="0.25">
      <c r="B1879" s="5">
        <v>21</v>
      </c>
      <c r="C1879" s="76">
        <v>1</v>
      </c>
      <c r="D1879" s="76">
        <v>1</v>
      </c>
      <c r="E1879" s="128">
        <v>1</v>
      </c>
    </row>
    <row r="1880" spans="2:5" x14ac:dyDescent="0.25">
      <c r="B1880" s="128">
        <v>22</v>
      </c>
      <c r="C1880" s="76">
        <v>1</v>
      </c>
      <c r="D1880" s="76">
        <v>1</v>
      </c>
      <c r="E1880" s="128">
        <v>1</v>
      </c>
    </row>
    <row r="1881" spans="2:5" x14ac:dyDescent="0.25">
      <c r="B1881" s="5">
        <v>23</v>
      </c>
      <c r="C1881" s="76">
        <v>1</v>
      </c>
      <c r="D1881" s="76">
        <v>1</v>
      </c>
      <c r="E1881" s="128">
        <v>1</v>
      </c>
    </row>
    <row r="1882" spans="2:5" x14ac:dyDescent="0.25">
      <c r="B1882" s="128">
        <v>24</v>
      </c>
      <c r="C1882" s="76">
        <v>1</v>
      </c>
      <c r="D1882" s="76">
        <v>1</v>
      </c>
      <c r="E1882" s="128">
        <v>1</v>
      </c>
    </row>
    <row r="1883" spans="2:5" x14ac:dyDescent="0.25">
      <c r="B1883" s="5">
        <v>25</v>
      </c>
      <c r="C1883" s="76">
        <v>1</v>
      </c>
      <c r="D1883" s="76">
        <v>1</v>
      </c>
      <c r="E1883" s="128">
        <v>1</v>
      </c>
    </row>
    <row r="1884" spans="2:5" x14ac:dyDescent="0.25">
      <c r="B1884" s="128">
        <v>26</v>
      </c>
      <c r="C1884" s="76">
        <v>1</v>
      </c>
      <c r="D1884" s="76">
        <v>1</v>
      </c>
      <c r="E1884" s="128">
        <v>1</v>
      </c>
    </row>
    <row r="1885" spans="2:5" x14ac:dyDescent="0.25">
      <c r="B1885" s="5">
        <v>27</v>
      </c>
      <c r="C1885" s="76">
        <v>1</v>
      </c>
      <c r="D1885" s="76">
        <v>1</v>
      </c>
      <c r="E1885" s="128">
        <v>1</v>
      </c>
    </row>
    <row r="1886" spans="2:5" x14ac:dyDescent="0.25">
      <c r="B1886" s="128">
        <v>28</v>
      </c>
      <c r="C1886" s="76">
        <v>1</v>
      </c>
      <c r="D1886" s="76">
        <v>1</v>
      </c>
      <c r="E1886" s="128">
        <v>1</v>
      </c>
    </row>
    <row r="1887" spans="2:5" x14ac:dyDescent="0.25">
      <c r="B1887" s="5">
        <v>29</v>
      </c>
      <c r="C1887" s="76">
        <v>1</v>
      </c>
      <c r="D1887" s="76">
        <v>1</v>
      </c>
      <c r="E1887" s="128">
        <v>1</v>
      </c>
    </row>
    <row r="1888" spans="2:5" x14ac:dyDescent="0.25">
      <c r="B1888" s="128">
        <v>30</v>
      </c>
      <c r="C1888" s="76">
        <v>1</v>
      </c>
      <c r="D1888" s="76">
        <v>1</v>
      </c>
      <c r="E1888" s="128">
        <v>1</v>
      </c>
    </row>
    <row r="1889" spans="2:5" x14ac:dyDescent="0.25">
      <c r="B1889" s="5">
        <v>31</v>
      </c>
      <c r="C1889" s="76">
        <v>1</v>
      </c>
      <c r="D1889" s="76">
        <v>1</v>
      </c>
      <c r="E1889" s="128">
        <v>1</v>
      </c>
    </row>
    <row r="1890" spans="2:5" x14ac:dyDescent="0.25">
      <c r="B1890" s="128">
        <v>32</v>
      </c>
      <c r="C1890" s="76">
        <v>1</v>
      </c>
      <c r="D1890" s="76">
        <v>1</v>
      </c>
      <c r="E1890" s="128">
        <v>1</v>
      </c>
    </row>
    <row r="1891" spans="2:5" x14ac:dyDescent="0.25">
      <c r="B1891" s="5">
        <v>33</v>
      </c>
      <c r="C1891" s="76">
        <v>1</v>
      </c>
      <c r="D1891" s="76">
        <v>1</v>
      </c>
      <c r="E1891" s="128">
        <v>1</v>
      </c>
    </row>
    <row r="1892" spans="2:5" x14ac:dyDescent="0.25">
      <c r="B1892" s="128">
        <v>34</v>
      </c>
      <c r="C1892" s="76">
        <v>1</v>
      </c>
      <c r="D1892" s="76">
        <v>1</v>
      </c>
      <c r="E1892" s="128">
        <v>1</v>
      </c>
    </row>
    <row r="1893" spans="2:5" x14ac:dyDescent="0.25">
      <c r="B1893" s="5">
        <v>35</v>
      </c>
      <c r="C1893" s="76">
        <v>1</v>
      </c>
      <c r="D1893" s="76">
        <v>1</v>
      </c>
      <c r="E1893" s="128">
        <v>1</v>
      </c>
    </row>
    <row r="1894" spans="2:5" x14ac:dyDescent="0.25">
      <c r="B1894" s="128">
        <v>36</v>
      </c>
      <c r="C1894" s="76">
        <v>1</v>
      </c>
      <c r="D1894" s="76">
        <v>1</v>
      </c>
      <c r="E1894" s="128">
        <v>1</v>
      </c>
    </row>
    <row r="1895" spans="2:5" x14ac:dyDescent="0.25">
      <c r="B1895" s="5">
        <v>37</v>
      </c>
      <c r="C1895" s="76">
        <v>1</v>
      </c>
      <c r="D1895" s="76">
        <v>1</v>
      </c>
      <c r="E1895" s="128">
        <v>1</v>
      </c>
    </row>
    <row r="1896" spans="2:5" x14ac:dyDescent="0.25">
      <c r="B1896" s="128">
        <v>38</v>
      </c>
      <c r="C1896" s="76">
        <v>1</v>
      </c>
      <c r="D1896" s="76">
        <v>1</v>
      </c>
      <c r="E1896" s="128">
        <v>1</v>
      </c>
    </row>
    <row r="1897" spans="2:5" x14ac:dyDescent="0.25">
      <c r="B1897" s="5">
        <v>39</v>
      </c>
      <c r="C1897" s="76">
        <v>1</v>
      </c>
      <c r="D1897" s="76">
        <v>1</v>
      </c>
      <c r="E1897" s="128">
        <v>1</v>
      </c>
    </row>
    <row r="1898" spans="2:5" x14ac:dyDescent="0.25">
      <c r="B1898" s="128">
        <v>40</v>
      </c>
      <c r="C1898" s="76">
        <v>1</v>
      </c>
      <c r="D1898" s="76">
        <v>1</v>
      </c>
      <c r="E1898" s="128">
        <v>1</v>
      </c>
    </row>
    <row r="1899" spans="2:5" x14ac:dyDescent="0.25">
      <c r="B1899" s="5">
        <v>41</v>
      </c>
      <c r="C1899" s="76">
        <v>1</v>
      </c>
      <c r="D1899" s="76">
        <v>1</v>
      </c>
      <c r="E1899" s="128">
        <v>1</v>
      </c>
    </row>
    <row r="1900" spans="2:5" x14ac:dyDescent="0.25">
      <c r="B1900" s="128">
        <v>42</v>
      </c>
      <c r="C1900" s="76">
        <v>1</v>
      </c>
      <c r="D1900" s="76">
        <v>1</v>
      </c>
      <c r="E1900" s="128">
        <v>1</v>
      </c>
    </row>
    <row r="1901" spans="2:5" x14ac:dyDescent="0.25">
      <c r="B1901" s="5">
        <v>43</v>
      </c>
      <c r="C1901" s="76">
        <v>1</v>
      </c>
      <c r="D1901" s="76">
        <v>1</v>
      </c>
      <c r="E1901" s="128">
        <v>1</v>
      </c>
    </row>
    <row r="1902" spans="2:5" x14ac:dyDescent="0.25">
      <c r="B1902" s="128">
        <v>44</v>
      </c>
      <c r="C1902" s="76">
        <v>1</v>
      </c>
      <c r="D1902" s="76">
        <v>1</v>
      </c>
      <c r="E1902" s="128">
        <v>1</v>
      </c>
    </row>
    <row r="1903" spans="2:5" x14ac:dyDescent="0.25">
      <c r="B1903" s="5">
        <v>45</v>
      </c>
      <c r="C1903" s="76">
        <v>1</v>
      </c>
      <c r="D1903" s="76">
        <v>1</v>
      </c>
      <c r="E1903" s="128">
        <v>1</v>
      </c>
    </row>
    <row r="1904" spans="2:5" x14ac:dyDescent="0.25">
      <c r="B1904" s="128">
        <v>46</v>
      </c>
      <c r="C1904" s="76">
        <v>1</v>
      </c>
      <c r="D1904" s="76">
        <v>1</v>
      </c>
      <c r="E1904" s="128">
        <v>1</v>
      </c>
    </row>
    <row r="1905" spans="2:5" x14ac:dyDescent="0.25">
      <c r="B1905" s="5">
        <v>47</v>
      </c>
      <c r="C1905" s="76">
        <v>1</v>
      </c>
      <c r="D1905" s="76">
        <v>1</v>
      </c>
      <c r="E1905" s="128">
        <v>1</v>
      </c>
    </row>
    <row r="1906" spans="2:5" x14ac:dyDescent="0.25">
      <c r="B1906" s="128">
        <v>48</v>
      </c>
      <c r="C1906" s="76">
        <v>1</v>
      </c>
      <c r="D1906" s="76">
        <v>1</v>
      </c>
      <c r="E1906" s="128">
        <v>1</v>
      </c>
    </row>
    <row r="1907" spans="2:5" x14ac:dyDescent="0.25">
      <c r="B1907" s="5">
        <v>49</v>
      </c>
      <c r="C1907" s="76">
        <v>1</v>
      </c>
      <c r="D1907" s="76">
        <v>1</v>
      </c>
      <c r="E1907" s="128">
        <v>1</v>
      </c>
    </row>
    <row r="1908" spans="2:5" x14ac:dyDescent="0.25">
      <c r="B1908" s="128">
        <v>50</v>
      </c>
      <c r="C1908" s="76">
        <v>1</v>
      </c>
      <c r="D1908" s="76">
        <v>1</v>
      </c>
      <c r="E1908" s="128">
        <v>1</v>
      </c>
    </row>
    <row r="1909" spans="2:5" x14ac:dyDescent="0.25">
      <c r="B1909" s="5">
        <v>51</v>
      </c>
      <c r="C1909" s="76">
        <v>1</v>
      </c>
      <c r="D1909" s="76">
        <v>1</v>
      </c>
      <c r="E1909" s="128">
        <v>1</v>
      </c>
    </row>
    <row r="1910" spans="2:5" x14ac:dyDescent="0.25">
      <c r="B1910" s="128">
        <v>52</v>
      </c>
      <c r="C1910" s="76">
        <v>1</v>
      </c>
      <c r="D1910" s="76">
        <v>1</v>
      </c>
      <c r="E1910" s="128">
        <v>1</v>
      </c>
    </row>
    <row r="1911" spans="2:5" x14ac:dyDescent="0.25">
      <c r="B1911" s="5">
        <v>53</v>
      </c>
      <c r="C1911" s="76">
        <v>1</v>
      </c>
      <c r="D1911" s="76">
        <v>1</v>
      </c>
      <c r="E1911" s="128">
        <v>1</v>
      </c>
    </row>
    <row r="1912" spans="2:5" x14ac:dyDescent="0.25">
      <c r="B1912" s="128">
        <v>54</v>
      </c>
      <c r="C1912" s="76">
        <v>1</v>
      </c>
      <c r="D1912" s="76">
        <v>1</v>
      </c>
      <c r="E1912" s="128">
        <v>1</v>
      </c>
    </row>
    <row r="1913" spans="2:5" x14ac:dyDescent="0.25">
      <c r="B1913" s="5">
        <v>55</v>
      </c>
      <c r="C1913" s="76">
        <v>1</v>
      </c>
      <c r="D1913" s="76">
        <v>1</v>
      </c>
      <c r="E1913" s="128">
        <v>1</v>
      </c>
    </row>
    <row r="1914" spans="2:5" x14ac:dyDescent="0.25">
      <c r="B1914" s="128">
        <v>56</v>
      </c>
      <c r="C1914" s="76">
        <v>1</v>
      </c>
      <c r="D1914" s="76">
        <v>1</v>
      </c>
      <c r="E1914" s="128">
        <v>1</v>
      </c>
    </row>
    <row r="1915" spans="2:5" x14ac:dyDescent="0.25">
      <c r="B1915" s="5">
        <v>57</v>
      </c>
      <c r="C1915" s="76">
        <v>1</v>
      </c>
      <c r="D1915" s="76">
        <v>1</v>
      </c>
      <c r="E1915" s="128">
        <v>1</v>
      </c>
    </row>
    <row r="1916" spans="2:5" x14ac:dyDescent="0.25">
      <c r="B1916" s="128">
        <v>58</v>
      </c>
      <c r="C1916" s="76">
        <v>1</v>
      </c>
      <c r="D1916" s="76">
        <v>1</v>
      </c>
      <c r="E1916" s="128">
        <v>1</v>
      </c>
    </row>
    <row r="1917" spans="2:5" x14ac:dyDescent="0.25">
      <c r="B1917" s="5">
        <v>59</v>
      </c>
      <c r="C1917" s="76">
        <v>1</v>
      </c>
      <c r="D1917" s="76">
        <v>1</v>
      </c>
      <c r="E1917" s="128">
        <v>1</v>
      </c>
    </row>
    <row r="1918" spans="2:5" x14ac:dyDescent="0.25">
      <c r="B1918" s="128">
        <v>60</v>
      </c>
      <c r="C1918" s="76">
        <v>1</v>
      </c>
      <c r="D1918" s="76">
        <v>1</v>
      </c>
      <c r="E1918" s="128">
        <v>1</v>
      </c>
    </row>
    <row r="1919" spans="2:5" x14ac:dyDescent="0.25">
      <c r="B1919" s="5">
        <v>61</v>
      </c>
      <c r="C1919" s="76">
        <v>1</v>
      </c>
      <c r="D1919" s="76">
        <v>1</v>
      </c>
      <c r="E1919" s="128">
        <v>1</v>
      </c>
    </row>
    <row r="1920" spans="2:5" x14ac:dyDescent="0.25">
      <c r="B1920" s="128">
        <v>62</v>
      </c>
      <c r="C1920" s="76">
        <v>1</v>
      </c>
      <c r="D1920" s="76">
        <v>1</v>
      </c>
      <c r="E1920" s="128">
        <v>1</v>
      </c>
    </row>
    <row r="1921" spans="2:5" x14ac:dyDescent="0.25">
      <c r="B1921" s="5">
        <v>63</v>
      </c>
      <c r="C1921" s="76">
        <v>1</v>
      </c>
      <c r="D1921" s="76">
        <v>1</v>
      </c>
      <c r="E1921" s="128">
        <v>1</v>
      </c>
    </row>
    <row r="1922" spans="2:5" x14ac:dyDescent="0.25">
      <c r="B1922" s="128">
        <v>64</v>
      </c>
      <c r="C1922" s="76">
        <v>1</v>
      </c>
      <c r="D1922" s="76">
        <v>1</v>
      </c>
      <c r="E1922" s="128">
        <v>1</v>
      </c>
    </row>
    <row r="1923" spans="2:5" x14ac:dyDescent="0.25">
      <c r="B1923" s="5">
        <v>65</v>
      </c>
      <c r="C1923" s="76">
        <v>1</v>
      </c>
      <c r="D1923" s="76">
        <v>1</v>
      </c>
      <c r="E1923" s="128">
        <v>1</v>
      </c>
    </row>
    <row r="1924" spans="2:5" x14ac:dyDescent="0.25">
      <c r="B1924" s="128">
        <v>66</v>
      </c>
      <c r="C1924" s="76">
        <v>1</v>
      </c>
      <c r="D1924" s="76">
        <v>1</v>
      </c>
      <c r="E1924" s="128">
        <v>1</v>
      </c>
    </row>
    <row r="1925" spans="2:5" x14ac:dyDescent="0.25">
      <c r="B1925" s="5">
        <v>67</v>
      </c>
      <c r="C1925" s="76">
        <v>1</v>
      </c>
      <c r="D1925" s="76">
        <v>1</v>
      </c>
      <c r="E1925" s="128">
        <v>1</v>
      </c>
    </row>
    <row r="1926" spans="2:5" x14ac:dyDescent="0.25">
      <c r="B1926" s="128">
        <v>68</v>
      </c>
      <c r="C1926" s="76">
        <v>1</v>
      </c>
      <c r="D1926" s="76">
        <v>1</v>
      </c>
      <c r="E1926" s="128">
        <v>1</v>
      </c>
    </row>
    <row r="1927" spans="2:5" x14ac:dyDescent="0.25">
      <c r="B1927" s="5">
        <v>69</v>
      </c>
      <c r="C1927" s="76">
        <v>1</v>
      </c>
      <c r="D1927" s="76">
        <v>1</v>
      </c>
      <c r="E1927" s="128">
        <v>1</v>
      </c>
    </row>
    <row r="1928" spans="2:5" x14ac:dyDescent="0.25">
      <c r="B1928" s="128">
        <v>70</v>
      </c>
      <c r="C1928" s="76">
        <v>1</v>
      </c>
      <c r="D1928" s="76">
        <v>1</v>
      </c>
      <c r="E1928" s="128">
        <v>1</v>
      </c>
    </row>
    <row r="1929" spans="2:5" x14ac:dyDescent="0.25">
      <c r="B1929" s="5">
        <v>71</v>
      </c>
      <c r="C1929" s="76">
        <v>1</v>
      </c>
      <c r="D1929" s="76">
        <v>1</v>
      </c>
      <c r="E1929" s="128">
        <v>1</v>
      </c>
    </row>
    <row r="1930" spans="2:5" x14ac:dyDescent="0.25">
      <c r="B1930" s="128">
        <v>72</v>
      </c>
      <c r="C1930" s="76">
        <v>1</v>
      </c>
      <c r="D1930" s="76">
        <v>1</v>
      </c>
      <c r="E1930" s="128">
        <v>1</v>
      </c>
    </row>
    <row r="1931" spans="2:5" x14ac:dyDescent="0.25">
      <c r="B1931" s="5">
        <v>73</v>
      </c>
      <c r="C1931" s="76">
        <v>1</v>
      </c>
      <c r="D1931" s="76">
        <v>1</v>
      </c>
      <c r="E1931" s="128">
        <v>1</v>
      </c>
    </row>
    <row r="1932" spans="2:5" x14ac:dyDescent="0.25">
      <c r="B1932" s="128">
        <v>74</v>
      </c>
      <c r="C1932" s="76">
        <v>1</v>
      </c>
      <c r="D1932" s="76">
        <v>1</v>
      </c>
      <c r="E1932" s="128">
        <v>1</v>
      </c>
    </row>
    <row r="1933" spans="2:5" x14ac:dyDescent="0.25">
      <c r="B1933" s="5">
        <v>75</v>
      </c>
      <c r="C1933" s="76">
        <v>1</v>
      </c>
      <c r="D1933" s="76">
        <v>1</v>
      </c>
      <c r="E1933" s="128">
        <v>1</v>
      </c>
    </row>
    <row r="1934" spans="2:5" x14ac:dyDescent="0.25">
      <c r="B1934" s="128">
        <v>76</v>
      </c>
      <c r="C1934" s="76">
        <v>1</v>
      </c>
      <c r="D1934" s="76">
        <v>1</v>
      </c>
      <c r="E1934" s="128">
        <v>1</v>
      </c>
    </row>
    <row r="1935" spans="2:5" x14ac:dyDescent="0.25">
      <c r="B1935" s="5">
        <v>77</v>
      </c>
      <c r="C1935" s="76">
        <v>1</v>
      </c>
      <c r="D1935" s="76">
        <v>1</v>
      </c>
      <c r="E1935" s="128">
        <v>1</v>
      </c>
    </row>
    <row r="1936" spans="2:5" x14ac:dyDescent="0.25">
      <c r="B1936" s="128">
        <v>78</v>
      </c>
      <c r="C1936" s="76">
        <v>1</v>
      </c>
      <c r="D1936" s="76">
        <v>1</v>
      </c>
      <c r="E1936" s="128">
        <v>1</v>
      </c>
    </row>
    <row r="1937" spans="2:5" x14ac:dyDescent="0.25">
      <c r="B1937" s="5">
        <v>79</v>
      </c>
      <c r="C1937" s="76">
        <v>1</v>
      </c>
      <c r="D1937" s="76">
        <v>1</v>
      </c>
      <c r="E1937" s="128">
        <v>1</v>
      </c>
    </row>
    <row r="1938" spans="2:5" x14ac:dyDescent="0.25">
      <c r="B1938" s="128">
        <v>80</v>
      </c>
      <c r="C1938" s="76">
        <v>1</v>
      </c>
      <c r="D1938" s="76">
        <v>1</v>
      </c>
      <c r="E1938" s="128">
        <v>1</v>
      </c>
    </row>
    <row r="1939" spans="2:5" x14ac:dyDescent="0.25">
      <c r="B1939" s="5">
        <v>81</v>
      </c>
      <c r="C1939" s="76">
        <v>1</v>
      </c>
      <c r="D1939" s="76">
        <v>1</v>
      </c>
      <c r="E1939" s="128">
        <v>1</v>
      </c>
    </row>
    <row r="1940" spans="2:5" x14ac:dyDescent="0.25">
      <c r="B1940" s="128">
        <v>82</v>
      </c>
      <c r="C1940" s="76">
        <v>1</v>
      </c>
      <c r="D1940" s="76">
        <v>1</v>
      </c>
      <c r="E1940" s="128">
        <v>1</v>
      </c>
    </row>
    <row r="1941" spans="2:5" x14ac:dyDescent="0.25">
      <c r="B1941" s="5">
        <v>83</v>
      </c>
      <c r="C1941" s="76">
        <v>1</v>
      </c>
      <c r="D1941" s="76">
        <v>1</v>
      </c>
      <c r="E1941" s="128">
        <v>1</v>
      </c>
    </row>
    <row r="1942" spans="2:5" x14ac:dyDescent="0.25">
      <c r="B1942" s="128">
        <v>84</v>
      </c>
      <c r="C1942" s="76">
        <v>1</v>
      </c>
      <c r="D1942" s="76">
        <v>1</v>
      </c>
      <c r="E1942" s="128">
        <v>1</v>
      </c>
    </row>
    <row r="1943" spans="2:5" x14ac:dyDescent="0.25">
      <c r="B1943" s="5">
        <v>85</v>
      </c>
      <c r="C1943" s="76">
        <v>1</v>
      </c>
      <c r="D1943" s="76">
        <v>1</v>
      </c>
      <c r="E1943" s="128">
        <v>1</v>
      </c>
    </row>
    <row r="1944" spans="2:5" x14ac:dyDescent="0.25">
      <c r="B1944" s="128">
        <v>86</v>
      </c>
      <c r="C1944" s="76">
        <v>1</v>
      </c>
      <c r="D1944" s="76">
        <v>1</v>
      </c>
      <c r="E1944" s="128">
        <v>1</v>
      </c>
    </row>
    <row r="1945" spans="2:5" x14ac:dyDescent="0.25">
      <c r="B1945" s="5">
        <v>87</v>
      </c>
      <c r="C1945" s="76">
        <v>1</v>
      </c>
      <c r="D1945" s="76">
        <v>1</v>
      </c>
      <c r="E1945" s="128">
        <v>1</v>
      </c>
    </row>
    <row r="1946" spans="2:5" x14ac:dyDescent="0.25">
      <c r="B1946" s="128">
        <v>88</v>
      </c>
      <c r="C1946" s="76">
        <v>1</v>
      </c>
      <c r="D1946" s="76">
        <v>1</v>
      </c>
      <c r="E1946" s="128">
        <v>1</v>
      </c>
    </row>
    <row r="1947" spans="2:5" x14ac:dyDescent="0.25">
      <c r="B1947" s="5">
        <v>89</v>
      </c>
      <c r="C1947" s="76">
        <v>1</v>
      </c>
      <c r="D1947" s="76">
        <v>1</v>
      </c>
      <c r="E1947" s="128">
        <v>1</v>
      </c>
    </row>
    <row r="1948" spans="2:5" x14ac:dyDescent="0.25">
      <c r="B1948" s="128">
        <v>90</v>
      </c>
      <c r="C1948" s="76">
        <v>1</v>
      </c>
      <c r="D1948" s="76">
        <v>1</v>
      </c>
      <c r="E1948" s="128">
        <v>1</v>
      </c>
    </row>
    <row r="1949" spans="2:5" x14ac:dyDescent="0.25">
      <c r="B1949" s="5">
        <v>91</v>
      </c>
      <c r="C1949" s="76">
        <v>1</v>
      </c>
      <c r="D1949" s="76">
        <v>1</v>
      </c>
      <c r="E1949" s="128">
        <v>1</v>
      </c>
    </row>
    <row r="1950" spans="2:5" x14ac:dyDescent="0.25">
      <c r="B1950" s="128">
        <v>92</v>
      </c>
      <c r="C1950" s="76">
        <v>1</v>
      </c>
      <c r="D1950" s="76">
        <v>1</v>
      </c>
      <c r="E1950" s="128">
        <v>1</v>
      </c>
    </row>
    <row r="1951" spans="2:5" x14ac:dyDescent="0.25">
      <c r="B1951" s="5">
        <v>93</v>
      </c>
      <c r="C1951" s="76">
        <v>1</v>
      </c>
      <c r="D1951" s="76">
        <v>1</v>
      </c>
      <c r="E1951" s="128">
        <v>1</v>
      </c>
    </row>
    <row r="1952" spans="2:5" x14ac:dyDescent="0.25">
      <c r="B1952" s="128">
        <v>94</v>
      </c>
      <c r="C1952" s="76">
        <v>1</v>
      </c>
      <c r="D1952" s="76">
        <v>1</v>
      </c>
      <c r="E1952" s="128">
        <v>1</v>
      </c>
    </row>
    <row r="1953" spans="2:5" x14ac:dyDescent="0.25">
      <c r="B1953" s="5">
        <v>95</v>
      </c>
      <c r="C1953" s="76">
        <v>1</v>
      </c>
      <c r="D1953" s="76">
        <v>1</v>
      </c>
      <c r="E1953" s="128">
        <v>1</v>
      </c>
    </row>
    <row r="1954" spans="2:5" x14ac:dyDescent="0.25">
      <c r="B1954" s="128">
        <v>96</v>
      </c>
      <c r="C1954" s="76">
        <v>1</v>
      </c>
      <c r="D1954" s="76">
        <v>1</v>
      </c>
      <c r="E1954" s="128">
        <v>1</v>
      </c>
    </row>
    <row r="1955" spans="2:5" x14ac:dyDescent="0.25">
      <c r="B1955" s="5">
        <v>97</v>
      </c>
      <c r="C1955" s="76">
        <v>1</v>
      </c>
      <c r="D1955" s="76">
        <v>1</v>
      </c>
      <c r="E1955" s="128">
        <v>1</v>
      </c>
    </row>
    <row r="1956" spans="2:5" x14ac:dyDescent="0.25">
      <c r="B1956" s="128">
        <v>98</v>
      </c>
      <c r="C1956" s="76">
        <v>1</v>
      </c>
      <c r="D1956" s="76">
        <v>1</v>
      </c>
      <c r="E1956" s="128">
        <v>1</v>
      </c>
    </row>
    <row r="1957" spans="2:5" x14ac:dyDescent="0.25">
      <c r="B1957" s="5">
        <v>99</v>
      </c>
      <c r="C1957" s="76">
        <v>1</v>
      </c>
      <c r="D1957" s="76">
        <v>1</v>
      </c>
      <c r="E1957" s="128">
        <v>1</v>
      </c>
    </row>
    <row r="1958" spans="2:5" x14ac:dyDescent="0.25">
      <c r="B1958" s="128">
        <v>100</v>
      </c>
      <c r="C1958" s="76">
        <v>1</v>
      </c>
      <c r="D1958" s="76">
        <v>1</v>
      </c>
      <c r="E1958" s="128">
        <v>1</v>
      </c>
    </row>
    <row r="1959" spans="2:5" x14ac:dyDescent="0.25">
      <c r="B1959" s="5">
        <v>101</v>
      </c>
      <c r="C1959" s="76">
        <v>1</v>
      </c>
      <c r="D1959" s="76">
        <v>1</v>
      </c>
      <c r="E1959" s="128">
        <v>1</v>
      </c>
    </row>
    <row r="1960" spans="2:5" x14ac:dyDescent="0.25">
      <c r="B1960" s="128">
        <v>102</v>
      </c>
      <c r="C1960" s="76">
        <v>1</v>
      </c>
      <c r="D1960" s="76">
        <v>1</v>
      </c>
      <c r="E1960" s="128">
        <v>1</v>
      </c>
    </row>
    <row r="1961" spans="2:5" x14ac:dyDescent="0.25">
      <c r="B1961" s="5">
        <v>103</v>
      </c>
      <c r="C1961" s="76">
        <v>1</v>
      </c>
      <c r="D1961" s="76">
        <v>1</v>
      </c>
      <c r="E1961" s="128">
        <v>1</v>
      </c>
    </row>
    <row r="1962" spans="2:5" x14ac:dyDescent="0.25">
      <c r="B1962" s="128">
        <v>104</v>
      </c>
      <c r="C1962" s="76">
        <v>1</v>
      </c>
      <c r="D1962" s="76">
        <v>1</v>
      </c>
      <c r="E1962" s="128">
        <v>1</v>
      </c>
    </row>
    <row r="1963" spans="2:5" x14ac:dyDescent="0.25">
      <c r="B1963" s="5">
        <v>105</v>
      </c>
      <c r="C1963" s="76">
        <v>1</v>
      </c>
      <c r="D1963" s="76">
        <v>1</v>
      </c>
      <c r="E1963" s="128">
        <v>1</v>
      </c>
    </row>
    <row r="1964" spans="2:5" x14ac:dyDescent="0.25">
      <c r="B1964" s="128">
        <v>106</v>
      </c>
      <c r="C1964" s="76">
        <v>1</v>
      </c>
      <c r="D1964" s="76">
        <v>1</v>
      </c>
      <c r="E1964" s="128">
        <v>1</v>
      </c>
    </row>
    <row r="1965" spans="2:5" x14ac:dyDescent="0.25">
      <c r="B1965" s="5">
        <v>107</v>
      </c>
      <c r="C1965" s="76">
        <v>1</v>
      </c>
      <c r="D1965" s="76">
        <v>1</v>
      </c>
      <c r="E1965" s="128">
        <v>1</v>
      </c>
    </row>
    <row r="1966" spans="2:5" x14ac:dyDescent="0.25">
      <c r="B1966" s="128">
        <v>108</v>
      </c>
      <c r="C1966" s="76">
        <v>1</v>
      </c>
      <c r="D1966" s="76">
        <v>1</v>
      </c>
      <c r="E1966" s="128">
        <v>1</v>
      </c>
    </row>
    <row r="1967" spans="2:5" x14ac:dyDescent="0.25">
      <c r="B1967" s="5">
        <v>109</v>
      </c>
      <c r="C1967" s="76">
        <v>1</v>
      </c>
      <c r="D1967" s="76">
        <v>1</v>
      </c>
      <c r="E1967" s="128">
        <v>1</v>
      </c>
    </row>
    <row r="1968" spans="2:5" x14ac:dyDescent="0.25">
      <c r="B1968" s="128">
        <v>110</v>
      </c>
      <c r="C1968" s="76">
        <v>1</v>
      </c>
      <c r="D1968" s="76">
        <v>1</v>
      </c>
      <c r="E1968" s="128">
        <v>1</v>
      </c>
    </row>
    <row r="1969" spans="2:5" x14ac:dyDescent="0.25">
      <c r="B1969" s="5">
        <v>111</v>
      </c>
      <c r="C1969" s="76">
        <v>1</v>
      </c>
      <c r="D1969" s="76">
        <v>1</v>
      </c>
      <c r="E1969" s="128">
        <v>1</v>
      </c>
    </row>
    <row r="1970" spans="2:5" x14ac:dyDescent="0.25">
      <c r="B1970" s="128">
        <v>112</v>
      </c>
      <c r="C1970" s="76">
        <v>1</v>
      </c>
      <c r="D1970" s="76">
        <v>1</v>
      </c>
      <c r="E1970" s="128">
        <v>1</v>
      </c>
    </row>
    <row r="1971" spans="2:5" x14ac:dyDescent="0.25">
      <c r="B1971" s="5">
        <v>113</v>
      </c>
      <c r="C1971" s="76">
        <v>1</v>
      </c>
      <c r="D1971" s="76">
        <v>1</v>
      </c>
      <c r="E1971" s="128">
        <v>1</v>
      </c>
    </row>
    <row r="1972" spans="2:5" x14ac:dyDescent="0.25">
      <c r="B1972" s="128">
        <v>114</v>
      </c>
      <c r="C1972" s="76">
        <v>1</v>
      </c>
      <c r="D1972" s="76">
        <v>1</v>
      </c>
      <c r="E1972" s="128">
        <v>1</v>
      </c>
    </row>
    <row r="1973" spans="2:5" x14ac:dyDescent="0.25">
      <c r="B1973" s="5">
        <v>115</v>
      </c>
      <c r="C1973" s="76">
        <v>1</v>
      </c>
      <c r="D1973" s="76">
        <v>1</v>
      </c>
      <c r="E1973" s="128">
        <v>1</v>
      </c>
    </row>
    <row r="1974" spans="2:5" x14ac:dyDescent="0.25">
      <c r="B1974" s="128">
        <v>116</v>
      </c>
      <c r="C1974" s="76">
        <v>1</v>
      </c>
      <c r="D1974" s="76">
        <v>1</v>
      </c>
      <c r="E1974" s="128">
        <v>1</v>
      </c>
    </row>
    <row r="1975" spans="2:5" x14ac:dyDescent="0.25">
      <c r="B1975" s="5">
        <v>117</v>
      </c>
      <c r="C1975" s="76">
        <v>1</v>
      </c>
      <c r="D1975" s="76">
        <v>1</v>
      </c>
      <c r="E1975" s="128">
        <v>1</v>
      </c>
    </row>
    <row r="1976" spans="2:5" x14ac:dyDescent="0.25">
      <c r="B1976" s="128">
        <v>118</v>
      </c>
      <c r="C1976" s="76">
        <v>1</v>
      </c>
      <c r="D1976" s="76">
        <v>1</v>
      </c>
      <c r="E1976" s="128">
        <v>1</v>
      </c>
    </row>
    <row r="1977" spans="2:5" x14ac:dyDescent="0.25">
      <c r="B1977" s="5">
        <v>119</v>
      </c>
      <c r="C1977" s="76">
        <v>1</v>
      </c>
      <c r="D1977" s="76">
        <v>1</v>
      </c>
      <c r="E1977" s="128">
        <v>1</v>
      </c>
    </row>
    <row r="1978" spans="2:5" x14ac:dyDescent="0.25">
      <c r="B1978" s="128">
        <v>120</v>
      </c>
      <c r="C1978" s="76">
        <v>1</v>
      </c>
      <c r="D1978" s="76">
        <v>1</v>
      </c>
      <c r="E1978" s="128">
        <v>1</v>
      </c>
    </row>
    <row r="1979" spans="2:5" x14ac:dyDescent="0.25">
      <c r="B1979" s="5">
        <v>121</v>
      </c>
      <c r="C1979" s="76">
        <v>1</v>
      </c>
      <c r="D1979" s="76">
        <v>1</v>
      </c>
      <c r="E1979" s="128">
        <v>1</v>
      </c>
    </row>
    <row r="1980" spans="2:5" x14ac:dyDescent="0.25">
      <c r="B1980" s="128">
        <v>122</v>
      </c>
      <c r="C1980" s="76">
        <v>1</v>
      </c>
      <c r="D1980" s="76">
        <v>1</v>
      </c>
      <c r="E1980" s="128">
        <v>1</v>
      </c>
    </row>
    <row r="1981" spans="2:5" x14ac:dyDescent="0.25">
      <c r="B1981" s="5">
        <v>123</v>
      </c>
      <c r="C1981" s="76">
        <v>1</v>
      </c>
      <c r="D1981" s="76">
        <v>1</v>
      </c>
      <c r="E1981" s="128">
        <v>1</v>
      </c>
    </row>
    <row r="1982" spans="2:5" x14ac:dyDescent="0.25">
      <c r="B1982" s="128">
        <v>124</v>
      </c>
      <c r="C1982" s="76">
        <v>1</v>
      </c>
      <c r="D1982" s="76">
        <v>1</v>
      </c>
      <c r="E1982" s="128">
        <v>1</v>
      </c>
    </row>
    <row r="1983" spans="2:5" x14ac:dyDescent="0.25">
      <c r="B1983" s="5">
        <v>125</v>
      </c>
      <c r="C1983" s="76">
        <v>1</v>
      </c>
      <c r="D1983" s="76">
        <v>1</v>
      </c>
      <c r="E1983" s="128">
        <v>1</v>
      </c>
    </row>
    <row r="1984" spans="2:5" x14ac:dyDescent="0.25">
      <c r="B1984" s="128">
        <v>126</v>
      </c>
      <c r="C1984" s="76">
        <v>1</v>
      </c>
      <c r="D1984" s="76">
        <v>1</v>
      </c>
      <c r="E1984" s="128">
        <v>1</v>
      </c>
    </row>
    <row r="1985" spans="2:5" x14ac:dyDescent="0.25">
      <c r="B1985" s="5">
        <v>127</v>
      </c>
      <c r="C1985" s="76">
        <v>1</v>
      </c>
      <c r="D1985" s="76">
        <v>1</v>
      </c>
      <c r="E1985" s="128">
        <v>1</v>
      </c>
    </row>
    <row r="1986" spans="2:5" x14ac:dyDescent="0.25">
      <c r="B1986" s="128">
        <v>128</v>
      </c>
      <c r="C1986" s="76">
        <v>1</v>
      </c>
      <c r="D1986" s="76">
        <v>1</v>
      </c>
      <c r="E1986" s="128">
        <v>1</v>
      </c>
    </row>
    <row r="1987" spans="2:5" x14ac:dyDescent="0.25">
      <c r="B1987" s="5">
        <v>129</v>
      </c>
      <c r="C1987" s="76">
        <v>1</v>
      </c>
      <c r="D1987" s="76">
        <v>1</v>
      </c>
      <c r="E1987" s="128">
        <v>1</v>
      </c>
    </row>
    <row r="1988" spans="2:5" x14ac:dyDescent="0.25">
      <c r="B1988" s="128">
        <v>130</v>
      </c>
      <c r="C1988" s="76">
        <v>1</v>
      </c>
      <c r="D1988" s="76">
        <v>1</v>
      </c>
      <c r="E1988" s="128">
        <v>1</v>
      </c>
    </row>
    <row r="1989" spans="2:5" x14ac:dyDescent="0.25">
      <c r="B1989" s="5">
        <v>131</v>
      </c>
      <c r="C1989" s="76">
        <v>1</v>
      </c>
      <c r="D1989" s="76">
        <v>1</v>
      </c>
      <c r="E1989" s="128">
        <v>1</v>
      </c>
    </row>
    <row r="1990" spans="2:5" x14ac:dyDescent="0.25">
      <c r="B1990" s="128">
        <v>132</v>
      </c>
      <c r="C1990" s="76">
        <v>1</v>
      </c>
      <c r="D1990" s="76">
        <v>1</v>
      </c>
      <c r="E1990" s="128">
        <v>1</v>
      </c>
    </row>
    <row r="1991" spans="2:5" x14ac:dyDescent="0.25">
      <c r="B1991" s="5">
        <v>133</v>
      </c>
      <c r="C1991" s="76">
        <v>1</v>
      </c>
      <c r="D1991" s="76">
        <v>1</v>
      </c>
      <c r="E1991" s="128">
        <v>1</v>
      </c>
    </row>
    <row r="1992" spans="2:5" x14ac:dyDescent="0.25">
      <c r="B1992" s="128">
        <v>134</v>
      </c>
      <c r="C1992" s="76">
        <v>1</v>
      </c>
      <c r="D1992" s="76">
        <v>1</v>
      </c>
      <c r="E1992" s="128">
        <v>1</v>
      </c>
    </row>
    <row r="1993" spans="2:5" x14ac:dyDescent="0.25">
      <c r="B1993" s="5">
        <v>135</v>
      </c>
      <c r="C1993" s="76">
        <v>1</v>
      </c>
      <c r="D1993" s="76">
        <v>1</v>
      </c>
      <c r="E1993" s="128">
        <v>1</v>
      </c>
    </row>
    <row r="1994" spans="2:5" x14ac:dyDescent="0.25">
      <c r="B1994" s="128">
        <v>136</v>
      </c>
      <c r="C1994" s="76">
        <v>1</v>
      </c>
      <c r="D1994" s="76">
        <v>1</v>
      </c>
      <c r="E1994" s="128">
        <v>1</v>
      </c>
    </row>
    <row r="1995" spans="2:5" x14ac:dyDescent="0.25">
      <c r="B1995" s="5">
        <v>137</v>
      </c>
      <c r="C1995" s="76">
        <v>1</v>
      </c>
      <c r="D1995" s="76">
        <v>1</v>
      </c>
      <c r="E1995" s="128">
        <v>1</v>
      </c>
    </row>
    <row r="1996" spans="2:5" x14ac:dyDescent="0.25">
      <c r="B1996" s="128">
        <v>138</v>
      </c>
      <c r="C1996" s="76">
        <v>1</v>
      </c>
      <c r="D1996" s="76">
        <v>1</v>
      </c>
      <c r="E1996" s="128">
        <v>1</v>
      </c>
    </row>
    <row r="1997" spans="2:5" x14ac:dyDescent="0.25">
      <c r="B1997" s="5">
        <v>139</v>
      </c>
      <c r="C1997" s="76">
        <v>1</v>
      </c>
      <c r="D1997" s="76">
        <v>1</v>
      </c>
      <c r="E1997" s="128">
        <v>1</v>
      </c>
    </row>
    <row r="1998" spans="2:5" x14ac:dyDescent="0.25">
      <c r="B1998" s="128">
        <v>140</v>
      </c>
      <c r="C1998" s="76">
        <v>1</v>
      </c>
      <c r="D1998" s="76">
        <v>1</v>
      </c>
      <c r="E1998" s="128">
        <v>1</v>
      </c>
    </row>
    <row r="1999" spans="2:5" x14ac:dyDescent="0.25">
      <c r="B1999" s="5">
        <v>141</v>
      </c>
      <c r="C1999" s="76">
        <v>1</v>
      </c>
      <c r="D1999" s="76">
        <v>1</v>
      </c>
      <c r="E1999" s="128">
        <v>1</v>
      </c>
    </row>
    <row r="2000" spans="2:5" x14ac:dyDescent="0.25">
      <c r="B2000" s="128">
        <v>142</v>
      </c>
      <c r="C2000" s="76">
        <v>1</v>
      </c>
      <c r="D2000" s="76">
        <v>1</v>
      </c>
      <c r="E2000" s="128">
        <v>1</v>
      </c>
    </row>
    <row r="2001" spans="2:5" x14ac:dyDescent="0.25">
      <c r="B2001" s="5">
        <v>143</v>
      </c>
      <c r="C2001" s="76">
        <v>1</v>
      </c>
      <c r="D2001" s="76">
        <v>1</v>
      </c>
      <c r="E2001" s="128">
        <v>1</v>
      </c>
    </row>
    <row r="2002" spans="2:5" x14ac:dyDescent="0.25">
      <c r="B2002" s="128">
        <v>144</v>
      </c>
      <c r="C2002" s="76">
        <v>1</v>
      </c>
      <c r="D2002" s="76">
        <v>1</v>
      </c>
      <c r="E2002" s="128">
        <v>1</v>
      </c>
    </row>
    <row r="2003" spans="2:5" x14ac:dyDescent="0.25">
      <c r="B2003" s="5">
        <v>145</v>
      </c>
      <c r="C2003" s="76">
        <v>1</v>
      </c>
      <c r="D2003" s="76">
        <v>1</v>
      </c>
      <c r="E2003" s="128">
        <v>1</v>
      </c>
    </row>
    <row r="2004" spans="2:5" x14ac:dyDescent="0.25">
      <c r="B2004" s="128">
        <v>146</v>
      </c>
      <c r="C2004" s="76">
        <v>1</v>
      </c>
      <c r="D2004" s="76">
        <v>1</v>
      </c>
      <c r="E2004" s="128">
        <v>1</v>
      </c>
    </row>
    <row r="2005" spans="2:5" x14ac:dyDescent="0.25">
      <c r="B2005" s="5">
        <v>147</v>
      </c>
      <c r="C2005" s="76">
        <v>1</v>
      </c>
      <c r="D2005" s="76">
        <v>1</v>
      </c>
      <c r="E2005" s="128">
        <v>1</v>
      </c>
    </row>
    <row r="2006" spans="2:5" x14ac:dyDescent="0.25">
      <c r="B2006" s="128">
        <v>148</v>
      </c>
      <c r="C2006" s="76">
        <v>1</v>
      </c>
      <c r="D2006" s="76">
        <v>1</v>
      </c>
      <c r="E2006" s="128">
        <v>1</v>
      </c>
    </row>
    <row r="2007" spans="2:5" x14ac:dyDescent="0.25">
      <c r="B2007" s="5">
        <v>149</v>
      </c>
      <c r="C2007" s="76">
        <v>1</v>
      </c>
      <c r="D2007" s="76">
        <v>1</v>
      </c>
      <c r="E2007" s="128">
        <v>1</v>
      </c>
    </row>
    <row r="2008" spans="2:5" x14ac:dyDescent="0.25">
      <c r="B2008" s="128">
        <v>150</v>
      </c>
      <c r="C2008" s="76">
        <v>1</v>
      </c>
      <c r="D2008" s="76">
        <v>1</v>
      </c>
      <c r="E2008" s="128">
        <v>1</v>
      </c>
    </row>
    <row r="2009" spans="2:5" x14ac:dyDescent="0.25">
      <c r="B2009" s="5">
        <v>151</v>
      </c>
      <c r="C2009" s="76">
        <v>1</v>
      </c>
      <c r="D2009" s="76">
        <v>1</v>
      </c>
      <c r="E2009" s="128">
        <v>1</v>
      </c>
    </row>
    <row r="2010" spans="2:5" x14ac:dyDescent="0.25">
      <c r="B2010" s="128">
        <v>152</v>
      </c>
      <c r="C2010" s="76">
        <v>1</v>
      </c>
      <c r="D2010" s="76">
        <v>1</v>
      </c>
      <c r="E2010" s="128">
        <v>1</v>
      </c>
    </row>
    <row r="2011" spans="2:5" x14ac:dyDescent="0.25">
      <c r="B2011" s="5">
        <v>153</v>
      </c>
      <c r="C2011" s="76">
        <v>1</v>
      </c>
      <c r="D2011" s="76">
        <v>1</v>
      </c>
      <c r="E2011" s="128">
        <v>1</v>
      </c>
    </row>
    <row r="2012" spans="2:5" x14ac:dyDescent="0.25">
      <c r="B2012" s="128">
        <v>154</v>
      </c>
      <c r="C2012" s="76">
        <v>1</v>
      </c>
      <c r="D2012" s="76">
        <v>1</v>
      </c>
      <c r="E2012" s="128">
        <v>1</v>
      </c>
    </row>
    <row r="2013" spans="2:5" x14ac:dyDescent="0.25">
      <c r="B2013" s="5">
        <v>155</v>
      </c>
      <c r="C2013" s="76">
        <v>1</v>
      </c>
      <c r="D2013" s="76">
        <v>1</v>
      </c>
      <c r="E2013" s="128">
        <v>1</v>
      </c>
    </row>
    <row r="2014" spans="2:5" x14ac:dyDescent="0.25">
      <c r="B2014" s="128">
        <v>156</v>
      </c>
      <c r="C2014" s="76">
        <v>1</v>
      </c>
      <c r="D2014" s="76">
        <v>1</v>
      </c>
      <c r="E2014" s="128">
        <v>1</v>
      </c>
    </row>
    <row r="2015" spans="2:5" x14ac:dyDescent="0.25">
      <c r="B2015" s="5">
        <v>157</v>
      </c>
      <c r="C2015" s="76">
        <v>1</v>
      </c>
      <c r="D2015" s="76">
        <v>1</v>
      </c>
      <c r="E2015" s="128">
        <v>1</v>
      </c>
    </row>
    <row r="2016" spans="2:5" x14ac:dyDescent="0.25">
      <c r="B2016" s="128">
        <v>158</v>
      </c>
      <c r="C2016" s="76">
        <v>1</v>
      </c>
      <c r="D2016" s="76">
        <v>1</v>
      </c>
      <c r="E2016" s="128">
        <v>1</v>
      </c>
    </row>
    <row r="2017" spans="2:5" x14ac:dyDescent="0.25">
      <c r="B2017" s="5">
        <v>159</v>
      </c>
      <c r="C2017" s="76">
        <v>1</v>
      </c>
      <c r="D2017" s="76">
        <v>1</v>
      </c>
      <c r="E2017" s="128">
        <v>1</v>
      </c>
    </row>
    <row r="2018" spans="2:5" x14ac:dyDescent="0.25">
      <c r="B2018" s="128">
        <v>160</v>
      </c>
      <c r="C2018" s="76">
        <v>1</v>
      </c>
      <c r="D2018" s="76">
        <v>1</v>
      </c>
      <c r="E2018" s="128">
        <v>1</v>
      </c>
    </row>
    <row r="2019" spans="2:5" x14ac:dyDescent="0.25">
      <c r="B2019" s="5">
        <v>161</v>
      </c>
      <c r="C2019" s="76">
        <v>1</v>
      </c>
      <c r="D2019" s="76">
        <v>1</v>
      </c>
      <c r="E2019" s="128">
        <v>1</v>
      </c>
    </row>
    <row r="2020" spans="2:5" x14ac:dyDescent="0.25">
      <c r="B2020" s="128">
        <v>162</v>
      </c>
      <c r="C2020" s="76">
        <v>1</v>
      </c>
      <c r="D2020" s="76">
        <v>1</v>
      </c>
      <c r="E2020" s="128">
        <v>1</v>
      </c>
    </row>
    <row r="2021" spans="2:5" x14ac:dyDescent="0.25">
      <c r="B2021" s="5">
        <v>163</v>
      </c>
      <c r="C2021" s="76">
        <v>1</v>
      </c>
      <c r="D2021" s="76">
        <v>1</v>
      </c>
      <c r="E2021" s="128">
        <v>1</v>
      </c>
    </row>
    <row r="2022" spans="2:5" x14ac:dyDescent="0.25">
      <c r="B2022" s="128">
        <v>164</v>
      </c>
      <c r="C2022" s="76">
        <v>1</v>
      </c>
      <c r="D2022" s="76">
        <v>1</v>
      </c>
      <c r="E2022" s="128">
        <v>1</v>
      </c>
    </row>
    <row r="2023" spans="2:5" x14ac:dyDescent="0.25">
      <c r="B2023" s="5">
        <v>165</v>
      </c>
      <c r="C2023" s="76">
        <v>1</v>
      </c>
      <c r="D2023" s="76">
        <v>1</v>
      </c>
      <c r="E2023" s="128">
        <v>1</v>
      </c>
    </row>
    <row r="2024" spans="2:5" x14ac:dyDescent="0.25">
      <c r="B2024" s="128">
        <v>166</v>
      </c>
      <c r="C2024" s="76">
        <v>1</v>
      </c>
      <c r="D2024" s="76">
        <v>1</v>
      </c>
      <c r="E2024" s="128">
        <v>1</v>
      </c>
    </row>
    <row r="2025" spans="2:5" x14ac:dyDescent="0.25">
      <c r="B2025" s="5">
        <v>167</v>
      </c>
      <c r="C2025" s="76">
        <v>1</v>
      </c>
      <c r="D2025" s="76">
        <v>1</v>
      </c>
      <c r="E2025" s="128">
        <v>1</v>
      </c>
    </row>
    <row r="2026" spans="2:5" x14ac:dyDescent="0.25">
      <c r="B2026" s="128">
        <v>168</v>
      </c>
      <c r="C2026" s="76">
        <v>1</v>
      </c>
      <c r="D2026" s="76">
        <v>1</v>
      </c>
      <c r="E2026" s="128">
        <v>1</v>
      </c>
    </row>
    <row r="2027" spans="2:5" x14ac:dyDescent="0.25">
      <c r="B2027" s="5">
        <v>169</v>
      </c>
      <c r="C2027" s="76">
        <v>1</v>
      </c>
      <c r="D2027" s="76">
        <v>1</v>
      </c>
      <c r="E2027" s="128">
        <v>1</v>
      </c>
    </row>
    <row r="2028" spans="2:5" x14ac:dyDescent="0.25">
      <c r="B2028" s="128">
        <v>170</v>
      </c>
      <c r="C2028" s="76">
        <v>1</v>
      </c>
      <c r="D2028" s="76">
        <v>1</v>
      </c>
      <c r="E2028" s="128">
        <v>1</v>
      </c>
    </row>
    <row r="2029" spans="2:5" x14ac:dyDescent="0.25">
      <c r="B2029" s="5">
        <v>171</v>
      </c>
      <c r="C2029" s="76">
        <v>1</v>
      </c>
      <c r="D2029" s="76">
        <v>1</v>
      </c>
      <c r="E2029" s="128">
        <v>1</v>
      </c>
    </row>
    <row r="2030" spans="2:5" x14ac:dyDescent="0.25">
      <c r="B2030" s="128">
        <v>172</v>
      </c>
      <c r="C2030" s="76">
        <v>1</v>
      </c>
      <c r="D2030" s="76">
        <v>1</v>
      </c>
      <c r="E2030" s="128">
        <v>1</v>
      </c>
    </row>
    <row r="2031" spans="2:5" x14ac:dyDescent="0.25">
      <c r="B2031" s="5">
        <v>173</v>
      </c>
      <c r="C2031" s="76">
        <v>1</v>
      </c>
      <c r="D2031" s="76">
        <v>1</v>
      </c>
      <c r="E2031" s="128">
        <v>1</v>
      </c>
    </row>
    <row r="2032" spans="2:5" x14ac:dyDescent="0.25">
      <c r="B2032" s="128">
        <v>174</v>
      </c>
      <c r="C2032" s="76">
        <v>1</v>
      </c>
      <c r="D2032" s="76">
        <v>1</v>
      </c>
      <c r="E2032" s="128">
        <v>1</v>
      </c>
    </row>
    <row r="2033" spans="2:5" x14ac:dyDescent="0.25">
      <c r="B2033" s="5">
        <v>175</v>
      </c>
      <c r="C2033" s="76">
        <v>1</v>
      </c>
      <c r="D2033" s="76">
        <v>1</v>
      </c>
      <c r="E2033" s="128">
        <v>1</v>
      </c>
    </row>
    <row r="2034" spans="2:5" x14ac:dyDescent="0.25">
      <c r="B2034" s="128">
        <v>176</v>
      </c>
      <c r="C2034" s="76">
        <v>1</v>
      </c>
      <c r="D2034" s="76">
        <v>1</v>
      </c>
      <c r="E2034" s="128">
        <v>1</v>
      </c>
    </row>
    <row r="2035" spans="2:5" x14ac:dyDescent="0.25">
      <c r="B2035" s="5">
        <v>177</v>
      </c>
      <c r="C2035" s="76">
        <v>1</v>
      </c>
      <c r="D2035" s="76">
        <v>1</v>
      </c>
      <c r="E2035" s="128">
        <v>1</v>
      </c>
    </row>
    <row r="2036" spans="2:5" x14ac:dyDescent="0.25">
      <c r="B2036" s="128">
        <v>178</v>
      </c>
      <c r="C2036" s="76">
        <v>1</v>
      </c>
      <c r="D2036" s="76">
        <v>1</v>
      </c>
      <c r="E2036" s="128">
        <v>1</v>
      </c>
    </row>
    <row r="2037" spans="2:5" x14ac:dyDescent="0.25">
      <c r="B2037" s="5">
        <v>179</v>
      </c>
      <c r="C2037" s="76">
        <v>1</v>
      </c>
      <c r="D2037" s="76">
        <v>1</v>
      </c>
      <c r="E2037" s="128">
        <v>1</v>
      </c>
    </row>
    <row r="2038" spans="2:5" x14ac:dyDescent="0.25">
      <c r="B2038" s="128">
        <v>180</v>
      </c>
      <c r="C2038" s="76">
        <v>1</v>
      </c>
      <c r="D2038" s="76">
        <v>1</v>
      </c>
      <c r="E2038" s="128">
        <v>1</v>
      </c>
    </row>
    <row r="2039" spans="2:5" x14ac:dyDescent="0.25">
      <c r="B2039" s="5">
        <v>181</v>
      </c>
      <c r="C2039" s="76">
        <v>1</v>
      </c>
      <c r="D2039" s="76">
        <v>1</v>
      </c>
      <c r="E2039" s="128">
        <v>1</v>
      </c>
    </row>
    <row r="2040" spans="2:5" x14ac:dyDescent="0.25">
      <c r="B2040" s="128">
        <v>182</v>
      </c>
      <c r="C2040" s="76">
        <v>1</v>
      </c>
      <c r="D2040" s="76">
        <v>1</v>
      </c>
      <c r="E2040" s="128">
        <v>1</v>
      </c>
    </row>
    <row r="2041" spans="2:5" x14ac:dyDescent="0.25">
      <c r="B2041" s="5">
        <v>183</v>
      </c>
      <c r="C2041" s="76">
        <v>1</v>
      </c>
      <c r="D2041" s="76">
        <v>1</v>
      </c>
      <c r="E2041" s="128">
        <v>1</v>
      </c>
    </row>
    <row r="2042" spans="2:5" x14ac:dyDescent="0.25">
      <c r="B2042" s="128">
        <v>184</v>
      </c>
      <c r="C2042" s="76">
        <v>1</v>
      </c>
      <c r="D2042" s="76">
        <v>1</v>
      </c>
      <c r="E2042" s="128">
        <v>1</v>
      </c>
    </row>
    <row r="2043" spans="2:5" x14ac:dyDescent="0.25">
      <c r="B2043" s="5">
        <v>185</v>
      </c>
      <c r="C2043" s="76">
        <v>1</v>
      </c>
      <c r="D2043" s="76">
        <v>1</v>
      </c>
      <c r="E2043" s="128">
        <v>1</v>
      </c>
    </row>
    <row r="2044" spans="2:5" x14ac:dyDescent="0.25">
      <c r="B2044" s="128">
        <v>186</v>
      </c>
      <c r="C2044" s="76">
        <v>1</v>
      </c>
      <c r="D2044" s="76">
        <v>1</v>
      </c>
      <c r="E2044" s="128">
        <v>1</v>
      </c>
    </row>
    <row r="2045" spans="2:5" x14ac:dyDescent="0.25">
      <c r="B2045" s="5">
        <v>187</v>
      </c>
      <c r="C2045" s="76">
        <v>1</v>
      </c>
      <c r="D2045" s="76">
        <v>1</v>
      </c>
      <c r="E2045" s="128">
        <v>1</v>
      </c>
    </row>
    <row r="2046" spans="2:5" x14ac:dyDescent="0.25">
      <c r="B2046" s="128">
        <v>188</v>
      </c>
      <c r="C2046" s="76">
        <v>1</v>
      </c>
      <c r="D2046" s="76">
        <v>1</v>
      </c>
      <c r="E2046" s="128">
        <v>1</v>
      </c>
    </row>
    <row r="2047" spans="2:5" x14ac:dyDescent="0.25">
      <c r="B2047" s="5">
        <v>189</v>
      </c>
      <c r="C2047" s="76">
        <v>1</v>
      </c>
      <c r="D2047" s="76">
        <v>1</v>
      </c>
      <c r="E2047" s="128">
        <v>1</v>
      </c>
    </row>
    <row r="2048" spans="2:5" x14ac:dyDescent="0.25">
      <c r="B2048" s="128">
        <v>190</v>
      </c>
      <c r="C2048" s="76">
        <v>1</v>
      </c>
      <c r="D2048" s="76">
        <v>1</v>
      </c>
      <c r="E2048" s="128">
        <v>1</v>
      </c>
    </row>
    <row r="2049" spans="2:5" x14ac:dyDescent="0.25">
      <c r="B2049" s="5">
        <v>191</v>
      </c>
      <c r="C2049" s="76">
        <v>1</v>
      </c>
      <c r="D2049" s="76">
        <v>1</v>
      </c>
      <c r="E2049" s="128">
        <v>1</v>
      </c>
    </row>
    <row r="2050" spans="2:5" x14ac:dyDescent="0.25">
      <c r="B2050" s="128">
        <v>192</v>
      </c>
      <c r="C2050" s="76">
        <v>1</v>
      </c>
      <c r="D2050" s="76">
        <v>1</v>
      </c>
      <c r="E2050" s="128">
        <v>1</v>
      </c>
    </row>
    <row r="2051" spans="2:5" x14ac:dyDescent="0.25">
      <c r="B2051" s="5">
        <v>193</v>
      </c>
      <c r="C2051" s="76">
        <v>1</v>
      </c>
      <c r="D2051" s="76">
        <v>1</v>
      </c>
      <c r="E2051" s="128">
        <v>1</v>
      </c>
    </row>
    <row r="2052" spans="2:5" x14ac:dyDescent="0.25">
      <c r="B2052" s="128">
        <v>194</v>
      </c>
      <c r="C2052" s="76">
        <v>1</v>
      </c>
      <c r="D2052" s="76">
        <v>1</v>
      </c>
      <c r="E2052" s="128">
        <v>1</v>
      </c>
    </row>
    <row r="2053" spans="2:5" x14ac:dyDescent="0.25">
      <c r="B2053" s="5">
        <v>195</v>
      </c>
      <c r="C2053" s="76">
        <v>1</v>
      </c>
      <c r="D2053" s="76">
        <v>1</v>
      </c>
      <c r="E2053" s="128">
        <v>1</v>
      </c>
    </row>
    <row r="2054" spans="2:5" x14ac:dyDescent="0.25">
      <c r="B2054" s="128">
        <v>196</v>
      </c>
      <c r="C2054" s="76">
        <v>1</v>
      </c>
      <c r="D2054" s="76">
        <v>1</v>
      </c>
      <c r="E2054" s="128">
        <v>1</v>
      </c>
    </row>
    <row r="2055" spans="2:5" x14ac:dyDescent="0.25">
      <c r="B2055" s="5">
        <v>197</v>
      </c>
      <c r="C2055" s="76">
        <v>1</v>
      </c>
      <c r="D2055" s="76">
        <v>1</v>
      </c>
      <c r="E2055" s="128">
        <v>1</v>
      </c>
    </row>
    <row r="2056" spans="2:5" x14ac:dyDescent="0.25">
      <c r="B2056" s="128">
        <v>198</v>
      </c>
      <c r="C2056" s="76">
        <v>1</v>
      </c>
      <c r="D2056" s="76">
        <v>1</v>
      </c>
      <c r="E2056" s="128">
        <v>1</v>
      </c>
    </row>
    <row r="2057" spans="2:5" x14ac:dyDescent="0.25">
      <c r="B2057" s="5">
        <v>199</v>
      </c>
      <c r="C2057" s="76">
        <v>1</v>
      </c>
      <c r="D2057" s="76">
        <v>1</v>
      </c>
      <c r="E2057" s="128">
        <v>1</v>
      </c>
    </row>
    <row r="2058" spans="2:5" x14ac:dyDescent="0.25">
      <c r="B2058" s="128">
        <v>200</v>
      </c>
      <c r="C2058" s="76">
        <v>1</v>
      </c>
      <c r="D2058" s="76">
        <v>1</v>
      </c>
      <c r="E2058" s="128">
        <v>1</v>
      </c>
    </row>
    <row r="2059" spans="2:5" x14ac:dyDescent="0.25">
      <c r="B2059" s="5">
        <v>201</v>
      </c>
      <c r="C2059" s="76">
        <v>1</v>
      </c>
      <c r="D2059" s="76">
        <v>1</v>
      </c>
      <c r="E2059" s="128">
        <v>1</v>
      </c>
    </row>
    <row r="2060" spans="2:5" x14ac:dyDescent="0.25">
      <c r="B2060" s="128">
        <v>202</v>
      </c>
      <c r="C2060" s="76">
        <v>1</v>
      </c>
      <c r="D2060" s="76">
        <v>1</v>
      </c>
      <c r="E2060" s="128">
        <v>1</v>
      </c>
    </row>
    <row r="2061" spans="2:5" x14ac:dyDescent="0.25">
      <c r="B2061" s="5">
        <v>203</v>
      </c>
      <c r="C2061" s="76">
        <v>1</v>
      </c>
      <c r="D2061" s="76">
        <v>1</v>
      </c>
      <c r="E2061" s="128">
        <v>1</v>
      </c>
    </row>
    <row r="2062" spans="2:5" x14ac:dyDescent="0.25">
      <c r="B2062" s="128">
        <v>204</v>
      </c>
      <c r="C2062" s="76">
        <v>1</v>
      </c>
      <c r="D2062" s="76">
        <v>1</v>
      </c>
      <c r="E2062" s="128">
        <v>1</v>
      </c>
    </row>
    <row r="2063" spans="2:5" x14ac:dyDescent="0.25">
      <c r="B2063" s="5">
        <v>205</v>
      </c>
      <c r="C2063" s="76">
        <v>1</v>
      </c>
      <c r="D2063" s="76">
        <v>1</v>
      </c>
      <c r="E2063" s="128">
        <v>1</v>
      </c>
    </row>
    <row r="2064" spans="2:5" x14ac:dyDescent="0.25">
      <c r="B2064" s="128">
        <v>206</v>
      </c>
      <c r="C2064" s="76">
        <v>1</v>
      </c>
      <c r="D2064" s="76">
        <v>1</v>
      </c>
      <c r="E2064" s="128">
        <v>1</v>
      </c>
    </row>
    <row r="2065" spans="2:5" x14ac:dyDescent="0.25">
      <c r="B2065" s="5">
        <v>207</v>
      </c>
      <c r="C2065" s="76">
        <v>1</v>
      </c>
      <c r="D2065" s="76">
        <v>1</v>
      </c>
      <c r="E2065" s="128">
        <v>1</v>
      </c>
    </row>
    <row r="2066" spans="2:5" x14ac:dyDescent="0.25">
      <c r="B2066" s="128">
        <v>208</v>
      </c>
      <c r="C2066" s="76">
        <v>1</v>
      </c>
      <c r="D2066" s="76">
        <v>1</v>
      </c>
      <c r="E2066" s="128">
        <v>1</v>
      </c>
    </row>
    <row r="2067" spans="2:5" x14ac:dyDescent="0.25">
      <c r="B2067" s="5">
        <v>209</v>
      </c>
      <c r="C2067" s="76">
        <v>1</v>
      </c>
      <c r="D2067" s="76">
        <v>1</v>
      </c>
      <c r="E2067" s="128">
        <v>1</v>
      </c>
    </row>
    <row r="2068" spans="2:5" x14ac:dyDescent="0.25">
      <c r="B2068" s="128">
        <v>210</v>
      </c>
      <c r="C2068" s="76">
        <v>1</v>
      </c>
      <c r="D2068" s="76">
        <v>1</v>
      </c>
      <c r="E2068" s="128">
        <v>1</v>
      </c>
    </row>
    <row r="2069" spans="2:5" x14ac:dyDescent="0.25">
      <c r="B2069" s="5">
        <v>211</v>
      </c>
      <c r="C2069" s="76">
        <v>1</v>
      </c>
      <c r="D2069" s="76">
        <v>1</v>
      </c>
      <c r="E2069" s="128">
        <v>1</v>
      </c>
    </row>
    <row r="2070" spans="2:5" x14ac:dyDescent="0.25">
      <c r="B2070" s="128">
        <v>212</v>
      </c>
      <c r="C2070" s="76">
        <v>1</v>
      </c>
      <c r="D2070" s="76">
        <v>1</v>
      </c>
      <c r="E2070" s="128">
        <v>1</v>
      </c>
    </row>
    <row r="2071" spans="2:5" x14ac:dyDescent="0.25">
      <c r="B2071" s="5">
        <v>213</v>
      </c>
      <c r="C2071" s="76">
        <v>1</v>
      </c>
      <c r="D2071" s="76">
        <v>1</v>
      </c>
      <c r="E2071" s="128">
        <v>1</v>
      </c>
    </row>
    <row r="2072" spans="2:5" x14ac:dyDescent="0.25">
      <c r="B2072" s="128">
        <v>214</v>
      </c>
      <c r="C2072" s="76">
        <v>1</v>
      </c>
      <c r="D2072" s="76">
        <v>1</v>
      </c>
      <c r="E2072" s="128">
        <v>1</v>
      </c>
    </row>
    <row r="2073" spans="2:5" x14ac:dyDescent="0.25">
      <c r="B2073" s="5">
        <v>215</v>
      </c>
      <c r="C2073" s="76">
        <v>1</v>
      </c>
      <c r="D2073" s="76">
        <v>1</v>
      </c>
      <c r="E2073" s="128">
        <v>1</v>
      </c>
    </row>
    <row r="2074" spans="2:5" x14ac:dyDescent="0.25">
      <c r="B2074" s="128">
        <v>216</v>
      </c>
      <c r="C2074" s="76">
        <v>1</v>
      </c>
      <c r="D2074" s="76">
        <v>1</v>
      </c>
      <c r="E2074" s="128">
        <v>1</v>
      </c>
    </row>
    <row r="2075" spans="2:5" x14ac:dyDescent="0.25">
      <c r="B2075" s="5">
        <v>217</v>
      </c>
      <c r="C2075" s="76">
        <v>1</v>
      </c>
      <c r="D2075" s="76">
        <v>1</v>
      </c>
      <c r="E2075" s="128">
        <v>1</v>
      </c>
    </row>
    <row r="2076" spans="2:5" x14ac:dyDescent="0.25">
      <c r="B2076" s="128">
        <v>218</v>
      </c>
      <c r="C2076" s="76">
        <v>1</v>
      </c>
      <c r="D2076" s="76">
        <v>1</v>
      </c>
      <c r="E2076" s="128">
        <v>1</v>
      </c>
    </row>
    <row r="2077" spans="2:5" x14ac:dyDescent="0.25">
      <c r="B2077" s="5">
        <v>219</v>
      </c>
      <c r="C2077" s="76">
        <v>1</v>
      </c>
      <c r="D2077" s="76">
        <v>1</v>
      </c>
      <c r="E2077" s="128">
        <v>1</v>
      </c>
    </row>
    <row r="2078" spans="2:5" x14ac:dyDescent="0.25">
      <c r="B2078" s="128">
        <v>220</v>
      </c>
      <c r="C2078" s="76">
        <v>1</v>
      </c>
      <c r="D2078" s="76">
        <v>1</v>
      </c>
      <c r="E2078" s="128">
        <v>1</v>
      </c>
    </row>
    <row r="2079" spans="2:5" x14ac:dyDescent="0.25">
      <c r="B2079" s="5">
        <v>221</v>
      </c>
      <c r="C2079" s="76">
        <v>1</v>
      </c>
      <c r="D2079" s="76">
        <v>1</v>
      </c>
      <c r="E2079" s="128">
        <v>1</v>
      </c>
    </row>
    <row r="2080" spans="2:5" x14ac:dyDescent="0.25">
      <c r="B2080" s="128">
        <v>222</v>
      </c>
      <c r="C2080" s="76">
        <v>1</v>
      </c>
      <c r="D2080" s="76">
        <v>1</v>
      </c>
      <c r="E2080" s="128">
        <v>1</v>
      </c>
    </row>
    <row r="2081" spans="2:5" x14ac:dyDescent="0.25">
      <c r="B2081" s="5">
        <v>223</v>
      </c>
      <c r="C2081" s="76">
        <v>1</v>
      </c>
      <c r="D2081" s="76">
        <v>1</v>
      </c>
      <c r="E2081" s="128">
        <v>1</v>
      </c>
    </row>
    <row r="2082" spans="2:5" x14ac:dyDescent="0.25">
      <c r="B2082" s="128">
        <v>224</v>
      </c>
      <c r="C2082" s="76">
        <v>1</v>
      </c>
      <c r="D2082" s="76">
        <v>1</v>
      </c>
      <c r="E2082" s="128">
        <v>1</v>
      </c>
    </row>
    <row r="2083" spans="2:5" x14ac:dyDescent="0.25">
      <c r="B2083" s="5">
        <v>225</v>
      </c>
      <c r="C2083" s="76">
        <v>1</v>
      </c>
      <c r="D2083" s="76">
        <v>1</v>
      </c>
      <c r="E2083" s="128">
        <v>1</v>
      </c>
    </row>
    <row r="2084" spans="2:5" x14ac:dyDescent="0.25">
      <c r="B2084" s="128">
        <v>226</v>
      </c>
      <c r="C2084" s="76">
        <v>1</v>
      </c>
      <c r="D2084" s="76">
        <v>1</v>
      </c>
      <c r="E2084" s="128">
        <v>1</v>
      </c>
    </row>
    <row r="2085" spans="2:5" x14ac:dyDescent="0.25">
      <c r="B2085" s="5">
        <v>227</v>
      </c>
      <c r="C2085" s="76">
        <v>1</v>
      </c>
      <c r="D2085" s="76">
        <v>1</v>
      </c>
      <c r="E2085" s="128">
        <v>1</v>
      </c>
    </row>
    <row r="2086" spans="2:5" x14ac:dyDescent="0.25">
      <c r="B2086" s="128">
        <v>228</v>
      </c>
      <c r="C2086" s="76">
        <v>1</v>
      </c>
      <c r="D2086" s="76">
        <v>1</v>
      </c>
      <c r="E2086" s="128">
        <v>1</v>
      </c>
    </row>
    <row r="2087" spans="2:5" x14ac:dyDescent="0.25">
      <c r="B2087" s="5">
        <v>229</v>
      </c>
      <c r="C2087" s="76">
        <v>1</v>
      </c>
      <c r="D2087" s="76">
        <v>1</v>
      </c>
      <c r="E2087" s="128">
        <v>1</v>
      </c>
    </row>
    <row r="2088" spans="2:5" x14ac:dyDescent="0.25">
      <c r="B2088" s="128">
        <v>230</v>
      </c>
      <c r="C2088" s="76">
        <v>1</v>
      </c>
      <c r="D2088" s="76">
        <v>1</v>
      </c>
      <c r="E2088" s="128">
        <v>1</v>
      </c>
    </row>
    <row r="2089" spans="2:5" x14ac:dyDescent="0.25">
      <c r="B2089" s="5">
        <v>231</v>
      </c>
      <c r="C2089" s="76">
        <v>1</v>
      </c>
      <c r="D2089" s="76">
        <v>1</v>
      </c>
      <c r="E2089" s="128">
        <v>1</v>
      </c>
    </row>
    <row r="2090" spans="2:5" x14ac:dyDescent="0.25">
      <c r="B2090" s="128">
        <v>232</v>
      </c>
      <c r="C2090" s="76">
        <v>1</v>
      </c>
      <c r="D2090" s="76">
        <v>1</v>
      </c>
      <c r="E2090" s="128">
        <v>1</v>
      </c>
    </row>
    <row r="2091" spans="2:5" x14ac:dyDescent="0.25">
      <c r="B2091" s="5">
        <v>233</v>
      </c>
      <c r="C2091" s="76">
        <v>1</v>
      </c>
      <c r="D2091" s="76">
        <v>1</v>
      </c>
      <c r="E2091" s="128">
        <v>1</v>
      </c>
    </row>
    <row r="2092" spans="2:5" x14ac:dyDescent="0.25">
      <c r="B2092" s="128">
        <v>234</v>
      </c>
      <c r="C2092" s="76">
        <v>1</v>
      </c>
      <c r="D2092" s="76">
        <v>1</v>
      </c>
      <c r="E2092" s="128">
        <v>1</v>
      </c>
    </row>
    <row r="2093" spans="2:5" x14ac:dyDescent="0.25">
      <c r="B2093" s="5">
        <v>235</v>
      </c>
      <c r="C2093" s="76">
        <v>1</v>
      </c>
      <c r="D2093" s="76">
        <v>1</v>
      </c>
      <c r="E2093" s="128">
        <v>1</v>
      </c>
    </row>
    <row r="2094" spans="2:5" x14ac:dyDescent="0.25">
      <c r="B2094" s="128">
        <v>236</v>
      </c>
      <c r="C2094" s="76">
        <v>1</v>
      </c>
      <c r="D2094" s="76">
        <v>1</v>
      </c>
      <c r="E2094" s="128">
        <v>1</v>
      </c>
    </row>
    <row r="2095" spans="2:5" x14ac:dyDescent="0.25">
      <c r="B2095" s="5">
        <v>237</v>
      </c>
      <c r="C2095" s="76">
        <v>1</v>
      </c>
      <c r="D2095" s="76">
        <v>1</v>
      </c>
      <c r="E2095" s="128">
        <v>1</v>
      </c>
    </row>
    <row r="2096" spans="2:5" x14ac:dyDescent="0.25">
      <c r="B2096" s="128">
        <v>238</v>
      </c>
      <c r="C2096" s="76">
        <v>1</v>
      </c>
      <c r="D2096" s="76">
        <v>1</v>
      </c>
      <c r="E2096" s="128">
        <v>1</v>
      </c>
    </row>
    <row r="2097" spans="2:5" x14ac:dyDescent="0.25">
      <c r="B2097" s="5">
        <v>239</v>
      </c>
      <c r="C2097" s="76">
        <v>1</v>
      </c>
      <c r="D2097" s="76">
        <v>1</v>
      </c>
      <c r="E2097" s="128">
        <v>1</v>
      </c>
    </row>
    <row r="2098" spans="2:5" x14ac:dyDescent="0.25">
      <c r="B2098" s="128">
        <v>240</v>
      </c>
      <c r="C2098" s="76">
        <v>1</v>
      </c>
      <c r="D2098" s="76">
        <v>1</v>
      </c>
      <c r="E2098" s="128">
        <v>1</v>
      </c>
    </row>
    <row r="2099" spans="2:5" x14ac:dyDescent="0.25">
      <c r="B2099" s="5">
        <v>241</v>
      </c>
      <c r="C2099" s="76">
        <v>1</v>
      </c>
      <c r="D2099" s="76">
        <v>1</v>
      </c>
      <c r="E2099" s="128">
        <v>1</v>
      </c>
    </row>
    <row r="2100" spans="2:5" x14ac:dyDescent="0.25">
      <c r="B2100" s="128">
        <v>242</v>
      </c>
      <c r="C2100" s="76">
        <v>1</v>
      </c>
      <c r="D2100" s="76">
        <v>1</v>
      </c>
      <c r="E2100" s="128">
        <v>1</v>
      </c>
    </row>
    <row r="2101" spans="2:5" x14ac:dyDescent="0.25">
      <c r="B2101" s="5">
        <v>243</v>
      </c>
      <c r="C2101" s="76">
        <v>1</v>
      </c>
      <c r="D2101" s="76">
        <v>1</v>
      </c>
      <c r="E2101" s="128">
        <v>1</v>
      </c>
    </row>
    <row r="2102" spans="2:5" x14ac:dyDescent="0.25">
      <c r="B2102" s="128">
        <v>244</v>
      </c>
      <c r="C2102" s="76">
        <v>1</v>
      </c>
      <c r="D2102" s="76">
        <v>1</v>
      </c>
      <c r="E2102" s="128">
        <v>1</v>
      </c>
    </row>
    <row r="2103" spans="2:5" x14ac:dyDescent="0.25">
      <c r="B2103" s="5">
        <v>245</v>
      </c>
      <c r="C2103" s="76">
        <v>1</v>
      </c>
      <c r="D2103" s="76">
        <v>1</v>
      </c>
      <c r="E2103" s="128">
        <v>1</v>
      </c>
    </row>
    <row r="2104" spans="2:5" x14ac:dyDescent="0.25">
      <c r="B2104" s="128">
        <v>246</v>
      </c>
      <c r="C2104" s="76">
        <v>1</v>
      </c>
      <c r="D2104" s="76">
        <v>1</v>
      </c>
      <c r="E2104" s="128">
        <v>1</v>
      </c>
    </row>
    <row r="2105" spans="2:5" x14ac:dyDescent="0.25">
      <c r="B2105" s="5">
        <v>247</v>
      </c>
      <c r="C2105" s="76">
        <v>1</v>
      </c>
      <c r="D2105" s="76">
        <v>1</v>
      </c>
      <c r="E2105" s="128">
        <v>1</v>
      </c>
    </row>
    <row r="2106" spans="2:5" x14ac:dyDescent="0.25">
      <c r="B2106" s="128">
        <v>248</v>
      </c>
      <c r="C2106" s="76">
        <v>1</v>
      </c>
      <c r="D2106" s="76">
        <v>1</v>
      </c>
      <c r="E2106" s="128">
        <v>1</v>
      </c>
    </row>
    <row r="2107" spans="2:5" x14ac:dyDescent="0.25">
      <c r="B2107" s="5">
        <v>249</v>
      </c>
      <c r="C2107" s="76">
        <v>1</v>
      </c>
      <c r="D2107" s="76">
        <v>1</v>
      </c>
      <c r="E2107" s="128">
        <v>1</v>
      </c>
    </row>
    <row r="2108" spans="2:5" x14ac:dyDescent="0.25">
      <c r="B2108" s="128">
        <v>250</v>
      </c>
      <c r="C2108" s="76">
        <v>1</v>
      </c>
      <c r="D2108" s="76">
        <v>1</v>
      </c>
      <c r="E2108" s="128">
        <v>1</v>
      </c>
    </row>
    <row r="2109" spans="2:5" x14ac:dyDescent="0.25">
      <c r="B2109" s="5">
        <v>251</v>
      </c>
      <c r="C2109" s="76">
        <v>1</v>
      </c>
      <c r="D2109" s="76">
        <v>1</v>
      </c>
      <c r="E2109" s="128">
        <v>1</v>
      </c>
    </row>
    <row r="2110" spans="2:5" x14ac:dyDescent="0.25">
      <c r="B2110" s="128">
        <v>252</v>
      </c>
      <c r="C2110" s="76">
        <v>1</v>
      </c>
      <c r="D2110" s="76">
        <v>1</v>
      </c>
      <c r="E2110" s="128">
        <v>1</v>
      </c>
    </row>
    <row r="2111" spans="2:5" x14ac:dyDescent="0.25">
      <c r="B2111" s="5">
        <v>253</v>
      </c>
      <c r="C2111" s="76">
        <v>1</v>
      </c>
      <c r="D2111" s="76">
        <v>1</v>
      </c>
      <c r="E2111" s="128">
        <v>1</v>
      </c>
    </row>
    <row r="2112" spans="2:5" x14ac:dyDescent="0.25">
      <c r="B2112" s="128">
        <v>254</v>
      </c>
      <c r="C2112" s="76">
        <v>1</v>
      </c>
      <c r="D2112" s="76">
        <v>1</v>
      </c>
      <c r="E2112" s="128">
        <v>1</v>
      </c>
    </row>
    <row r="2113" spans="2:5" x14ac:dyDescent="0.25">
      <c r="B2113" s="5">
        <v>255</v>
      </c>
      <c r="C2113" s="76">
        <v>1</v>
      </c>
      <c r="D2113" s="76">
        <v>1</v>
      </c>
      <c r="E2113" s="128">
        <v>1</v>
      </c>
    </row>
    <row r="2114" spans="2:5" x14ac:dyDescent="0.25">
      <c r="B2114" s="128">
        <v>256</v>
      </c>
      <c r="C2114" s="76">
        <v>1</v>
      </c>
      <c r="D2114" s="76">
        <v>1</v>
      </c>
      <c r="E2114" s="128">
        <v>1</v>
      </c>
    </row>
    <row r="2115" spans="2:5" x14ac:dyDescent="0.25">
      <c r="B2115" s="5">
        <v>257</v>
      </c>
      <c r="C2115" s="76">
        <v>1</v>
      </c>
      <c r="D2115" s="76">
        <v>1</v>
      </c>
      <c r="E2115" s="128">
        <v>1</v>
      </c>
    </row>
    <row r="2116" spans="2:5" x14ac:dyDescent="0.25">
      <c r="B2116" s="128">
        <v>258</v>
      </c>
      <c r="C2116" s="76">
        <v>1</v>
      </c>
      <c r="D2116" s="76">
        <v>1</v>
      </c>
      <c r="E2116" s="128">
        <v>1</v>
      </c>
    </row>
    <row r="2117" spans="2:5" x14ac:dyDescent="0.25">
      <c r="B2117" s="5">
        <v>259</v>
      </c>
      <c r="C2117" s="76">
        <v>1</v>
      </c>
      <c r="D2117" s="76">
        <v>1</v>
      </c>
      <c r="E2117" s="128">
        <v>1</v>
      </c>
    </row>
    <row r="2118" spans="2:5" x14ac:dyDescent="0.25">
      <c r="B2118" s="128">
        <v>260</v>
      </c>
      <c r="C2118" s="76">
        <v>1</v>
      </c>
      <c r="D2118" s="76">
        <v>1</v>
      </c>
      <c r="E2118" s="128">
        <v>1</v>
      </c>
    </row>
    <row r="2119" spans="2:5" x14ac:dyDescent="0.25">
      <c r="B2119" s="5">
        <v>261</v>
      </c>
      <c r="C2119" s="76">
        <v>1</v>
      </c>
      <c r="D2119" s="76">
        <v>1</v>
      </c>
      <c r="E2119" s="128">
        <v>1</v>
      </c>
    </row>
    <row r="2120" spans="2:5" x14ac:dyDescent="0.25">
      <c r="B2120" s="128">
        <v>262</v>
      </c>
      <c r="C2120" s="76">
        <v>1</v>
      </c>
      <c r="D2120" s="76">
        <v>1</v>
      </c>
      <c r="E2120" s="128">
        <v>1</v>
      </c>
    </row>
    <row r="2121" spans="2:5" x14ac:dyDescent="0.25">
      <c r="B2121" s="5">
        <v>263</v>
      </c>
      <c r="C2121" s="76">
        <v>1</v>
      </c>
      <c r="D2121" s="76">
        <v>1</v>
      </c>
      <c r="E2121" s="128">
        <v>1</v>
      </c>
    </row>
    <row r="2122" spans="2:5" x14ac:dyDescent="0.25">
      <c r="B2122" s="128">
        <v>264</v>
      </c>
      <c r="C2122" s="76">
        <v>1</v>
      </c>
      <c r="D2122" s="76">
        <v>1</v>
      </c>
      <c r="E2122" s="128">
        <v>1</v>
      </c>
    </row>
    <row r="2123" spans="2:5" x14ac:dyDescent="0.25">
      <c r="B2123" s="5">
        <v>265</v>
      </c>
      <c r="C2123" s="76">
        <v>1</v>
      </c>
      <c r="D2123" s="76">
        <v>1</v>
      </c>
      <c r="E2123" s="128">
        <v>1</v>
      </c>
    </row>
    <row r="2124" spans="2:5" x14ac:dyDescent="0.25">
      <c r="B2124" s="128">
        <v>266</v>
      </c>
      <c r="C2124" s="76">
        <v>1</v>
      </c>
      <c r="D2124" s="76">
        <v>1</v>
      </c>
      <c r="E2124" s="128">
        <v>1</v>
      </c>
    </row>
    <row r="2125" spans="2:5" x14ac:dyDescent="0.25">
      <c r="B2125" s="5">
        <v>267</v>
      </c>
      <c r="C2125" s="76">
        <v>1</v>
      </c>
      <c r="D2125" s="76">
        <v>1</v>
      </c>
      <c r="E2125" s="128">
        <v>1</v>
      </c>
    </row>
    <row r="2126" spans="2:5" x14ac:dyDescent="0.25">
      <c r="B2126" s="128">
        <v>268</v>
      </c>
      <c r="C2126" s="76">
        <v>1</v>
      </c>
      <c r="D2126" s="76">
        <v>1</v>
      </c>
      <c r="E2126" s="128">
        <v>1</v>
      </c>
    </row>
    <row r="2127" spans="2:5" x14ac:dyDescent="0.25">
      <c r="B2127" s="5">
        <v>269</v>
      </c>
      <c r="C2127" s="76">
        <v>1</v>
      </c>
      <c r="D2127" s="76">
        <v>1</v>
      </c>
      <c r="E2127" s="128">
        <v>1</v>
      </c>
    </row>
    <row r="2128" spans="2:5" x14ac:dyDescent="0.25">
      <c r="B2128" s="128">
        <v>270</v>
      </c>
      <c r="C2128" s="76">
        <v>1</v>
      </c>
      <c r="D2128" s="76">
        <v>1</v>
      </c>
      <c r="E2128" s="128">
        <v>1</v>
      </c>
    </row>
    <row r="2129" spans="2:5" x14ac:dyDescent="0.25">
      <c r="B2129" s="5">
        <v>271</v>
      </c>
      <c r="C2129" s="76">
        <v>1</v>
      </c>
      <c r="D2129" s="76">
        <v>1</v>
      </c>
      <c r="E2129" s="128">
        <v>1</v>
      </c>
    </row>
    <row r="2130" spans="2:5" x14ac:dyDescent="0.25">
      <c r="B2130" s="128">
        <v>272</v>
      </c>
      <c r="C2130" s="76">
        <v>1</v>
      </c>
      <c r="D2130" s="76">
        <v>1</v>
      </c>
      <c r="E2130" s="128">
        <v>1</v>
      </c>
    </row>
    <row r="2131" spans="2:5" x14ac:dyDescent="0.25">
      <c r="B2131" s="5">
        <v>273</v>
      </c>
      <c r="C2131" s="76">
        <v>1</v>
      </c>
      <c r="D2131" s="76">
        <v>1</v>
      </c>
      <c r="E2131" s="128">
        <v>1</v>
      </c>
    </row>
    <row r="2132" spans="2:5" x14ac:dyDescent="0.25">
      <c r="B2132" s="128">
        <v>274</v>
      </c>
      <c r="C2132" s="76">
        <v>1</v>
      </c>
      <c r="D2132" s="76">
        <v>1</v>
      </c>
      <c r="E2132" s="128">
        <v>1</v>
      </c>
    </row>
    <row r="2133" spans="2:5" x14ac:dyDescent="0.25">
      <c r="B2133" s="5">
        <v>275</v>
      </c>
      <c r="C2133" s="76">
        <v>1</v>
      </c>
      <c r="D2133" s="76">
        <v>1</v>
      </c>
      <c r="E2133" s="128">
        <v>1</v>
      </c>
    </row>
    <row r="2134" spans="2:5" x14ac:dyDescent="0.25">
      <c r="B2134" s="128">
        <v>276</v>
      </c>
      <c r="C2134" s="76">
        <v>1</v>
      </c>
      <c r="D2134" s="76">
        <v>1</v>
      </c>
      <c r="E2134" s="128">
        <v>1</v>
      </c>
    </row>
    <row r="2135" spans="2:5" x14ac:dyDescent="0.25">
      <c r="B2135" s="5">
        <v>277</v>
      </c>
      <c r="C2135" s="76">
        <v>1</v>
      </c>
      <c r="D2135" s="76">
        <v>1</v>
      </c>
      <c r="E2135" s="128">
        <v>1</v>
      </c>
    </row>
    <row r="2136" spans="2:5" x14ac:dyDescent="0.25">
      <c r="B2136" s="128">
        <v>278</v>
      </c>
      <c r="C2136" s="76">
        <v>1</v>
      </c>
      <c r="D2136" s="76">
        <v>1</v>
      </c>
      <c r="E2136" s="128">
        <v>1</v>
      </c>
    </row>
    <row r="2137" spans="2:5" x14ac:dyDescent="0.25">
      <c r="B2137" s="5">
        <v>279</v>
      </c>
      <c r="C2137" s="76">
        <v>1</v>
      </c>
      <c r="D2137" s="76">
        <v>1</v>
      </c>
      <c r="E2137" s="128">
        <v>1</v>
      </c>
    </row>
    <row r="2138" spans="2:5" x14ac:dyDescent="0.25">
      <c r="B2138" s="128">
        <v>280</v>
      </c>
      <c r="C2138" s="76">
        <v>1</v>
      </c>
      <c r="D2138" s="76">
        <v>1</v>
      </c>
      <c r="E2138" s="128">
        <v>1</v>
      </c>
    </row>
    <row r="2139" spans="2:5" x14ac:dyDescent="0.25">
      <c r="B2139" s="5">
        <v>281</v>
      </c>
      <c r="C2139" s="76">
        <v>1</v>
      </c>
      <c r="D2139" s="76">
        <v>1</v>
      </c>
      <c r="E2139" s="128">
        <v>1</v>
      </c>
    </row>
    <row r="2140" spans="2:5" x14ac:dyDescent="0.25">
      <c r="B2140" s="128">
        <v>282</v>
      </c>
      <c r="C2140" s="76">
        <v>1</v>
      </c>
      <c r="D2140" s="76">
        <v>1</v>
      </c>
      <c r="E2140" s="128">
        <v>1</v>
      </c>
    </row>
    <row r="2141" spans="2:5" x14ac:dyDescent="0.25">
      <c r="B2141" s="5">
        <v>283</v>
      </c>
      <c r="C2141" s="76">
        <v>1</v>
      </c>
      <c r="D2141" s="76">
        <v>1</v>
      </c>
      <c r="E2141" s="128">
        <v>1</v>
      </c>
    </row>
    <row r="2142" spans="2:5" x14ac:dyDescent="0.25">
      <c r="B2142" s="128">
        <v>284</v>
      </c>
      <c r="C2142" s="76">
        <v>1</v>
      </c>
      <c r="D2142" s="76">
        <v>1</v>
      </c>
      <c r="E2142" s="128">
        <v>1</v>
      </c>
    </row>
    <row r="2143" spans="2:5" x14ac:dyDescent="0.25">
      <c r="B2143" s="5">
        <v>285</v>
      </c>
      <c r="C2143" s="76">
        <v>1</v>
      </c>
      <c r="D2143" s="76">
        <v>1</v>
      </c>
      <c r="E2143" s="128">
        <v>1</v>
      </c>
    </row>
    <row r="2144" spans="2:5" x14ac:dyDescent="0.25">
      <c r="B2144" s="128">
        <v>286</v>
      </c>
      <c r="C2144" s="76">
        <v>1</v>
      </c>
      <c r="D2144" s="76">
        <v>1</v>
      </c>
      <c r="E2144" s="128">
        <v>1</v>
      </c>
    </row>
    <row r="2145" spans="2:5" x14ac:dyDescent="0.25">
      <c r="B2145" s="5">
        <v>287</v>
      </c>
      <c r="C2145" s="76">
        <v>1</v>
      </c>
      <c r="D2145" s="76">
        <v>1</v>
      </c>
      <c r="E2145" s="128">
        <v>1</v>
      </c>
    </row>
    <row r="2146" spans="2:5" x14ac:dyDescent="0.25">
      <c r="B2146" s="128">
        <v>288</v>
      </c>
      <c r="C2146" s="76">
        <v>1</v>
      </c>
      <c r="D2146" s="76">
        <v>1</v>
      </c>
      <c r="E2146" s="128">
        <v>1</v>
      </c>
    </row>
    <row r="2147" spans="2:5" x14ac:dyDescent="0.25">
      <c r="B2147" s="5">
        <v>289</v>
      </c>
      <c r="C2147" s="76">
        <v>1</v>
      </c>
      <c r="D2147" s="76">
        <v>1</v>
      </c>
      <c r="E2147" s="128">
        <v>1</v>
      </c>
    </row>
    <row r="2148" spans="2:5" x14ac:dyDescent="0.25">
      <c r="B2148" s="128">
        <v>290</v>
      </c>
      <c r="C2148" s="76">
        <v>1</v>
      </c>
      <c r="D2148" s="76">
        <v>1</v>
      </c>
      <c r="E2148" s="128">
        <v>1</v>
      </c>
    </row>
    <row r="2149" spans="2:5" x14ac:dyDescent="0.25">
      <c r="B2149" s="5">
        <v>291</v>
      </c>
      <c r="C2149" s="76">
        <v>1</v>
      </c>
      <c r="D2149" s="76">
        <v>1</v>
      </c>
      <c r="E2149" s="128">
        <v>1</v>
      </c>
    </row>
    <row r="2150" spans="2:5" x14ac:dyDescent="0.25">
      <c r="B2150" s="128">
        <v>292</v>
      </c>
      <c r="C2150" s="76">
        <v>1</v>
      </c>
      <c r="D2150" s="76">
        <v>1</v>
      </c>
      <c r="E2150" s="128">
        <v>1</v>
      </c>
    </row>
    <row r="2151" spans="2:5" x14ac:dyDescent="0.25">
      <c r="B2151" s="5">
        <v>293</v>
      </c>
      <c r="C2151" s="76">
        <v>1</v>
      </c>
      <c r="D2151" s="76">
        <v>1</v>
      </c>
      <c r="E2151" s="128">
        <v>1</v>
      </c>
    </row>
    <row r="2152" spans="2:5" x14ac:dyDescent="0.25">
      <c r="B2152" s="128">
        <v>294</v>
      </c>
      <c r="C2152" s="76">
        <v>1</v>
      </c>
      <c r="D2152" s="76">
        <v>1</v>
      </c>
      <c r="E2152" s="128">
        <v>1</v>
      </c>
    </row>
    <row r="2153" spans="2:5" x14ac:dyDescent="0.25">
      <c r="B2153" s="5">
        <v>295</v>
      </c>
      <c r="C2153" s="76">
        <v>1</v>
      </c>
      <c r="D2153" s="76">
        <v>1</v>
      </c>
      <c r="E2153" s="128">
        <v>1</v>
      </c>
    </row>
    <row r="2154" spans="2:5" x14ac:dyDescent="0.25">
      <c r="B2154" s="128">
        <v>296</v>
      </c>
      <c r="C2154" s="76">
        <v>1</v>
      </c>
      <c r="D2154" s="76">
        <v>1</v>
      </c>
      <c r="E2154" s="128">
        <v>1</v>
      </c>
    </row>
    <row r="2155" spans="2:5" x14ac:dyDescent="0.25">
      <c r="B2155" s="5">
        <v>297</v>
      </c>
      <c r="C2155" s="76">
        <v>1</v>
      </c>
      <c r="D2155" s="76">
        <v>1</v>
      </c>
      <c r="E2155" s="128">
        <v>1</v>
      </c>
    </row>
    <row r="2156" spans="2:5" x14ac:dyDescent="0.25">
      <c r="B2156" s="128">
        <v>298</v>
      </c>
      <c r="C2156" s="76">
        <v>1</v>
      </c>
      <c r="D2156" s="76">
        <v>1</v>
      </c>
      <c r="E2156" s="128">
        <v>1</v>
      </c>
    </row>
    <row r="2157" spans="2:5" x14ac:dyDescent="0.25">
      <c r="B2157" s="5">
        <v>299</v>
      </c>
      <c r="C2157" s="76">
        <v>1</v>
      </c>
      <c r="D2157" s="76">
        <v>1</v>
      </c>
      <c r="E2157" s="128">
        <v>1</v>
      </c>
    </row>
    <row r="2158" spans="2:5" x14ac:dyDescent="0.25">
      <c r="B2158" s="128">
        <v>300</v>
      </c>
      <c r="C2158" s="76">
        <v>1</v>
      </c>
      <c r="D2158" s="76">
        <v>1</v>
      </c>
      <c r="E2158" s="128">
        <v>1</v>
      </c>
    </row>
    <row r="2159" spans="2:5" x14ac:dyDescent="0.25">
      <c r="B2159" s="5">
        <v>301</v>
      </c>
      <c r="C2159" s="76">
        <v>1</v>
      </c>
      <c r="D2159" s="76">
        <v>1</v>
      </c>
      <c r="E2159" s="128">
        <v>1</v>
      </c>
    </row>
    <row r="2160" spans="2:5" x14ac:dyDescent="0.25">
      <c r="B2160" s="128">
        <v>302</v>
      </c>
      <c r="C2160" s="76">
        <v>1</v>
      </c>
      <c r="D2160" s="76">
        <v>1</v>
      </c>
      <c r="E2160" s="128">
        <v>1</v>
      </c>
    </row>
    <row r="2161" spans="2:5" x14ac:dyDescent="0.25">
      <c r="B2161" s="5">
        <v>303</v>
      </c>
      <c r="C2161" s="76">
        <v>1</v>
      </c>
      <c r="D2161" s="76">
        <v>1</v>
      </c>
      <c r="E2161" s="128">
        <v>1</v>
      </c>
    </row>
    <row r="2162" spans="2:5" x14ac:dyDescent="0.25">
      <c r="B2162" s="128">
        <v>304</v>
      </c>
      <c r="C2162" s="76">
        <v>1</v>
      </c>
      <c r="D2162" s="76">
        <v>1</v>
      </c>
      <c r="E2162" s="128">
        <v>1</v>
      </c>
    </row>
    <row r="2163" spans="2:5" x14ac:dyDescent="0.25">
      <c r="B2163" s="5">
        <v>305</v>
      </c>
      <c r="C2163" s="76">
        <v>1</v>
      </c>
      <c r="D2163" s="76">
        <v>1</v>
      </c>
      <c r="E2163" s="128">
        <v>1</v>
      </c>
    </row>
    <row r="2164" spans="2:5" x14ac:dyDescent="0.25">
      <c r="B2164" s="128">
        <v>306</v>
      </c>
      <c r="C2164" s="76">
        <v>1</v>
      </c>
      <c r="D2164" s="76">
        <v>1</v>
      </c>
      <c r="E2164" s="128">
        <v>1</v>
      </c>
    </row>
    <row r="2165" spans="2:5" x14ac:dyDescent="0.25">
      <c r="B2165" s="5">
        <v>307</v>
      </c>
      <c r="C2165" s="76">
        <v>1</v>
      </c>
      <c r="D2165" s="76">
        <v>1</v>
      </c>
      <c r="E2165" s="128">
        <v>1</v>
      </c>
    </row>
    <row r="2166" spans="2:5" x14ac:dyDescent="0.25">
      <c r="B2166" s="128">
        <v>308</v>
      </c>
      <c r="C2166" s="76">
        <v>1</v>
      </c>
      <c r="D2166" s="76">
        <v>1</v>
      </c>
      <c r="E2166" s="128">
        <v>1</v>
      </c>
    </row>
    <row r="2167" spans="2:5" x14ac:dyDescent="0.25">
      <c r="B2167" s="5">
        <v>309</v>
      </c>
      <c r="C2167" s="76">
        <v>1</v>
      </c>
      <c r="D2167" s="76">
        <v>1</v>
      </c>
      <c r="E2167" s="128">
        <v>1</v>
      </c>
    </row>
    <row r="2168" spans="2:5" x14ac:dyDescent="0.25">
      <c r="B2168" s="128">
        <v>310</v>
      </c>
      <c r="C2168" s="76">
        <v>1</v>
      </c>
      <c r="D2168" s="76">
        <v>1</v>
      </c>
      <c r="E2168" s="128">
        <v>1</v>
      </c>
    </row>
    <row r="2169" spans="2:5" x14ac:dyDescent="0.25">
      <c r="B2169" s="5">
        <v>311</v>
      </c>
      <c r="C2169" s="76">
        <v>1</v>
      </c>
      <c r="D2169" s="76">
        <v>1</v>
      </c>
      <c r="E2169" s="128">
        <v>1</v>
      </c>
    </row>
    <row r="2170" spans="2:5" x14ac:dyDescent="0.25">
      <c r="B2170" s="128">
        <v>312</v>
      </c>
      <c r="C2170" s="76">
        <v>1</v>
      </c>
      <c r="D2170" s="76">
        <v>1</v>
      </c>
      <c r="E2170" s="128">
        <v>1</v>
      </c>
    </row>
    <row r="2171" spans="2:5" x14ac:dyDescent="0.25">
      <c r="B2171" s="5">
        <v>313</v>
      </c>
      <c r="C2171" s="76">
        <v>1</v>
      </c>
      <c r="D2171" s="76">
        <v>1</v>
      </c>
      <c r="E2171" s="128">
        <v>1</v>
      </c>
    </row>
    <row r="2172" spans="2:5" x14ac:dyDescent="0.25">
      <c r="B2172" s="128">
        <v>314</v>
      </c>
      <c r="C2172" s="76">
        <v>1</v>
      </c>
      <c r="D2172" s="76">
        <v>1</v>
      </c>
      <c r="E2172" s="128">
        <v>1</v>
      </c>
    </row>
    <row r="2173" spans="2:5" x14ac:dyDescent="0.25">
      <c r="B2173" s="5">
        <v>315</v>
      </c>
      <c r="C2173" s="76">
        <v>1</v>
      </c>
      <c r="D2173" s="76">
        <v>1</v>
      </c>
      <c r="E2173" s="128">
        <v>1</v>
      </c>
    </row>
    <row r="2174" spans="2:5" x14ac:dyDescent="0.25">
      <c r="B2174" s="128">
        <v>316</v>
      </c>
      <c r="C2174" s="76">
        <v>1</v>
      </c>
      <c r="D2174" s="76">
        <v>1</v>
      </c>
      <c r="E2174" s="128">
        <v>1</v>
      </c>
    </row>
    <row r="2175" spans="2:5" x14ac:dyDescent="0.25">
      <c r="B2175" s="5">
        <v>317</v>
      </c>
      <c r="C2175" s="76">
        <v>1</v>
      </c>
      <c r="D2175" s="76">
        <v>1</v>
      </c>
      <c r="E2175" s="128">
        <v>1</v>
      </c>
    </row>
    <row r="2176" spans="2:5" x14ac:dyDescent="0.25">
      <c r="B2176" s="128">
        <v>318</v>
      </c>
      <c r="C2176" s="76">
        <v>1</v>
      </c>
      <c r="D2176" s="76">
        <v>1</v>
      </c>
      <c r="E2176" s="128">
        <v>1</v>
      </c>
    </row>
    <row r="2177" spans="2:5" x14ac:dyDescent="0.25">
      <c r="B2177" s="5">
        <v>319</v>
      </c>
      <c r="C2177" s="76">
        <v>1</v>
      </c>
      <c r="D2177" s="76">
        <v>1</v>
      </c>
      <c r="E2177" s="128">
        <v>1</v>
      </c>
    </row>
    <row r="2178" spans="2:5" x14ac:dyDescent="0.25">
      <c r="B2178" s="128">
        <v>320</v>
      </c>
      <c r="C2178" s="76">
        <v>1</v>
      </c>
      <c r="D2178" s="76">
        <v>1</v>
      </c>
      <c r="E2178" s="128">
        <v>1</v>
      </c>
    </row>
    <row r="2179" spans="2:5" x14ac:dyDescent="0.25">
      <c r="B2179" s="5">
        <v>321</v>
      </c>
      <c r="C2179" s="76">
        <v>1</v>
      </c>
      <c r="D2179" s="76">
        <v>1</v>
      </c>
      <c r="E2179" s="128">
        <v>1</v>
      </c>
    </row>
    <row r="2180" spans="2:5" x14ac:dyDescent="0.25">
      <c r="B2180" s="128">
        <v>322</v>
      </c>
      <c r="C2180" s="76">
        <v>1</v>
      </c>
      <c r="D2180" s="76">
        <v>1</v>
      </c>
      <c r="E2180" s="128">
        <v>1</v>
      </c>
    </row>
    <row r="2181" spans="2:5" x14ac:dyDescent="0.25">
      <c r="B2181" s="5">
        <v>323</v>
      </c>
      <c r="C2181" s="76">
        <v>1</v>
      </c>
      <c r="D2181" s="76">
        <v>1</v>
      </c>
      <c r="E2181" s="128">
        <v>1</v>
      </c>
    </row>
    <row r="2182" spans="2:5" x14ac:dyDescent="0.25">
      <c r="B2182" s="128">
        <v>324</v>
      </c>
      <c r="C2182" s="76">
        <v>1</v>
      </c>
      <c r="D2182" s="76">
        <v>1</v>
      </c>
      <c r="E2182" s="128">
        <v>1</v>
      </c>
    </row>
    <row r="2183" spans="2:5" x14ac:dyDescent="0.25">
      <c r="B2183" s="5">
        <v>325</v>
      </c>
      <c r="C2183" s="76">
        <v>1</v>
      </c>
      <c r="D2183" s="76">
        <v>1</v>
      </c>
      <c r="E2183" s="128">
        <v>1</v>
      </c>
    </row>
    <row r="2184" spans="2:5" x14ac:dyDescent="0.25">
      <c r="B2184" s="128">
        <v>326</v>
      </c>
      <c r="C2184" s="76">
        <v>1</v>
      </c>
      <c r="D2184" s="76">
        <v>1</v>
      </c>
      <c r="E2184" s="128">
        <v>1</v>
      </c>
    </row>
    <row r="2185" spans="2:5" x14ac:dyDescent="0.25">
      <c r="B2185" s="5">
        <v>327</v>
      </c>
      <c r="C2185" s="76">
        <v>1</v>
      </c>
      <c r="D2185" s="76">
        <v>1</v>
      </c>
      <c r="E2185" s="128">
        <v>1</v>
      </c>
    </row>
    <row r="2186" spans="2:5" x14ac:dyDescent="0.25">
      <c r="B2186" s="128">
        <v>328</v>
      </c>
      <c r="C2186" s="76">
        <v>1</v>
      </c>
      <c r="D2186" s="76">
        <v>1</v>
      </c>
      <c r="E2186" s="128">
        <v>1</v>
      </c>
    </row>
    <row r="2187" spans="2:5" x14ac:dyDescent="0.25">
      <c r="B2187" s="5">
        <v>329</v>
      </c>
      <c r="C2187" s="76">
        <v>1</v>
      </c>
      <c r="D2187" s="76">
        <v>1</v>
      </c>
      <c r="E2187" s="128">
        <v>1</v>
      </c>
    </row>
    <row r="2188" spans="2:5" x14ac:dyDescent="0.25">
      <c r="B2188" s="128">
        <v>330</v>
      </c>
      <c r="C2188" s="76">
        <v>1</v>
      </c>
      <c r="D2188" s="76">
        <v>1</v>
      </c>
      <c r="E2188" s="128">
        <v>1</v>
      </c>
    </row>
    <row r="2189" spans="2:5" x14ac:dyDescent="0.25">
      <c r="B2189" s="5">
        <v>331</v>
      </c>
      <c r="C2189" s="76">
        <v>1</v>
      </c>
      <c r="D2189" s="76">
        <v>1</v>
      </c>
      <c r="E2189" s="128">
        <v>1</v>
      </c>
    </row>
    <row r="2190" spans="2:5" x14ac:dyDescent="0.25">
      <c r="B2190" s="128">
        <v>332</v>
      </c>
      <c r="C2190" s="76">
        <v>1</v>
      </c>
      <c r="D2190" s="76">
        <v>1</v>
      </c>
      <c r="E2190" s="128">
        <v>1</v>
      </c>
    </row>
    <row r="2191" spans="2:5" x14ac:dyDescent="0.25">
      <c r="B2191" s="5">
        <v>333</v>
      </c>
      <c r="C2191" s="76">
        <v>1</v>
      </c>
      <c r="D2191" s="76">
        <v>1</v>
      </c>
      <c r="E2191" s="128">
        <v>1</v>
      </c>
    </row>
    <row r="2192" spans="2:5" x14ac:dyDescent="0.25">
      <c r="B2192" s="128">
        <v>334</v>
      </c>
      <c r="C2192" s="76">
        <v>1</v>
      </c>
      <c r="D2192" s="76">
        <v>1</v>
      </c>
      <c r="E2192" s="128">
        <v>1</v>
      </c>
    </row>
    <row r="2193" spans="2:5" x14ac:dyDescent="0.25">
      <c r="B2193" s="5">
        <v>335</v>
      </c>
      <c r="C2193" s="76">
        <v>1</v>
      </c>
      <c r="D2193" s="76">
        <v>1</v>
      </c>
      <c r="E2193" s="128">
        <v>1</v>
      </c>
    </row>
    <row r="2194" spans="2:5" x14ac:dyDescent="0.25">
      <c r="B2194" s="128">
        <v>336</v>
      </c>
      <c r="C2194" s="76">
        <v>1</v>
      </c>
      <c r="D2194" s="76">
        <v>1</v>
      </c>
      <c r="E2194" s="128">
        <v>1</v>
      </c>
    </row>
    <row r="2195" spans="2:5" x14ac:dyDescent="0.25">
      <c r="B2195" s="5">
        <v>337</v>
      </c>
      <c r="C2195" s="76">
        <v>1</v>
      </c>
      <c r="D2195" s="76">
        <v>1</v>
      </c>
      <c r="E2195" s="128">
        <v>1</v>
      </c>
    </row>
    <row r="2196" spans="2:5" x14ac:dyDescent="0.25">
      <c r="B2196" s="128">
        <v>338</v>
      </c>
      <c r="C2196" s="76">
        <v>1</v>
      </c>
      <c r="D2196" s="76">
        <v>1</v>
      </c>
      <c r="E2196" s="128">
        <v>1</v>
      </c>
    </row>
    <row r="2197" spans="2:5" x14ac:dyDescent="0.25">
      <c r="B2197" s="5">
        <v>339</v>
      </c>
      <c r="C2197" s="76">
        <v>1</v>
      </c>
      <c r="D2197" s="76">
        <v>1</v>
      </c>
      <c r="E2197" s="128">
        <v>1</v>
      </c>
    </row>
    <row r="2198" spans="2:5" x14ac:dyDescent="0.25">
      <c r="B2198" s="128">
        <v>340</v>
      </c>
      <c r="C2198" s="76">
        <v>1</v>
      </c>
      <c r="D2198" s="76">
        <v>1</v>
      </c>
      <c r="E2198" s="128">
        <v>1</v>
      </c>
    </row>
    <row r="2199" spans="2:5" x14ac:dyDescent="0.25">
      <c r="B2199" s="5">
        <v>341</v>
      </c>
      <c r="C2199" s="76">
        <v>1</v>
      </c>
      <c r="D2199" s="76">
        <v>1</v>
      </c>
      <c r="E2199" s="128">
        <v>1</v>
      </c>
    </row>
    <row r="2200" spans="2:5" x14ac:dyDescent="0.25">
      <c r="B2200" s="128">
        <v>342</v>
      </c>
      <c r="C2200" s="76">
        <v>1</v>
      </c>
      <c r="D2200" s="76">
        <v>1</v>
      </c>
      <c r="E2200" s="128">
        <v>1</v>
      </c>
    </row>
    <row r="2201" spans="2:5" x14ac:dyDescent="0.25">
      <c r="B2201" s="5">
        <v>343</v>
      </c>
      <c r="C2201" s="76">
        <v>1</v>
      </c>
      <c r="D2201" s="76">
        <v>1</v>
      </c>
      <c r="E2201" s="128">
        <v>1</v>
      </c>
    </row>
    <row r="2202" spans="2:5" x14ac:dyDescent="0.25">
      <c r="B2202" s="128">
        <v>344</v>
      </c>
      <c r="C2202" s="76">
        <v>1</v>
      </c>
      <c r="D2202" s="76">
        <v>1</v>
      </c>
      <c r="E2202" s="128">
        <v>1</v>
      </c>
    </row>
    <row r="2203" spans="2:5" x14ac:dyDescent="0.25">
      <c r="B2203" s="5">
        <v>345</v>
      </c>
      <c r="C2203" s="76">
        <v>1</v>
      </c>
      <c r="D2203" s="76">
        <v>1</v>
      </c>
      <c r="E2203" s="128">
        <v>1</v>
      </c>
    </row>
    <row r="2204" spans="2:5" x14ac:dyDescent="0.25">
      <c r="B2204" s="128">
        <v>346</v>
      </c>
      <c r="C2204" s="76">
        <v>1</v>
      </c>
      <c r="D2204" s="76">
        <v>1</v>
      </c>
      <c r="E2204" s="128">
        <v>1</v>
      </c>
    </row>
    <row r="2205" spans="2:5" x14ac:dyDescent="0.25">
      <c r="B2205" s="5">
        <v>347</v>
      </c>
      <c r="C2205" s="76">
        <v>1</v>
      </c>
      <c r="D2205" s="76">
        <v>1</v>
      </c>
      <c r="E2205" s="128">
        <v>1</v>
      </c>
    </row>
    <row r="2206" spans="2:5" x14ac:dyDescent="0.25">
      <c r="B2206" s="128">
        <v>348</v>
      </c>
      <c r="C2206" s="76">
        <v>1</v>
      </c>
      <c r="D2206" s="76">
        <v>1</v>
      </c>
      <c r="E2206" s="128">
        <v>1</v>
      </c>
    </row>
    <row r="2207" spans="2:5" x14ac:dyDescent="0.25">
      <c r="B2207" s="5">
        <v>349</v>
      </c>
      <c r="C2207" s="76">
        <v>1</v>
      </c>
      <c r="D2207" s="76">
        <v>1</v>
      </c>
      <c r="E2207" s="128">
        <v>1</v>
      </c>
    </row>
    <row r="2208" spans="2:5" x14ac:dyDescent="0.25">
      <c r="B2208" s="128">
        <v>350</v>
      </c>
      <c r="C2208" s="76">
        <v>1</v>
      </c>
      <c r="D2208" s="76">
        <v>1</v>
      </c>
      <c r="E2208" s="128">
        <v>1</v>
      </c>
    </row>
    <row r="2209" spans="2:5" x14ac:dyDescent="0.25">
      <c r="B2209" s="5">
        <v>351</v>
      </c>
      <c r="C2209" s="76">
        <v>1</v>
      </c>
      <c r="D2209" s="76">
        <v>1</v>
      </c>
      <c r="E2209" s="128">
        <v>1</v>
      </c>
    </row>
    <row r="2210" spans="2:5" x14ac:dyDescent="0.25">
      <c r="B2210" s="128">
        <v>352</v>
      </c>
      <c r="C2210" s="76">
        <v>1</v>
      </c>
      <c r="D2210" s="76">
        <v>1</v>
      </c>
      <c r="E2210" s="128">
        <v>1</v>
      </c>
    </row>
    <row r="2211" spans="2:5" x14ac:dyDescent="0.25">
      <c r="B2211" s="5">
        <v>353</v>
      </c>
      <c r="C2211" s="76">
        <v>1</v>
      </c>
      <c r="D2211" s="76">
        <v>1</v>
      </c>
      <c r="E2211" s="128">
        <v>1</v>
      </c>
    </row>
    <row r="2212" spans="2:5" x14ac:dyDescent="0.25">
      <c r="B2212" s="128">
        <v>354</v>
      </c>
      <c r="C2212" s="76">
        <v>1</v>
      </c>
      <c r="D2212" s="76">
        <v>1</v>
      </c>
      <c r="E2212" s="128">
        <v>1</v>
      </c>
    </row>
    <row r="2213" spans="2:5" x14ac:dyDescent="0.25">
      <c r="B2213" s="5">
        <v>355</v>
      </c>
      <c r="C2213" s="76">
        <v>1</v>
      </c>
      <c r="D2213" s="76">
        <v>1</v>
      </c>
      <c r="E2213" s="128">
        <v>1</v>
      </c>
    </row>
    <row r="2214" spans="2:5" x14ac:dyDescent="0.25">
      <c r="B2214" s="128">
        <v>356</v>
      </c>
      <c r="C2214" s="76">
        <v>1</v>
      </c>
      <c r="D2214" s="76">
        <v>1</v>
      </c>
      <c r="E2214" s="128">
        <v>1</v>
      </c>
    </row>
    <row r="2215" spans="2:5" x14ac:dyDescent="0.25">
      <c r="B2215" s="5">
        <v>357</v>
      </c>
      <c r="C2215" s="76">
        <v>1</v>
      </c>
      <c r="D2215" s="76">
        <v>1</v>
      </c>
      <c r="E2215" s="128">
        <v>1</v>
      </c>
    </row>
    <row r="2216" spans="2:5" x14ac:dyDescent="0.25">
      <c r="B2216" s="128">
        <v>358</v>
      </c>
      <c r="C2216" s="76">
        <v>1</v>
      </c>
      <c r="D2216" s="76">
        <v>1</v>
      </c>
      <c r="E2216" s="128">
        <v>1</v>
      </c>
    </row>
    <row r="2217" spans="2:5" x14ac:dyDescent="0.25">
      <c r="B2217" s="5">
        <v>359</v>
      </c>
      <c r="C2217" s="76">
        <v>1</v>
      </c>
      <c r="D2217" s="76">
        <v>1</v>
      </c>
      <c r="E2217" s="128">
        <v>1</v>
      </c>
    </row>
    <row r="2218" spans="2:5" x14ac:dyDescent="0.25">
      <c r="B2218" s="128">
        <v>360</v>
      </c>
      <c r="C2218" s="76">
        <v>1</v>
      </c>
      <c r="D2218" s="76">
        <v>1</v>
      </c>
      <c r="E2218" s="128">
        <v>1</v>
      </c>
    </row>
    <row r="2219" spans="2:5" x14ac:dyDescent="0.25">
      <c r="B2219" s="5">
        <v>361</v>
      </c>
      <c r="C2219" s="76">
        <v>1</v>
      </c>
      <c r="D2219" s="76">
        <v>1</v>
      </c>
      <c r="E2219" s="128">
        <v>1</v>
      </c>
    </row>
    <row r="2220" spans="2:5" x14ac:dyDescent="0.25">
      <c r="B2220" s="128">
        <v>362</v>
      </c>
      <c r="C2220" s="76">
        <v>1</v>
      </c>
      <c r="D2220" s="76">
        <v>1</v>
      </c>
      <c r="E2220" s="128">
        <v>1</v>
      </c>
    </row>
    <row r="2221" spans="2:5" x14ac:dyDescent="0.25">
      <c r="B2221" s="5">
        <v>363</v>
      </c>
      <c r="C2221" s="76">
        <v>1</v>
      </c>
      <c r="D2221" s="76">
        <v>1</v>
      </c>
      <c r="E2221" s="128">
        <v>1</v>
      </c>
    </row>
    <row r="2222" spans="2:5" x14ac:dyDescent="0.25">
      <c r="B2222" s="128">
        <v>364</v>
      </c>
      <c r="C2222" s="76">
        <v>1</v>
      </c>
      <c r="D2222" s="76">
        <v>1</v>
      </c>
      <c r="E2222" s="128">
        <v>1</v>
      </c>
    </row>
    <row r="2223" spans="2:5" x14ac:dyDescent="0.25">
      <c r="B2223" s="5">
        <v>365</v>
      </c>
      <c r="C2223" s="76">
        <v>1</v>
      </c>
      <c r="D2223" s="76">
        <v>1</v>
      </c>
      <c r="E2223" s="128">
        <v>1</v>
      </c>
    </row>
    <row r="2224" spans="2:5" x14ac:dyDescent="0.25">
      <c r="B2224" s="128">
        <v>366</v>
      </c>
      <c r="C2224" s="76">
        <v>1</v>
      </c>
      <c r="D2224" s="76">
        <v>1</v>
      </c>
      <c r="E2224" s="128">
        <v>1</v>
      </c>
    </row>
    <row r="2225" spans="2:5" x14ac:dyDescent="0.25">
      <c r="B2225" s="5">
        <v>367</v>
      </c>
      <c r="C2225" s="76">
        <v>1</v>
      </c>
      <c r="D2225" s="76">
        <v>1</v>
      </c>
      <c r="E2225" s="128">
        <v>1</v>
      </c>
    </row>
    <row r="2226" spans="2:5" x14ac:dyDescent="0.25">
      <c r="B2226" s="128">
        <v>368</v>
      </c>
      <c r="C2226" s="76">
        <v>1</v>
      </c>
      <c r="D2226" s="76">
        <v>1</v>
      </c>
      <c r="E2226" s="128">
        <v>1</v>
      </c>
    </row>
    <row r="2227" spans="2:5" x14ac:dyDescent="0.25">
      <c r="B2227" s="5">
        <v>369</v>
      </c>
      <c r="C2227" s="76">
        <v>1</v>
      </c>
      <c r="D2227" s="76">
        <v>1</v>
      </c>
      <c r="E2227" s="128">
        <v>1</v>
      </c>
    </row>
    <row r="2228" spans="2:5" x14ac:dyDescent="0.25">
      <c r="B2228" s="128">
        <v>370</v>
      </c>
      <c r="C2228" s="76">
        <v>1</v>
      </c>
      <c r="D2228" s="76">
        <v>1</v>
      </c>
      <c r="E2228" s="128">
        <v>1</v>
      </c>
    </row>
    <row r="2229" spans="2:5" x14ac:dyDescent="0.25">
      <c r="B2229" s="5">
        <v>371</v>
      </c>
      <c r="C2229" s="76">
        <v>1</v>
      </c>
      <c r="D2229" s="76">
        <v>1</v>
      </c>
      <c r="E2229" s="128">
        <v>1</v>
      </c>
    </row>
    <row r="2230" spans="2:5" x14ac:dyDescent="0.25">
      <c r="B2230" s="128">
        <v>372</v>
      </c>
      <c r="C2230" s="76">
        <v>1</v>
      </c>
      <c r="D2230" s="76">
        <v>1</v>
      </c>
      <c r="E2230" s="128">
        <v>1</v>
      </c>
    </row>
    <row r="2231" spans="2:5" x14ac:dyDescent="0.25">
      <c r="B2231" s="5">
        <v>373</v>
      </c>
      <c r="C2231" s="76">
        <v>1</v>
      </c>
      <c r="D2231" s="76">
        <v>1</v>
      </c>
      <c r="E2231" s="128">
        <v>1</v>
      </c>
    </row>
    <row r="2232" spans="2:5" x14ac:dyDescent="0.25">
      <c r="B2232" s="128">
        <v>374</v>
      </c>
      <c r="C2232" s="76">
        <v>1</v>
      </c>
      <c r="D2232" s="76">
        <v>1</v>
      </c>
      <c r="E2232" s="128">
        <v>1</v>
      </c>
    </row>
    <row r="2233" spans="2:5" x14ac:dyDescent="0.25">
      <c r="B2233" s="5">
        <v>375</v>
      </c>
      <c r="C2233" s="76">
        <v>1</v>
      </c>
      <c r="D2233" s="76">
        <v>1</v>
      </c>
      <c r="E2233" s="128">
        <v>1</v>
      </c>
    </row>
    <row r="2234" spans="2:5" x14ac:dyDescent="0.25">
      <c r="B2234" s="128">
        <v>376</v>
      </c>
      <c r="C2234" s="76">
        <v>1</v>
      </c>
      <c r="D2234" s="76">
        <v>1</v>
      </c>
      <c r="E2234" s="128">
        <v>1</v>
      </c>
    </row>
    <row r="2235" spans="2:5" x14ac:dyDescent="0.25">
      <c r="B2235" s="5">
        <v>377</v>
      </c>
      <c r="C2235" s="76">
        <v>1</v>
      </c>
      <c r="D2235" s="76">
        <v>1</v>
      </c>
      <c r="E2235" s="128">
        <v>1</v>
      </c>
    </row>
    <row r="2236" spans="2:5" x14ac:dyDescent="0.25">
      <c r="B2236" s="128">
        <v>378</v>
      </c>
      <c r="C2236" s="76">
        <v>1</v>
      </c>
      <c r="D2236" s="76">
        <v>1</v>
      </c>
      <c r="E2236" s="128">
        <v>1</v>
      </c>
    </row>
    <row r="2237" spans="2:5" x14ac:dyDescent="0.25">
      <c r="B2237" s="5">
        <v>379</v>
      </c>
      <c r="C2237" s="76">
        <v>1</v>
      </c>
      <c r="D2237" s="76">
        <v>1</v>
      </c>
      <c r="E2237" s="128">
        <v>1</v>
      </c>
    </row>
    <row r="2238" spans="2:5" x14ac:dyDescent="0.25">
      <c r="B2238" s="128">
        <v>380</v>
      </c>
      <c r="C2238" s="76">
        <v>1</v>
      </c>
      <c r="D2238" s="76">
        <v>1</v>
      </c>
      <c r="E2238" s="128">
        <v>1</v>
      </c>
    </row>
    <row r="2239" spans="2:5" x14ac:dyDescent="0.25">
      <c r="B2239" s="5">
        <v>381</v>
      </c>
      <c r="C2239" s="76">
        <v>1</v>
      </c>
      <c r="D2239" s="76">
        <v>1</v>
      </c>
      <c r="E2239" s="128">
        <v>1</v>
      </c>
    </row>
    <row r="2240" spans="2:5" x14ac:dyDescent="0.25">
      <c r="B2240" s="128">
        <v>382</v>
      </c>
      <c r="C2240" s="76">
        <v>1</v>
      </c>
      <c r="D2240" s="76">
        <v>1</v>
      </c>
      <c r="E2240" s="128">
        <v>1</v>
      </c>
    </row>
    <row r="2241" spans="2:5" x14ac:dyDescent="0.25">
      <c r="B2241" s="5">
        <v>383</v>
      </c>
      <c r="C2241" s="76">
        <v>1</v>
      </c>
      <c r="D2241" s="76">
        <v>1</v>
      </c>
      <c r="E2241" s="128">
        <v>1</v>
      </c>
    </row>
    <row r="2242" spans="2:5" x14ac:dyDescent="0.25">
      <c r="B2242" s="128">
        <v>384</v>
      </c>
      <c r="C2242" s="76">
        <v>1</v>
      </c>
      <c r="D2242" s="76">
        <v>1</v>
      </c>
      <c r="E2242" s="128">
        <v>1</v>
      </c>
    </row>
    <row r="2243" spans="2:5" x14ac:dyDescent="0.25">
      <c r="B2243" s="5">
        <v>385</v>
      </c>
      <c r="C2243" s="76">
        <v>1</v>
      </c>
      <c r="D2243" s="76">
        <v>1</v>
      </c>
      <c r="E2243" s="128">
        <v>1</v>
      </c>
    </row>
    <row r="2244" spans="2:5" x14ac:dyDescent="0.25">
      <c r="B2244" s="128">
        <v>386</v>
      </c>
      <c r="C2244" s="76">
        <v>1</v>
      </c>
      <c r="D2244" s="76">
        <v>1</v>
      </c>
      <c r="E2244" s="128">
        <v>1</v>
      </c>
    </row>
    <row r="2245" spans="2:5" x14ac:dyDescent="0.25">
      <c r="B2245" s="5">
        <v>387</v>
      </c>
      <c r="C2245" s="76">
        <v>1</v>
      </c>
      <c r="D2245" s="76">
        <v>1</v>
      </c>
      <c r="E2245" s="128">
        <v>1</v>
      </c>
    </row>
    <row r="2246" spans="2:5" x14ac:dyDescent="0.25">
      <c r="B2246" s="128">
        <v>388</v>
      </c>
      <c r="C2246" s="76">
        <v>1</v>
      </c>
      <c r="D2246" s="76">
        <v>1</v>
      </c>
      <c r="E2246" s="128">
        <v>1</v>
      </c>
    </row>
    <row r="2247" spans="2:5" x14ac:dyDescent="0.25">
      <c r="B2247" s="5">
        <v>389</v>
      </c>
      <c r="C2247" s="76">
        <v>1</v>
      </c>
      <c r="D2247" s="76">
        <v>1</v>
      </c>
      <c r="E2247" s="128">
        <v>1</v>
      </c>
    </row>
    <row r="2248" spans="2:5" x14ac:dyDescent="0.25">
      <c r="B2248" s="128">
        <v>390</v>
      </c>
      <c r="C2248" s="76">
        <v>1</v>
      </c>
      <c r="D2248" s="76">
        <v>1</v>
      </c>
      <c r="E2248" s="128">
        <v>1</v>
      </c>
    </row>
    <row r="2249" spans="2:5" x14ac:dyDescent="0.25">
      <c r="B2249" s="5">
        <v>391</v>
      </c>
      <c r="C2249" s="76">
        <v>1</v>
      </c>
      <c r="D2249" s="76">
        <v>1</v>
      </c>
      <c r="E2249" s="128">
        <v>1</v>
      </c>
    </row>
    <row r="2250" spans="2:5" x14ac:dyDescent="0.25">
      <c r="B2250" s="128">
        <v>392</v>
      </c>
      <c r="C2250" s="76">
        <v>1</v>
      </c>
      <c r="D2250" s="76">
        <v>1</v>
      </c>
      <c r="E2250" s="128">
        <v>1</v>
      </c>
    </row>
    <row r="2251" spans="2:5" x14ac:dyDescent="0.25">
      <c r="B2251" s="5">
        <v>393</v>
      </c>
      <c r="C2251" s="76">
        <v>1</v>
      </c>
      <c r="D2251" s="76">
        <v>1</v>
      </c>
      <c r="E2251" s="128">
        <v>1</v>
      </c>
    </row>
    <row r="2252" spans="2:5" x14ac:dyDescent="0.25">
      <c r="B2252" s="128">
        <v>394</v>
      </c>
      <c r="C2252" s="76">
        <v>1</v>
      </c>
      <c r="D2252" s="76">
        <v>1</v>
      </c>
      <c r="E2252" s="128">
        <v>1</v>
      </c>
    </row>
    <row r="2253" spans="2:5" x14ac:dyDescent="0.25">
      <c r="B2253" s="5">
        <v>395</v>
      </c>
      <c r="C2253" s="76">
        <v>1</v>
      </c>
      <c r="D2253" s="76">
        <v>1</v>
      </c>
      <c r="E2253" s="128">
        <v>1</v>
      </c>
    </row>
    <row r="2254" spans="2:5" x14ac:dyDescent="0.25">
      <c r="B2254" s="128">
        <v>396</v>
      </c>
      <c r="C2254" s="76">
        <v>1</v>
      </c>
      <c r="D2254" s="76">
        <v>1</v>
      </c>
      <c r="E2254" s="128">
        <v>1</v>
      </c>
    </row>
    <row r="2255" spans="2:5" x14ac:dyDescent="0.25">
      <c r="B2255" s="5">
        <v>397</v>
      </c>
      <c r="C2255" s="76">
        <v>1</v>
      </c>
      <c r="D2255" s="76">
        <v>1</v>
      </c>
      <c r="E2255" s="128">
        <v>1</v>
      </c>
    </row>
    <row r="2256" spans="2:5" x14ac:dyDescent="0.25">
      <c r="B2256" s="128">
        <v>398</v>
      </c>
      <c r="C2256" s="76">
        <v>1</v>
      </c>
      <c r="D2256" s="76">
        <v>1</v>
      </c>
      <c r="E2256" s="128">
        <v>1</v>
      </c>
    </row>
    <row r="2257" spans="2:5" x14ac:dyDescent="0.25">
      <c r="B2257" s="5">
        <v>399</v>
      </c>
      <c r="C2257" s="76">
        <v>1</v>
      </c>
      <c r="D2257" s="76">
        <v>1</v>
      </c>
      <c r="E2257" s="128">
        <v>1</v>
      </c>
    </row>
    <row r="2258" spans="2:5" x14ac:dyDescent="0.25">
      <c r="B2258" s="128">
        <v>400</v>
      </c>
      <c r="C2258" s="76">
        <v>1</v>
      </c>
      <c r="D2258" s="76">
        <v>1</v>
      </c>
      <c r="E2258" s="128">
        <v>1</v>
      </c>
    </row>
    <row r="2259" spans="2:5" x14ac:dyDescent="0.25">
      <c r="B2259" s="5">
        <v>401</v>
      </c>
      <c r="C2259" s="76">
        <v>1</v>
      </c>
      <c r="D2259" s="76">
        <v>1</v>
      </c>
      <c r="E2259" s="128">
        <v>1</v>
      </c>
    </row>
    <row r="2260" spans="2:5" x14ac:dyDescent="0.25">
      <c r="B2260" s="128">
        <v>402</v>
      </c>
      <c r="C2260" s="76">
        <v>1</v>
      </c>
      <c r="D2260" s="76">
        <v>1</v>
      </c>
      <c r="E2260" s="128">
        <v>1</v>
      </c>
    </row>
    <row r="2261" spans="2:5" x14ac:dyDescent="0.25">
      <c r="B2261" s="5">
        <v>403</v>
      </c>
      <c r="C2261" s="76">
        <v>1</v>
      </c>
      <c r="D2261" s="76">
        <v>1</v>
      </c>
      <c r="E2261" s="128">
        <v>1</v>
      </c>
    </row>
    <row r="2262" spans="2:5" x14ac:dyDescent="0.25">
      <c r="B2262" s="128">
        <v>404</v>
      </c>
      <c r="C2262" s="76">
        <v>1</v>
      </c>
      <c r="D2262" s="76">
        <v>1</v>
      </c>
      <c r="E2262" s="128">
        <v>1</v>
      </c>
    </row>
    <row r="2263" spans="2:5" x14ac:dyDescent="0.25">
      <c r="B2263" s="5">
        <v>405</v>
      </c>
      <c r="C2263" s="76">
        <v>1</v>
      </c>
      <c r="D2263" s="76">
        <v>1</v>
      </c>
      <c r="E2263" s="128">
        <v>1</v>
      </c>
    </row>
    <row r="2264" spans="2:5" x14ac:dyDescent="0.25">
      <c r="B2264" s="128">
        <v>406</v>
      </c>
      <c r="C2264" s="76">
        <v>1</v>
      </c>
      <c r="D2264" s="76">
        <v>1</v>
      </c>
      <c r="E2264" s="128">
        <v>1</v>
      </c>
    </row>
    <row r="2265" spans="2:5" x14ac:dyDescent="0.25">
      <c r="B2265" s="5">
        <v>407</v>
      </c>
      <c r="C2265" s="76">
        <v>1</v>
      </c>
      <c r="D2265" s="76">
        <v>1</v>
      </c>
      <c r="E2265" s="128">
        <v>1</v>
      </c>
    </row>
    <row r="2266" spans="2:5" x14ac:dyDescent="0.25">
      <c r="B2266" s="128">
        <v>408</v>
      </c>
      <c r="C2266" s="76">
        <v>1</v>
      </c>
      <c r="D2266" s="76">
        <v>1</v>
      </c>
      <c r="E2266" s="128">
        <v>1</v>
      </c>
    </row>
    <row r="2267" spans="2:5" x14ac:dyDescent="0.25">
      <c r="B2267" s="5">
        <v>409</v>
      </c>
      <c r="C2267" s="76">
        <v>1</v>
      </c>
      <c r="D2267" s="76">
        <v>1</v>
      </c>
      <c r="E2267" s="128">
        <v>1</v>
      </c>
    </row>
    <row r="2268" spans="2:5" x14ac:dyDescent="0.25">
      <c r="B2268" s="128">
        <v>410</v>
      </c>
      <c r="C2268" s="76">
        <v>1</v>
      </c>
      <c r="D2268" s="76">
        <v>1</v>
      </c>
      <c r="E2268" s="128">
        <v>1</v>
      </c>
    </row>
    <row r="2269" spans="2:5" x14ac:dyDescent="0.25">
      <c r="B2269" s="5">
        <v>411</v>
      </c>
      <c r="C2269" s="76">
        <v>1</v>
      </c>
      <c r="D2269" s="76">
        <v>1</v>
      </c>
      <c r="E2269" s="128">
        <v>1</v>
      </c>
    </row>
    <row r="2270" spans="2:5" x14ac:dyDescent="0.25">
      <c r="B2270" s="128">
        <v>412</v>
      </c>
      <c r="C2270" s="76">
        <v>1</v>
      </c>
      <c r="D2270" s="76">
        <v>1</v>
      </c>
      <c r="E2270" s="128">
        <v>1</v>
      </c>
    </row>
    <row r="2271" spans="2:5" x14ac:dyDescent="0.25">
      <c r="B2271" s="5">
        <v>413</v>
      </c>
      <c r="C2271" s="76">
        <v>1</v>
      </c>
      <c r="D2271" s="76">
        <v>1</v>
      </c>
      <c r="E2271" s="128">
        <v>1</v>
      </c>
    </row>
    <row r="2272" spans="2:5" x14ac:dyDescent="0.25">
      <c r="B2272" s="128">
        <v>414</v>
      </c>
      <c r="C2272" s="76">
        <v>1</v>
      </c>
      <c r="D2272" s="76">
        <v>1</v>
      </c>
      <c r="E2272" s="128">
        <v>1</v>
      </c>
    </row>
    <row r="2273" spans="2:5" x14ac:dyDescent="0.25">
      <c r="B2273" s="5">
        <v>415</v>
      </c>
      <c r="C2273" s="76">
        <v>1</v>
      </c>
      <c r="D2273" s="76">
        <v>1</v>
      </c>
      <c r="E2273" s="128">
        <v>1</v>
      </c>
    </row>
    <row r="2274" spans="2:5" x14ac:dyDescent="0.25">
      <c r="B2274" s="128">
        <v>416</v>
      </c>
      <c r="C2274" s="76">
        <v>1</v>
      </c>
      <c r="D2274" s="76">
        <v>1</v>
      </c>
      <c r="E2274" s="128">
        <v>1</v>
      </c>
    </row>
    <row r="2275" spans="2:5" x14ac:dyDescent="0.25">
      <c r="B2275" s="5">
        <v>417</v>
      </c>
      <c r="C2275" s="76">
        <v>1</v>
      </c>
      <c r="D2275" s="76">
        <v>1</v>
      </c>
      <c r="E2275" s="128">
        <v>1</v>
      </c>
    </row>
    <row r="2276" spans="2:5" x14ac:dyDescent="0.25">
      <c r="B2276" s="128">
        <v>418</v>
      </c>
      <c r="C2276" s="76">
        <v>1</v>
      </c>
      <c r="D2276" s="76">
        <v>1</v>
      </c>
      <c r="E2276" s="128">
        <v>1</v>
      </c>
    </row>
    <row r="2277" spans="2:5" x14ac:dyDescent="0.25">
      <c r="B2277" s="5">
        <v>419</v>
      </c>
      <c r="C2277" s="76">
        <v>1</v>
      </c>
      <c r="D2277" s="76">
        <v>1</v>
      </c>
      <c r="E2277" s="128">
        <v>1</v>
      </c>
    </row>
    <row r="2278" spans="2:5" x14ac:dyDescent="0.25">
      <c r="B2278" s="128">
        <v>420</v>
      </c>
      <c r="C2278" s="76">
        <v>1</v>
      </c>
      <c r="D2278" s="76">
        <v>1</v>
      </c>
      <c r="E2278" s="128">
        <v>1</v>
      </c>
    </row>
    <row r="2279" spans="2:5" x14ac:dyDescent="0.25">
      <c r="B2279" s="5">
        <v>421</v>
      </c>
      <c r="C2279" s="76">
        <v>1</v>
      </c>
      <c r="D2279" s="76">
        <v>1</v>
      </c>
      <c r="E2279" s="128">
        <v>1</v>
      </c>
    </row>
    <row r="2280" spans="2:5" x14ac:dyDescent="0.25">
      <c r="B2280" s="128">
        <v>422</v>
      </c>
      <c r="C2280" s="76">
        <v>1</v>
      </c>
      <c r="D2280" s="76">
        <v>1</v>
      </c>
      <c r="E2280" s="128">
        <v>1</v>
      </c>
    </row>
    <row r="2281" spans="2:5" x14ac:dyDescent="0.25">
      <c r="B2281" s="5">
        <v>423</v>
      </c>
      <c r="C2281" s="76">
        <v>1</v>
      </c>
      <c r="D2281" s="76">
        <v>1</v>
      </c>
      <c r="E2281" s="128">
        <v>1</v>
      </c>
    </row>
    <row r="2282" spans="2:5" x14ac:dyDescent="0.25">
      <c r="B2282" s="128">
        <v>424</v>
      </c>
      <c r="C2282" s="76">
        <v>1</v>
      </c>
      <c r="D2282" s="76">
        <v>1</v>
      </c>
      <c r="E2282" s="128">
        <v>1</v>
      </c>
    </row>
    <row r="2283" spans="2:5" x14ac:dyDescent="0.25">
      <c r="B2283" s="5">
        <v>425</v>
      </c>
      <c r="C2283" s="76">
        <v>1</v>
      </c>
      <c r="D2283" s="76">
        <v>1</v>
      </c>
      <c r="E2283" s="128">
        <v>1</v>
      </c>
    </row>
    <row r="2284" spans="2:5" x14ac:dyDescent="0.25">
      <c r="B2284" s="128">
        <v>426</v>
      </c>
      <c r="C2284" s="76">
        <v>1</v>
      </c>
      <c r="D2284" s="76">
        <v>1</v>
      </c>
      <c r="E2284" s="128">
        <v>1</v>
      </c>
    </row>
    <row r="2285" spans="2:5" x14ac:dyDescent="0.25">
      <c r="B2285" s="5">
        <v>427</v>
      </c>
      <c r="C2285" s="76">
        <v>1</v>
      </c>
      <c r="D2285" s="76">
        <v>1</v>
      </c>
      <c r="E2285" s="128">
        <v>1</v>
      </c>
    </row>
    <row r="2286" spans="2:5" x14ac:dyDescent="0.25">
      <c r="B2286" s="128">
        <v>428</v>
      </c>
      <c r="C2286" s="76">
        <v>1</v>
      </c>
      <c r="D2286" s="76">
        <v>1</v>
      </c>
      <c r="E2286" s="128">
        <v>1</v>
      </c>
    </row>
    <row r="2287" spans="2:5" x14ac:dyDescent="0.25">
      <c r="B2287" s="5">
        <v>429</v>
      </c>
      <c r="C2287" s="76">
        <v>1</v>
      </c>
      <c r="D2287" s="76">
        <v>1</v>
      </c>
      <c r="E2287" s="128">
        <v>1</v>
      </c>
    </row>
    <row r="2288" spans="2:5" x14ac:dyDescent="0.25">
      <c r="B2288" s="128">
        <v>430</v>
      </c>
      <c r="C2288" s="76">
        <v>1</v>
      </c>
      <c r="D2288" s="76">
        <v>1</v>
      </c>
      <c r="E2288" s="128">
        <v>1</v>
      </c>
    </row>
    <row r="2289" spans="2:5" x14ac:dyDescent="0.25">
      <c r="B2289" s="5">
        <v>431</v>
      </c>
      <c r="C2289" s="76">
        <v>1</v>
      </c>
      <c r="D2289" s="76">
        <v>1</v>
      </c>
      <c r="E2289" s="128">
        <v>1</v>
      </c>
    </row>
    <row r="2290" spans="2:5" x14ac:dyDescent="0.25">
      <c r="B2290" s="128">
        <v>432</v>
      </c>
      <c r="C2290" s="76">
        <v>1</v>
      </c>
      <c r="D2290" s="76">
        <v>1</v>
      </c>
      <c r="E2290" s="128">
        <v>1</v>
      </c>
    </row>
    <row r="2291" spans="2:5" x14ac:dyDescent="0.25">
      <c r="B2291" s="5">
        <v>433</v>
      </c>
      <c r="C2291" s="76">
        <v>1</v>
      </c>
      <c r="D2291" s="76">
        <v>1</v>
      </c>
      <c r="E2291" s="128">
        <v>1</v>
      </c>
    </row>
    <row r="2292" spans="2:5" x14ac:dyDescent="0.25">
      <c r="B2292" s="128">
        <v>434</v>
      </c>
      <c r="C2292" s="76">
        <v>1</v>
      </c>
      <c r="D2292" s="76">
        <v>1</v>
      </c>
      <c r="E2292" s="128">
        <v>1</v>
      </c>
    </row>
    <row r="2293" spans="2:5" x14ac:dyDescent="0.25">
      <c r="B2293" s="5">
        <v>435</v>
      </c>
      <c r="C2293" s="76">
        <v>1</v>
      </c>
      <c r="D2293" s="76">
        <v>1</v>
      </c>
      <c r="E2293" s="128">
        <v>1</v>
      </c>
    </row>
    <row r="2294" spans="2:5" x14ac:dyDescent="0.25">
      <c r="B2294" s="128">
        <v>436</v>
      </c>
      <c r="C2294" s="76">
        <v>1</v>
      </c>
      <c r="D2294" s="76">
        <v>1</v>
      </c>
      <c r="E2294" s="128">
        <v>1</v>
      </c>
    </row>
    <row r="2295" spans="2:5" x14ac:dyDescent="0.25">
      <c r="B2295" s="5">
        <v>437</v>
      </c>
      <c r="C2295" s="76">
        <v>1</v>
      </c>
      <c r="D2295" s="76">
        <v>1</v>
      </c>
      <c r="E2295" s="128">
        <v>1</v>
      </c>
    </row>
    <row r="2296" spans="2:5" x14ac:dyDescent="0.25">
      <c r="B2296" s="128">
        <v>438</v>
      </c>
      <c r="C2296" s="76">
        <v>1</v>
      </c>
      <c r="D2296" s="76">
        <v>1</v>
      </c>
      <c r="E2296" s="128">
        <v>1</v>
      </c>
    </row>
    <row r="2297" spans="2:5" x14ac:dyDescent="0.25">
      <c r="B2297" s="5">
        <v>439</v>
      </c>
      <c r="C2297" s="76">
        <v>1</v>
      </c>
      <c r="D2297" s="76">
        <v>1</v>
      </c>
      <c r="E2297" s="128">
        <v>1</v>
      </c>
    </row>
    <row r="2298" spans="2:5" x14ac:dyDescent="0.25">
      <c r="B2298" s="128">
        <v>440</v>
      </c>
      <c r="C2298" s="76">
        <v>1</v>
      </c>
      <c r="D2298" s="76">
        <v>1</v>
      </c>
      <c r="E2298" s="128">
        <v>1</v>
      </c>
    </row>
    <row r="2299" spans="2:5" x14ac:dyDescent="0.25">
      <c r="B2299" s="5">
        <v>441</v>
      </c>
      <c r="C2299" s="76">
        <v>1</v>
      </c>
      <c r="D2299" s="76">
        <v>1</v>
      </c>
      <c r="E2299" s="128">
        <v>1</v>
      </c>
    </row>
    <row r="2300" spans="2:5" x14ac:dyDescent="0.25">
      <c r="B2300" s="128">
        <v>442</v>
      </c>
      <c r="C2300" s="76">
        <v>1</v>
      </c>
      <c r="D2300" s="76">
        <v>1</v>
      </c>
      <c r="E2300" s="128">
        <v>1</v>
      </c>
    </row>
    <row r="2301" spans="2:5" x14ac:dyDescent="0.25">
      <c r="B2301" s="5">
        <v>443</v>
      </c>
      <c r="C2301" s="76">
        <v>1</v>
      </c>
      <c r="D2301" s="76">
        <v>1</v>
      </c>
      <c r="E2301" s="128">
        <v>1</v>
      </c>
    </row>
    <row r="2302" spans="2:5" x14ac:dyDescent="0.25">
      <c r="B2302" s="128">
        <v>444</v>
      </c>
      <c r="C2302" s="76">
        <v>1</v>
      </c>
      <c r="D2302" s="76">
        <v>1</v>
      </c>
      <c r="E2302" s="128">
        <v>1</v>
      </c>
    </row>
    <row r="2303" spans="2:5" x14ac:dyDescent="0.25">
      <c r="B2303" s="5">
        <v>445</v>
      </c>
      <c r="C2303" s="76">
        <v>1</v>
      </c>
      <c r="D2303" s="76">
        <v>1</v>
      </c>
      <c r="E2303" s="128">
        <v>1</v>
      </c>
    </row>
    <row r="2304" spans="2:5" x14ac:dyDescent="0.25">
      <c r="B2304" s="128">
        <v>446</v>
      </c>
      <c r="C2304" s="76">
        <v>1</v>
      </c>
      <c r="D2304" s="76">
        <v>1</v>
      </c>
      <c r="E2304" s="128">
        <v>1</v>
      </c>
    </row>
    <row r="2305" spans="2:5" x14ac:dyDescent="0.25">
      <c r="B2305" s="5">
        <v>447</v>
      </c>
      <c r="C2305" s="76">
        <v>1</v>
      </c>
      <c r="D2305" s="76">
        <v>1</v>
      </c>
      <c r="E2305" s="128">
        <v>1</v>
      </c>
    </row>
    <row r="2306" spans="2:5" x14ac:dyDescent="0.25">
      <c r="B2306" s="128">
        <v>448</v>
      </c>
      <c r="C2306" s="76">
        <v>1</v>
      </c>
      <c r="D2306" s="76">
        <v>1</v>
      </c>
      <c r="E2306" s="128">
        <v>1</v>
      </c>
    </row>
    <row r="2307" spans="2:5" x14ac:dyDescent="0.25">
      <c r="B2307" s="5">
        <v>449</v>
      </c>
      <c r="C2307" s="76">
        <v>1</v>
      </c>
      <c r="D2307" s="76">
        <v>1</v>
      </c>
      <c r="E2307" s="128">
        <v>1</v>
      </c>
    </row>
    <row r="2308" spans="2:5" x14ac:dyDescent="0.25">
      <c r="B2308" s="128">
        <v>450</v>
      </c>
      <c r="C2308" s="76">
        <v>1</v>
      </c>
      <c r="D2308" s="76">
        <v>1</v>
      </c>
      <c r="E2308" s="128">
        <v>1</v>
      </c>
    </row>
    <row r="2309" spans="2:5" x14ac:dyDescent="0.25">
      <c r="B2309" s="5">
        <v>451</v>
      </c>
      <c r="C2309" s="76">
        <v>1</v>
      </c>
      <c r="D2309" s="76">
        <v>1</v>
      </c>
      <c r="E2309" s="128">
        <v>1</v>
      </c>
    </row>
    <row r="2310" spans="2:5" x14ac:dyDescent="0.25">
      <c r="B2310" s="128">
        <v>452</v>
      </c>
      <c r="C2310" s="76">
        <v>1</v>
      </c>
      <c r="D2310" s="76">
        <v>1</v>
      </c>
      <c r="E2310" s="128">
        <v>1</v>
      </c>
    </row>
    <row r="2311" spans="2:5" x14ac:dyDescent="0.25">
      <c r="B2311" s="5">
        <v>453</v>
      </c>
      <c r="C2311" s="76">
        <v>1</v>
      </c>
      <c r="D2311" s="76">
        <v>1</v>
      </c>
      <c r="E2311" s="128">
        <v>1</v>
      </c>
    </row>
    <row r="2312" spans="2:5" x14ac:dyDescent="0.25">
      <c r="B2312" s="128">
        <v>454</v>
      </c>
      <c r="C2312" s="76">
        <v>1</v>
      </c>
      <c r="D2312" s="76">
        <v>1</v>
      </c>
      <c r="E2312" s="128">
        <v>1</v>
      </c>
    </row>
    <row r="2313" spans="2:5" x14ac:dyDescent="0.25">
      <c r="B2313" s="5">
        <v>455</v>
      </c>
      <c r="C2313" s="76">
        <v>1</v>
      </c>
      <c r="D2313" s="76">
        <v>1</v>
      </c>
      <c r="E2313" s="128">
        <v>1</v>
      </c>
    </row>
    <row r="2314" spans="2:5" x14ac:dyDescent="0.25">
      <c r="B2314" s="128">
        <v>456</v>
      </c>
      <c r="C2314" s="76">
        <v>1</v>
      </c>
      <c r="D2314" s="76">
        <v>1</v>
      </c>
      <c r="E2314" s="128">
        <v>1</v>
      </c>
    </row>
    <row r="2315" spans="2:5" x14ac:dyDescent="0.25">
      <c r="B2315" s="5">
        <v>457</v>
      </c>
      <c r="C2315" s="76">
        <v>1</v>
      </c>
      <c r="D2315" s="76">
        <v>1</v>
      </c>
      <c r="E2315" s="128">
        <v>1</v>
      </c>
    </row>
    <row r="2316" spans="2:5" x14ac:dyDescent="0.25">
      <c r="B2316" s="128">
        <v>458</v>
      </c>
      <c r="C2316" s="76">
        <v>1</v>
      </c>
      <c r="D2316" s="76">
        <v>1</v>
      </c>
      <c r="E2316" s="128">
        <v>1</v>
      </c>
    </row>
    <row r="2317" spans="2:5" x14ac:dyDescent="0.25">
      <c r="B2317" s="5">
        <v>459</v>
      </c>
      <c r="C2317" s="76">
        <v>1</v>
      </c>
      <c r="D2317" s="76">
        <v>1</v>
      </c>
      <c r="E2317" s="128">
        <v>1</v>
      </c>
    </row>
    <row r="2318" spans="2:5" x14ac:dyDescent="0.25">
      <c r="B2318" s="128">
        <v>460</v>
      </c>
      <c r="C2318" s="76">
        <v>1</v>
      </c>
      <c r="D2318" s="76">
        <v>1</v>
      </c>
      <c r="E2318" s="128">
        <v>1</v>
      </c>
    </row>
    <row r="2319" spans="2:5" x14ac:dyDescent="0.25">
      <c r="B2319" s="5">
        <v>461</v>
      </c>
      <c r="C2319" s="76">
        <v>1</v>
      </c>
      <c r="D2319" s="76">
        <v>1</v>
      </c>
      <c r="E2319" s="128">
        <v>1</v>
      </c>
    </row>
    <row r="2320" spans="2:5" x14ac:dyDescent="0.25">
      <c r="B2320" s="128">
        <v>462</v>
      </c>
      <c r="C2320" s="76">
        <v>1</v>
      </c>
      <c r="D2320" s="76">
        <v>1</v>
      </c>
      <c r="E2320" s="128">
        <v>1</v>
      </c>
    </row>
    <row r="2321" spans="2:5" x14ac:dyDescent="0.25">
      <c r="B2321" s="5">
        <v>463</v>
      </c>
      <c r="C2321" s="76">
        <v>1</v>
      </c>
      <c r="D2321" s="76">
        <v>1</v>
      </c>
      <c r="E2321" s="128">
        <v>1</v>
      </c>
    </row>
    <row r="2322" spans="2:5" x14ac:dyDescent="0.25">
      <c r="B2322" s="128">
        <v>464</v>
      </c>
      <c r="C2322" s="76">
        <v>1</v>
      </c>
      <c r="D2322" s="76">
        <v>1</v>
      </c>
      <c r="E2322" s="128">
        <v>1</v>
      </c>
    </row>
    <row r="2323" spans="2:5" x14ac:dyDescent="0.25">
      <c r="B2323" s="5">
        <v>465</v>
      </c>
      <c r="C2323" s="76">
        <v>1</v>
      </c>
      <c r="D2323" s="76">
        <v>1</v>
      </c>
      <c r="E2323" s="128">
        <v>1</v>
      </c>
    </row>
    <row r="2324" spans="2:5" x14ac:dyDescent="0.25">
      <c r="B2324" s="128">
        <v>466</v>
      </c>
      <c r="C2324" s="76">
        <v>1</v>
      </c>
      <c r="D2324" s="76">
        <v>1</v>
      </c>
      <c r="E2324" s="128">
        <v>1</v>
      </c>
    </row>
    <row r="2325" spans="2:5" x14ac:dyDescent="0.25">
      <c r="B2325" s="5">
        <v>467</v>
      </c>
      <c r="C2325" s="76">
        <v>1</v>
      </c>
      <c r="D2325" s="76">
        <v>1</v>
      </c>
      <c r="E2325" s="128">
        <v>1</v>
      </c>
    </row>
    <row r="2326" spans="2:5" x14ac:dyDescent="0.25">
      <c r="B2326" s="128">
        <v>468</v>
      </c>
      <c r="C2326" s="76">
        <v>1</v>
      </c>
      <c r="D2326" s="76">
        <v>1</v>
      </c>
      <c r="E2326" s="128">
        <v>1</v>
      </c>
    </row>
    <row r="2327" spans="2:5" x14ac:dyDescent="0.25">
      <c r="B2327" s="5">
        <v>469</v>
      </c>
      <c r="C2327" s="76">
        <v>1</v>
      </c>
      <c r="D2327" s="76">
        <v>1</v>
      </c>
      <c r="E2327" s="128">
        <v>1</v>
      </c>
    </row>
    <row r="2328" spans="2:5" x14ac:dyDescent="0.25">
      <c r="B2328" s="128">
        <v>470</v>
      </c>
      <c r="C2328" s="76">
        <v>1</v>
      </c>
      <c r="D2328" s="76">
        <v>1</v>
      </c>
      <c r="E2328" s="128">
        <v>1</v>
      </c>
    </row>
    <row r="2329" spans="2:5" x14ac:dyDescent="0.25">
      <c r="B2329" s="5">
        <v>471</v>
      </c>
      <c r="C2329" s="76">
        <v>1</v>
      </c>
      <c r="D2329" s="76">
        <v>1</v>
      </c>
      <c r="E2329" s="128">
        <v>1</v>
      </c>
    </row>
    <row r="2330" spans="2:5" x14ac:dyDescent="0.25">
      <c r="B2330" s="128">
        <v>472</v>
      </c>
      <c r="C2330" s="76">
        <v>1</v>
      </c>
      <c r="D2330" s="76">
        <v>1</v>
      </c>
      <c r="E2330" s="128">
        <v>1</v>
      </c>
    </row>
    <row r="2331" spans="2:5" x14ac:dyDescent="0.25">
      <c r="B2331" s="5">
        <v>473</v>
      </c>
      <c r="C2331" s="76">
        <v>1</v>
      </c>
      <c r="D2331" s="76">
        <v>1</v>
      </c>
      <c r="E2331" s="128">
        <v>1</v>
      </c>
    </row>
    <row r="2332" spans="2:5" x14ac:dyDescent="0.25">
      <c r="B2332" s="128">
        <v>474</v>
      </c>
      <c r="C2332" s="76">
        <v>1</v>
      </c>
      <c r="D2332" s="76">
        <v>1</v>
      </c>
      <c r="E2332" s="128">
        <v>1</v>
      </c>
    </row>
    <row r="2333" spans="2:5" x14ac:dyDescent="0.25">
      <c r="B2333" s="5">
        <v>475</v>
      </c>
      <c r="C2333" s="76">
        <v>1</v>
      </c>
      <c r="D2333" s="76">
        <v>1</v>
      </c>
      <c r="E2333" s="128">
        <v>1</v>
      </c>
    </row>
    <row r="2334" spans="2:5" x14ac:dyDescent="0.25">
      <c r="B2334" s="128">
        <v>476</v>
      </c>
      <c r="C2334" s="76">
        <v>1</v>
      </c>
      <c r="D2334" s="76">
        <v>1</v>
      </c>
      <c r="E2334" s="128">
        <v>1</v>
      </c>
    </row>
    <row r="2335" spans="2:5" x14ac:dyDescent="0.25">
      <c r="B2335" s="5">
        <v>477</v>
      </c>
      <c r="C2335" s="76">
        <v>1</v>
      </c>
      <c r="D2335" s="76">
        <v>1</v>
      </c>
      <c r="E2335" s="128">
        <v>1</v>
      </c>
    </row>
    <row r="2336" spans="2:5" x14ac:dyDescent="0.25">
      <c r="B2336" s="128">
        <v>478</v>
      </c>
      <c r="C2336" s="76">
        <v>1</v>
      </c>
      <c r="D2336" s="76">
        <v>1</v>
      </c>
      <c r="E2336" s="128">
        <v>1</v>
      </c>
    </row>
    <row r="2337" spans="2:5" x14ac:dyDescent="0.25">
      <c r="B2337" s="5">
        <v>479</v>
      </c>
      <c r="C2337" s="76">
        <v>1</v>
      </c>
      <c r="D2337" s="76">
        <v>1</v>
      </c>
      <c r="E2337" s="128">
        <v>1</v>
      </c>
    </row>
    <row r="2338" spans="2:5" x14ac:dyDescent="0.25">
      <c r="B2338" s="128">
        <v>480</v>
      </c>
      <c r="C2338" s="76">
        <v>1</v>
      </c>
      <c r="D2338" s="76">
        <v>1</v>
      </c>
      <c r="E2338" s="128">
        <v>1</v>
      </c>
    </row>
    <row r="2339" spans="2:5" x14ac:dyDescent="0.25">
      <c r="B2339" s="5">
        <v>481</v>
      </c>
      <c r="C2339" s="76">
        <v>1</v>
      </c>
      <c r="D2339" s="76">
        <v>1</v>
      </c>
      <c r="E2339" s="128">
        <v>1</v>
      </c>
    </row>
    <row r="2340" spans="2:5" x14ac:dyDescent="0.25">
      <c r="B2340" s="128">
        <v>482</v>
      </c>
      <c r="C2340" s="76">
        <v>1</v>
      </c>
      <c r="D2340" s="76">
        <v>1</v>
      </c>
      <c r="E2340" s="128">
        <v>1</v>
      </c>
    </row>
    <row r="2341" spans="2:5" x14ac:dyDescent="0.25">
      <c r="B2341" s="5">
        <v>483</v>
      </c>
      <c r="C2341" s="76">
        <v>1</v>
      </c>
      <c r="D2341" s="76">
        <v>1</v>
      </c>
      <c r="E2341" s="128">
        <v>1</v>
      </c>
    </row>
    <row r="2342" spans="2:5" x14ac:dyDescent="0.25">
      <c r="B2342" s="128">
        <v>484</v>
      </c>
      <c r="C2342" s="76">
        <v>1</v>
      </c>
      <c r="D2342" s="76">
        <v>1</v>
      </c>
      <c r="E2342" s="128">
        <v>1</v>
      </c>
    </row>
    <row r="2343" spans="2:5" x14ac:dyDescent="0.25">
      <c r="B2343" s="5">
        <v>485</v>
      </c>
      <c r="C2343" s="76">
        <v>1</v>
      </c>
      <c r="D2343" s="76">
        <v>1</v>
      </c>
      <c r="E2343" s="128">
        <v>1</v>
      </c>
    </row>
    <row r="2344" spans="2:5" x14ac:dyDescent="0.25">
      <c r="B2344" s="128">
        <v>486</v>
      </c>
      <c r="C2344" s="76">
        <v>1</v>
      </c>
      <c r="D2344" s="76">
        <v>1</v>
      </c>
      <c r="E2344" s="128">
        <v>1</v>
      </c>
    </row>
    <row r="2345" spans="2:5" x14ac:dyDescent="0.25">
      <c r="B2345" s="5">
        <v>487</v>
      </c>
      <c r="C2345" s="76">
        <v>1</v>
      </c>
      <c r="D2345" s="76">
        <v>1</v>
      </c>
      <c r="E2345" s="128">
        <v>1</v>
      </c>
    </row>
    <row r="2346" spans="2:5" x14ac:dyDescent="0.25">
      <c r="B2346" s="128">
        <v>488</v>
      </c>
      <c r="C2346" s="76">
        <v>1</v>
      </c>
      <c r="D2346" s="76">
        <v>1</v>
      </c>
      <c r="E2346" s="128">
        <v>1</v>
      </c>
    </row>
    <row r="2347" spans="2:5" x14ac:dyDescent="0.25">
      <c r="B2347" s="5">
        <v>489</v>
      </c>
      <c r="C2347" s="76">
        <v>1</v>
      </c>
      <c r="D2347" s="76">
        <v>1</v>
      </c>
      <c r="E2347" s="128">
        <v>1</v>
      </c>
    </row>
    <row r="2348" spans="2:5" x14ac:dyDescent="0.25">
      <c r="B2348" s="128">
        <v>490</v>
      </c>
      <c r="C2348" s="76">
        <v>1</v>
      </c>
      <c r="D2348" s="76">
        <v>1</v>
      </c>
      <c r="E2348" s="128">
        <v>1</v>
      </c>
    </row>
    <row r="2349" spans="2:5" x14ac:dyDescent="0.25">
      <c r="B2349" s="5">
        <v>491</v>
      </c>
      <c r="C2349" s="76">
        <v>1</v>
      </c>
      <c r="D2349" s="76">
        <v>1</v>
      </c>
      <c r="E2349" s="128">
        <v>1</v>
      </c>
    </row>
    <row r="2350" spans="2:5" x14ac:dyDescent="0.25">
      <c r="B2350" s="128">
        <v>492</v>
      </c>
      <c r="C2350" s="76">
        <v>1</v>
      </c>
      <c r="D2350" s="76">
        <v>1</v>
      </c>
      <c r="E2350" s="128">
        <v>1</v>
      </c>
    </row>
    <row r="2351" spans="2:5" x14ac:dyDescent="0.25">
      <c r="B2351" s="5">
        <v>493</v>
      </c>
      <c r="C2351" s="76">
        <v>1</v>
      </c>
      <c r="D2351" s="76">
        <v>1</v>
      </c>
      <c r="E2351" s="128">
        <v>1</v>
      </c>
    </row>
    <row r="2352" spans="2:5" x14ac:dyDescent="0.25">
      <c r="B2352" s="128">
        <v>494</v>
      </c>
      <c r="C2352" s="76">
        <v>1</v>
      </c>
      <c r="D2352" s="76">
        <v>1</v>
      </c>
      <c r="E2352" s="128">
        <v>1</v>
      </c>
    </row>
    <row r="2353" spans="2:5" x14ac:dyDescent="0.25">
      <c r="B2353" s="5">
        <v>495</v>
      </c>
      <c r="C2353" s="76">
        <v>1</v>
      </c>
      <c r="D2353" s="76">
        <v>1</v>
      </c>
      <c r="E2353" s="128">
        <v>1</v>
      </c>
    </row>
    <row r="2354" spans="2:5" x14ac:dyDescent="0.25">
      <c r="B2354" s="128">
        <v>496</v>
      </c>
      <c r="C2354" s="76">
        <v>1</v>
      </c>
      <c r="D2354" s="76">
        <v>1</v>
      </c>
      <c r="E2354" s="128">
        <v>1</v>
      </c>
    </row>
    <row r="2355" spans="2:5" x14ac:dyDescent="0.25">
      <c r="B2355" s="5">
        <v>497</v>
      </c>
      <c r="C2355" s="76">
        <v>1</v>
      </c>
      <c r="D2355" s="76">
        <v>1</v>
      </c>
      <c r="E2355" s="128">
        <v>1</v>
      </c>
    </row>
    <row r="2356" spans="2:5" x14ac:dyDescent="0.25">
      <c r="B2356" s="128">
        <v>498</v>
      </c>
      <c r="C2356" s="76">
        <v>1</v>
      </c>
      <c r="D2356" s="76">
        <v>1</v>
      </c>
      <c r="E2356" s="128">
        <v>1</v>
      </c>
    </row>
    <row r="2357" spans="2:5" x14ac:dyDescent="0.25">
      <c r="B2357" s="5">
        <v>499</v>
      </c>
      <c r="C2357" s="76">
        <v>1</v>
      </c>
      <c r="D2357" s="76">
        <v>1</v>
      </c>
      <c r="E2357" s="128">
        <v>1</v>
      </c>
    </row>
    <row r="2358" spans="2:5" x14ac:dyDescent="0.25">
      <c r="B2358" s="128">
        <v>500</v>
      </c>
      <c r="C2358" s="76">
        <v>1</v>
      </c>
      <c r="D2358" s="76">
        <v>1</v>
      </c>
      <c r="E2358" s="128">
        <v>1</v>
      </c>
    </row>
    <row r="2359" spans="2:5" x14ac:dyDescent="0.25">
      <c r="B2359" s="5">
        <v>501</v>
      </c>
      <c r="C2359" s="76">
        <v>1</v>
      </c>
      <c r="D2359" s="76">
        <v>1</v>
      </c>
      <c r="E2359" s="128">
        <v>1</v>
      </c>
    </row>
    <row r="2360" spans="2:5" x14ac:dyDescent="0.25">
      <c r="B2360" s="128">
        <v>502</v>
      </c>
      <c r="C2360" s="76">
        <v>1</v>
      </c>
      <c r="D2360" s="76">
        <v>1</v>
      </c>
      <c r="E2360" s="128">
        <v>1</v>
      </c>
    </row>
    <row r="2361" spans="2:5" x14ac:dyDescent="0.25">
      <c r="B2361" s="5">
        <v>503</v>
      </c>
      <c r="C2361" s="76">
        <v>1</v>
      </c>
      <c r="D2361" s="76">
        <v>1</v>
      </c>
      <c r="E2361" s="128">
        <v>1</v>
      </c>
    </row>
    <row r="2362" spans="2:5" x14ac:dyDescent="0.25">
      <c r="B2362" s="128">
        <v>504</v>
      </c>
      <c r="C2362" s="76">
        <v>1</v>
      </c>
      <c r="D2362" s="76">
        <v>1</v>
      </c>
      <c r="E2362" s="128">
        <v>1</v>
      </c>
    </row>
    <row r="2363" spans="2:5" x14ac:dyDescent="0.25">
      <c r="B2363" s="5">
        <v>505</v>
      </c>
      <c r="C2363" s="76">
        <v>1</v>
      </c>
      <c r="D2363" s="76">
        <v>1</v>
      </c>
      <c r="E2363" s="128">
        <v>1</v>
      </c>
    </row>
    <row r="2364" spans="2:5" x14ac:dyDescent="0.25">
      <c r="B2364" s="128">
        <v>506</v>
      </c>
      <c r="C2364" s="76">
        <v>1</v>
      </c>
      <c r="D2364" s="76">
        <v>1</v>
      </c>
      <c r="E2364" s="128">
        <v>1</v>
      </c>
    </row>
    <row r="2365" spans="2:5" x14ac:dyDescent="0.25">
      <c r="B2365" s="5">
        <v>507</v>
      </c>
      <c r="C2365" s="76">
        <v>1</v>
      </c>
      <c r="D2365" s="76">
        <v>1</v>
      </c>
      <c r="E2365" s="128">
        <v>1</v>
      </c>
    </row>
    <row r="2366" spans="2:5" x14ac:dyDescent="0.25">
      <c r="B2366" s="128">
        <v>508</v>
      </c>
      <c r="C2366" s="76">
        <v>1</v>
      </c>
      <c r="D2366" s="76">
        <v>1</v>
      </c>
      <c r="E2366" s="128">
        <v>1</v>
      </c>
    </row>
    <row r="2367" spans="2:5" x14ac:dyDescent="0.25">
      <c r="B2367" s="5">
        <v>509</v>
      </c>
      <c r="C2367" s="76">
        <v>1</v>
      </c>
      <c r="D2367" s="76">
        <v>1</v>
      </c>
      <c r="E2367" s="128">
        <v>1</v>
      </c>
    </row>
    <row r="2368" spans="2:5" x14ac:dyDescent="0.25">
      <c r="B2368" s="128">
        <v>510</v>
      </c>
      <c r="C2368" s="76">
        <v>1</v>
      </c>
      <c r="D2368" s="76">
        <v>1</v>
      </c>
      <c r="E2368" s="128">
        <v>1</v>
      </c>
    </row>
    <row r="2369" spans="2:5" x14ac:dyDescent="0.25">
      <c r="B2369" s="5">
        <v>511</v>
      </c>
      <c r="C2369" s="76">
        <v>1</v>
      </c>
      <c r="D2369" s="76">
        <v>1</v>
      </c>
      <c r="E2369" s="128">
        <v>1</v>
      </c>
    </row>
    <row r="2370" spans="2:5" x14ac:dyDescent="0.25">
      <c r="B2370" s="128">
        <v>512</v>
      </c>
      <c r="C2370" s="76">
        <v>1</v>
      </c>
      <c r="D2370" s="76">
        <v>1</v>
      </c>
      <c r="E2370" s="128">
        <v>1</v>
      </c>
    </row>
    <row r="2371" spans="2:5" x14ac:dyDescent="0.25">
      <c r="B2371" s="5">
        <v>513</v>
      </c>
      <c r="C2371" s="76">
        <v>1</v>
      </c>
      <c r="D2371" s="76">
        <v>1</v>
      </c>
      <c r="E2371" s="128">
        <v>1</v>
      </c>
    </row>
    <row r="2372" spans="2:5" x14ac:dyDescent="0.25">
      <c r="B2372" s="128">
        <v>514</v>
      </c>
      <c r="C2372" s="76">
        <v>1</v>
      </c>
      <c r="D2372" s="76">
        <v>1</v>
      </c>
      <c r="E2372" s="128">
        <v>1</v>
      </c>
    </row>
    <row r="2373" spans="2:5" x14ac:dyDescent="0.25">
      <c r="B2373" s="5">
        <v>515</v>
      </c>
      <c r="C2373" s="76">
        <v>1</v>
      </c>
      <c r="D2373" s="76">
        <v>1</v>
      </c>
      <c r="E2373" s="128">
        <v>1</v>
      </c>
    </row>
    <row r="2374" spans="2:5" x14ac:dyDescent="0.25">
      <c r="B2374" s="128">
        <v>516</v>
      </c>
      <c r="C2374" s="76">
        <v>1</v>
      </c>
      <c r="D2374" s="76">
        <v>1</v>
      </c>
      <c r="E2374" s="128">
        <v>1</v>
      </c>
    </row>
    <row r="2375" spans="2:5" x14ac:dyDescent="0.25">
      <c r="B2375" s="5">
        <v>517</v>
      </c>
      <c r="C2375" s="76">
        <v>1</v>
      </c>
      <c r="D2375" s="76">
        <v>1</v>
      </c>
      <c r="E2375" s="128">
        <v>1</v>
      </c>
    </row>
    <row r="2376" spans="2:5" x14ac:dyDescent="0.25">
      <c r="B2376" s="128">
        <v>518</v>
      </c>
      <c r="C2376" s="76">
        <v>1</v>
      </c>
      <c r="D2376" s="76">
        <v>1</v>
      </c>
      <c r="E2376" s="128">
        <v>1</v>
      </c>
    </row>
    <row r="2377" spans="2:5" x14ac:dyDescent="0.25">
      <c r="B2377" s="5">
        <v>519</v>
      </c>
      <c r="C2377" s="76">
        <v>1</v>
      </c>
      <c r="D2377" s="76">
        <v>1</v>
      </c>
      <c r="E2377" s="128">
        <v>1</v>
      </c>
    </row>
    <row r="2378" spans="2:5" x14ac:dyDescent="0.25">
      <c r="B2378" s="128">
        <v>520</v>
      </c>
      <c r="C2378" s="76">
        <v>1</v>
      </c>
      <c r="D2378" s="76">
        <v>1</v>
      </c>
      <c r="E2378" s="128">
        <v>1</v>
      </c>
    </row>
    <row r="2379" spans="2:5" x14ac:dyDescent="0.25">
      <c r="B2379" s="5">
        <v>521</v>
      </c>
      <c r="C2379" s="76">
        <v>1</v>
      </c>
      <c r="D2379" s="76">
        <v>1</v>
      </c>
      <c r="E2379" s="128">
        <v>1</v>
      </c>
    </row>
    <row r="2380" spans="2:5" x14ac:dyDescent="0.25">
      <c r="B2380" s="128">
        <v>522</v>
      </c>
      <c r="C2380" s="76">
        <v>1</v>
      </c>
      <c r="D2380" s="76">
        <v>1</v>
      </c>
      <c r="E2380" s="128">
        <v>1</v>
      </c>
    </row>
    <row r="2381" spans="2:5" x14ac:dyDescent="0.25">
      <c r="B2381" s="5">
        <v>523</v>
      </c>
      <c r="C2381" s="76">
        <v>1</v>
      </c>
      <c r="D2381" s="76">
        <v>1</v>
      </c>
      <c r="E2381" s="128">
        <v>1</v>
      </c>
    </row>
    <row r="2382" spans="2:5" x14ac:dyDescent="0.25">
      <c r="B2382" s="128">
        <v>524</v>
      </c>
      <c r="C2382" s="76">
        <v>1</v>
      </c>
      <c r="D2382" s="76">
        <v>1</v>
      </c>
      <c r="E2382" s="128">
        <v>1</v>
      </c>
    </row>
    <row r="2383" spans="2:5" x14ac:dyDescent="0.25">
      <c r="B2383" s="5">
        <v>525</v>
      </c>
      <c r="C2383" s="76">
        <v>1</v>
      </c>
      <c r="D2383" s="76">
        <v>1</v>
      </c>
      <c r="E2383" s="128">
        <v>1</v>
      </c>
    </row>
    <row r="2384" spans="2:5" x14ac:dyDescent="0.25">
      <c r="B2384" s="128">
        <v>526</v>
      </c>
      <c r="C2384" s="76">
        <v>1</v>
      </c>
      <c r="D2384" s="76">
        <v>1</v>
      </c>
      <c r="E2384" s="128">
        <v>1</v>
      </c>
    </row>
    <row r="2385" spans="2:5" x14ac:dyDescent="0.25">
      <c r="B2385" s="5">
        <v>527</v>
      </c>
      <c r="C2385" s="76">
        <v>1</v>
      </c>
      <c r="D2385" s="76">
        <v>1</v>
      </c>
      <c r="E2385" s="128">
        <v>1</v>
      </c>
    </row>
    <row r="2386" spans="2:5" x14ac:dyDescent="0.25">
      <c r="B2386" s="128">
        <v>528</v>
      </c>
      <c r="C2386" s="76">
        <v>1</v>
      </c>
      <c r="D2386" s="76">
        <v>1</v>
      </c>
      <c r="E2386" s="128">
        <v>1</v>
      </c>
    </row>
    <row r="2387" spans="2:5" x14ac:dyDescent="0.25">
      <c r="B2387" s="5">
        <v>529</v>
      </c>
      <c r="C2387" s="76">
        <v>1</v>
      </c>
      <c r="D2387" s="76">
        <v>1</v>
      </c>
      <c r="E2387" s="128">
        <v>1</v>
      </c>
    </row>
    <row r="2388" spans="2:5" x14ac:dyDescent="0.25">
      <c r="B2388" s="128">
        <v>530</v>
      </c>
      <c r="C2388" s="76">
        <v>1</v>
      </c>
      <c r="D2388" s="76">
        <v>1</v>
      </c>
      <c r="E2388" s="128">
        <v>1</v>
      </c>
    </row>
    <row r="2389" spans="2:5" x14ac:dyDescent="0.25">
      <c r="B2389" s="5">
        <v>531</v>
      </c>
      <c r="C2389" s="76">
        <v>1</v>
      </c>
      <c r="D2389" s="76">
        <v>1</v>
      </c>
      <c r="E2389" s="128">
        <v>1</v>
      </c>
    </row>
    <row r="2390" spans="2:5" x14ac:dyDescent="0.25">
      <c r="B2390" s="128">
        <v>532</v>
      </c>
      <c r="C2390" s="76">
        <v>1</v>
      </c>
      <c r="D2390" s="76">
        <v>1</v>
      </c>
      <c r="E2390" s="128">
        <v>1</v>
      </c>
    </row>
    <row r="2391" spans="2:5" x14ac:dyDescent="0.25">
      <c r="B2391" s="5">
        <v>533</v>
      </c>
      <c r="C2391" s="76">
        <v>1</v>
      </c>
      <c r="D2391" s="76">
        <v>1</v>
      </c>
      <c r="E2391" s="128">
        <v>1</v>
      </c>
    </row>
    <row r="2392" spans="2:5" x14ac:dyDescent="0.25">
      <c r="B2392" s="128">
        <v>534</v>
      </c>
      <c r="C2392" s="76">
        <v>1</v>
      </c>
      <c r="D2392" s="76">
        <v>1</v>
      </c>
      <c r="E2392" s="128">
        <v>1</v>
      </c>
    </row>
    <row r="2393" spans="2:5" x14ac:dyDescent="0.25">
      <c r="B2393" s="5">
        <v>535</v>
      </c>
      <c r="C2393" s="76">
        <v>1</v>
      </c>
      <c r="D2393" s="76">
        <v>1</v>
      </c>
      <c r="E2393" s="128">
        <v>1</v>
      </c>
    </row>
    <row r="2394" spans="2:5" x14ac:dyDescent="0.25">
      <c r="B2394" s="128">
        <v>536</v>
      </c>
      <c r="C2394" s="76">
        <v>1</v>
      </c>
      <c r="D2394" s="76">
        <v>1</v>
      </c>
      <c r="E2394" s="128">
        <v>1</v>
      </c>
    </row>
    <row r="2395" spans="2:5" x14ac:dyDescent="0.25">
      <c r="B2395" s="5">
        <v>537</v>
      </c>
      <c r="C2395" s="76">
        <v>1</v>
      </c>
      <c r="D2395" s="76">
        <v>1</v>
      </c>
      <c r="E2395" s="128">
        <v>1</v>
      </c>
    </row>
    <row r="2396" spans="2:5" x14ac:dyDescent="0.25">
      <c r="B2396" s="128">
        <v>538</v>
      </c>
      <c r="C2396" s="76">
        <v>1</v>
      </c>
      <c r="D2396" s="76">
        <v>1</v>
      </c>
      <c r="E2396" s="128">
        <v>1</v>
      </c>
    </row>
    <row r="2397" spans="2:5" x14ac:dyDescent="0.25">
      <c r="B2397" s="5">
        <v>539</v>
      </c>
      <c r="C2397" s="76">
        <v>1</v>
      </c>
      <c r="D2397" s="76">
        <v>1</v>
      </c>
      <c r="E2397" s="128">
        <v>1</v>
      </c>
    </row>
    <row r="2398" spans="2:5" x14ac:dyDescent="0.25">
      <c r="B2398" s="128">
        <v>540</v>
      </c>
      <c r="C2398" s="76">
        <v>1</v>
      </c>
      <c r="D2398" s="76">
        <v>1</v>
      </c>
      <c r="E2398" s="128">
        <v>1</v>
      </c>
    </row>
    <row r="2399" spans="2:5" x14ac:dyDescent="0.25">
      <c r="B2399" s="5">
        <v>541</v>
      </c>
      <c r="C2399" s="76">
        <v>1</v>
      </c>
      <c r="D2399" s="76">
        <v>1</v>
      </c>
      <c r="E2399" s="128">
        <v>1</v>
      </c>
    </row>
    <row r="2400" spans="2:5" x14ac:dyDescent="0.25">
      <c r="B2400" s="128">
        <v>542</v>
      </c>
      <c r="C2400" s="76">
        <v>1</v>
      </c>
      <c r="D2400" s="76">
        <v>1</v>
      </c>
      <c r="E2400" s="128">
        <v>1</v>
      </c>
    </row>
    <row r="2401" spans="2:5" x14ac:dyDescent="0.25">
      <c r="B2401" s="5">
        <v>543</v>
      </c>
      <c r="C2401" s="76">
        <v>1</v>
      </c>
      <c r="D2401" s="76">
        <v>1</v>
      </c>
      <c r="E2401" s="128">
        <v>1</v>
      </c>
    </row>
    <row r="2402" spans="2:5" x14ac:dyDescent="0.25">
      <c r="B2402" s="128">
        <v>544</v>
      </c>
      <c r="C2402" s="76">
        <v>1</v>
      </c>
      <c r="D2402" s="76">
        <v>1</v>
      </c>
      <c r="E2402" s="128">
        <v>1</v>
      </c>
    </row>
    <row r="2403" spans="2:5" x14ac:dyDescent="0.25">
      <c r="B2403" s="5">
        <v>545</v>
      </c>
      <c r="C2403" s="76">
        <v>1</v>
      </c>
      <c r="D2403" s="76">
        <v>1</v>
      </c>
      <c r="E2403" s="128">
        <v>1</v>
      </c>
    </row>
    <row r="2404" spans="2:5" x14ac:dyDescent="0.25">
      <c r="B2404" s="128">
        <v>546</v>
      </c>
      <c r="C2404" s="76">
        <v>1</v>
      </c>
      <c r="D2404" s="76">
        <v>1</v>
      </c>
      <c r="E2404" s="128">
        <v>1</v>
      </c>
    </row>
    <row r="2405" spans="2:5" x14ac:dyDescent="0.25">
      <c r="B2405" s="5">
        <v>547</v>
      </c>
      <c r="C2405" s="76">
        <v>1</v>
      </c>
      <c r="D2405" s="76">
        <v>1</v>
      </c>
      <c r="E2405" s="128">
        <v>1</v>
      </c>
    </row>
    <row r="2406" spans="2:5" x14ac:dyDescent="0.25">
      <c r="B2406" s="128">
        <v>548</v>
      </c>
      <c r="C2406" s="76">
        <v>1</v>
      </c>
      <c r="D2406" s="76">
        <v>1</v>
      </c>
      <c r="E2406" s="128">
        <v>1</v>
      </c>
    </row>
    <row r="2407" spans="2:5" x14ac:dyDescent="0.25">
      <c r="B2407" s="5">
        <v>549</v>
      </c>
      <c r="C2407" s="76">
        <v>1</v>
      </c>
      <c r="D2407" s="76">
        <v>1</v>
      </c>
      <c r="E2407" s="128">
        <v>1</v>
      </c>
    </row>
    <row r="2408" spans="2:5" x14ac:dyDescent="0.25">
      <c r="B2408" s="128">
        <v>550</v>
      </c>
      <c r="C2408" s="76">
        <v>1</v>
      </c>
      <c r="D2408" s="76">
        <v>1</v>
      </c>
      <c r="E2408" s="128">
        <v>1</v>
      </c>
    </row>
    <row r="2409" spans="2:5" x14ac:dyDescent="0.25">
      <c r="B2409" s="5">
        <v>551</v>
      </c>
      <c r="C2409" s="76">
        <v>1</v>
      </c>
      <c r="D2409" s="76">
        <v>1</v>
      </c>
      <c r="E2409" s="128">
        <v>1</v>
      </c>
    </row>
    <row r="2410" spans="2:5" x14ac:dyDescent="0.25">
      <c r="B2410" s="128">
        <v>552</v>
      </c>
      <c r="C2410" s="76">
        <v>1</v>
      </c>
      <c r="D2410" s="76">
        <v>1</v>
      </c>
      <c r="E2410" s="128">
        <v>1</v>
      </c>
    </row>
    <row r="2411" spans="2:5" x14ac:dyDescent="0.25">
      <c r="B2411" s="5">
        <v>553</v>
      </c>
      <c r="C2411" s="76">
        <v>1</v>
      </c>
      <c r="D2411" s="76">
        <v>1</v>
      </c>
      <c r="E2411" s="128">
        <v>1</v>
      </c>
    </row>
    <row r="2412" spans="2:5" x14ac:dyDescent="0.25">
      <c r="B2412" s="128">
        <v>554</v>
      </c>
      <c r="C2412" s="76">
        <v>1</v>
      </c>
      <c r="D2412" s="76">
        <v>1</v>
      </c>
      <c r="E2412" s="128">
        <v>1</v>
      </c>
    </row>
    <row r="2413" spans="2:5" x14ac:dyDescent="0.25">
      <c r="B2413" s="5">
        <v>555</v>
      </c>
      <c r="C2413" s="76">
        <v>1</v>
      </c>
      <c r="D2413" s="76">
        <v>1</v>
      </c>
      <c r="E2413" s="128">
        <v>1</v>
      </c>
    </row>
    <row r="2414" spans="2:5" x14ac:dyDescent="0.25">
      <c r="B2414" s="128">
        <v>556</v>
      </c>
      <c r="C2414" s="76">
        <v>1</v>
      </c>
      <c r="D2414" s="76">
        <v>1</v>
      </c>
      <c r="E2414" s="128">
        <v>1</v>
      </c>
    </row>
    <row r="2415" spans="2:5" x14ac:dyDescent="0.25">
      <c r="B2415" s="5">
        <v>557</v>
      </c>
      <c r="C2415" s="76">
        <v>1</v>
      </c>
      <c r="D2415" s="76">
        <v>1</v>
      </c>
      <c r="E2415" s="128">
        <v>1</v>
      </c>
    </row>
    <row r="2416" spans="2:5" x14ac:dyDescent="0.25">
      <c r="B2416" s="128">
        <v>558</v>
      </c>
      <c r="C2416" s="76">
        <v>1</v>
      </c>
      <c r="D2416" s="76">
        <v>1</v>
      </c>
      <c r="E2416" s="128">
        <v>1</v>
      </c>
    </row>
    <row r="2417" spans="2:5" x14ac:dyDescent="0.25">
      <c r="B2417" s="5">
        <v>559</v>
      </c>
      <c r="C2417" s="76">
        <v>1</v>
      </c>
      <c r="D2417" s="76">
        <v>1</v>
      </c>
      <c r="E2417" s="128">
        <v>1</v>
      </c>
    </row>
    <row r="2418" spans="2:5" x14ac:dyDescent="0.25">
      <c r="B2418" s="128">
        <v>560</v>
      </c>
      <c r="C2418" s="76">
        <v>1</v>
      </c>
      <c r="D2418" s="76">
        <v>1</v>
      </c>
      <c r="E2418" s="128">
        <v>1</v>
      </c>
    </row>
    <row r="2419" spans="2:5" x14ac:dyDescent="0.25">
      <c r="B2419" s="5">
        <v>561</v>
      </c>
      <c r="C2419" s="76">
        <v>1</v>
      </c>
      <c r="D2419" s="76">
        <v>1</v>
      </c>
      <c r="E2419" s="128">
        <v>1</v>
      </c>
    </row>
    <row r="2420" spans="2:5" x14ac:dyDescent="0.25">
      <c r="B2420" s="128">
        <v>562</v>
      </c>
      <c r="C2420" s="76">
        <v>1</v>
      </c>
      <c r="D2420" s="76">
        <v>1</v>
      </c>
      <c r="E2420" s="128">
        <v>1</v>
      </c>
    </row>
    <row r="2421" spans="2:5" x14ac:dyDescent="0.25">
      <c r="B2421" s="5">
        <v>563</v>
      </c>
      <c r="C2421" s="76">
        <v>1</v>
      </c>
      <c r="D2421" s="76">
        <v>1</v>
      </c>
      <c r="E2421" s="128">
        <v>1</v>
      </c>
    </row>
    <row r="2422" spans="2:5" x14ac:dyDescent="0.25">
      <c r="B2422" s="128">
        <v>564</v>
      </c>
      <c r="C2422" s="76">
        <v>1</v>
      </c>
      <c r="D2422" s="76">
        <v>1</v>
      </c>
      <c r="E2422" s="128">
        <v>1</v>
      </c>
    </row>
    <row r="2423" spans="2:5" x14ac:dyDescent="0.25">
      <c r="B2423" s="5">
        <v>565</v>
      </c>
      <c r="C2423" s="76">
        <v>1</v>
      </c>
      <c r="D2423" s="76">
        <v>1</v>
      </c>
      <c r="E2423" s="128">
        <v>1</v>
      </c>
    </row>
    <row r="2424" spans="2:5" x14ac:dyDescent="0.25">
      <c r="B2424" s="128">
        <v>566</v>
      </c>
      <c r="C2424" s="76">
        <v>1</v>
      </c>
      <c r="D2424" s="76">
        <v>1</v>
      </c>
      <c r="E2424" s="128">
        <v>1</v>
      </c>
    </row>
    <row r="2425" spans="2:5" x14ac:dyDescent="0.25">
      <c r="B2425" s="5">
        <v>567</v>
      </c>
      <c r="C2425" s="76">
        <v>1</v>
      </c>
      <c r="D2425" s="76">
        <v>1</v>
      </c>
      <c r="E2425" s="128">
        <v>1</v>
      </c>
    </row>
    <row r="2426" spans="2:5" x14ac:dyDescent="0.25">
      <c r="B2426" s="128">
        <v>568</v>
      </c>
      <c r="C2426" s="76">
        <v>1</v>
      </c>
      <c r="D2426" s="76">
        <v>1</v>
      </c>
      <c r="E2426" s="128">
        <v>1</v>
      </c>
    </row>
    <row r="2427" spans="2:5" x14ac:dyDescent="0.25">
      <c r="B2427" s="5">
        <v>569</v>
      </c>
      <c r="C2427" s="76">
        <v>1</v>
      </c>
      <c r="D2427" s="76">
        <v>1</v>
      </c>
      <c r="E2427" s="128">
        <v>1</v>
      </c>
    </row>
    <row r="2428" spans="2:5" x14ac:dyDescent="0.25">
      <c r="B2428" s="128">
        <v>570</v>
      </c>
      <c r="C2428" s="76">
        <v>1</v>
      </c>
      <c r="D2428" s="76">
        <v>1</v>
      </c>
      <c r="E2428" s="128">
        <v>1</v>
      </c>
    </row>
    <row r="2429" spans="2:5" x14ac:dyDescent="0.25">
      <c r="B2429" s="5">
        <v>571</v>
      </c>
      <c r="C2429" s="76">
        <v>1</v>
      </c>
      <c r="D2429" s="76">
        <v>1</v>
      </c>
      <c r="E2429" s="128">
        <v>1</v>
      </c>
    </row>
    <row r="2430" spans="2:5" x14ac:dyDescent="0.25">
      <c r="B2430" s="128">
        <v>572</v>
      </c>
      <c r="C2430" s="76">
        <v>1</v>
      </c>
      <c r="D2430" s="76">
        <v>1</v>
      </c>
      <c r="E2430" s="128">
        <v>1</v>
      </c>
    </row>
    <row r="2431" spans="2:5" x14ac:dyDescent="0.25">
      <c r="B2431" s="5">
        <v>573</v>
      </c>
      <c r="C2431" s="76">
        <v>1</v>
      </c>
      <c r="D2431" s="76">
        <v>1</v>
      </c>
      <c r="E2431" s="128">
        <v>1</v>
      </c>
    </row>
    <row r="2432" spans="2:5" x14ac:dyDescent="0.25">
      <c r="B2432" s="128">
        <v>574</v>
      </c>
      <c r="C2432" s="76">
        <v>1</v>
      </c>
      <c r="D2432" s="76">
        <v>1</v>
      </c>
      <c r="E2432" s="128">
        <v>1</v>
      </c>
    </row>
    <row r="2433" spans="2:5" x14ac:dyDescent="0.25">
      <c r="B2433" s="5">
        <v>575</v>
      </c>
      <c r="C2433" s="76">
        <v>1</v>
      </c>
      <c r="D2433" s="76">
        <v>1</v>
      </c>
      <c r="E2433" s="128">
        <v>1</v>
      </c>
    </row>
    <row r="2434" spans="2:5" x14ac:dyDescent="0.25">
      <c r="B2434" s="128">
        <v>576</v>
      </c>
      <c r="C2434" s="76">
        <v>1</v>
      </c>
      <c r="D2434" s="76">
        <v>1</v>
      </c>
      <c r="E2434" s="128">
        <v>1</v>
      </c>
    </row>
    <row r="2435" spans="2:5" x14ac:dyDescent="0.25">
      <c r="B2435" s="5">
        <v>577</v>
      </c>
      <c r="C2435" s="76">
        <v>1</v>
      </c>
      <c r="D2435" s="76">
        <v>1</v>
      </c>
      <c r="E2435" s="128">
        <v>1</v>
      </c>
    </row>
    <row r="2436" spans="2:5" x14ac:dyDescent="0.25">
      <c r="B2436" s="128">
        <v>578</v>
      </c>
      <c r="C2436" s="76">
        <v>1</v>
      </c>
      <c r="D2436" s="76">
        <v>1</v>
      </c>
      <c r="E2436" s="128">
        <v>1</v>
      </c>
    </row>
    <row r="2437" spans="2:5" x14ac:dyDescent="0.25">
      <c r="B2437" s="5">
        <v>579</v>
      </c>
      <c r="C2437" s="76">
        <v>1</v>
      </c>
      <c r="D2437" s="76">
        <v>1</v>
      </c>
      <c r="E2437" s="128">
        <v>1</v>
      </c>
    </row>
    <row r="2438" spans="2:5" x14ac:dyDescent="0.25">
      <c r="B2438" s="128">
        <v>580</v>
      </c>
      <c r="C2438" s="76">
        <v>1</v>
      </c>
      <c r="D2438" s="76">
        <v>1</v>
      </c>
      <c r="E2438" s="128">
        <v>1</v>
      </c>
    </row>
    <row r="2439" spans="2:5" x14ac:dyDescent="0.25">
      <c r="B2439" s="5">
        <v>581</v>
      </c>
      <c r="C2439" s="76">
        <v>1</v>
      </c>
      <c r="D2439" s="76">
        <v>1</v>
      </c>
      <c r="E2439" s="128">
        <v>1</v>
      </c>
    </row>
    <row r="2440" spans="2:5" x14ac:dyDescent="0.25">
      <c r="B2440" s="128">
        <v>582</v>
      </c>
      <c r="C2440" s="76">
        <v>1</v>
      </c>
      <c r="D2440" s="76">
        <v>1</v>
      </c>
      <c r="E2440" s="128">
        <v>1</v>
      </c>
    </row>
    <row r="2441" spans="2:5" x14ac:dyDescent="0.25">
      <c r="B2441" s="5">
        <v>583</v>
      </c>
      <c r="C2441" s="76">
        <v>1</v>
      </c>
      <c r="D2441" s="76">
        <v>1</v>
      </c>
      <c r="E2441" s="128">
        <v>1</v>
      </c>
    </row>
    <row r="2442" spans="2:5" x14ac:dyDescent="0.25">
      <c r="B2442" s="128">
        <v>584</v>
      </c>
      <c r="C2442" s="76">
        <v>1</v>
      </c>
      <c r="D2442" s="76">
        <v>1</v>
      </c>
      <c r="E2442" s="128">
        <v>1</v>
      </c>
    </row>
    <row r="2443" spans="2:5" x14ac:dyDescent="0.25">
      <c r="B2443" s="5">
        <v>585</v>
      </c>
      <c r="C2443" s="76">
        <v>1</v>
      </c>
      <c r="D2443" s="76">
        <v>1</v>
      </c>
      <c r="E2443" s="128">
        <v>1</v>
      </c>
    </row>
    <row r="2444" spans="2:5" x14ac:dyDescent="0.25">
      <c r="B2444" s="128">
        <v>586</v>
      </c>
      <c r="C2444" s="76">
        <v>1</v>
      </c>
      <c r="D2444" s="76">
        <v>1</v>
      </c>
      <c r="E2444" s="128">
        <v>1</v>
      </c>
    </row>
    <row r="2445" spans="2:5" x14ac:dyDescent="0.25">
      <c r="B2445" s="5">
        <v>587</v>
      </c>
      <c r="C2445" s="76">
        <v>1</v>
      </c>
      <c r="D2445" s="76">
        <v>1</v>
      </c>
      <c r="E2445" s="128">
        <v>1</v>
      </c>
    </row>
    <row r="2446" spans="2:5" x14ac:dyDescent="0.25">
      <c r="B2446" s="128">
        <v>588</v>
      </c>
      <c r="C2446" s="76">
        <v>1</v>
      </c>
      <c r="D2446" s="76">
        <v>1</v>
      </c>
      <c r="E2446" s="128">
        <v>1</v>
      </c>
    </row>
    <row r="2447" spans="2:5" x14ac:dyDescent="0.25">
      <c r="B2447" s="5">
        <v>589</v>
      </c>
      <c r="C2447" s="76">
        <v>1</v>
      </c>
      <c r="D2447" s="76">
        <v>1</v>
      </c>
      <c r="E2447" s="128">
        <v>1</v>
      </c>
    </row>
    <row r="2448" spans="2:5" x14ac:dyDescent="0.25">
      <c r="B2448" s="128">
        <v>590</v>
      </c>
      <c r="C2448" s="76">
        <v>1</v>
      </c>
      <c r="D2448" s="76">
        <v>1</v>
      </c>
      <c r="E2448" s="128">
        <v>1</v>
      </c>
    </row>
    <row r="2449" spans="2:5" x14ac:dyDescent="0.25">
      <c r="B2449" s="5">
        <v>591</v>
      </c>
      <c r="C2449" s="76">
        <v>1</v>
      </c>
      <c r="D2449" s="76">
        <v>1</v>
      </c>
      <c r="E2449" s="128">
        <v>1</v>
      </c>
    </row>
    <row r="2450" spans="2:5" x14ac:dyDescent="0.25">
      <c r="B2450" s="128">
        <v>592</v>
      </c>
      <c r="C2450" s="76">
        <v>1</v>
      </c>
      <c r="D2450" s="76">
        <v>1</v>
      </c>
      <c r="E2450" s="128">
        <v>1</v>
      </c>
    </row>
    <row r="2451" spans="2:5" x14ac:dyDescent="0.25">
      <c r="B2451" s="5">
        <v>593</v>
      </c>
      <c r="C2451" s="76">
        <v>1</v>
      </c>
      <c r="D2451" s="76">
        <v>1</v>
      </c>
      <c r="E2451" s="128">
        <v>1</v>
      </c>
    </row>
    <row r="2452" spans="2:5" x14ac:dyDescent="0.25">
      <c r="B2452" s="128">
        <v>594</v>
      </c>
      <c r="C2452" s="76">
        <v>1</v>
      </c>
      <c r="D2452" s="76">
        <v>1</v>
      </c>
      <c r="E2452" s="128">
        <v>1</v>
      </c>
    </row>
    <row r="2453" spans="2:5" x14ac:dyDescent="0.25">
      <c r="B2453" s="5">
        <v>595</v>
      </c>
      <c r="C2453" s="76">
        <v>1</v>
      </c>
      <c r="D2453" s="76">
        <v>1</v>
      </c>
      <c r="E2453" s="128">
        <v>1</v>
      </c>
    </row>
    <row r="2454" spans="2:5" x14ac:dyDescent="0.25">
      <c r="B2454" s="128">
        <v>596</v>
      </c>
      <c r="C2454" s="76">
        <v>1</v>
      </c>
      <c r="D2454" s="76">
        <v>1</v>
      </c>
      <c r="E2454" s="128">
        <v>1</v>
      </c>
    </row>
    <row r="2455" spans="2:5" x14ac:dyDescent="0.25">
      <c r="B2455" s="5">
        <v>597</v>
      </c>
      <c r="C2455" s="76">
        <v>1</v>
      </c>
      <c r="D2455" s="76">
        <v>1</v>
      </c>
      <c r="E2455" s="128">
        <v>1</v>
      </c>
    </row>
    <row r="2456" spans="2:5" x14ac:dyDescent="0.25">
      <c r="B2456" s="128">
        <v>598</v>
      </c>
      <c r="C2456" s="76">
        <v>1</v>
      </c>
      <c r="D2456" s="76">
        <v>1</v>
      </c>
      <c r="E2456" s="128">
        <v>1</v>
      </c>
    </row>
    <row r="2457" spans="2:5" x14ac:dyDescent="0.25">
      <c r="B2457" s="5">
        <v>599</v>
      </c>
      <c r="C2457" s="76">
        <v>1</v>
      </c>
      <c r="D2457" s="76">
        <v>1</v>
      </c>
      <c r="E2457" s="128">
        <v>1</v>
      </c>
    </row>
    <row r="2458" spans="2:5" x14ac:dyDescent="0.25">
      <c r="B2458" s="128">
        <v>600</v>
      </c>
      <c r="C2458" s="76">
        <v>1</v>
      </c>
      <c r="D2458" s="76">
        <v>1</v>
      </c>
      <c r="E2458" s="128">
        <v>1</v>
      </c>
    </row>
    <row r="2459" spans="2:5" x14ac:dyDescent="0.25">
      <c r="B2459" s="5">
        <v>601</v>
      </c>
      <c r="C2459" s="76">
        <v>1</v>
      </c>
      <c r="D2459" s="76">
        <v>1</v>
      </c>
      <c r="E2459" s="128">
        <v>1</v>
      </c>
    </row>
    <row r="2460" spans="2:5" x14ac:dyDescent="0.25">
      <c r="B2460" s="128">
        <v>602</v>
      </c>
      <c r="C2460" s="76">
        <v>1</v>
      </c>
      <c r="D2460" s="76">
        <v>1</v>
      </c>
      <c r="E2460" s="128">
        <v>1</v>
      </c>
    </row>
    <row r="2461" spans="2:5" x14ac:dyDescent="0.25">
      <c r="B2461" s="5">
        <v>603</v>
      </c>
      <c r="C2461" s="76">
        <v>1</v>
      </c>
      <c r="D2461" s="76">
        <v>1</v>
      </c>
      <c r="E2461" s="128">
        <v>1</v>
      </c>
    </row>
    <row r="2462" spans="2:5" x14ac:dyDescent="0.25">
      <c r="B2462" s="128">
        <v>604</v>
      </c>
      <c r="C2462" s="76">
        <v>1</v>
      </c>
      <c r="D2462" s="76">
        <v>1</v>
      </c>
      <c r="E2462" s="128">
        <v>1</v>
      </c>
    </row>
    <row r="2463" spans="2:5" x14ac:dyDescent="0.25">
      <c r="B2463" s="5">
        <v>605</v>
      </c>
      <c r="C2463" s="76">
        <v>1</v>
      </c>
      <c r="D2463" s="76">
        <v>1</v>
      </c>
      <c r="E2463" s="128">
        <v>1</v>
      </c>
    </row>
    <row r="2464" spans="2:5" x14ac:dyDescent="0.25">
      <c r="B2464" s="128">
        <v>606</v>
      </c>
      <c r="C2464" s="76">
        <v>1</v>
      </c>
      <c r="D2464" s="76">
        <v>1</v>
      </c>
      <c r="E2464" s="128">
        <v>1</v>
      </c>
    </row>
    <row r="2465" spans="1:5" x14ac:dyDescent="0.25">
      <c r="B2465" s="5">
        <v>607</v>
      </c>
      <c r="C2465" s="76">
        <v>1</v>
      </c>
      <c r="D2465" s="76">
        <v>1</v>
      </c>
      <c r="E2465" s="128">
        <v>1</v>
      </c>
    </row>
    <row r="2466" spans="1:5" x14ac:dyDescent="0.25">
      <c r="B2466" s="128">
        <v>608</v>
      </c>
      <c r="C2466" s="76">
        <v>1</v>
      </c>
      <c r="D2466" s="76">
        <v>1</v>
      </c>
      <c r="E2466" s="128">
        <v>1</v>
      </c>
    </row>
    <row r="2467" spans="1:5" x14ac:dyDescent="0.25">
      <c r="B2467" s="5">
        <v>609</v>
      </c>
      <c r="C2467" s="76">
        <v>1</v>
      </c>
      <c r="D2467" s="76">
        <v>1</v>
      </c>
      <c r="E2467" s="128">
        <v>1</v>
      </c>
    </row>
    <row r="2468" spans="1:5" x14ac:dyDescent="0.25">
      <c r="B2468" s="128">
        <v>610</v>
      </c>
      <c r="C2468" s="76">
        <v>1</v>
      </c>
      <c r="D2468" s="76">
        <v>1</v>
      </c>
      <c r="E2468" s="128">
        <v>1</v>
      </c>
    </row>
    <row r="2469" spans="1:5" x14ac:dyDescent="0.25">
      <c r="B2469" s="5">
        <v>611</v>
      </c>
      <c r="C2469" s="76">
        <v>1</v>
      </c>
      <c r="D2469" s="76">
        <v>1</v>
      </c>
      <c r="E2469" s="128">
        <v>1</v>
      </c>
    </row>
    <row r="2470" spans="1:5" x14ac:dyDescent="0.25">
      <c r="B2470" s="128">
        <v>612</v>
      </c>
      <c r="C2470" s="76">
        <v>1</v>
      </c>
      <c r="D2470" s="76">
        <v>1</v>
      </c>
      <c r="E2470" s="128">
        <v>1</v>
      </c>
    </row>
    <row r="2471" spans="1:5" x14ac:dyDescent="0.25">
      <c r="A2471" s="5" t="s">
        <v>260</v>
      </c>
      <c r="B2471" s="5">
        <v>1</v>
      </c>
      <c r="C2471" s="76">
        <v>1</v>
      </c>
      <c r="D2471" s="76">
        <v>1</v>
      </c>
      <c r="E2471" s="128">
        <v>1</v>
      </c>
    </row>
    <row r="2472" spans="1:5" x14ac:dyDescent="0.25">
      <c r="B2472" s="128">
        <v>2</v>
      </c>
      <c r="C2472" s="76">
        <v>1</v>
      </c>
      <c r="D2472" s="76">
        <v>1</v>
      </c>
      <c r="E2472" s="128">
        <v>1</v>
      </c>
    </row>
    <row r="2473" spans="1:5" x14ac:dyDescent="0.25">
      <c r="B2473" s="5">
        <v>3</v>
      </c>
      <c r="C2473" s="76">
        <v>1</v>
      </c>
      <c r="D2473" s="76">
        <v>1</v>
      </c>
      <c r="E2473" s="128">
        <v>1</v>
      </c>
    </row>
    <row r="2474" spans="1:5" x14ac:dyDescent="0.25">
      <c r="B2474" s="128">
        <v>4</v>
      </c>
      <c r="C2474" s="76">
        <v>1</v>
      </c>
      <c r="D2474" s="76">
        <v>1</v>
      </c>
      <c r="E2474" s="128">
        <v>1</v>
      </c>
    </row>
    <row r="2475" spans="1:5" x14ac:dyDescent="0.25">
      <c r="B2475" s="5">
        <v>5</v>
      </c>
      <c r="C2475" s="76">
        <v>1</v>
      </c>
      <c r="D2475" s="76">
        <v>1</v>
      </c>
      <c r="E2475" s="128">
        <v>1</v>
      </c>
    </row>
    <row r="2476" spans="1:5" x14ac:dyDescent="0.25">
      <c r="B2476" s="128">
        <v>6</v>
      </c>
      <c r="C2476" s="76">
        <v>1</v>
      </c>
      <c r="D2476" s="76">
        <v>1</v>
      </c>
      <c r="E2476" s="128">
        <v>1</v>
      </c>
    </row>
    <row r="2477" spans="1:5" x14ac:dyDescent="0.25">
      <c r="B2477" s="5">
        <v>7</v>
      </c>
      <c r="C2477" s="76">
        <v>1</v>
      </c>
      <c r="D2477" s="76">
        <v>1</v>
      </c>
      <c r="E2477" s="128">
        <v>1</v>
      </c>
    </row>
    <row r="2478" spans="1:5" x14ac:dyDescent="0.25">
      <c r="B2478" s="128">
        <v>8</v>
      </c>
      <c r="C2478" s="76">
        <v>1</v>
      </c>
      <c r="D2478" s="76">
        <v>1</v>
      </c>
      <c r="E2478" s="128">
        <v>1</v>
      </c>
    </row>
    <row r="2479" spans="1:5" x14ac:dyDescent="0.25">
      <c r="B2479" s="5">
        <v>9</v>
      </c>
      <c r="C2479" s="76">
        <v>1</v>
      </c>
      <c r="D2479" s="76">
        <v>1</v>
      </c>
      <c r="E2479" s="128">
        <v>1</v>
      </c>
    </row>
    <row r="2480" spans="1:5" x14ac:dyDescent="0.25">
      <c r="B2480" s="128">
        <v>10</v>
      </c>
      <c r="C2480" s="76">
        <v>1</v>
      </c>
      <c r="D2480" s="76">
        <v>1</v>
      </c>
      <c r="E2480" s="128">
        <v>1</v>
      </c>
    </row>
    <row r="2481" spans="2:5" x14ac:dyDescent="0.25">
      <c r="B2481" s="5">
        <v>11</v>
      </c>
      <c r="C2481" s="76">
        <v>1</v>
      </c>
      <c r="D2481" s="76">
        <v>1</v>
      </c>
      <c r="E2481" s="128">
        <v>1</v>
      </c>
    </row>
    <row r="2482" spans="2:5" x14ac:dyDescent="0.25">
      <c r="B2482" s="128">
        <v>12</v>
      </c>
      <c r="C2482" s="76">
        <v>1</v>
      </c>
      <c r="D2482" s="76">
        <v>1</v>
      </c>
      <c r="E2482" s="128">
        <v>1</v>
      </c>
    </row>
    <row r="2483" spans="2:5" x14ac:dyDescent="0.25">
      <c r="B2483" s="5">
        <v>13</v>
      </c>
      <c r="C2483" s="76">
        <v>1</v>
      </c>
      <c r="D2483" s="76">
        <v>1</v>
      </c>
      <c r="E2483" s="128">
        <v>1</v>
      </c>
    </row>
    <row r="2484" spans="2:5" x14ac:dyDescent="0.25">
      <c r="B2484" s="128">
        <v>14</v>
      </c>
      <c r="C2484" s="76">
        <v>1</v>
      </c>
      <c r="D2484" s="76">
        <v>1</v>
      </c>
      <c r="E2484" s="128">
        <v>1</v>
      </c>
    </row>
    <row r="2485" spans="2:5" x14ac:dyDescent="0.25">
      <c r="B2485" s="5">
        <v>15</v>
      </c>
      <c r="C2485" s="76">
        <v>1</v>
      </c>
      <c r="D2485" s="76">
        <v>1</v>
      </c>
      <c r="E2485" s="128">
        <v>1</v>
      </c>
    </row>
    <row r="2486" spans="2:5" x14ac:dyDescent="0.25">
      <c r="B2486" s="128">
        <v>16</v>
      </c>
      <c r="C2486" s="76">
        <v>1</v>
      </c>
      <c r="D2486" s="76">
        <v>1</v>
      </c>
      <c r="E2486" s="128">
        <v>1</v>
      </c>
    </row>
    <row r="2487" spans="2:5" x14ac:dyDescent="0.25">
      <c r="B2487" s="5">
        <v>17</v>
      </c>
      <c r="C2487" s="76">
        <v>1</v>
      </c>
      <c r="D2487" s="76">
        <v>1</v>
      </c>
      <c r="E2487" s="128">
        <v>1</v>
      </c>
    </row>
    <row r="2488" spans="2:5" x14ac:dyDescent="0.25">
      <c r="B2488" s="128">
        <v>18</v>
      </c>
      <c r="C2488" s="76">
        <v>1</v>
      </c>
      <c r="D2488" s="76">
        <v>1</v>
      </c>
      <c r="E2488" s="128">
        <v>1</v>
      </c>
    </row>
    <row r="2489" spans="2:5" x14ac:dyDescent="0.25">
      <c r="B2489" s="5">
        <v>19</v>
      </c>
      <c r="C2489" s="76">
        <v>1</v>
      </c>
      <c r="D2489" s="76">
        <v>1</v>
      </c>
      <c r="E2489" s="128">
        <v>1</v>
      </c>
    </row>
    <row r="2490" spans="2:5" x14ac:dyDescent="0.25">
      <c r="B2490" s="128">
        <v>20</v>
      </c>
      <c r="C2490" s="76">
        <v>1</v>
      </c>
      <c r="D2490" s="76">
        <v>1</v>
      </c>
      <c r="E2490" s="128">
        <v>1</v>
      </c>
    </row>
    <row r="2491" spans="2:5" x14ac:dyDescent="0.25">
      <c r="B2491" s="5">
        <v>21</v>
      </c>
      <c r="C2491" s="76">
        <v>1</v>
      </c>
      <c r="D2491" s="76">
        <v>1</v>
      </c>
      <c r="E2491" s="128">
        <v>1</v>
      </c>
    </row>
    <row r="2492" spans="2:5" x14ac:dyDescent="0.25">
      <c r="B2492" s="128">
        <v>22</v>
      </c>
      <c r="C2492" s="76">
        <v>1</v>
      </c>
      <c r="D2492" s="76">
        <v>1</v>
      </c>
      <c r="E2492" s="128">
        <v>1</v>
      </c>
    </row>
    <row r="2493" spans="2:5" x14ac:dyDescent="0.25">
      <c r="B2493" s="5">
        <v>23</v>
      </c>
      <c r="C2493" s="76">
        <v>1</v>
      </c>
      <c r="D2493" s="76">
        <v>1</v>
      </c>
      <c r="E2493" s="128">
        <v>1</v>
      </c>
    </row>
    <row r="2494" spans="2:5" x14ac:dyDescent="0.25">
      <c r="B2494" s="128">
        <v>24</v>
      </c>
      <c r="C2494" s="76">
        <v>1</v>
      </c>
      <c r="D2494" s="76">
        <v>1</v>
      </c>
      <c r="E2494" s="128">
        <v>1</v>
      </c>
    </row>
    <row r="2495" spans="2:5" x14ac:dyDescent="0.25">
      <c r="B2495" s="5">
        <v>25</v>
      </c>
      <c r="C2495" s="76">
        <v>1</v>
      </c>
      <c r="D2495" s="76">
        <v>1</v>
      </c>
      <c r="E2495" s="128">
        <v>1</v>
      </c>
    </row>
    <row r="2496" spans="2:5" x14ac:dyDescent="0.25">
      <c r="B2496" s="128">
        <v>26</v>
      </c>
      <c r="C2496" s="76">
        <v>1</v>
      </c>
      <c r="D2496" s="76">
        <v>1</v>
      </c>
      <c r="E2496" s="128">
        <v>1</v>
      </c>
    </row>
    <row r="2497" spans="2:5" x14ac:dyDescent="0.25">
      <c r="B2497" s="5">
        <v>27</v>
      </c>
      <c r="C2497" s="76">
        <v>1</v>
      </c>
      <c r="D2497" s="76">
        <v>1</v>
      </c>
      <c r="E2497" s="128">
        <v>1</v>
      </c>
    </row>
    <row r="2498" spans="2:5" x14ac:dyDescent="0.25">
      <c r="B2498" s="128">
        <v>28</v>
      </c>
      <c r="C2498" s="76">
        <v>1</v>
      </c>
      <c r="D2498" s="76">
        <v>1</v>
      </c>
      <c r="E2498" s="128">
        <v>1</v>
      </c>
    </row>
    <row r="2499" spans="2:5" x14ac:dyDescent="0.25">
      <c r="B2499" s="5">
        <v>29</v>
      </c>
      <c r="C2499" s="76">
        <v>1</v>
      </c>
      <c r="D2499" s="76">
        <v>1</v>
      </c>
      <c r="E2499" s="128">
        <v>1</v>
      </c>
    </row>
    <row r="2500" spans="2:5" x14ac:dyDescent="0.25">
      <c r="B2500" s="128">
        <v>30</v>
      </c>
      <c r="C2500" s="76">
        <v>1</v>
      </c>
      <c r="D2500" s="76">
        <v>1</v>
      </c>
      <c r="E2500" s="128">
        <v>1</v>
      </c>
    </row>
    <row r="2501" spans="2:5" x14ac:dyDescent="0.25">
      <c r="B2501" s="5">
        <v>31</v>
      </c>
      <c r="C2501" s="76">
        <v>1</v>
      </c>
      <c r="D2501" s="76">
        <v>1</v>
      </c>
      <c r="E2501" s="128">
        <v>1</v>
      </c>
    </row>
    <row r="2502" spans="2:5" x14ac:dyDescent="0.25">
      <c r="B2502" s="128">
        <v>32</v>
      </c>
      <c r="C2502" s="76">
        <v>1</v>
      </c>
      <c r="D2502" s="76">
        <v>1</v>
      </c>
      <c r="E2502" s="128">
        <v>1</v>
      </c>
    </row>
    <row r="2503" spans="2:5" x14ac:dyDescent="0.25">
      <c r="B2503" s="5">
        <v>33</v>
      </c>
      <c r="C2503" s="76">
        <v>1</v>
      </c>
      <c r="D2503" s="76">
        <v>1</v>
      </c>
      <c r="E2503" s="128">
        <v>1</v>
      </c>
    </row>
    <row r="2504" spans="2:5" x14ac:dyDescent="0.25">
      <c r="B2504" s="128">
        <v>34</v>
      </c>
      <c r="C2504" s="76">
        <v>1</v>
      </c>
      <c r="D2504" s="76">
        <v>1</v>
      </c>
      <c r="E2504" s="128">
        <v>1</v>
      </c>
    </row>
    <row r="2505" spans="2:5" x14ac:dyDescent="0.25">
      <c r="B2505" s="5">
        <v>35</v>
      </c>
      <c r="C2505" s="76">
        <v>1</v>
      </c>
      <c r="D2505" s="76">
        <v>1</v>
      </c>
      <c r="E2505" s="128">
        <v>1</v>
      </c>
    </row>
    <row r="2506" spans="2:5" x14ac:dyDescent="0.25">
      <c r="B2506" s="128">
        <v>36</v>
      </c>
      <c r="C2506" s="76">
        <v>1</v>
      </c>
      <c r="D2506" s="76">
        <v>1</v>
      </c>
      <c r="E2506" s="128">
        <v>1</v>
      </c>
    </row>
    <row r="2507" spans="2:5" x14ac:dyDescent="0.25">
      <c r="B2507" s="5">
        <v>37</v>
      </c>
      <c r="C2507" s="76">
        <v>1</v>
      </c>
      <c r="D2507" s="76">
        <v>1</v>
      </c>
      <c r="E2507" s="128">
        <v>1</v>
      </c>
    </row>
    <row r="2508" spans="2:5" x14ac:dyDescent="0.25">
      <c r="B2508" s="128">
        <v>38</v>
      </c>
      <c r="C2508" s="76">
        <v>1</v>
      </c>
      <c r="D2508" s="76">
        <v>1</v>
      </c>
      <c r="E2508" s="128">
        <v>1</v>
      </c>
    </row>
    <row r="2509" spans="2:5" x14ac:dyDescent="0.25">
      <c r="B2509" s="5">
        <v>39</v>
      </c>
      <c r="C2509" s="76">
        <v>1</v>
      </c>
      <c r="D2509" s="76">
        <v>1</v>
      </c>
      <c r="E2509" s="128">
        <v>1</v>
      </c>
    </row>
    <row r="2510" spans="2:5" x14ac:dyDescent="0.25">
      <c r="B2510" s="128">
        <v>40</v>
      </c>
      <c r="C2510" s="76">
        <v>1</v>
      </c>
      <c r="D2510" s="76">
        <v>1</v>
      </c>
      <c r="E2510" s="128">
        <v>1</v>
      </c>
    </row>
    <row r="2511" spans="2:5" x14ac:dyDescent="0.25">
      <c r="B2511" s="5">
        <v>41</v>
      </c>
      <c r="C2511" s="76">
        <v>1</v>
      </c>
      <c r="D2511" s="76">
        <v>1</v>
      </c>
      <c r="E2511" s="128">
        <v>1</v>
      </c>
    </row>
    <row r="2512" spans="2:5" x14ac:dyDescent="0.25">
      <c r="B2512" s="128">
        <v>42</v>
      </c>
      <c r="C2512" s="76">
        <v>1</v>
      </c>
      <c r="D2512" s="76">
        <v>1</v>
      </c>
      <c r="E2512" s="128">
        <v>1</v>
      </c>
    </row>
    <row r="2513" spans="2:5" x14ac:dyDescent="0.25">
      <c r="B2513" s="5">
        <v>43</v>
      </c>
      <c r="C2513" s="76">
        <v>1</v>
      </c>
      <c r="D2513" s="76">
        <v>1</v>
      </c>
      <c r="E2513" s="128">
        <v>1</v>
      </c>
    </row>
    <row r="2514" spans="2:5" x14ac:dyDescent="0.25">
      <c r="B2514" s="128">
        <v>44</v>
      </c>
      <c r="C2514" s="76">
        <v>1</v>
      </c>
      <c r="D2514" s="76">
        <v>1</v>
      </c>
      <c r="E2514" s="128">
        <v>1</v>
      </c>
    </row>
    <row r="2515" spans="2:5" x14ac:dyDescent="0.25">
      <c r="B2515" s="5">
        <v>45</v>
      </c>
      <c r="C2515" s="76">
        <v>1</v>
      </c>
      <c r="D2515" s="76">
        <v>1</v>
      </c>
      <c r="E2515" s="128">
        <v>1</v>
      </c>
    </row>
    <row r="2516" spans="2:5" x14ac:dyDescent="0.25">
      <c r="B2516" s="128">
        <v>46</v>
      </c>
      <c r="C2516" s="76">
        <v>1</v>
      </c>
      <c r="D2516" s="76">
        <v>1</v>
      </c>
      <c r="E2516" s="128">
        <v>1</v>
      </c>
    </row>
    <row r="2517" spans="2:5" x14ac:dyDescent="0.25">
      <c r="B2517" s="5">
        <v>47</v>
      </c>
      <c r="C2517" s="76">
        <v>1</v>
      </c>
      <c r="D2517" s="76">
        <v>1</v>
      </c>
      <c r="E2517" s="128">
        <v>1</v>
      </c>
    </row>
    <row r="2518" spans="2:5" x14ac:dyDescent="0.25">
      <c r="B2518" s="128">
        <v>48</v>
      </c>
      <c r="C2518" s="76">
        <v>1</v>
      </c>
      <c r="D2518" s="76">
        <v>1</v>
      </c>
      <c r="E2518" s="128">
        <v>1</v>
      </c>
    </row>
    <row r="2519" spans="2:5" x14ac:dyDescent="0.25">
      <c r="B2519" s="5">
        <v>49</v>
      </c>
      <c r="C2519" s="76">
        <v>1</v>
      </c>
      <c r="D2519" s="76">
        <v>1</v>
      </c>
      <c r="E2519" s="128">
        <v>1</v>
      </c>
    </row>
    <row r="2520" spans="2:5" x14ac:dyDescent="0.25">
      <c r="B2520" s="128">
        <v>50</v>
      </c>
      <c r="C2520" s="76">
        <v>1</v>
      </c>
      <c r="D2520" s="76">
        <v>1</v>
      </c>
      <c r="E2520" s="128">
        <v>1</v>
      </c>
    </row>
    <row r="2521" spans="2:5" x14ac:dyDescent="0.25">
      <c r="B2521" s="5">
        <v>51</v>
      </c>
      <c r="C2521" s="76">
        <v>1</v>
      </c>
      <c r="D2521" s="76">
        <v>1</v>
      </c>
      <c r="E2521" s="128">
        <v>1</v>
      </c>
    </row>
    <row r="2522" spans="2:5" x14ac:dyDescent="0.25">
      <c r="B2522" s="128">
        <v>52</v>
      </c>
      <c r="C2522" s="76">
        <v>1</v>
      </c>
      <c r="D2522" s="76">
        <v>1</v>
      </c>
      <c r="E2522" s="128">
        <v>1</v>
      </c>
    </row>
    <row r="2523" spans="2:5" x14ac:dyDescent="0.25">
      <c r="B2523" s="5">
        <v>53</v>
      </c>
      <c r="C2523" s="76">
        <v>1</v>
      </c>
      <c r="D2523" s="76">
        <v>1</v>
      </c>
      <c r="E2523" s="128">
        <v>1</v>
      </c>
    </row>
    <row r="2524" spans="2:5" x14ac:dyDescent="0.25">
      <c r="B2524" s="128">
        <v>54</v>
      </c>
      <c r="C2524" s="76">
        <v>1</v>
      </c>
      <c r="D2524" s="76">
        <v>1</v>
      </c>
      <c r="E2524" s="128">
        <v>1</v>
      </c>
    </row>
    <row r="2525" spans="2:5" x14ac:dyDescent="0.25">
      <c r="B2525" s="5">
        <v>55</v>
      </c>
      <c r="C2525" s="76">
        <v>1</v>
      </c>
      <c r="D2525" s="76">
        <v>1</v>
      </c>
      <c r="E2525" s="128">
        <v>1</v>
      </c>
    </row>
    <row r="2526" spans="2:5" x14ac:dyDescent="0.25">
      <c r="B2526" s="128">
        <v>56</v>
      </c>
      <c r="C2526" s="76">
        <v>1</v>
      </c>
      <c r="D2526" s="76">
        <v>1</v>
      </c>
      <c r="E2526" s="128">
        <v>1</v>
      </c>
    </row>
    <row r="2527" spans="2:5" x14ac:dyDescent="0.25">
      <c r="B2527" s="5">
        <v>57</v>
      </c>
      <c r="C2527" s="76">
        <v>1</v>
      </c>
      <c r="D2527" s="76">
        <v>1</v>
      </c>
      <c r="E2527" s="128">
        <v>1</v>
      </c>
    </row>
    <row r="2528" spans="2:5" x14ac:dyDescent="0.25">
      <c r="B2528" s="128">
        <v>58</v>
      </c>
      <c r="C2528" s="76">
        <v>1</v>
      </c>
      <c r="D2528" s="76">
        <v>1</v>
      </c>
      <c r="E2528" s="128">
        <v>1</v>
      </c>
    </row>
    <row r="2529" spans="2:5" x14ac:dyDescent="0.25">
      <c r="B2529" s="5">
        <v>59</v>
      </c>
      <c r="C2529" s="76">
        <v>1</v>
      </c>
      <c r="D2529" s="76">
        <v>1</v>
      </c>
      <c r="E2529" s="128">
        <v>1</v>
      </c>
    </row>
    <row r="2530" spans="2:5" x14ac:dyDescent="0.25">
      <c r="B2530" s="128">
        <v>60</v>
      </c>
      <c r="C2530" s="76">
        <v>1</v>
      </c>
      <c r="D2530" s="76">
        <v>1</v>
      </c>
      <c r="E2530" s="128">
        <v>1</v>
      </c>
    </row>
    <row r="2531" spans="2:5" x14ac:dyDescent="0.25">
      <c r="B2531" s="5">
        <v>61</v>
      </c>
      <c r="C2531" s="76">
        <v>1</v>
      </c>
      <c r="D2531" s="76">
        <v>1</v>
      </c>
      <c r="E2531" s="128">
        <v>1</v>
      </c>
    </row>
    <row r="2532" spans="2:5" x14ac:dyDescent="0.25">
      <c r="B2532" s="128">
        <v>62</v>
      </c>
      <c r="C2532" s="76">
        <v>1</v>
      </c>
      <c r="D2532" s="76">
        <v>1</v>
      </c>
      <c r="E2532" s="128">
        <v>1</v>
      </c>
    </row>
    <row r="2533" spans="2:5" x14ac:dyDescent="0.25">
      <c r="B2533" s="5">
        <v>63</v>
      </c>
      <c r="C2533" s="76">
        <v>1</v>
      </c>
      <c r="D2533" s="76">
        <v>1</v>
      </c>
      <c r="E2533" s="128">
        <v>1</v>
      </c>
    </row>
    <row r="2534" spans="2:5" x14ac:dyDescent="0.25">
      <c r="B2534" s="128">
        <v>64</v>
      </c>
      <c r="C2534" s="76">
        <v>1</v>
      </c>
      <c r="D2534" s="76">
        <v>1</v>
      </c>
      <c r="E2534" s="128">
        <v>1</v>
      </c>
    </row>
    <row r="2535" spans="2:5" x14ac:dyDescent="0.25">
      <c r="B2535" s="5">
        <v>65</v>
      </c>
      <c r="C2535" s="76">
        <v>1</v>
      </c>
      <c r="D2535" s="76">
        <v>1</v>
      </c>
      <c r="E2535" s="128">
        <v>1</v>
      </c>
    </row>
    <row r="2536" spans="2:5" x14ac:dyDescent="0.25">
      <c r="B2536" s="128">
        <v>66</v>
      </c>
      <c r="C2536" s="76">
        <v>1</v>
      </c>
      <c r="D2536" s="76">
        <v>1</v>
      </c>
      <c r="E2536" s="128">
        <v>1</v>
      </c>
    </row>
    <row r="2537" spans="2:5" x14ac:dyDescent="0.25">
      <c r="B2537" s="5">
        <v>67</v>
      </c>
      <c r="C2537" s="76">
        <v>1</v>
      </c>
      <c r="D2537" s="76">
        <v>1</v>
      </c>
      <c r="E2537" s="128">
        <v>1</v>
      </c>
    </row>
    <row r="2538" spans="2:5" x14ac:dyDescent="0.25">
      <c r="B2538" s="128">
        <v>68</v>
      </c>
      <c r="C2538" s="76">
        <v>1</v>
      </c>
      <c r="D2538" s="76">
        <v>1</v>
      </c>
      <c r="E2538" s="128">
        <v>1</v>
      </c>
    </row>
    <row r="2539" spans="2:5" x14ac:dyDescent="0.25">
      <c r="B2539" s="5">
        <v>69</v>
      </c>
      <c r="C2539" s="76">
        <v>1</v>
      </c>
      <c r="D2539" s="76">
        <v>1</v>
      </c>
      <c r="E2539" s="128">
        <v>1</v>
      </c>
    </row>
    <row r="2540" spans="2:5" x14ac:dyDescent="0.25">
      <c r="B2540" s="128">
        <v>70</v>
      </c>
      <c r="C2540" s="76">
        <v>1</v>
      </c>
      <c r="D2540" s="76">
        <v>1</v>
      </c>
      <c r="E2540" s="128">
        <v>1</v>
      </c>
    </row>
    <row r="2541" spans="2:5" x14ac:dyDescent="0.25">
      <c r="B2541" s="5">
        <v>71</v>
      </c>
      <c r="C2541" s="76">
        <v>1</v>
      </c>
      <c r="D2541" s="76">
        <v>1</v>
      </c>
      <c r="E2541" s="128">
        <v>1</v>
      </c>
    </row>
    <row r="2542" spans="2:5" x14ac:dyDescent="0.25">
      <c r="B2542" s="128">
        <v>72</v>
      </c>
      <c r="C2542" s="76">
        <v>1</v>
      </c>
      <c r="D2542" s="76">
        <v>1</v>
      </c>
      <c r="E2542" s="128">
        <v>1</v>
      </c>
    </row>
    <row r="2543" spans="2:5" x14ac:dyDescent="0.25">
      <c r="B2543" s="5">
        <v>73</v>
      </c>
      <c r="C2543" s="76">
        <v>1</v>
      </c>
      <c r="D2543" s="76">
        <v>1</v>
      </c>
      <c r="E2543" s="128">
        <v>1</v>
      </c>
    </row>
    <row r="2544" spans="2:5" x14ac:dyDescent="0.25">
      <c r="B2544" s="128">
        <v>74</v>
      </c>
      <c r="C2544" s="76">
        <v>1</v>
      </c>
      <c r="D2544" s="76">
        <v>1</v>
      </c>
      <c r="E2544" s="128">
        <v>1</v>
      </c>
    </row>
    <row r="2545" spans="2:5" x14ac:dyDescent="0.25">
      <c r="B2545" s="5">
        <v>75</v>
      </c>
      <c r="C2545" s="76">
        <v>1</v>
      </c>
      <c r="D2545" s="76">
        <v>1</v>
      </c>
      <c r="E2545" s="128">
        <v>1</v>
      </c>
    </row>
    <row r="2546" spans="2:5" x14ac:dyDescent="0.25">
      <c r="B2546" s="128">
        <v>76</v>
      </c>
      <c r="C2546" s="76">
        <v>1</v>
      </c>
      <c r="D2546" s="76">
        <v>1</v>
      </c>
      <c r="E2546" s="128">
        <v>1</v>
      </c>
    </row>
    <row r="2547" spans="2:5" x14ac:dyDescent="0.25">
      <c r="B2547" s="5">
        <v>77</v>
      </c>
      <c r="C2547" s="76">
        <v>1</v>
      </c>
      <c r="D2547" s="76">
        <v>1</v>
      </c>
      <c r="E2547" s="128">
        <v>1</v>
      </c>
    </row>
    <row r="2548" spans="2:5" x14ac:dyDescent="0.25">
      <c r="B2548" s="128">
        <v>78</v>
      </c>
      <c r="C2548" s="76">
        <v>1</v>
      </c>
      <c r="D2548" s="76">
        <v>1</v>
      </c>
      <c r="E2548" s="128">
        <v>1</v>
      </c>
    </row>
    <row r="2549" spans="2:5" x14ac:dyDescent="0.25">
      <c r="B2549" s="5">
        <v>79</v>
      </c>
      <c r="C2549" s="76">
        <v>1</v>
      </c>
      <c r="D2549" s="76">
        <v>1</v>
      </c>
      <c r="E2549" s="128">
        <v>1</v>
      </c>
    </row>
    <row r="2550" spans="2:5" x14ac:dyDescent="0.25">
      <c r="B2550" s="128">
        <v>80</v>
      </c>
      <c r="C2550" s="76">
        <v>1</v>
      </c>
      <c r="D2550" s="76">
        <v>1</v>
      </c>
      <c r="E2550" s="128">
        <v>1</v>
      </c>
    </row>
    <row r="2551" spans="2:5" x14ac:dyDescent="0.25">
      <c r="B2551" s="5">
        <v>81</v>
      </c>
      <c r="C2551" s="76">
        <v>1</v>
      </c>
      <c r="D2551" s="76">
        <v>1</v>
      </c>
      <c r="E2551" s="128">
        <v>1</v>
      </c>
    </row>
    <row r="2552" spans="2:5" x14ac:dyDescent="0.25">
      <c r="B2552" s="128">
        <v>82</v>
      </c>
      <c r="C2552" s="76">
        <v>1</v>
      </c>
      <c r="D2552" s="76">
        <v>1</v>
      </c>
      <c r="E2552" s="128">
        <v>1</v>
      </c>
    </row>
    <row r="2553" spans="2:5" x14ac:dyDescent="0.25">
      <c r="B2553" s="5">
        <v>83</v>
      </c>
      <c r="C2553" s="76">
        <v>1</v>
      </c>
      <c r="D2553" s="76">
        <v>1</v>
      </c>
      <c r="E2553" s="128">
        <v>1</v>
      </c>
    </row>
    <row r="2554" spans="2:5" x14ac:dyDescent="0.25">
      <c r="B2554" s="128">
        <v>84</v>
      </c>
      <c r="C2554" s="76">
        <v>1</v>
      </c>
      <c r="D2554" s="76">
        <v>1</v>
      </c>
      <c r="E2554" s="128">
        <v>1</v>
      </c>
    </row>
    <row r="2555" spans="2:5" x14ac:dyDescent="0.25">
      <c r="B2555" s="5">
        <v>85</v>
      </c>
      <c r="C2555" s="76">
        <v>1</v>
      </c>
      <c r="D2555" s="76">
        <v>1</v>
      </c>
      <c r="E2555" s="128">
        <v>1</v>
      </c>
    </row>
    <row r="2556" spans="2:5" x14ac:dyDescent="0.25">
      <c r="B2556" s="128">
        <v>86</v>
      </c>
      <c r="C2556" s="76">
        <v>1</v>
      </c>
      <c r="D2556" s="76">
        <v>1</v>
      </c>
      <c r="E2556" s="128">
        <v>1</v>
      </c>
    </row>
    <row r="2557" spans="2:5" x14ac:dyDescent="0.25">
      <c r="B2557" s="5">
        <v>87</v>
      </c>
      <c r="C2557" s="76">
        <v>1</v>
      </c>
      <c r="D2557" s="76">
        <v>1</v>
      </c>
      <c r="E2557" s="128">
        <v>1</v>
      </c>
    </row>
    <row r="2558" spans="2:5" x14ac:dyDescent="0.25">
      <c r="B2558" s="128">
        <v>88</v>
      </c>
      <c r="C2558" s="76">
        <v>1</v>
      </c>
      <c r="D2558" s="76">
        <v>1</v>
      </c>
      <c r="E2558" s="128">
        <v>1</v>
      </c>
    </row>
    <row r="2559" spans="2:5" x14ac:dyDescent="0.25">
      <c r="B2559" s="5">
        <v>89</v>
      </c>
      <c r="C2559" s="76">
        <v>1</v>
      </c>
      <c r="D2559" s="76">
        <v>1</v>
      </c>
      <c r="E2559" s="128">
        <v>1</v>
      </c>
    </row>
    <row r="2560" spans="2:5" x14ac:dyDescent="0.25">
      <c r="B2560" s="128">
        <v>90</v>
      </c>
      <c r="C2560" s="76">
        <v>1</v>
      </c>
      <c r="D2560" s="76">
        <v>1</v>
      </c>
      <c r="E2560" s="128">
        <v>1</v>
      </c>
    </row>
    <row r="2561" spans="2:5" x14ac:dyDescent="0.25">
      <c r="B2561" s="5">
        <v>91</v>
      </c>
      <c r="C2561" s="76">
        <v>1</v>
      </c>
      <c r="D2561" s="76">
        <v>1</v>
      </c>
      <c r="E2561" s="128">
        <v>1</v>
      </c>
    </row>
    <row r="2562" spans="2:5" x14ac:dyDescent="0.25">
      <c r="B2562" s="128">
        <v>92</v>
      </c>
      <c r="C2562" s="76">
        <v>1</v>
      </c>
      <c r="D2562" s="76">
        <v>1</v>
      </c>
      <c r="E2562" s="128">
        <v>1</v>
      </c>
    </row>
    <row r="2563" spans="2:5" x14ac:dyDescent="0.25">
      <c r="B2563" s="5">
        <v>93</v>
      </c>
      <c r="C2563" s="76">
        <v>1</v>
      </c>
      <c r="D2563" s="76">
        <v>1</v>
      </c>
      <c r="E2563" s="128">
        <v>1</v>
      </c>
    </row>
    <row r="2564" spans="2:5" x14ac:dyDescent="0.25">
      <c r="B2564" s="128">
        <v>94</v>
      </c>
      <c r="C2564" s="76">
        <v>1</v>
      </c>
      <c r="D2564" s="76">
        <v>1</v>
      </c>
      <c r="E2564" s="128">
        <v>1</v>
      </c>
    </row>
    <row r="2565" spans="2:5" x14ac:dyDescent="0.25">
      <c r="B2565" s="5">
        <v>95</v>
      </c>
      <c r="C2565" s="76">
        <v>1</v>
      </c>
      <c r="D2565" s="76">
        <v>1</v>
      </c>
      <c r="E2565" s="128">
        <v>1</v>
      </c>
    </row>
    <row r="2566" spans="2:5" x14ac:dyDescent="0.25">
      <c r="B2566" s="128">
        <v>96</v>
      </c>
      <c r="C2566" s="76">
        <v>1</v>
      </c>
      <c r="D2566" s="76">
        <v>1</v>
      </c>
      <c r="E2566" s="128">
        <v>1</v>
      </c>
    </row>
    <row r="2567" spans="2:5" x14ac:dyDescent="0.25">
      <c r="B2567" s="5">
        <v>97</v>
      </c>
      <c r="C2567" s="76">
        <v>1</v>
      </c>
      <c r="D2567" s="76">
        <v>1</v>
      </c>
      <c r="E2567" s="128">
        <v>1</v>
      </c>
    </row>
    <row r="2568" spans="2:5" x14ac:dyDescent="0.25">
      <c r="B2568" s="128">
        <v>98</v>
      </c>
      <c r="C2568" s="76">
        <v>1</v>
      </c>
      <c r="D2568" s="76">
        <v>1</v>
      </c>
      <c r="E2568" s="128">
        <v>1</v>
      </c>
    </row>
    <row r="2569" spans="2:5" x14ac:dyDescent="0.25">
      <c r="B2569" s="5">
        <v>99</v>
      </c>
      <c r="C2569" s="76">
        <v>1</v>
      </c>
      <c r="D2569" s="76">
        <v>1</v>
      </c>
      <c r="E2569" s="128">
        <v>1</v>
      </c>
    </row>
    <row r="2570" spans="2:5" x14ac:dyDescent="0.25">
      <c r="B2570" s="128">
        <v>100</v>
      </c>
      <c r="C2570" s="76">
        <v>1</v>
      </c>
      <c r="D2570" s="76">
        <v>1</v>
      </c>
      <c r="E2570" s="128">
        <v>1</v>
      </c>
    </row>
    <row r="2571" spans="2:5" x14ac:dyDescent="0.25">
      <c r="B2571" s="5">
        <v>101</v>
      </c>
      <c r="C2571" s="76">
        <v>1</v>
      </c>
      <c r="D2571" s="76">
        <v>1</v>
      </c>
      <c r="E2571" s="128">
        <v>1</v>
      </c>
    </row>
    <row r="2572" spans="2:5" x14ac:dyDescent="0.25">
      <c r="B2572" s="128">
        <v>102</v>
      </c>
      <c r="C2572" s="76">
        <v>1</v>
      </c>
      <c r="D2572" s="76">
        <v>1</v>
      </c>
      <c r="E2572" s="128">
        <v>1</v>
      </c>
    </row>
    <row r="2573" spans="2:5" x14ac:dyDescent="0.25">
      <c r="B2573" s="5">
        <v>103</v>
      </c>
      <c r="C2573" s="76">
        <v>1</v>
      </c>
      <c r="D2573" s="76">
        <v>1</v>
      </c>
      <c r="E2573" s="128">
        <v>1</v>
      </c>
    </row>
    <row r="2574" spans="2:5" x14ac:dyDescent="0.25">
      <c r="B2574" s="128">
        <v>104</v>
      </c>
      <c r="C2574" s="76">
        <v>1</v>
      </c>
      <c r="D2574" s="76">
        <v>1</v>
      </c>
      <c r="E2574" s="128">
        <v>1</v>
      </c>
    </row>
    <row r="2575" spans="2:5" x14ac:dyDescent="0.25">
      <c r="B2575" s="5">
        <v>105</v>
      </c>
      <c r="C2575" s="76">
        <v>1</v>
      </c>
      <c r="D2575" s="76">
        <v>1</v>
      </c>
      <c r="E2575" s="128">
        <v>1</v>
      </c>
    </row>
    <row r="2576" spans="2:5" x14ac:dyDescent="0.25">
      <c r="B2576" s="128">
        <v>106</v>
      </c>
      <c r="C2576" s="76">
        <v>1</v>
      </c>
      <c r="D2576" s="76">
        <v>1</v>
      </c>
      <c r="E2576" s="128">
        <v>1</v>
      </c>
    </row>
    <row r="2577" spans="2:5" x14ac:dyDescent="0.25">
      <c r="B2577" s="5">
        <v>107</v>
      </c>
      <c r="C2577" s="76">
        <v>1</v>
      </c>
      <c r="D2577" s="76">
        <v>1</v>
      </c>
      <c r="E2577" s="128">
        <v>1</v>
      </c>
    </row>
    <row r="2578" spans="2:5" x14ac:dyDescent="0.25">
      <c r="B2578" s="128">
        <v>108</v>
      </c>
      <c r="C2578" s="76">
        <v>1</v>
      </c>
      <c r="D2578" s="76">
        <v>1</v>
      </c>
      <c r="E2578" s="128">
        <v>1</v>
      </c>
    </row>
    <row r="2579" spans="2:5" x14ac:dyDescent="0.25">
      <c r="B2579" s="5">
        <v>109</v>
      </c>
      <c r="C2579" s="76">
        <v>1</v>
      </c>
      <c r="D2579" s="76">
        <v>1</v>
      </c>
      <c r="E2579" s="128">
        <v>1</v>
      </c>
    </row>
    <row r="2580" spans="2:5" x14ac:dyDescent="0.25">
      <c r="B2580" s="128">
        <v>110</v>
      </c>
      <c r="C2580" s="76">
        <v>1</v>
      </c>
      <c r="D2580" s="76">
        <v>1</v>
      </c>
      <c r="E2580" s="128">
        <v>1</v>
      </c>
    </row>
    <row r="2581" spans="2:5" x14ac:dyDescent="0.25">
      <c r="B2581" s="5">
        <v>111</v>
      </c>
      <c r="C2581" s="76">
        <v>1</v>
      </c>
      <c r="D2581" s="76">
        <v>1</v>
      </c>
      <c r="E2581" s="128">
        <v>1</v>
      </c>
    </row>
    <row r="2582" spans="2:5" x14ac:dyDescent="0.25">
      <c r="B2582" s="128">
        <v>112</v>
      </c>
      <c r="C2582" s="76">
        <v>1</v>
      </c>
      <c r="D2582" s="76">
        <v>1</v>
      </c>
      <c r="E2582" s="128">
        <v>1</v>
      </c>
    </row>
    <row r="2583" spans="2:5" x14ac:dyDescent="0.25">
      <c r="B2583" s="5">
        <v>113</v>
      </c>
      <c r="C2583" s="76">
        <v>1</v>
      </c>
      <c r="D2583" s="76">
        <v>1</v>
      </c>
      <c r="E2583" s="128">
        <v>1</v>
      </c>
    </row>
    <row r="2584" spans="2:5" x14ac:dyDescent="0.25">
      <c r="B2584" s="128">
        <v>114</v>
      </c>
      <c r="C2584" s="76">
        <v>1</v>
      </c>
      <c r="D2584" s="76">
        <v>1</v>
      </c>
      <c r="E2584" s="128">
        <v>1</v>
      </c>
    </row>
    <row r="2585" spans="2:5" x14ac:dyDescent="0.25">
      <c r="B2585" s="5">
        <v>115</v>
      </c>
      <c r="C2585" s="76">
        <v>1</v>
      </c>
      <c r="D2585" s="76">
        <v>1</v>
      </c>
      <c r="E2585" s="128">
        <v>1</v>
      </c>
    </row>
    <row r="2586" spans="2:5" x14ac:dyDescent="0.25">
      <c r="B2586" s="128">
        <v>116</v>
      </c>
      <c r="C2586" s="76">
        <v>1</v>
      </c>
      <c r="D2586" s="76">
        <v>1</v>
      </c>
      <c r="E2586" s="128">
        <v>1</v>
      </c>
    </row>
    <row r="2587" spans="2:5" x14ac:dyDescent="0.25">
      <c r="B2587" s="5">
        <v>117</v>
      </c>
      <c r="C2587" s="76">
        <v>1</v>
      </c>
      <c r="D2587" s="76">
        <v>1</v>
      </c>
      <c r="E2587" s="128">
        <v>1</v>
      </c>
    </row>
    <row r="2588" spans="2:5" x14ac:dyDescent="0.25">
      <c r="B2588" s="128">
        <v>118</v>
      </c>
      <c r="C2588" s="76">
        <v>1</v>
      </c>
      <c r="D2588" s="76">
        <v>1</v>
      </c>
      <c r="E2588" s="128">
        <v>1</v>
      </c>
    </row>
    <row r="2589" spans="2:5" x14ac:dyDescent="0.25">
      <c r="B2589" s="5">
        <v>119</v>
      </c>
      <c r="C2589" s="76">
        <v>1</v>
      </c>
      <c r="D2589" s="76">
        <v>1</v>
      </c>
      <c r="E2589" s="128">
        <v>1</v>
      </c>
    </row>
    <row r="2590" spans="2:5" x14ac:dyDescent="0.25">
      <c r="B2590" s="128">
        <v>120</v>
      </c>
      <c r="C2590" s="76">
        <v>1</v>
      </c>
      <c r="D2590" s="76">
        <v>1</v>
      </c>
      <c r="E2590" s="128">
        <v>1</v>
      </c>
    </row>
    <row r="2591" spans="2:5" x14ac:dyDescent="0.25">
      <c r="B2591" s="5">
        <v>121</v>
      </c>
      <c r="C2591" s="76">
        <v>1</v>
      </c>
      <c r="D2591" s="76">
        <v>1</v>
      </c>
      <c r="E2591" s="128">
        <v>1</v>
      </c>
    </row>
    <row r="2592" spans="2:5" x14ac:dyDescent="0.25">
      <c r="B2592" s="128">
        <v>122</v>
      </c>
      <c r="C2592" s="76">
        <v>1</v>
      </c>
      <c r="D2592" s="76">
        <v>1</v>
      </c>
      <c r="E2592" s="128">
        <v>1</v>
      </c>
    </row>
    <row r="2593" spans="2:5" x14ac:dyDescent="0.25">
      <c r="B2593" s="5">
        <v>123</v>
      </c>
      <c r="C2593" s="76">
        <v>1</v>
      </c>
      <c r="D2593" s="76">
        <v>1</v>
      </c>
      <c r="E2593" s="128">
        <v>1</v>
      </c>
    </row>
    <row r="2594" spans="2:5" x14ac:dyDescent="0.25">
      <c r="B2594" s="128">
        <v>124</v>
      </c>
      <c r="C2594" s="76">
        <v>1</v>
      </c>
      <c r="D2594" s="76">
        <v>1</v>
      </c>
      <c r="E2594" s="128">
        <v>1</v>
      </c>
    </row>
    <row r="2595" spans="2:5" x14ac:dyDescent="0.25">
      <c r="B2595" s="5">
        <v>125</v>
      </c>
      <c r="C2595" s="76">
        <v>1</v>
      </c>
      <c r="D2595" s="76">
        <v>1</v>
      </c>
      <c r="E2595" s="128">
        <v>1</v>
      </c>
    </row>
    <row r="2596" spans="2:5" x14ac:dyDescent="0.25">
      <c r="B2596" s="128">
        <v>126</v>
      </c>
      <c r="C2596" s="76">
        <v>1</v>
      </c>
      <c r="D2596" s="76">
        <v>1</v>
      </c>
      <c r="E2596" s="128">
        <v>1</v>
      </c>
    </row>
    <row r="2597" spans="2:5" x14ac:dyDescent="0.25">
      <c r="B2597" s="5">
        <v>127</v>
      </c>
      <c r="C2597" s="76">
        <v>1</v>
      </c>
      <c r="D2597" s="76">
        <v>1</v>
      </c>
      <c r="E2597" s="128">
        <v>1</v>
      </c>
    </row>
    <row r="2598" spans="2:5" x14ac:dyDescent="0.25">
      <c r="B2598" s="128">
        <v>128</v>
      </c>
      <c r="C2598" s="76">
        <v>1</v>
      </c>
      <c r="D2598" s="76">
        <v>1</v>
      </c>
      <c r="E2598" s="128">
        <v>1</v>
      </c>
    </row>
    <row r="2599" spans="2:5" x14ac:dyDescent="0.25">
      <c r="B2599" s="5">
        <v>129</v>
      </c>
      <c r="C2599" s="76">
        <v>1</v>
      </c>
      <c r="D2599" s="76">
        <v>1</v>
      </c>
      <c r="E2599" s="128">
        <v>1</v>
      </c>
    </row>
    <row r="2600" spans="2:5" x14ac:dyDescent="0.25">
      <c r="B2600" s="128">
        <v>130</v>
      </c>
      <c r="C2600" s="76">
        <v>1</v>
      </c>
      <c r="D2600" s="76">
        <v>1</v>
      </c>
      <c r="E2600" s="128">
        <v>1</v>
      </c>
    </row>
    <row r="2601" spans="2:5" x14ac:dyDescent="0.25">
      <c r="B2601" s="5">
        <v>131</v>
      </c>
      <c r="C2601" s="76">
        <v>1</v>
      </c>
      <c r="D2601" s="76">
        <v>1</v>
      </c>
      <c r="E2601" s="128">
        <v>1</v>
      </c>
    </row>
    <row r="2602" spans="2:5" x14ac:dyDescent="0.25">
      <c r="B2602" s="128">
        <v>132</v>
      </c>
      <c r="C2602" s="76">
        <v>1</v>
      </c>
      <c r="D2602" s="76">
        <v>1</v>
      </c>
      <c r="E2602" s="128">
        <v>1</v>
      </c>
    </row>
    <row r="2603" spans="2:5" x14ac:dyDescent="0.25">
      <c r="B2603" s="5">
        <v>133</v>
      </c>
      <c r="C2603" s="76">
        <v>1</v>
      </c>
      <c r="D2603" s="76">
        <v>1</v>
      </c>
      <c r="E2603" s="128">
        <v>1</v>
      </c>
    </row>
    <row r="2604" spans="2:5" x14ac:dyDescent="0.25">
      <c r="B2604" s="128">
        <v>134</v>
      </c>
      <c r="C2604" s="76">
        <v>1</v>
      </c>
      <c r="D2604" s="76">
        <v>1</v>
      </c>
      <c r="E2604" s="128">
        <v>1</v>
      </c>
    </row>
    <row r="2605" spans="2:5" x14ac:dyDescent="0.25">
      <c r="B2605" s="5">
        <v>135</v>
      </c>
      <c r="C2605" s="76">
        <v>1</v>
      </c>
      <c r="D2605" s="76">
        <v>1</v>
      </c>
      <c r="E2605" s="128">
        <v>1</v>
      </c>
    </row>
    <row r="2606" spans="2:5" x14ac:dyDescent="0.25">
      <c r="B2606" s="128">
        <v>136</v>
      </c>
      <c r="C2606" s="76">
        <v>1</v>
      </c>
      <c r="D2606" s="76">
        <v>1</v>
      </c>
      <c r="E2606" s="128">
        <v>1</v>
      </c>
    </row>
    <row r="2607" spans="2:5" x14ac:dyDescent="0.25">
      <c r="B2607" s="5">
        <v>137</v>
      </c>
      <c r="C2607" s="76">
        <v>1</v>
      </c>
      <c r="D2607" s="76">
        <v>1</v>
      </c>
      <c r="E2607" s="128">
        <v>1</v>
      </c>
    </row>
    <row r="2608" spans="2:5" x14ac:dyDescent="0.25">
      <c r="B2608" s="128">
        <v>138</v>
      </c>
      <c r="C2608" s="76">
        <v>1</v>
      </c>
      <c r="D2608" s="76">
        <v>1</v>
      </c>
      <c r="E2608" s="128">
        <v>1</v>
      </c>
    </row>
    <row r="2609" spans="2:5" x14ac:dyDescent="0.25">
      <c r="B2609" s="5">
        <v>139</v>
      </c>
      <c r="C2609" s="76">
        <v>1</v>
      </c>
      <c r="D2609" s="76">
        <v>1</v>
      </c>
      <c r="E2609" s="128">
        <v>1</v>
      </c>
    </row>
    <row r="2610" spans="2:5" x14ac:dyDescent="0.25">
      <c r="B2610" s="128">
        <v>140</v>
      </c>
      <c r="C2610" s="76">
        <v>1</v>
      </c>
      <c r="D2610" s="76">
        <v>1</v>
      </c>
      <c r="E2610" s="128">
        <v>1</v>
      </c>
    </row>
    <row r="2611" spans="2:5" x14ac:dyDescent="0.25">
      <c r="B2611" s="5">
        <v>141</v>
      </c>
      <c r="C2611" s="76">
        <v>1</v>
      </c>
      <c r="D2611" s="76">
        <v>1</v>
      </c>
      <c r="E2611" s="128">
        <v>1</v>
      </c>
    </row>
    <row r="2612" spans="2:5" x14ac:dyDescent="0.25">
      <c r="B2612" s="128">
        <v>142</v>
      </c>
      <c r="C2612" s="76">
        <v>1</v>
      </c>
      <c r="D2612" s="76">
        <v>1</v>
      </c>
      <c r="E2612" s="128">
        <v>1</v>
      </c>
    </row>
    <row r="2613" spans="2:5" x14ac:dyDescent="0.25">
      <c r="B2613" s="5">
        <v>143</v>
      </c>
      <c r="C2613" s="76">
        <v>1</v>
      </c>
      <c r="D2613" s="76">
        <v>1</v>
      </c>
      <c r="E2613" s="128">
        <v>1</v>
      </c>
    </row>
    <row r="2614" spans="2:5" x14ac:dyDescent="0.25">
      <c r="B2614" s="128">
        <v>144</v>
      </c>
      <c r="C2614" s="76">
        <v>1</v>
      </c>
      <c r="D2614" s="76">
        <v>1</v>
      </c>
      <c r="E2614" s="128">
        <v>1</v>
      </c>
    </row>
    <row r="2615" spans="2:5" x14ac:dyDescent="0.25">
      <c r="B2615" s="5">
        <v>145</v>
      </c>
      <c r="C2615" s="76">
        <v>1</v>
      </c>
      <c r="D2615" s="76">
        <v>1</v>
      </c>
      <c r="E2615" s="128">
        <v>1</v>
      </c>
    </row>
    <row r="2616" spans="2:5" x14ac:dyDescent="0.25">
      <c r="B2616" s="128">
        <v>146</v>
      </c>
      <c r="C2616" s="76">
        <v>1</v>
      </c>
      <c r="D2616" s="76">
        <v>1</v>
      </c>
      <c r="E2616" s="128">
        <v>1</v>
      </c>
    </row>
    <row r="2617" spans="2:5" x14ac:dyDescent="0.25">
      <c r="B2617" s="5">
        <v>147</v>
      </c>
      <c r="C2617" s="76">
        <v>1</v>
      </c>
      <c r="D2617" s="76">
        <v>1</v>
      </c>
      <c r="E2617" s="128">
        <v>1</v>
      </c>
    </row>
    <row r="2618" spans="2:5" x14ac:dyDescent="0.25">
      <c r="B2618" s="128">
        <v>148</v>
      </c>
      <c r="C2618" s="76">
        <v>1</v>
      </c>
      <c r="D2618" s="76">
        <v>1</v>
      </c>
      <c r="E2618" s="128">
        <v>1</v>
      </c>
    </row>
    <row r="2619" spans="2:5" x14ac:dyDescent="0.25">
      <c r="B2619" s="5">
        <v>149</v>
      </c>
      <c r="C2619" s="76">
        <v>1</v>
      </c>
      <c r="D2619" s="76">
        <v>1</v>
      </c>
      <c r="E2619" s="128">
        <v>1</v>
      </c>
    </row>
    <row r="2620" spans="2:5" x14ac:dyDescent="0.25">
      <c r="B2620" s="128">
        <v>150</v>
      </c>
      <c r="C2620" s="76">
        <v>1</v>
      </c>
      <c r="D2620" s="76">
        <v>1</v>
      </c>
      <c r="E2620" s="128">
        <v>1</v>
      </c>
    </row>
    <row r="2621" spans="2:5" x14ac:dyDescent="0.25">
      <c r="B2621" s="5">
        <v>151</v>
      </c>
      <c r="C2621" s="76">
        <v>1</v>
      </c>
      <c r="D2621" s="76">
        <v>1</v>
      </c>
      <c r="E2621" s="128">
        <v>1</v>
      </c>
    </row>
    <row r="2622" spans="2:5" x14ac:dyDescent="0.25">
      <c r="B2622" s="128">
        <v>152</v>
      </c>
      <c r="C2622" s="76">
        <v>1</v>
      </c>
      <c r="D2622" s="76">
        <v>1</v>
      </c>
      <c r="E2622" s="128">
        <v>1</v>
      </c>
    </row>
    <row r="2623" spans="2:5" x14ac:dyDescent="0.25">
      <c r="B2623" s="5">
        <v>153</v>
      </c>
      <c r="C2623" s="76">
        <v>1</v>
      </c>
      <c r="D2623" s="76">
        <v>1</v>
      </c>
      <c r="E2623" s="128">
        <v>1</v>
      </c>
    </row>
    <row r="2624" spans="2:5" x14ac:dyDescent="0.25">
      <c r="B2624" s="128">
        <v>154</v>
      </c>
      <c r="C2624" s="76">
        <v>1</v>
      </c>
      <c r="D2624" s="76">
        <v>1</v>
      </c>
      <c r="E2624" s="128">
        <v>1</v>
      </c>
    </row>
    <row r="2625" spans="2:5" x14ac:dyDescent="0.25">
      <c r="B2625" s="5">
        <v>155</v>
      </c>
      <c r="C2625" s="76">
        <v>1</v>
      </c>
      <c r="D2625" s="76">
        <v>1</v>
      </c>
      <c r="E2625" s="128">
        <v>1</v>
      </c>
    </row>
    <row r="2626" spans="2:5" x14ac:dyDescent="0.25">
      <c r="B2626" s="128">
        <v>156</v>
      </c>
      <c r="C2626" s="76">
        <v>1</v>
      </c>
      <c r="D2626" s="76">
        <v>1</v>
      </c>
      <c r="E2626" s="128">
        <v>1</v>
      </c>
    </row>
    <row r="2627" spans="2:5" x14ac:dyDescent="0.25">
      <c r="B2627" s="5">
        <v>157</v>
      </c>
      <c r="C2627" s="76">
        <v>1</v>
      </c>
      <c r="D2627" s="76">
        <v>1</v>
      </c>
      <c r="E2627" s="128">
        <v>1</v>
      </c>
    </row>
    <row r="2628" spans="2:5" x14ac:dyDescent="0.25">
      <c r="B2628" s="128">
        <v>158</v>
      </c>
      <c r="C2628" s="76">
        <v>1</v>
      </c>
      <c r="D2628" s="76">
        <v>1</v>
      </c>
      <c r="E2628" s="128">
        <v>1</v>
      </c>
    </row>
    <row r="2629" spans="2:5" x14ac:dyDescent="0.25">
      <c r="B2629" s="5">
        <v>159</v>
      </c>
      <c r="C2629" s="76">
        <v>1</v>
      </c>
      <c r="D2629" s="76">
        <v>1</v>
      </c>
      <c r="E2629" s="128">
        <v>1</v>
      </c>
    </row>
    <row r="2630" spans="2:5" x14ac:dyDescent="0.25">
      <c r="B2630" s="128">
        <v>160</v>
      </c>
      <c r="C2630" s="76">
        <v>1</v>
      </c>
      <c r="D2630" s="76">
        <v>1</v>
      </c>
      <c r="E2630" s="128">
        <v>1</v>
      </c>
    </row>
    <row r="2631" spans="2:5" x14ac:dyDescent="0.25">
      <c r="B2631" s="5">
        <v>161</v>
      </c>
      <c r="C2631" s="76">
        <v>1</v>
      </c>
      <c r="D2631" s="76">
        <v>1</v>
      </c>
      <c r="E2631" s="128">
        <v>1</v>
      </c>
    </row>
    <row r="2632" spans="2:5" x14ac:dyDescent="0.25">
      <c r="B2632" s="128">
        <v>162</v>
      </c>
      <c r="C2632" s="76">
        <v>1</v>
      </c>
      <c r="D2632" s="76">
        <v>1</v>
      </c>
      <c r="E2632" s="128">
        <v>1</v>
      </c>
    </row>
    <row r="2633" spans="2:5" x14ac:dyDescent="0.25">
      <c r="B2633" s="5">
        <v>163</v>
      </c>
      <c r="C2633" s="76">
        <v>1</v>
      </c>
      <c r="D2633" s="76">
        <v>1</v>
      </c>
      <c r="E2633" s="128">
        <v>1</v>
      </c>
    </row>
    <row r="2634" spans="2:5" x14ac:dyDescent="0.25">
      <c r="B2634" s="128">
        <v>164</v>
      </c>
      <c r="C2634" s="76">
        <v>1</v>
      </c>
      <c r="D2634" s="76">
        <v>1</v>
      </c>
      <c r="E2634" s="128">
        <v>1</v>
      </c>
    </row>
    <row r="2635" spans="2:5" x14ac:dyDescent="0.25">
      <c r="B2635" s="5">
        <v>165</v>
      </c>
      <c r="C2635" s="76">
        <v>1</v>
      </c>
      <c r="D2635" s="76">
        <v>1</v>
      </c>
      <c r="E2635" s="128">
        <v>1</v>
      </c>
    </row>
    <row r="2636" spans="2:5" x14ac:dyDescent="0.25">
      <c r="B2636" s="128">
        <v>166</v>
      </c>
      <c r="C2636" s="76">
        <v>1</v>
      </c>
      <c r="D2636" s="76">
        <v>1</v>
      </c>
      <c r="E2636" s="128">
        <v>1</v>
      </c>
    </row>
    <row r="2637" spans="2:5" x14ac:dyDescent="0.25">
      <c r="B2637" s="5">
        <v>167</v>
      </c>
      <c r="C2637" s="76">
        <v>1</v>
      </c>
      <c r="D2637" s="76">
        <v>1</v>
      </c>
      <c r="E2637" s="128">
        <v>1</v>
      </c>
    </row>
    <row r="2638" spans="2:5" x14ac:dyDescent="0.25">
      <c r="B2638" s="128">
        <v>168</v>
      </c>
      <c r="C2638" s="76">
        <v>1</v>
      </c>
      <c r="D2638" s="76">
        <v>1</v>
      </c>
      <c r="E2638" s="128">
        <v>1</v>
      </c>
    </row>
    <row r="2639" spans="2:5" x14ac:dyDescent="0.25">
      <c r="B2639" s="5">
        <v>169</v>
      </c>
      <c r="C2639" s="76">
        <v>1</v>
      </c>
      <c r="D2639" s="76">
        <v>1</v>
      </c>
      <c r="E2639" s="128">
        <v>1</v>
      </c>
    </row>
    <row r="2640" spans="2:5" x14ac:dyDescent="0.25">
      <c r="B2640" s="128">
        <v>170</v>
      </c>
      <c r="C2640" s="76">
        <v>1</v>
      </c>
      <c r="D2640" s="76">
        <v>1</v>
      </c>
      <c r="E2640" s="128">
        <v>1</v>
      </c>
    </row>
    <row r="2641" spans="2:5" x14ac:dyDescent="0.25">
      <c r="B2641" s="5">
        <v>171</v>
      </c>
      <c r="C2641" s="76">
        <v>1</v>
      </c>
      <c r="D2641" s="76">
        <v>1</v>
      </c>
      <c r="E2641" s="128">
        <v>1</v>
      </c>
    </row>
    <row r="2642" spans="2:5" x14ac:dyDescent="0.25">
      <c r="B2642" s="128">
        <v>172</v>
      </c>
      <c r="C2642" s="76">
        <v>1</v>
      </c>
      <c r="D2642" s="76">
        <v>1</v>
      </c>
      <c r="E2642" s="128">
        <v>1</v>
      </c>
    </row>
    <row r="2643" spans="2:5" x14ac:dyDescent="0.25">
      <c r="B2643" s="5">
        <v>173</v>
      </c>
      <c r="C2643" s="76">
        <v>1</v>
      </c>
      <c r="D2643" s="76">
        <v>1</v>
      </c>
      <c r="E2643" s="128">
        <v>1</v>
      </c>
    </row>
    <row r="2644" spans="2:5" x14ac:dyDescent="0.25">
      <c r="B2644" s="128">
        <v>174</v>
      </c>
      <c r="C2644" s="76">
        <v>1</v>
      </c>
      <c r="D2644" s="76">
        <v>1</v>
      </c>
      <c r="E2644" s="128">
        <v>1</v>
      </c>
    </row>
    <row r="2645" spans="2:5" x14ac:dyDescent="0.25">
      <c r="B2645" s="5">
        <v>175</v>
      </c>
      <c r="C2645" s="76">
        <v>1</v>
      </c>
      <c r="D2645" s="76">
        <v>1</v>
      </c>
      <c r="E2645" s="128">
        <v>1</v>
      </c>
    </row>
    <row r="2646" spans="2:5" x14ac:dyDescent="0.25">
      <c r="B2646" s="128">
        <v>176</v>
      </c>
      <c r="C2646" s="76">
        <v>1</v>
      </c>
      <c r="D2646" s="76">
        <v>1</v>
      </c>
      <c r="E2646" s="128">
        <v>1</v>
      </c>
    </row>
    <row r="2647" spans="2:5" x14ac:dyDescent="0.25">
      <c r="B2647" s="5">
        <v>177</v>
      </c>
      <c r="C2647" s="76">
        <v>1</v>
      </c>
      <c r="D2647" s="76">
        <v>1</v>
      </c>
      <c r="E2647" s="128">
        <v>1</v>
      </c>
    </row>
    <row r="2648" spans="2:5" x14ac:dyDescent="0.25">
      <c r="B2648" s="128">
        <v>178</v>
      </c>
      <c r="C2648" s="76">
        <v>1</v>
      </c>
      <c r="D2648" s="76">
        <v>1</v>
      </c>
      <c r="E2648" s="128">
        <v>1</v>
      </c>
    </row>
    <row r="2649" spans="2:5" x14ac:dyDescent="0.25">
      <c r="B2649" s="5">
        <v>179</v>
      </c>
      <c r="C2649" s="76">
        <v>1</v>
      </c>
      <c r="D2649" s="76">
        <v>1</v>
      </c>
      <c r="E2649" s="128">
        <v>1</v>
      </c>
    </row>
    <row r="2650" spans="2:5" x14ac:dyDescent="0.25">
      <c r="B2650" s="128">
        <v>180</v>
      </c>
      <c r="C2650" s="76">
        <v>1</v>
      </c>
      <c r="D2650" s="76">
        <v>1</v>
      </c>
      <c r="E2650" s="128">
        <v>1</v>
      </c>
    </row>
    <row r="2651" spans="2:5" x14ac:dyDescent="0.25">
      <c r="B2651" s="5">
        <v>181</v>
      </c>
      <c r="C2651" s="76">
        <v>1</v>
      </c>
      <c r="D2651" s="76">
        <v>1</v>
      </c>
      <c r="E2651" s="128">
        <v>1</v>
      </c>
    </row>
    <row r="2652" spans="2:5" x14ac:dyDescent="0.25">
      <c r="B2652" s="128">
        <v>182</v>
      </c>
      <c r="C2652" s="76">
        <v>1</v>
      </c>
      <c r="D2652" s="76">
        <v>1</v>
      </c>
      <c r="E2652" s="128">
        <v>1</v>
      </c>
    </row>
    <row r="2653" spans="2:5" x14ac:dyDescent="0.25">
      <c r="B2653" s="5">
        <v>183</v>
      </c>
      <c r="C2653" s="76">
        <v>1</v>
      </c>
      <c r="D2653" s="76">
        <v>1</v>
      </c>
      <c r="E2653" s="128">
        <v>1</v>
      </c>
    </row>
    <row r="2654" spans="2:5" x14ac:dyDescent="0.25">
      <c r="B2654" s="128">
        <v>184</v>
      </c>
      <c r="C2654" s="76">
        <v>1</v>
      </c>
      <c r="D2654" s="76">
        <v>1</v>
      </c>
      <c r="E2654" s="128">
        <v>1</v>
      </c>
    </row>
    <row r="2655" spans="2:5" x14ac:dyDescent="0.25">
      <c r="B2655" s="5">
        <v>185</v>
      </c>
      <c r="C2655" s="76">
        <v>1</v>
      </c>
      <c r="D2655" s="76">
        <v>1</v>
      </c>
      <c r="E2655" s="128">
        <v>1</v>
      </c>
    </row>
    <row r="2656" spans="2:5" x14ac:dyDescent="0.25">
      <c r="B2656" s="128">
        <v>186</v>
      </c>
      <c r="C2656" s="76">
        <v>1</v>
      </c>
      <c r="D2656" s="76">
        <v>1</v>
      </c>
      <c r="E2656" s="128">
        <v>1</v>
      </c>
    </row>
    <row r="2657" spans="2:5" x14ac:dyDescent="0.25">
      <c r="B2657" s="5">
        <v>187</v>
      </c>
      <c r="C2657" s="76">
        <v>1</v>
      </c>
      <c r="D2657" s="76">
        <v>1</v>
      </c>
      <c r="E2657" s="128">
        <v>1</v>
      </c>
    </row>
    <row r="2658" spans="2:5" x14ac:dyDescent="0.25">
      <c r="B2658" s="128">
        <v>188</v>
      </c>
      <c r="C2658" s="76">
        <v>1</v>
      </c>
      <c r="D2658" s="76">
        <v>1</v>
      </c>
      <c r="E2658" s="128">
        <v>1</v>
      </c>
    </row>
    <row r="2659" spans="2:5" x14ac:dyDescent="0.25">
      <c r="B2659" s="5">
        <v>189</v>
      </c>
      <c r="C2659" s="76">
        <v>1</v>
      </c>
      <c r="D2659" s="76">
        <v>1</v>
      </c>
      <c r="E2659" s="128">
        <v>1</v>
      </c>
    </row>
    <row r="2660" spans="2:5" x14ac:dyDescent="0.25">
      <c r="B2660" s="128">
        <v>190</v>
      </c>
      <c r="C2660" s="76">
        <v>1</v>
      </c>
      <c r="D2660" s="76">
        <v>1</v>
      </c>
      <c r="E2660" s="128">
        <v>1</v>
      </c>
    </row>
    <row r="2661" spans="2:5" x14ac:dyDescent="0.25">
      <c r="B2661" s="5">
        <v>191</v>
      </c>
      <c r="C2661" s="76">
        <v>1</v>
      </c>
      <c r="D2661" s="76">
        <v>1</v>
      </c>
      <c r="E2661" s="128">
        <v>1</v>
      </c>
    </row>
    <row r="2662" spans="2:5" x14ac:dyDescent="0.25">
      <c r="B2662" s="128">
        <v>192</v>
      </c>
      <c r="C2662" s="76">
        <v>1</v>
      </c>
      <c r="D2662" s="76">
        <v>1</v>
      </c>
      <c r="E2662" s="128">
        <v>1</v>
      </c>
    </row>
    <row r="2663" spans="2:5" x14ac:dyDescent="0.25">
      <c r="B2663" s="5">
        <v>193</v>
      </c>
      <c r="C2663" s="76">
        <v>1</v>
      </c>
      <c r="D2663" s="76">
        <v>1</v>
      </c>
      <c r="E2663" s="128">
        <v>1</v>
      </c>
    </row>
    <row r="2664" spans="2:5" x14ac:dyDescent="0.25">
      <c r="B2664" s="128">
        <v>194</v>
      </c>
      <c r="C2664" s="76">
        <v>1</v>
      </c>
      <c r="D2664" s="76">
        <v>1</v>
      </c>
      <c r="E2664" s="128">
        <v>1</v>
      </c>
    </row>
    <row r="2665" spans="2:5" x14ac:dyDescent="0.25">
      <c r="B2665" s="5">
        <v>195</v>
      </c>
      <c r="C2665" s="76">
        <v>1</v>
      </c>
      <c r="D2665" s="76">
        <v>1</v>
      </c>
      <c r="E2665" s="128">
        <v>1</v>
      </c>
    </row>
    <row r="2666" spans="2:5" x14ac:dyDescent="0.25">
      <c r="B2666" s="128">
        <v>196</v>
      </c>
      <c r="C2666" s="76">
        <v>1</v>
      </c>
      <c r="D2666" s="76">
        <v>1</v>
      </c>
      <c r="E2666" s="128">
        <v>1</v>
      </c>
    </row>
    <row r="2667" spans="2:5" x14ac:dyDescent="0.25">
      <c r="B2667" s="5">
        <v>197</v>
      </c>
      <c r="C2667" s="76">
        <v>1</v>
      </c>
      <c r="D2667" s="76">
        <v>1</v>
      </c>
      <c r="E2667" s="128">
        <v>1</v>
      </c>
    </row>
    <row r="2668" spans="2:5" x14ac:dyDescent="0.25">
      <c r="B2668" s="128">
        <v>198</v>
      </c>
      <c r="C2668" s="76">
        <v>1</v>
      </c>
      <c r="D2668" s="76">
        <v>1</v>
      </c>
      <c r="E2668" s="128">
        <v>1</v>
      </c>
    </row>
    <row r="2669" spans="2:5" x14ac:dyDescent="0.25">
      <c r="B2669" s="5">
        <v>199</v>
      </c>
      <c r="C2669" s="76">
        <v>1</v>
      </c>
      <c r="D2669" s="76">
        <v>1</v>
      </c>
      <c r="E2669" s="128">
        <v>1</v>
      </c>
    </row>
    <row r="2670" spans="2:5" x14ac:dyDescent="0.25">
      <c r="B2670" s="128">
        <v>200</v>
      </c>
      <c r="C2670" s="76">
        <v>1</v>
      </c>
      <c r="D2670" s="76">
        <v>1</v>
      </c>
      <c r="E2670" s="128">
        <v>1</v>
      </c>
    </row>
    <row r="2671" spans="2:5" x14ac:dyDescent="0.25">
      <c r="B2671" s="5">
        <v>201</v>
      </c>
      <c r="C2671" s="76">
        <v>1</v>
      </c>
      <c r="D2671" s="76">
        <v>1</v>
      </c>
      <c r="E2671" s="128">
        <v>1</v>
      </c>
    </row>
    <row r="2672" spans="2:5" x14ac:dyDescent="0.25">
      <c r="B2672" s="128">
        <v>202</v>
      </c>
      <c r="C2672" s="76">
        <v>1</v>
      </c>
      <c r="D2672" s="76">
        <v>1</v>
      </c>
      <c r="E2672" s="128">
        <v>1</v>
      </c>
    </row>
    <row r="2673" spans="2:5" x14ac:dyDescent="0.25">
      <c r="B2673" s="5">
        <v>203</v>
      </c>
      <c r="C2673" s="76">
        <v>1</v>
      </c>
      <c r="D2673" s="76">
        <v>1</v>
      </c>
      <c r="E2673" s="128">
        <v>1</v>
      </c>
    </row>
    <row r="2674" spans="2:5" x14ac:dyDescent="0.25">
      <c r="B2674" s="128">
        <v>204</v>
      </c>
      <c r="C2674" s="76">
        <v>1</v>
      </c>
      <c r="D2674" s="76">
        <v>1</v>
      </c>
      <c r="E2674" s="128">
        <v>1</v>
      </c>
    </row>
    <row r="2675" spans="2:5" x14ac:dyDescent="0.25">
      <c r="B2675" s="5">
        <v>205</v>
      </c>
      <c r="C2675" s="76">
        <v>1</v>
      </c>
      <c r="D2675" s="76">
        <v>1</v>
      </c>
      <c r="E2675" s="128">
        <v>1</v>
      </c>
    </row>
    <row r="2676" spans="2:5" x14ac:dyDescent="0.25">
      <c r="B2676" s="128">
        <v>206</v>
      </c>
      <c r="C2676" s="76">
        <v>1</v>
      </c>
      <c r="D2676" s="76">
        <v>1</v>
      </c>
      <c r="E2676" s="128">
        <v>1</v>
      </c>
    </row>
    <row r="2677" spans="2:5" x14ac:dyDescent="0.25">
      <c r="B2677" s="5">
        <v>207</v>
      </c>
      <c r="C2677" s="76">
        <v>1</v>
      </c>
      <c r="D2677" s="76">
        <v>1</v>
      </c>
      <c r="E2677" s="128">
        <v>1</v>
      </c>
    </row>
    <row r="2678" spans="2:5" x14ac:dyDescent="0.25">
      <c r="B2678" s="128">
        <v>208</v>
      </c>
      <c r="C2678" s="76">
        <v>1</v>
      </c>
      <c r="D2678" s="76">
        <v>1</v>
      </c>
      <c r="E2678" s="128">
        <v>1</v>
      </c>
    </row>
    <row r="2679" spans="2:5" x14ac:dyDescent="0.25">
      <c r="B2679" s="5">
        <v>209</v>
      </c>
      <c r="C2679" s="76">
        <v>1</v>
      </c>
      <c r="D2679" s="76">
        <v>1</v>
      </c>
      <c r="E2679" s="128">
        <v>1</v>
      </c>
    </row>
    <row r="2680" spans="2:5" x14ac:dyDescent="0.25">
      <c r="B2680" s="128">
        <v>210</v>
      </c>
      <c r="C2680" s="76">
        <v>1</v>
      </c>
      <c r="D2680" s="76">
        <v>1</v>
      </c>
      <c r="E2680" s="128">
        <v>1</v>
      </c>
    </row>
    <row r="2681" spans="2:5" x14ac:dyDescent="0.25">
      <c r="B2681" s="5">
        <v>211</v>
      </c>
      <c r="C2681" s="76">
        <v>1</v>
      </c>
      <c r="D2681" s="76">
        <v>1</v>
      </c>
      <c r="E2681" s="128">
        <v>1</v>
      </c>
    </row>
    <row r="2682" spans="2:5" x14ac:dyDescent="0.25">
      <c r="B2682" s="128">
        <v>212</v>
      </c>
      <c r="C2682" s="76">
        <v>1</v>
      </c>
      <c r="D2682" s="76">
        <v>1</v>
      </c>
      <c r="E2682" s="128">
        <v>1</v>
      </c>
    </row>
    <row r="2683" spans="2:5" x14ac:dyDescent="0.25">
      <c r="B2683" s="5">
        <v>213</v>
      </c>
      <c r="C2683" s="76">
        <v>1</v>
      </c>
      <c r="D2683" s="76">
        <v>1</v>
      </c>
      <c r="E2683" s="128">
        <v>1</v>
      </c>
    </row>
    <row r="2684" spans="2:5" x14ac:dyDescent="0.25">
      <c r="B2684" s="128">
        <v>214</v>
      </c>
      <c r="C2684" s="76">
        <v>1</v>
      </c>
      <c r="D2684" s="76">
        <v>1</v>
      </c>
      <c r="E2684" s="128">
        <v>1</v>
      </c>
    </row>
    <row r="2685" spans="2:5" x14ac:dyDescent="0.25">
      <c r="B2685" s="5">
        <v>215</v>
      </c>
      <c r="C2685" s="76">
        <v>1</v>
      </c>
      <c r="D2685" s="76">
        <v>1</v>
      </c>
      <c r="E2685" s="128">
        <v>1</v>
      </c>
    </row>
    <row r="2686" spans="2:5" x14ac:dyDescent="0.25">
      <c r="B2686" s="128">
        <v>216</v>
      </c>
      <c r="C2686" s="76">
        <v>1</v>
      </c>
      <c r="D2686" s="76">
        <v>1</v>
      </c>
      <c r="E2686" s="128">
        <v>1</v>
      </c>
    </row>
    <row r="2687" spans="2:5" x14ac:dyDescent="0.25">
      <c r="B2687" s="5">
        <v>217</v>
      </c>
      <c r="C2687" s="76">
        <v>1</v>
      </c>
      <c r="D2687" s="76">
        <v>1</v>
      </c>
      <c r="E2687" s="128">
        <v>1</v>
      </c>
    </row>
    <row r="2688" spans="2:5" x14ac:dyDescent="0.25">
      <c r="B2688" s="128">
        <v>218</v>
      </c>
      <c r="C2688" s="76">
        <v>1</v>
      </c>
      <c r="D2688" s="76">
        <v>1</v>
      </c>
      <c r="E2688" s="128">
        <v>1</v>
      </c>
    </row>
    <row r="2689" spans="2:5" x14ac:dyDescent="0.25">
      <c r="B2689" s="5">
        <v>219</v>
      </c>
      <c r="C2689" s="76">
        <v>1</v>
      </c>
      <c r="D2689" s="76">
        <v>1</v>
      </c>
      <c r="E2689" s="128">
        <v>1</v>
      </c>
    </row>
    <row r="2690" spans="2:5" x14ac:dyDescent="0.25">
      <c r="B2690" s="128">
        <v>220</v>
      </c>
      <c r="C2690" s="76">
        <v>1</v>
      </c>
      <c r="D2690" s="76">
        <v>1</v>
      </c>
      <c r="E2690" s="128">
        <v>1</v>
      </c>
    </row>
    <row r="2691" spans="2:5" x14ac:dyDescent="0.25">
      <c r="B2691" s="5">
        <v>221</v>
      </c>
      <c r="C2691" s="76">
        <v>1</v>
      </c>
      <c r="D2691" s="76">
        <v>1</v>
      </c>
      <c r="E2691" s="128">
        <v>1</v>
      </c>
    </row>
    <row r="2692" spans="2:5" x14ac:dyDescent="0.25">
      <c r="B2692" s="128">
        <v>222</v>
      </c>
      <c r="C2692" s="76">
        <v>1</v>
      </c>
      <c r="D2692" s="76">
        <v>1</v>
      </c>
      <c r="E2692" s="128">
        <v>1</v>
      </c>
    </row>
    <row r="2693" spans="2:5" x14ac:dyDescent="0.25">
      <c r="B2693" s="5">
        <v>223</v>
      </c>
      <c r="C2693" s="76">
        <v>1</v>
      </c>
      <c r="D2693" s="76">
        <v>1</v>
      </c>
      <c r="E2693" s="128">
        <v>1</v>
      </c>
    </row>
    <row r="2694" spans="2:5" x14ac:dyDescent="0.25">
      <c r="B2694" s="128">
        <v>224</v>
      </c>
      <c r="C2694" s="76">
        <v>1</v>
      </c>
      <c r="D2694" s="76">
        <v>1</v>
      </c>
      <c r="E2694" s="128">
        <v>1</v>
      </c>
    </row>
    <row r="2695" spans="2:5" x14ac:dyDescent="0.25">
      <c r="B2695" s="5">
        <v>225</v>
      </c>
      <c r="C2695" s="76">
        <v>1</v>
      </c>
      <c r="D2695" s="76">
        <v>1</v>
      </c>
      <c r="E2695" s="128">
        <v>1</v>
      </c>
    </row>
    <row r="2696" spans="2:5" x14ac:dyDescent="0.25">
      <c r="B2696" s="128">
        <v>226</v>
      </c>
      <c r="C2696" s="76">
        <v>1</v>
      </c>
      <c r="D2696" s="76">
        <v>1</v>
      </c>
      <c r="E2696" s="128">
        <v>1</v>
      </c>
    </row>
    <row r="2697" spans="2:5" x14ac:dyDescent="0.25">
      <c r="B2697" s="5">
        <v>227</v>
      </c>
      <c r="C2697" s="76">
        <v>1</v>
      </c>
      <c r="D2697" s="76">
        <v>1</v>
      </c>
      <c r="E2697" s="128">
        <v>1</v>
      </c>
    </row>
    <row r="2698" spans="2:5" x14ac:dyDescent="0.25">
      <c r="B2698" s="128">
        <v>228</v>
      </c>
      <c r="C2698" s="76">
        <v>1</v>
      </c>
      <c r="D2698" s="76">
        <v>1</v>
      </c>
      <c r="E2698" s="128">
        <v>1</v>
      </c>
    </row>
    <row r="2699" spans="2:5" x14ac:dyDescent="0.25">
      <c r="B2699" s="5">
        <v>229</v>
      </c>
      <c r="C2699" s="76">
        <v>1</v>
      </c>
      <c r="D2699" s="76">
        <v>1</v>
      </c>
      <c r="E2699" s="128">
        <v>1</v>
      </c>
    </row>
    <row r="2700" spans="2:5" x14ac:dyDescent="0.25">
      <c r="B2700" s="128">
        <v>230</v>
      </c>
      <c r="C2700" s="76">
        <v>1</v>
      </c>
      <c r="D2700" s="76">
        <v>1</v>
      </c>
      <c r="E2700" s="128">
        <v>1</v>
      </c>
    </row>
    <row r="2701" spans="2:5" x14ac:dyDescent="0.25">
      <c r="B2701" s="5">
        <v>231</v>
      </c>
      <c r="C2701" s="76">
        <v>1</v>
      </c>
      <c r="D2701" s="76">
        <v>1</v>
      </c>
      <c r="E2701" s="128">
        <v>1</v>
      </c>
    </row>
    <row r="2702" spans="2:5" x14ac:dyDescent="0.25">
      <c r="B2702" s="128">
        <v>232</v>
      </c>
      <c r="C2702" s="76">
        <v>1</v>
      </c>
      <c r="D2702" s="76">
        <v>1</v>
      </c>
      <c r="E2702" s="128">
        <v>1</v>
      </c>
    </row>
    <row r="2703" spans="2:5" x14ac:dyDescent="0.25">
      <c r="B2703" s="5">
        <v>233</v>
      </c>
      <c r="C2703" s="76">
        <v>1</v>
      </c>
      <c r="D2703" s="76">
        <v>1</v>
      </c>
      <c r="E2703" s="128">
        <v>1</v>
      </c>
    </row>
    <row r="2704" spans="2:5" x14ac:dyDescent="0.25">
      <c r="B2704" s="128">
        <v>234</v>
      </c>
      <c r="C2704" s="76">
        <v>1</v>
      </c>
      <c r="D2704" s="76">
        <v>1</v>
      </c>
      <c r="E2704" s="128">
        <v>1</v>
      </c>
    </row>
    <row r="2705" spans="2:5" x14ac:dyDescent="0.25">
      <c r="B2705" s="5">
        <v>235</v>
      </c>
      <c r="C2705" s="76">
        <v>1</v>
      </c>
      <c r="D2705" s="76">
        <v>1</v>
      </c>
      <c r="E2705" s="128">
        <v>1</v>
      </c>
    </row>
    <row r="2706" spans="2:5" x14ac:dyDescent="0.25">
      <c r="B2706" s="128">
        <v>236</v>
      </c>
      <c r="C2706" s="76">
        <v>1</v>
      </c>
      <c r="D2706" s="76">
        <v>1</v>
      </c>
      <c r="E2706" s="128">
        <v>1</v>
      </c>
    </row>
    <row r="2707" spans="2:5" x14ac:dyDescent="0.25">
      <c r="B2707" s="5">
        <v>237</v>
      </c>
      <c r="C2707" s="76">
        <v>1</v>
      </c>
      <c r="D2707" s="76">
        <v>1</v>
      </c>
      <c r="E2707" s="128">
        <v>1</v>
      </c>
    </row>
    <row r="2708" spans="2:5" x14ac:dyDescent="0.25">
      <c r="B2708" s="128">
        <v>238</v>
      </c>
      <c r="C2708" s="76">
        <v>1</v>
      </c>
      <c r="D2708" s="76">
        <v>1</v>
      </c>
      <c r="E2708" s="128">
        <v>1</v>
      </c>
    </row>
    <row r="2709" spans="2:5" x14ac:dyDescent="0.25">
      <c r="B2709" s="5">
        <v>239</v>
      </c>
      <c r="C2709" s="76">
        <v>1</v>
      </c>
      <c r="D2709" s="76">
        <v>1</v>
      </c>
      <c r="E2709" s="128">
        <v>1</v>
      </c>
    </row>
    <row r="2710" spans="2:5" x14ac:dyDescent="0.25">
      <c r="B2710" s="128">
        <v>240</v>
      </c>
      <c r="C2710" s="76">
        <v>1</v>
      </c>
      <c r="D2710" s="76">
        <v>1</v>
      </c>
      <c r="E2710" s="128">
        <v>1</v>
      </c>
    </row>
    <row r="2711" spans="2:5" x14ac:dyDescent="0.25">
      <c r="B2711" s="5">
        <v>241</v>
      </c>
      <c r="C2711" s="76">
        <v>1</v>
      </c>
      <c r="D2711" s="76">
        <v>1</v>
      </c>
      <c r="E2711" s="128">
        <v>1</v>
      </c>
    </row>
    <row r="2712" spans="2:5" x14ac:dyDescent="0.25">
      <c r="B2712" s="128">
        <v>242</v>
      </c>
      <c r="C2712" s="76">
        <v>1</v>
      </c>
      <c r="D2712" s="76">
        <v>1</v>
      </c>
      <c r="E2712" s="128">
        <v>1</v>
      </c>
    </row>
    <row r="2713" spans="2:5" x14ac:dyDescent="0.25">
      <c r="B2713" s="5">
        <v>243</v>
      </c>
      <c r="C2713" s="76">
        <v>1</v>
      </c>
      <c r="D2713" s="76">
        <v>1</v>
      </c>
      <c r="E2713" s="128">
        <v>1</v>
      </c>
    </row>
    <row r="2714" spans="2:5" x14ac:dyDescent="0.25">
      <c r="B2714" s="128">
        <v>244</v>
      </c>
      <c r="C2714" s="76">
        <v>1</v>
      </c>
      <c r="D2714" s="76">
        <v>1</v>
      </c>
      <c r="E2714" s="128">
        <v>1</v>
      </c>
    </row>
    <row r="2715" spans="2:5" x14ac:dyDescent="0.25">
      <c r="B2715" s="5">
        <v>245</v>
      </c>
      <c r="C2715" s="76">
        <v>1</v>
      </c>
      <c r="D2715" s="76">
        <v>1</v>
      </c>
      <c r="E2715" s="128">
        <v>1</v>
      </c>
    </row>
    <row r="2716" spans="2:5" x14ac:dyDescent="0.25">
      <c r="B2716" s="128">
        <v>246</v>
      </c>
      <c r="C2716" s="76">
        <v>1</v>
      </c>
      <c r="D2716" s="76">
        <v>1</v>
      </c>
      <c r="E2716" s="128">
        <v>1</v>
      </c>
    </row>
    <row r="2717" spans="2:5" x14ac:dyDescent="0.25">
      <c r="B2717" s="5">
        <v>247</v>
      </c>
      <c r="C2717" s="76">
        <v>1</v>
      </c>
      <c r="D2717" s="76">
        <v>1</v>
      </c>
      <c r="E2717" s="128">
        <v>1</v>
      </c>
    </row>
    <row r="2718" spans="2:5" x14ac:dyDescent="0.25">
      <c r="B2718" s="128">
        <v>248</v>
      </c>
      <c r="C2718" s="76">
        <v>1</v>
      </c>
      <c r="D2718" s="76">
        <v>1</v>
      </c>
      <c r="E2718" s="128">
        <v>1</v>
      </c>
    </row>
    <row r="2719" spans="2:5" x14ac:dyDescent="0.25">
      <c r="B2719" s="5">
        <v>249</v>
      </c>
      <c r="C2719" s="76">
        <v>1</v>
      </c>
      <c r="D2719" s="76">
        <v>1</v>
      </c>
      <c r="E2719" s="128">
        <v>1</v>
      </c>
    </row>
    <row r="2720" spans="2:5" x14ac:dyDescent="0.25">
      <c r="B2720" s="128">
        <v>250</v>
      </c>
      <c r="C2720" s="76">
        <v>1</v>
      </c>
      <c r="D2720" s="76">
        <v>1</v>
      </c>
      <c r="E2720" s="128">
        <v>1</v>
      </c>
    </row>
    <row r="2721" spans="2:5" x14ac:dyDescent="0.25">
      <c r="B2721" s="5">
        <v>251</v>
      </c>
      <c r="C2721" s="76">
        <v>1</v>
      </c>
      <c r="D2721" s="76">
        <v>1</v>
      </c>
      <c r="E2721" s="128">
        <v>1</v>
      </c>
    </row>
    <row r="2722" spans="2:5" x14ac:dyDescent="0.25">
      <c r="B2722" s="128">
        <v>252</v>
      </c>
      <c r="C2722" s="76">
        <v>1</v>
      </c>
      <c r="D2722" s="76">
        <v>1</v>
      </c>
      <c r="E2722" s="128">
        <v>1</v>
      </c>
    </row>
    <row r="2723" spans="2:5" x14ac:dyDescent="0.25">
      <c r="B2723" s="5">
        <v>253</v>
      </c>
      <c r="C2723" s="76">
        <v>1</v>
      </c>
      <c r="D2723" s="76">
        <v>1</v>
      </c>
      <c r="E2723" s="128">
        <v>1</v>
      </c>
    </row>
    <row r="2724" spans="2:5" x14ac:dyDescent="0.25">
      <c r="B2724" s="128">
        <v>254</v>
      </c>
      <c r="C2724" s="76">
        <v>1</v>
      </c>
      <c r="D2724" s="76">
        <v>1</v>
      </c>
      <c r="E2724" s="128">
        <v>1</v>
      </c>
    </row>
    <row r="2725" spans="2:5" x14ac:dyDescent="0.25">
      <c r="B2725" s="5">
        <v>255</v>
      </c>
      <c r="C2725" s="76">
        <v>1</v>
      </c>
      <c r="D2725" s="76">
        <v>1</v>
      </c>
      <c r="E2725" s="128">
        <v>1</v>
      </c>
    </row>
    <row r="2726" spans="2:5" x14ac:dyDescent="0.25">
      <c r="B2726" s="128">
        <v>256</v>
      </c>
      <c r="C2726" s="76">
        <v>1</v>
      </c>
      <c r="D2726" s="76">
        <v>1</v>
      </c>
      <c r="E2726" s="128">
        <v>1</v>
      </c>
    </row>
    <row r="2727" spans="2:5" x14ac:dyDescent="0.25">
      <c r="B2727" s="5">
        <v>257</v>
      </c>
      <c r="C2727" s="76">
        <v>1</v>
      </c>
      <c r="D2727" s="76">
        <v>1</v>
      </c>
      <c r="E2727" s="128">
        <v>1</v>
      </c>
    </row>
    <row r="2728" spans="2:5" x14ac:dyDescent="0.25">
      <c r="B2728" s="128">
        <v>258</v>
      </c>
      <c r="C2728" s="76">
        <v>1</v>
      </c>
      <c r="D2728" s="76">
        <v>1</v>
      </c>
      <c r="E2728" s="128">
        <v>1</v>
      </c>
    </row>
    <row r="2729" spans="2:5" x14ac:dyDescent="0.25">
      <c r="B2729" s="5">
        <v>259</v>
      </c>
      <c r="C2729" s="76">
        <v>1</v>
      </c>
      <c r="D2729" s="76">
        <v>1</v>
      </c>
      <c r="E2729" s="128">
        <v>1</v>
      </c>
    </row>
    <row r="2730" spans="2:5" x14ac:dyDescent="0.25">
      <c r="B2730" s="128">
        <v>260</v>
      </c>
      <c r="C2730" s="76">
        <v>1</v>
      </c>
      <c r="D2730" s="76">
        <v>1</v>
      </c>
      <c r="E2730" s="128">
        <v>1</v>
      </c>
    </row>
    <row r="2731" spans="2:5" x14ac:dyDescent="0.25">
      <c r="B2731" s="5">
        <v>261</v>
      </c>
      <c r="C2731" s="76">
        <v>1</v>
      </c>
      <c r="D2731" s="76">
        <v>1</v>
      </c>
      <c r="E2731" s="128">
        <v>1</v>
      </c>
    </row>
    <row r="2732" spans="2:5" x14ac:dyDescent="0.25">
      <c r="B2732" s="128">
        <v>262</v>
      </c>
      <c r="C2732" s="76">
        <v>1</v>
      </c>
      <c r="D2732" s="76">
        <v>1</v>
      </c>
      <c r="E2732" s="128">
        <v>1</v>
      </c>
    </row>
    <row r="2733" spans="2:5" x14ac:dyDescent="0.25">
      <c r="B2733" s="5">
        <v>263</v>
      </c>
      <c r="C2733" s="76">
        <v>1</v>
      </c>
      <c r="D2733" s="76">
        <v>1</v>
      </c>
      <c r="E2733" s="128">
        <v>1</v>
      </c>
    </row>
    <row r="2734" spans="2:5" x14ac:dyDescent="0.25">
      <c r="B2734" s="128">
        <v>264</v>
      </c>
      <c r="C2734" s="76">
        <v>1</v>
      </c>
      <c r="D2734" s="76">
        <v>1</v>
      </c>
      <c r="E2734" s="128">
        <v>1</v>
      </c>
    </row>
    <row r="2735" spans="2:5" x14ac:dyDescent="0.25">
      <c r="B2735" s="5">
        <v>265</v>
      </c>
      <c r="C2735" s="76">
        <v>1</v>
      </c>
      <c r="D2735" s="76">
        <v>1</v>
      </c>
      <c r="E2735" s="128">
        <v>1</v>
      </c>
    </row>
    <row r="2736" spans="2:5" x14ac:dyDescent="0.25">
      <c r="B2736" s="128">
        <v>266</v>
      </c>
      <c r="C2736" s="76">
        <v>1</v>
      </c>
      <c r="D2736" s="76">
        <v>1</v>
      </c>
      <c r="E2736" s="128">
        <v>1</v>
      </c>
    </row>
    <row r="2737" spans="2:5" x14ac:dyDescent="0.25">
      <c r="B2737" s="5">
        <v>267</v>
      </c>
      <c r="C2737" s="76">
        <v>1</v>
      </c>
      <c r="D2737" s="76">
        <v>1</v>
      </c>
      <c r="E2737" s="128">
        <v>1</v>
      </c>
    </row>
    <row r="2738" spans="2:5" x14ac:dyDescent="0.25">
      <c r="B2738" s="128">
        <v>268</v>
      </c>
      <c r="C2738" s="76">
        <v>1</v>
      </c>
      <c r="D2738" s="76">
        <v>1</v>
      </c>
      <c r="E2738" s="128">
        <v>1</v>
      </c>
    </row>
    <row r="2739" spans="2:5" x14ac:dyDescent="0.25">
      <c r="B2739" s="5">
        <v>269</v>
      </c>
      <c r="C2739" s="76">
        <v>1</v>
      </c>
      <c r="D2739" s="76">
        <v>1</v>
      </c>
      <c r="E2739" s="128">
        <v>1</v>
      </c>
    </row>
    <row r="2740" spans="2:5" x14ac:dyDescent="0.25">
      <c r="B2740" s="128">
        <v>270</v>
      </c>
      <c r="C2740" s="76">
        <v>1</v>
      </c>
      <c r="D2740" s="76">
        <v>1</v>
      </c>
      <c r="E2740" s="128">
        <v>1</v>
      </c>
    </row>
    <row r="2741" spans="2:5" x14ac:dyDescent="0.25">
      <c r="B2741" s="5">
        <v>271</v>
      </c>
      <c r="C2741" s="76">
        <v>1</v>
      </c>
      <c r="D2741" s="76">
        <v>1</v>
      </c>
      <c r="E2741" s="128">
        <v>1</v>
      </c>
    </row>
    <row r="2742" spans="2:5" x14ac:dyDescent="0.25">
      <c r="B2742" s="128">
        <v>272</v>
      </c>
      <c r="C2742" s="76">
        <v>1</v>
      </c>
      <c r="D2742" s="76">
        <v>1</v>
      </c>
      <c r="E2742" s="128">
        <v>1</v>
      </c>
    </row>
    <row r="2743" spans="2:5" x14ac:dyDescent="0.25">
      <c r="B2743" s="5">
        <v>273</v>
      </c>
      <c r="C2743" s="76">
        <v>1</v>
      </c>
      <c r="D2743" s="76">
        <v>1</v>
      </c>
      <c r="E2743" s="128">
        <v>1</v>
      </c>
    </row>
    <row r="2744" spans="2:5" x14ac:dyDescent="0.25">
      <c r="B2744" s="128">
        <v>274</v>
      </c>
      <c r="C2744" s="76">
        <v>1</v>
      </c>
      <c r="D2744" s="76">
        <v>1</v>
      </c>
      <c r="E2744" s="128">
        <v>1</v>
      </c>
    </row>
    <row r="2745" spans="2:5" x14ac:dyDescent="0.25">
      <c r="B2745" s="5">
        <v>275</v>
      </c>
      <c r="C2745" s="76">
        <v>1</v>
      </c>
      <c r="D2745" s="76">
        <v>1</v>
      </c>
      <c r="E2745" s="128">
        <v>1</v>
      </c>
    </row>
    <row r="2746" spans="2:5" x14ac:dyDescent="0.25">
      <c r="B2746" s="128">
        <v>276</v>
      </c>
      <c r="C2746" s="76">
        <v>1</v>
      </c>
      <c r="D2746" s="76">
        <v>1</v>
      </c>
      <c r="E2746" s="128">
        <v>1</v>
      </c>
    </row>
    <row r="2747" spans="2:5" x14ac:dyDescent="0.25">
      <c r="B2747" s="5">
        <v>277</v>
      </c>
      <c r="C2747" s="76">
        <v>1</v>
      </c>
      <c r="D2747" s="76">
        <v>1</v>
      </c>
      <c r="E2747" s="128">
        <v>1</v>
      </c>
    </row>
    <row r="2748" spans="2:5" x14ac:dyDescent="0.25">
      <c r="B2748" s="128">
        <v>278</v>
      </c>
      <c r="C2748" s="76">
        <v>1</v>
      </c>
      <c r="D2748" s="76">
        <v>1</v>
      </c>
      <c r="E2748" s="128">
        <v>1</v>
      </c>
    </row>
    <row r="2749" spans="2:5" x14ac:dyDescent="0.25">
      <c r="B2749" s="5">
        <v>279</v>
      </c>
      <c r="C2749" s="76">
        <v>1</v>
      </c>
      <c r="D2749" s="76">
        <v>1</v>
      </c>
      <c r="E2749" s="128">
        <v>1</v>
      </c>
    </row>
    <row r="2750" spans="2:5" x14ac:dyDescent="0.25">
      <c r="B2750" s="128">
        <v>280</v>
      </c>
      <c r="C2750" s="76">
        <v>1</v>
      </c>
      <c r="D2750" s="76">
        <v>1</v>
      </c>
      <c r="E2750" s="128">
        <v>1</v>
      </c>
    </row>
    <row r="2751" spans="2:5" x14ac:dyDescent="0.25">
      <c r="B2751" s="5">
        <v>281</v>
      </c>
      <c r="C2751" s="76">
        <v>1</v>
      </c>
      <c r="D2751" s="76">
        <v>1</v>
      </c>
      <c r="E2751" s="128">
        <v>1</v>
      </c>
    </row>
    <row r="2752" spans="2:5" x14ac:dyDescent="0.25">
      <c r="B2752" s="128">
        <v>282</v>
      </c>
      <c r="C2752" s="76">
        <v>1</v>
      </c>
      <c r="D2752" s="76">
        <v>1</v>
      </c>
      <c r="E2752" s="128">
        <v>1</v>
      </c>
    </row>
    <row r="2753" spans="2:5" x14ac:dyDescent="0.25">
      <c r="B2753" s="5">
        <v>283</v>
      </c>
      <c r="C2753" s="76">
        <v>1</v>
      </c>
      <c r="D2753" s="76">
        <v>1</v>
      </c>
      <c r="E2753" s="128">
        <v>1</v>
      </c>
    </row>
    <row r="2754" spans="2:5" x14ac:dyDescent="0.25">
      <c r="B2754" s="128">
        <v>284</v>
      </c>
      <c r="C2754" s="76">
        <v>1</v>
      </c>
      <c r="D2754" s="76">
        <v>1</v>
      </c>
      <c r="E2754" s="128">
        <v>1</v>
      </c>
    </row>
    <row r="2755" spans="2:5" x14ac:dyDescent="0.25">
      <c r="B2755" s="5">
        <v>285</v>
      </c>
      <c r="C2755" s="76">
        <v>1</v>
      </c>
      <c r="D2755" s="76">
        <v>1</v>
      </c>
      <c r="E2755" s="128">
        <v>1</v>
      </c>
    </row>
    <row r="2756" spans="2:5" x14ac:dyDescent="0.25">
      <c r="B2756" s="128">
        <v>286</v>
      </c>
      <c r="C2756" s="76">
        <v>1</v>
      </c>
      <c r="D2756" s="76">
        <v>1</v>
      </c>
      <c r="E2756" s="128">
        <v>1</v>
      </c>
    </row>
    <row r="2757" spans="2:5" x14ac:dyDescent="0.25">
      <c r="B2757" s="5">
        <v>287</v>
      </c>
      <c r="C2757" s="76">
        <v>1</v>
      </c>
      <c r="D2757" s="76">
        <v>1</v>
      </c>
      <c r="E2757" s="128">
        <v>1</v>
      </c>
    </row>
    <row r="2758" spans="2:5" x14ac:dyDescent="0.25">
      <c r="B2758" s="128">
        <v>288</v>
      </c>
      <c r="C2758" s="76">
        <v>1</v>
      </c>
      <c r="D2758" s="76">
        <v>1</v>
      </c>
      <c r="E2758" s="128">
        <v>1</v>
      </c>
    </row>
    <row r="2759" spans="2:5" x14ac:dyDescent="0.25">
      <c r="B2759" s="5">
        <v>289</v>
      </c>
      <c r="C2759" s="76">
        <v>1</v>
      </c>
      <c r="D2759" s="76">
        <v>1</v>
      </c>
      <c r="E2759" s="128">
        <v>1</v>
      </c>
    </row>
    <row r="2760" spans="2:5" x14ac:dyDescent="0.25">
      <c r="B2760" s="128">
        <v>290</v>
      </c>
      <c r="C2760" s="76">
        <v>1</v>
      </c>
      <c r="D2760" s="76">
        <v>1</v>
      </c>
      <c r="E2760" s="128">
        <v>1</v>
      </c>
    </row>
    <row r="2761" spans="2:5" x14ac:dyDescent="0.25">
      <c r="B2761" s="5">
        <v>291</v>
      </c>
      <c r="C2761" s="76">
        <v>1</v>
      </c>
      <c r="D2761" s="76">
        <v>1</v>
      </c>
      <c r="E2761" s="128">
        <v>1</v>
      </c>
    </row>
    <row r="2762" spans="2:5" x14ac:dyDescent="0.25">
      <c r="B2762" s="128">
        <v>292</v>
      </c>
      <c r="C2762" s="76">
        <v>1</v>
      </c>
      <c r="D2762" s="76">
        <v>1</v>
      </c>
      <c r="E2762" s="128">
        <v>1</v>
      </c>
    </row>
    <row r="2763" spans="2:5" x14ac:dyDescent="0.25">
      <c r="B2763" s="5">
        <v>293</v>
      </c>
      <c r="C2763" s="76">
        <v>1</v>
      </c>
      <c r="D2763" s="76">
        <v>1</v>
      </c>
      <c r="E2763" s="128">
        <v>1</v>
      </c>
    </row>
    <row r="2764" spans="2:5" x14ac:dyDescent="0.25">
      <c r="B2764" s="128">
        <v>294</v>
      </c>
      <c r="C2764" s="76">
        <v>1</v>
      </c>
      <c r="D2764" s="76">
        <v>1</v>
      </c>
      <c r="E2764" s="128">
        <v>1</v>
      </c>
    </row>
    <row r="2765" spans="2:5" x14ac:dyDescent="0.25">
      <c r="B2765" s="5">
        <v>295</v>
      </c>
      <c r="C2765" s="76">
        <v>1</v>
      </c>
      <c r="D2765" s="76">
        <v>1</v>
      </c>
      <c r="E2765" s="128">
        <v>1</v>
      </c>
    </row>
    <row r="2766" spans="2:5" x14ac:dyDescent="0.25">
      <c r="B2766" s="128">
        <v>296</v>
      </c>
      <c r="C2766" s="76">
        <v>1</v>
      </c>
      <c r="D2766" s="76">
        <v>1</v>
      </c>
      <c r="E2766" s="128">
        <v>1</v>
      </c>
    </row>
    <row r="2767" spans="2:5" x14ac:dyDescent="0.25">
      <c r="B2767" s="5">
        <v>297</v>
      </c>
      <c r="C2767" s="76">
        <v>1</v>
      </c>
      <c r="D2767" s="76">
        <v>1</v>
      </c>
      <c r="E2767" s="128">
        <v>1</v>
      </c>
    </row>
    <row r="2768" spans="2:5" x14ac:dyDescent="0.25">
      <c r="B2768" s="128">
        <v>298</v>
      </c>
      <c r="C2768" s="76">
        <v>1</v>
      </c>
      <c r="D2768" s="76">
        <v>1</v>
      </c>
      <c r="E2768" s="128">
        <v>1</v>
      </c>
    </row>
    <row r="2769" spans="2:5" x14ac:dyDescent="0.25">
      <c r="B2769" s="5">
        <v>299</v>
      </c>
      <c r="C2769" s="76">
        <v>1</v>
      </c>
      <c r="D2769" s="76">
        <v>1</v>
      </c>
      <c r="E2769" s="128">
        <v>1</v>
      </c>
    </row>
    <row r="2770" spans="2:5" x14ac:dyDescent="0.25">
      <c r="B2770" s="128">
        <v>300</v>
      </c>
      <c r="C2770" s="76">
        <v>1</v>
      </c>
      <c r="D2770" s="76">
        <v>1</v>
      </c>
      <c r="E2770" s="128">
        <v>1</v>
      </c>
    </row>
    <row r="2771" spans="2:5" x14ac:dyDescent="0.25">
      <c r="B2771" s="5">
        <v>301</v>
      </c>
      <c r="C2771" s="76">
        <v>1</v>
      </c>
      <c r="D2771" s="76">
        <v>1</v>
      </c>
      <c r="E2771" s="128">
        <v>1</v>
      </c>
    </row>
    <row r="2772" spans="2:5" x14ac:dyDescent="0.25">
      <c r="B2772" s="128">
        <v>302</v>
      </c>
      <c r="C2772" s="76">
        <v>1</v>
      </c>
      <c r="D2772" s="76">
        <v>1</v>
      </c>
      <c r="E2772" s="128">
        <v>1</v>
      </c>
    </row>
    <row r="2773" spans="2:5" x14ac:dyDescent="0.25">
      <c r="B2773" s="5">
        <v>303</v>
      </c>
      <c r="C2773" s="76">
        <v>1</v>
      </c>
      <c r="D2773" s="76">
        <v>1</v>
      </c>
      <c r="E2773" s="128">
        <v>1</v>
      </c>
    </row>
    <row r="2774" spans="2:5" x14ac:dyDescent="0.25">
      <c r="B2774" s="128">
        <v>304</v>
      </c>
      <c r="C2774" s="76">
        <v>1</v>
      </c>
      <c r="D2774" s="76">
        <v>1</v>
      </c>
      <c r="E2774" s="128">
        <v>1</v>
      </c>
    </row>
    <row r="2775" spans="2:5" x14ac:dyDescent="0.25">
      <c r="B2775" s="5">
        <v>305</v>
      </c>
      <c r="C2775" s="76">
        <v>1</v>
      </c>
      <c r="D2775" s="76">
        <v>1</v>
      </c>
      <c r="E2775" s="128">
        <v>1</v>
      </c>
    </row>
    <row r="2776" spans="2:5" x14ac:dyDescent="0.25">
      <c r="B2776" s="128">
        <v>306</v>
      </c>
      <c r="C2776" s="76">
        <v>1</v>
      </c>
      <c r="D2776" s="76">
        <v>1</v>
      </c>
      <c r="E2776" s="128">
        <v>1</v>
      </c>
    </row>
    <row r="2777" spans="2:5" x14ac:dyDescent="0.25">
      <c r="B2777" s="5">
        <v>307</v>
      </c>
      <c r="C2777" s="76">
        <v>1</v>
      </c>
      <c r="D2777" s="76">
        <v>1</v>
      </c>
      <c r="E2777" s="128">
        <v>1</v>
      </c>
    </row>
    <row r="2778" spans="2:5" x14ac:dyDescent="0.25">
      <c r="B2778" s="128">
        <v>308</v>
      </c>
      <c r="C2778" s="76">
        <v>1</v>
      </c>
      <c r="D2778" s="76">
        <v>1</v>
      </c>
      <c r="E2778" s="128">
        <v>1</v>
      </c>
    </row>
    <row r="2779" spans="2:5" x14ac:dyDescent="0.25">
      <c r="B2779" s="5">
        <v>309</v>
      </c>
      <c r="C2779" s="76">
        <v>1</v>
      </c>
      <c r="D2779" s="76">
        <v>1</v>
      </c>
      <c r="E2779" s="128">
        <v>1</v>
      </c>
    </row>
    <row r="2780" spans="2:5" x14ac:dyDescent="0.25">
      <c r="B2780" s="128">
        <v>310</v>
      </c>
      <c r="C2780" s="76">
        <v>1</v>
      </c>
      <c r="D2780" s="76">
        <v>1</v>
      </c>
      <c r="E2780" s="128">
        <v>1</v>
      </c>
    </row>
    <row r="2781" spans="2:5" x14ac:dyDescent="0.25">
      <c r="B2781" s="5">
        <v>311</v>
      </c>
      <c r="C2781" s="76">
        <v>1</v>
      </c>
      <c r="D2781" s="76">
        <v>1</v>
      </c>
      <c r="E2781" s="128">
        <v>1</v>
      </c>
    </row>
    <row r="2782" spans="2:5" x14ac:dyDescent="0.25">
      <c r="B2782" s="128">
        <v>312</v>
      </c>
      <c r="C2782" s="76">
        <v>1</v>
      </c>
      <c r="D2782" s="76">
        <v>1</v>
      </c>
      <c r="E2782" s="128">
        <v>1</v>
      </c>
    </row>
    <row r="2783" spans="2:5" x14ac:dyDescent="0.25">
      <c r="B2783" s="5">
        <v>313</v>
      </c>
      <c r="C2783" s="76">
        <v>1</v>
      </c>
      <c r="D2783" s="76">
        <v>1</v>
      </c>
      <c r="E2783" s="128">
        <v>1</v>
      </c>
    </row>
    <row r="2784" spans="2:5" x14ac:dyDescent="0.25">
      <c r="B2784" s="128">
        <v>314</v>
      </c>
      <c r="C2784" s="76">
        <v>1</v>
      </c>
      <c r="D2784" s="76">
        <v>1</v>
      </c>
      <c r="E2784" s="128">
        <v>1</v>
      </c>
    </row>
    <row r="2785" spans="2:5" x14ac:dyDescent="0.25">
      <c r="B2785" s="5">
        <v>315</v>
      </c>
      <c r="C2785" s="76">
        <v>1</v>
      </c>
      <c r="D2785" s="76">
        <v>1</v>
      </c>
      <c r="E2785" s="128">
        <v>1</v>
      </c>
    </row>
    <row r="2786" spans="2:5" x14ac:dyDescent="0.25">
      <c r="B2786" s="128">
        <v>316</v>
      </c>
      <c r="C2786" s="76">
        <v>1</v>
      </c>
      <c r="D2786" s="76">
        <v>1</v>
      </c>
      <c r="E2786" s="128">
        <v>1</v>
      </c>
    </row>
    <row r="2787" spans="2:5" x14ac:dyDescent="0.25">
      <c r="B2787" s="5">
        <v>317</v>
      </c>
      <c r="C2787" s="76">
        <v>1</v>
      </c>
      <c r="D2787" s="76">
        <v>1</v>
      </c>
      <c r="E2787" s="128">
        <v>1</v>
      </c>
    </row>
    <row r="2788" spans="2:5" x14ac:dyDescent="0.25">
      <c r="B2788" s="128">
        <v>318</v>
      </c>
      <c r="C2788" s="76">
        <v>1</v>
      </c>
      <c r="D2788" s="76">
        <v>1</v>
      </c>
      <c r="E2788" s="128">
        <v>1</v>
      </c>
    </row>
    <row r="2789" spans="2:5" x14ac:dyDescent="0.25">
      <c r="B2789" s="5">
        <v>319</v>
      </c>
      <c r="C2789" s="76">
        <v>1</v>
      </c>
      <c r="D2789" s="76">
        <v>1</v>
      </c>
      <c r="E2789" s="128">
        <v>1</v>
      </c>
    </row>
    <row r="2790" spans="2:5" x14ac:dyDescent="0.25">
      <c r="B2790" s="128">
        <v>320</v>
      </c>
      <c r="C2790" s="76">
        <v>1</v>
      </c>
      <c r="D2790" s="76">
        <v>1</v>
      </c>
      <c r="E2790" s="128">
        <v>1</v>
      </c>
    </row>
    <row r="2791" spans="2:5" x14ac:dyDescent="0.25">
      <c r="B2791" s="5">
        <v>321</v>
      </c>
      <c r="C2791" s="76">
        <v>1</v>
      </c>
      <c r="D2791" s="76">
        <v>1</v>
      </c>
      <c r="E2791" s="128">
        <v>1</v>
      </c>
    </row>
    <row r="2792" spans="2:5" x14ac:dyDescent="0.25">
      <c r="B2792" s="128">
        <v>322</v>
      </c>
      <c r="C2792" s="76">
        <v>1</v>
      </c>
      <c r="D2792" s="76">
        <v>1</v>
      </c>
      <c r="E2792" s="128">
        <v>1</v>
      </c>
    </row>
    <row r="2793" spans="2:5" x14ac:dyDescent="0.25">
      <c r="B2793" s="5">
        <v>323</v>
      </c>
      <c r="C2793" s="76">
        <v>1</v>
      </c>
      <c r="D2793" s="76">
        <v>1</v>
      </c>
      <c r="E2793" s="128">
        <v>1</v>
      </c>
    </row>
    <row r="2794" spans="2:5" x14ac:dyDescent="0.25">
      <c r="B2794" s="128">
        <v>324</v>
      </c>
      <c r="C2794" s="76">
        <v>1</v>
      </c>
      <c r="D2794" s="76">
        <v>1</v>
      </c>
      <c r="E2794" s="128">
        <v>1</v>
      </c>
    </row>
    <row r="2795" spans="2:5" x14ac:dyDescent="0.25">
      <c r="B2795" s="5">
        <v>325</v>
      </c>
      <c r="C2795" s="76">
        <v>1</v>
      </c>
      <c r="D2795" s="76">
        <v>1</v>
      </c>
      <c r="E2795" s="128">
        <v>1</v>
      </c>
    </row>
    <row r="2796" spans="2:5" x14ac:dyDescent="0.25">
      <c r="B2796" s="128">
        <v>326</v>
      </c>
      <c r="C2796" s="76">
        <v>1</v>
      </c>
      <c r="D2796" s="76">
        <v>1</v>
      </c>
      <c r="E2796" s="128">
        <v>1</v>
      </c>
    </row>
    <row r="2797" spans="2:5" x14ac:dyDescent="0.25">
      <c r="B2797" s="5">
        <v>327</v>
      </c>
      <c r="C2797" s="76">
        <v>1</v>
      </c>
      <c r="D2797" s="76">
        <v>1</v>
      </c>
      <c r="E2797" s="128">
        <v>1</v>
      </c>
    </row>
    <row r="2798" spans="2:5" x14ac:dyDescent="0.25">
      <c r="B2798" s="128">
        <v>328</v>
      </c>
      <c r="C2798" s="76">
        <v>1</v>
      </c>
      <c r="D2798" s="76">
        <v>1</v>
      </c>
      <c r="E2798" s="128">
        <v>1</v>
      </c>
    </row>
    <row r="2799" spans="2:5" x14ac:dyDescent="0.25">
      <c r="B2799" s="5">
        <v>329</v>
      </c>
      <c r="C2799" s="76">
        <v>1</v>
      </c>
      <c r="D2799" s="76">
        <v>1</v>
      </c>
      <c r="E2799" s="128">
        <v>1</v>
      </c>
    </row>
    <row r="2800" spans="2:5" x14ac:dyDescent="0.25">
      <c r="B2800" s="128">
        <v>330</v>
      </c>
      <c r="C2800" s="76">
        <v>1</v>
      </c>
      <c r="D2800" s="76">
        <v>1</v>
      </c>
      <c r="E2800" s="128">
        <v>1</v>
      </c>
    </row>
    <row r="2801" spans="2:5" x14ac:dyDescent="0.25">
      <c r="B2801" s="5">
        <v>331</v>
      </c>
      <c r="C2801" s="76">
        <v>1</v>
      </c>
      <c r="D2801" s="76">
        <v>1</v>
      </c>
      <c r="E2801" s="128">
        <v>1</v>
      </c>
    </row>
    <row r="2802" spans="2:5" x14ac:dyDescent="0.25">
      <c r="B2802" s="128">
        <v>332</v>
      </c>
      <c r="C2802" s="76">
        <v>1</v>
      </c>
      <c r="D2802" s="76">
        <v>1</v>
      </c>
      <c r="E2802" s="128">
        <v>1</v>
      </c>
    </row>
    <row r="2803" spans="2:5" x14ac:dyDescent="0.25">
      <c r="B2803" s="5">
        <v>333</v>
      </c>
      <c r="C2803" s="76">
        <v>1</v>
      </c>
      <c r="D2803" s="76">
        <v>1</v>
      </c>
      <c r="E2803" s="128">
        <v>1</v>
      </c>
    </row>
    <row r="2804" spans="2:5" x14ac:dyDescent="0.25">
      <c r="B2804" s="128">
        <v>334</v>
      </c>
      <c r="C2804" s="76">
        <v>1</v>
      </c>
      <c r="D2804" s="76">
        <v>1</v>
      </c>
      <c r="E2804" s="128">
        <v>1</v>
      </c>
    </row>
    <row r="2805" spans="2:5" x14ac:dyDescent="0.25">
      <c r="B2805" s="5">
        <v>335</v>
      </c>
      <c r="C2805" s="76">
        <v>1</v>
      </c>
      <c r="D2805" s="76">
        <v>1</v>
      </c>
      <c r="E2805" s="128">
        <v>1</v>
      </c>
    </row>
    <row r="2806" spans="2:5" x14ac:dyDescent="0.25">
      <c r="B2806" s="128">
        <v>336</v>
      </c>
      <c r="C2806" s="76">
        <v>1</v>
      </c>
      <c r="D2806" s="76">
        <v>1</v>
      </c>
      <c r="E2806" s="128">
        <v>1</v>
      </c>
    </row>
    <row r="2807" spans="2:5" x14ac:dyDescent="0.25">
      <c r="B2807" s="5">
        <v>337</v>
      </c>
      <c r="C2807" s="76">
        <v>1</v>
      </c>
      <c r="D2807" s="76">
        <v>1</v>
      </c>
      <c r="E2807" s="128">
        <v>1</v>
      </c>
    </row>
    <row r="2808" spans="2:5" x14ac:dyDescent="0.25">
      <c r="B2808" s="128">
        <v>338</v>
      </c>
      <c r="C2808" s="76">
        <v>1</v>
      </c>
      <c r="D2808" s="76">
        <v>1</v>
      </c>
      <c r="E2808" s="128">
        <v>1</v>
      </c>
    </row>
    <row r="2809" spans="2:5" x14ac:dyDescent="0.25">
      <c r="B2809" s="5">
        <v>339</v>
      </c>
      <c r="C2809" s="76">
        <v>1</v>
      </c>
      <c r="D2809" s="76">
        <v>1</v>
      </c>
      <c r="E2809" s="128">
        <v>1</v>
      </c>
    </row>
    <row r="2810" spans="2:5" x14ac:dyDescent="0.25">
      <c r="B2810" s="128">
        <v>340</v>
      </c>
      <c r="C2810" s="76">
        <v>1</v>
      </c>
      <c r="D2810" s="76">
        <v>1</v>
      </c>
      <c r="E2810" s="128">
        <v>1</v>
      </c>
    </row>
    <row r="2811" spans="2:5" x14ac:dyDescent="0.25">
      <c r="B2811" s="5">
        <v>341</v>
      </c>
      <c r="C2811" s="76">
        <v>1</v>
      </c>
      <c r="D2811" s="76">
        <v>1</v>
      </c>
      <c r="E2811" s="128">
        <v>1</v>
      </c>
    </row>
    <row r="2812" spans="2:5" x14ac:dyDescent="0.25">
      <c r="B2812" s="128">
        <v>342</v>
      </c>
      <c r="C2812" s="76">
        <v>1</v>
      </c>
      <c r="D2812" s="76">
        <v>1</v>
      </c>
      <c r="E2812" s="128">
        <v>1</v>
      </c>
    </row>
    <row r="2813" spans="2:5" x14ac:dyDescent="0.25">
      <c r="B2813" s="5">
        <v>343</v>
      </c>
      <c r="C2813" s="76">
        <v>1</v>
      </c>
      <c r="D2813" s="76">
        <v>1</v>
      </c>
      <c r="E2813" s="128">
        <v>1</v>
      </c>
    </row>
    <row r="2814" spans="2:5" x14ac:dyDescent="0.25">
      <c r="B2814" s="128">
        <v>344</v>
      </c>
      <c r="C2814" s="76">
        <v>1</v>
      </c>
      <c r="D2814" s="76">
        <v>1</v>
      </c>
      <c r="E2814" s="128">
        <v>1</v>
      </c>
    </row>
    <row r="2815" spans="2:5" x14ac:dyDescent="0.25">
      <c r="B2815" s="5">
        <v>345</v>
      </c>
      <c r="C2815" s="76">
        <v>1</v>
      </c>
      <c r="D2815" s="76">
        <v>1</v>
      </c>
      <c r="E2815" s="128">
        <v>1</v>
      </c>
    </row>
    <row r="2816" spans="2:5" x14ac:dyDescent="0.25">
      <c r="B2816" s="128">
        <v>346</v>
      </c>
      <c r="C2816" s="76">
        <v>1</v>
      </c>
      <c r="D2816" s="76">
        <v>1</v>
      </c>
      <c r="E2816" s="128">
        <v>1</v>
      </c>
    </row>
    <row r="2817" spans="2:5" x14ac:dyDescent="0.25">
      <c r="B2817" s="5">
        <v>347</v>
      </c>
      <c r="C2817" s="76">
        <v>1</v>
      </c>
      <c r="D2817" s="76">
        <v>1</v>
      </c>
      <c r="E2817" s="128">
        <v>1</v>
      </c>
    </row>
    <row r="2818" spans="2:5" x14ac:dyDescent="0.25">
      <c r="B2818" s="128">
        <v>348</v>
      </c>
      <c r="C2818" s="76">
        <v>1</v>
      </c>
      <c r="D2818" s="76">
        <v>1</v>
      </c>
      <c r="E2818" s="128">
        <v>1</v>
      </c>
    </row>
    <row r="2819" spans="2:5" x14ac:dyDescent="0.25">
      <c r="B2819" s="5">
        <v>349</v>
      </c>
      <c r="C2819" s="76">
        <v>1</v>
      </c>
      <c r="D2819" s="76">
        <v>1</v>
      </c>
      <c r="E2819" s="128">
        <v>1</v>
      </c>
    </row>
    <row r="2820" spans="2:5" x14ac:dyDescent="0.25">
      <c r="B2820" s="128">
        <v>350</v>
      </c>
      <c r="C2820" s="76">
        <v>1</v>
      </c>
      <c r="D2820" s="76">
        <v>1</v>
      </c>
      <c r="E2820" s="128">
        <v>1</v>
      </c>
    </row>
    <row r="2821" spans="2:5" x14ac:dyDescent="0.25">
      <c r="B2821" s="5">
        <v>351</v>
      </c>
      <c r="C2821" s="76">
        <v>1</v>
      </c>
      <c r="D2821" s="76">
        <v>1</v>
      </c>
      <c r="E2821" s="128">
        <v>1</v>
      </c>
    </row>
    <row r="2822" spans="2:5" x14ac:dyDescent="0.25">
      <c r="B2822" s="128">
        <v>352</v>
      </c>
      <c r="C2822" s="76">
        <v>1</v>
      </c>
      <c r="D2822" s="76">
        <v>1</v>
      </c>
      <c r="E2822" s="128">
        <v>1</v>
      </c>
    </row>
    <row r="2823" spans="2:5" x14ac:dyDescent="0.25">
      <c r="B2823" s="5">
        <v>353</v>
      </c>
      <c r="C2823" s="76">
        <v>1</v>
      </c>
      <c r="D2823" s="76">
        <v>1</v>
      </c>
      <c r="E2823" s="128">
        <v>1</v>
      </c>
    </row>
    <row r="2824" spans="2:5" x14ac:dyDescent="0.25">
      <c r="B2824" s="128">
        <v>354</v>
      </c>
      <c r="C2824" s="76">
        <v>1</v>
      </c>
      <c r="D2824" s="76">
        <v>1</v>
      </c>
      <c r="E2824" s="128">
        <v>1</v>
      </c>
    </row>
    <row r="2825" spans="2:5" x14ac:dyDescent="0.25">
      <c r="B2825" s="5">
        <v>355</v>
      </c>
      <c r="C2825" s="76">
        <v>1</v>
      </c>
      <c r="D2825" s="76">
        <v>1</v>
      </c>
      <c r="E2825" s="128">
        <v>1</v>
      </c>
    </row>
    <row r="2826" spans="2:5" x14ac:dyDescent="0.25">
      <c r="B2826" s="128">
        <v>356</v>
      </c>
      <c r="C2826" s="76">
        <v>1</v>
      </c>
      <c r="D2826" s="76">
        <v>1</v>
      </c>
      <c r="E2826" s="128">
        <v>1</v>
      </c>
    </row>
    <row r="2827" spans="2:5" x14ac:dyDescent="0.25">
      <c r="B2827" s="5">
        <v>357</v>
      </c>
      <c r="C2827" s="76">
        <v>1</v>
      </c>
      <c r="D2827" s="76">
        <v>1</v>
      </c>
      <c r="E2827" s="128">
        <v>1</v>
      </c>
    </row>
    <row r="2828" spans="2:5" x14ac:dyDescent="0.25">
      <c r="B2828" s="128">
        <v>358</v>
      </c>
      <c r="C2828" s="76">
        <v>1</v>
      </c>
      <c r="D2828" s="76">
        <v>1</v>
      </c>
      <c r="E2828" s="128">
        <v>1</v>
      </c>
    </row>
    <row r="2829" spans="2:5" x14ac:dyDescent="0.25">
      <c r="B2829" s="5">
        <v>359</v>
      </c>
      <c r="C2829" s="76">
        <v>1</v>
      </c>
      <c r="D2829" s="76">
        <v>1</v>
      </c>
      <c r="E2829" s="128">
        <v>1</v>
      </c>
    </row>
    <row r="2830" spans="2:5" x14ac:dyDescent="0.25">
      <c r="B2830" s="128">
        <v>360</v>
      </c>
      <c r="C2830" s="76">
        <v>1</v>
      </c>
      <c r="D2830" s="76">
        <v>1</v>
      </c>
      <c r="E2830" s="128">
        <v>1</v>
      </c>
    </row>
    <row r="2831" spans="2:5" x14ac:dyDescent="0.25">
      <c r="B2831" s="5">
        <v>361</v>
      </c>
      <c r="C2831" s="76">
        <v>1</v>
      </c>
      <c r="D2831" s="76">
        <v>1</v>
      </c>
      <c r="E2831" s="128">
        <v>1</v>
      </c>
    </row>
    <row r="2832" spans="2:5" x14ac:dyDescent="0.25">
      <c r="B2832" s="128">
        <v>362</v>
      </c>
      <c r="C2832" s="76">
        <v>1</v>
      </c>
      <c r="D2832" s="76">
        <v>1</v>
      </c>
      <c r="E2832" s="128">
        <v>1</v>
      </c>
    </row>
    <row r="2833" spans="2:5" x14ac:dyDescent="0.25">
      <c r="B2833" s="5">
        <v>363</v>
      </c>
      <c r="C2833" s="76">
        <v>1</v>
      </c>
      <c r="D2833" s="76">
        <v>1</v>
      </c>
      <c r="E2833" s="128">
        <v>1</v>
      </c>
    </row>
    <row r="2834" spans="2:5" x14ac:dyDescent="0.25">
      <c r="B2834" s="128">
        <v>364</v>
      </c>
      <c r="C2834" s="76">
        <v>1</v>
      </c>
      <c r="D2834" s="76">
        <v>1</v>
      </c>
      <c r="E2834" s="128">
        <v>1</v>
      </c>
    </row>
    <row r="2835" spans="2:5" x14ac:dyDescent="0.25">
      <c r="B2835" s="5">
        <v>365</v>
      </c>
      <c r="C2835" s="76">
        <v>1</v>
      </c>
      <c r="D2835" s="76">
        <v>1</v>
      </c>
      <c r="E2835" s="128">
        <v>1</v>
      </c>
    </row>
    <row r="2836" spans="2:5" x14ac:dyDescent="0.25">
      <c r="B2836" s="128">
        <v>366</v>
      </c>
      <c r="C2836" s="76">
        <v>1</v>
      </c>
      <c r="D2836" s="76">
        <v>1</v>
      </c>
      <c r="E2836" s="128">
        <v>1</v>
      </c>
    </row>
    <row r="2837" spans="2:5" x14ac:dyDescent="0.25">
      <c r="B2837" s="5">
        <v>367</v>
      </c>
      <c r="C2837" s="76">
        <v>1</v>
      </c>
      <c r="D2837" s="76">
        <v>1</v>
      </c>
      <c r="E2837" s="128">
        <v>1</v>
      </c>
    </row>
    <row r="2838" spans="2:5" x14ac:dyDescent="0.25">
      <c r="B2838" s="128">
        <v>368</v>
      </c>
      <c r="C2838" s="76">
        <v>1</v>
      </c>
      <c r="D2838" s="76">
        <v>1</v>
      </c>
      <c r="E2838" s="128">
        <v>1</v>
      </c>
    </row>
    <row r="2839" spans="2:5" x14ac:dyDescent="0.25">
      <c r="B2839" s="5">
        <v>369</v>
      </c>
      <c r="C2839" s="76">
        <v>1</v>
      </c>
      <c r="D2839" s="76">
        <v>1</v>
      </c>
      <c r="E2839" s="128">
        <v>1</v>
      </c>
    </row>
    <row r="2840" spans="2:5" x14ac:dyDescent="0.25">
      <c r="B2840" s="128">
        <v>370</v>
      </c>
      <c r="C2840" s="76">
        <v>1</v>
      </c>
      <c r="D2840" s="76">
        <v>1</v>
      </c>
      <c r="E2840" s="128">
        <v>1</v>
      </c>
    </row>
    <row r="2841" spans="2:5" x14ac:dyDescent="0.25">
      <c r="B2841" s="5">
        <v>371</v>
      </c>
      <c r="C2841" s="76">
        <v>1</v>
      </c>
      <c r="D2841" s="76">
        <v>1</v>
      </c>
      <c r="E2841" s="128">
        <v>1</v>
      </c>
    </row>
    <row r="2842" spans="2:5" x14ac:dyDescent="0.25">
      <c r="B2842" s="128">
        <v>372</v>
      </c>
      <c r="C2842" s="76">
        <v>1</v>
      </c>
      <c r="D2842" s="76">
        <v>1</v>
      </c>
      <c r="E2842" s="128">
        <v>1</v>
      </c>
    </row>
    <row r="2843" spans="2:5" x14ac:dyDescent="0.25">
      <c r="B2843" s="5">
        <v>373</v>
      </c>
      <c r="C2843" s="76">
        <v>1</v>
      </c>
      <c r="D2843" s="76">
        <v>1</v>
      </c>
      <c r="E2843" s="128">
        <v>1</v>
      </c>
    </row>
    <row r="2844" spans="2:5" x14ac:dyDescent="0.25">
      <c r="B2844" s="128">
        <v>374</v>
      </c>
      <c r="C2844" s="76">
        <v>1</v>
      </c>
      <c r="D2844" s="76">
        <v>1</v>
      </c>
      <c r="E2844" s="128">
        <v>1</v>
      </c>
    </row>
    <row r="2845" spans="2:5" x14ac:dyDescent="0.25">
      <c r="B2845" s="5">
        <v>375</v>
      </c>
      <c r="C2845" s="76">
        <v>1</v>
      </c>
      <c r="D2845" s="76">
        <v>1</v>
      </c>
      <c r="E2845" s="128">
        <v>1</v>
      </c>
    </row>
    <row r="2846" spans="2:5" x14ac:dyDescent="0.25">
      <c r="B2846" s="128">
        <v>376</v>
      </c>
      <c r="C2846" s="76">
        <v>1</v>
      </c>
      <c r="D2846" s="76">
        <v>1</v>
      </c>
      <c r="E2846" s="128">
        <v>1</v>
      </c>
    </row>
    <row r="2847" spans="2:5" x14ac:dyDescent="0.25">
      <c r="B2847" s="5">
        <v>377</v>
      </c>
      <c r="C2847" s="76">
        <v>1</v>
      </c>
      <c r="D2847" s="76">
        <v>1</v>
      </c>
      <c r="E2847" s="128">
        <v>1</v>
      </c>
    </row>
    <row r="2848" spans="2:5" x14ac:dyDescent="0.25">
      <c r="B2848" s="128">
        <v>378</v>
      </c>
      <c r="C2848" s="76">
        <v>1</v>
      </c>
      <c r="D2848" s="76">
        <v>1</v>
      </c>
      <c r="E2848" s="128">
        <v>1</v>
      </c>
    </row>
    <row r="2849" spans="2:5" x14ac:dyDescent="0.25">
      <c r="B2849" s="5">
        <v>379</v>
      </c>
      <c r="C2849" s="76">
        <v>1</v>
      </c>
      <c r="D2849" s="76">
        <v>1</v>
      </c>
      <c r="E2849" s="128">
        <v>1</v>
      </c>
    </row>
    <row r="2850" spans="2:5" x14ac:dyDescent="0.25">
      <c r="B2850" s="128">
        <v>380</v>
      </c>
      <c r="C2850" s="76">
        <v>1</v>
      </c>
      <c r="D2850" s="76">
        <v>1</v>
      </c>
      <c r="E2850" s="128">
        <v>1</v>
      </c>
    </row>
    <row r="2851" spans="2:5" x14ac:dyDescent="0.25">
      <c r="B2851" s="5">
        <v>381</v>
      </c>
      <c r="C2851" s="76">
        <v>1</v>
      </c>
      <c r="D2851" s="76">
        <v>1</v>
      </c>
      <c r="E2851" s="128">
        <v>1</v>
      </c>
    </row>
    <row r="2852" spans="2:5" x14ac:dyDescent="0.25">
      <c r="B2852" s="128">
        <v>382</v>
      </c>
      <c r="C2852" s="76">
        <v>1</v>
      </c>
      <c r="D2852" s="76">
        <v>1</v>
      </c>
      <c r="E2852" s="128">
        <v>1</v>
      </c>
    </row>
    <row r="2853" spans="2:5" x14ac:dyDescent="0.25">
      <c r="B2853" s="5">
        <v>383</v>
      </c>
      <c r="C2853" s="76">
        <v>1</v>
      </c>
      <c r="D2853" s="76">
        <v>1</v>
      </c>
      <c r="E2853" s="128">
        <v>1</v>
      </c>
    </row>
    <row r="2854" spans="2:5" x14ac:dyDescent="0.25">
      <c r="B2854" s="128">
        <v>384</v>
      </c>
      <c r="C2854" s="76">
        <v>1</v>
      </c>
      <c r="D2854" s="76">
        <v>1</v>
      </c>
      <c r="E2854" s="128">
        <v>1</v>
      </c>
    </row>
    <row r="2855" spans="2:5" x14ac:dyDescent="0.25">
      <c r="B2855" s="5">
        <v>385</v>
      </c>
      <c r="C2855" s="76">
        <v>1</v>
      </c>
      <c r="D2855" s="76">
        <v>1</v>
      </c>
      <c r="E2855" s="128">
        <v>1</v>
      </c>
    </row>
    <row r="2856" spans="2:5" x14ac:dyDescent="0.25">
      <c r="B2856" s="128">
        <v>386</v>
      </c>
      <c r="C2856" s="76">
        <v>1</v>
      </c>
      <c r="D2856" s="76">
        <v>1</v>
      </c>
      <c r="E2856" s="128">
        <v>1</v>
      </c>
    </row>
    <row r="2857" spans="2:5" x14ac:dyDescent="0.25">
      <c r="B2857" s="5">
        <v>387</v>
      </c>
      <c r="C2857" s="76">
        <v>1</v>
      </c>
      <c r="D2857" s="76">
        <v>1</v>
      </c>
      <c r="E2857" s="128">
        <v>1</v>
      </c>
    </row>
    <row r="2858" spans="2:5" x14ac:dyDescent="0.25">
      <c r="B2858" s="128">
        <v>388</v>
      </c>
      <c r="C2858" s="76">
        <v>1</v>
      </c>
      <c r="D2858" s="76">
        <v>1</v>
      </c>
      <c r="E2858" s="128">
        <v>1</v>
      </c>
    </row>
    <row r="2859" spans="2:5" x14ac:dyDescent="0.25">
      <c r="B2859" s="5">
        <v>389</v>
      </c>
      <c r="C2859" s="76">
        <v>1</v>
      </c>
      <c r="D2859" s="76">
        <v>1</v>
      </c>
      <c r="E2859" s="128">
        <v>1</v>
      </c>
    </row>
    <row r="2860" spans="2:5" x14ac:dyDescent="0.25">
      <c r="B2860" s="128">
        <v>390</v>
      </c>
      <c r="C2860" s="76">
        <v>1</v>
      </c>
      <c r="D2860" s="76">
        <v>1</v>
      </c>
      <c r="E2860" s="128">
        <v>1</v>
      </c>
    </row>
    <row r="2861" spans="2:5" x14ac:dyDescent="0.25">
      <c r="B2861" s="5">
        <v>391</v>
      </c>
      <c r="C2861" s="76">
        <v>1</v>
      </c>
      <c r="D2861" s="76">
        <v>1</v>
      </c>
      <c r="E2861" s="128">
        <v>1</v>
      </c>
    </row>
    <row r="2862" spans="2:5" x14ac:dyDescent="0.25">
      <c r="B2862" s="128">
        <v>392</v>
      </c>
      <c r="C2862" s="76">
        <v>1</v>
      </c>
      <c r="D2862" s="76">
        <v>1</v>
      </c>
      <c r="E2862" s="128">
        <v>1</v>
      </c>
    </row>
    <row r="2863" spans="2:5" x14ac:dyDescent="0.25">
      <c r="B2863" s="5">
        <v>393</v>
      </c>
      <c r="C2863" s="76">
        <v>1</v>
      </c>
      <c r="D2863" s="76">
        <v>1</v>
      </c>
      <c r="E2863" s="128">
        <v>1</v>
      </c>
    </row>
    <row r="2864" spans="2:5" x14ac:dyDescent="0.25">
      <c r="B2864" s="128">
        <v>394</v>
      </c>
      <c r="C2864" s="76">
        <v>1</v>
      </c>
      <c r="D2864" s="76">
        <v>1</v>
      </c>
      <c r="E2864" s="128">
        <v>1</v>
      </c>
    </row>
    <row r="2865" spans="2:5" x14ac:dyDescent="0.25">
      <c r="B2865" s="5">
        <v>395</v>
      </c>
      <c r="C2865" s="76">
        <v>1</v>
      </c>
      <c r="D2865" s="76">
        <v>1</v>
      </c>
      <c r="E2865" s="128">
        <v>1</v>
      </c>
    </row>
    <row r="2866" spans="2:5" x14ac:dyDescent="0.25">
      <c r="B2866" s="128">
        <v>396</v>
      </c>
      <c r="C2866" s="76">
        <v>1</v>
      </c>
      <c r="D2866" s="76">
        <v>1</v>
      </c>
      <c r="E2866" s="128">
        <v>1</v>
      </c>
    </row>
    <row r="2867" spans="2:5" x14ac:dyDescent="0.25">
      <c r="B2867" s="5">
        <v>397</v>
      </c>
      <c r="C2867" s="76">
        <v>1</v>
      </c>
      <c r="D2867" s="76">
        <v>1</v>
      </c>
      <c r="E2867" s="128">
        <v>1</v>
      </c>
    </row>
    <row r="2868" spans="2:5" x14ac:dyDescent="0.25">
      <c r="B2868" s="128">
        <v>398</v>
      </c>
      <c r="C2868" s="76">
        <v>1</v>
      </c>
      <c r="D2868" s="76">
        <v>1</v>
      </c>
      <c r="E2868" s="128">
        <v>1</v>
      </c>
    </row>
    <row r="2869" spans="2:5" x14ac:dyDescent="0.25">
      <c r="B2869" s="5">
        <v>399</v>
      </c>
      <c r="C2869" s="76">
        <v>1</v>
      </c>
      <c r="D2869" s="76">
        <v>1</v>
      </c>
      <c r="E2869" s="128">
        <v>1</v>
      </c>
    </row>
    <row r="2870" spans="2:5" x14ac:dyDescent="0.25">
      <c r="B2870" s="128">
        <v>400</v>
      </c>
      <c r="C2870" s="76">
        <v>1</v>
      </c>
      <c r="D2870" s="76">
        <v>1</v>
      </c>
      <c r="E2870" s="128">
        <v>1</v>
      </c>
    </row>
    <row r="2871" spans="2:5" x14ac:dyDescent="0.25">
      <c r="B2871" s="5">
        <v>401</v>
      </c>
      <c r="C2871" s="76">
        <v>1</v>
      </c>
      <c r="D2871" s="76">
        <v>1</v>
      </c>
      <c r="E2871" s="128">
        <v>1</v>
      </c>
    </row>
    <row r="2872" spans="2:5" x14ac:dyDescent="0.25">
      <c r="B2872" s="128">
        <v>402</v>
      </c>
      <c r="C2872" s="76">
        <v>1</v>
      </c>
      <c r="D2872" s="76">
        <v>1</v>
      </c>
      <c r="E2872" s="128">
        <v>1</v>
      </c>
    </row>
    <row r="2873" spans="2:5" x14ac:dyDescent="0.25">
      <c r="B2873" s="5">
        <v>403</v>
      </c>
      <c r="C2873" s="76">
        <v>1</v>
      </c>
      <c r="D2873" s="76">
        <v>1</v>
      </c>
      <c r="E2873" s="128">
        <v>1</v>
      </c>
    </row>
    <row r="2874" spans="2:5" x14ac:dyDescent="0.25">
      <c r="B2874" s="128">
        <v>404</v>
      </c>
      <c r="C2874" s="76">
        <v>1</v>
      </c>
      <c r="D2874" s="76">
        <v>1</v>
      </c>
      <c r="E2874" s="128">
        <v>1</v>
      </c>
    </row>
    <row r="2875" spans="2:5" x14ac:dyDescent="0.25">
      <c r="B2875" s="5">
        <v>405</v>
      </c>
      <c r="C2875" s="76">
        <v>1</v>
      </c>
      <c r="D2875" s="76">
        <v>1</v>
      </c>
      <c r="E2875" s="128">
        <v>1</v>
      </c>
    </row>
    <row r="2876" spans="2:5" x14ac:dyDescent="0.25">
      <c r="B2876" s="128">
        <v>406</v>
      </c>
      <c r="C2876" s="76">
        <v>1</v>
      </c>
      <c r="D2876" s="76">
        <v>1</v>
      </c>
      <c r="E2876" s="128">
        <v>1</v>
      </c>
    </row>
    <row r="2877" spans="2:5" x14ac:dyDescent="0.25">
      <c r="B2877" s="5">
        <v>407</v>
      </c>
      <c r="C2877" s="76">
        <v>1</v>
      </c>
      <c r="D2877" s="76">
        <v>1</v>
      </c>
      <c r="E2877" s="128">
        <v>1</v>
      </c>
    </row>
    <row r="2878" spans="2:5" x14ac:dyDescent="0.25">
      <c r="B2878" s="128">
        <v>408</v>
      </c>
      <c r="C2878" s="76">
        <v>1</v>
      </c>
      <c r="D2878" s="76">
        <v>1</v>
      </c>
      <c r="E2878" s="128">
        <v>1</v>
      </c>
    </row>
    <row r="2879" spans="2:5" x14ac:dyDescent="0.25">
      <c r="B2879" s="5">
        <v>409</v>
      </c>
      <c r="C2879" s="76">
        <v>1</v>
      </c>
      <c r="D2879" s="76">
        <v>1</v>
      </c>
      <c r="E2879" s="128">
        <v>1</v>
      </c>
    </row>
    <row r="2880" spans="2:5" x14ac:dyDescent="0.25">
      <c r="B2880" s="128">
        <v>410</v>
      </c>
      <c r="C2880" s="76">
        <v>1</v>
      </c>
      <c r="D2880" s="76">
        <v>1</v>
      </c>
      <c r="E2880" s="128">
        <v>1</v>
      </c>
    </row>
    <row r="2881" spans="2:5" x14ac:dyDescent="0.25">
      <c r="B2881" s="5">
        <v>411</v>
      </c>
      <c r="C2881" s="76">
        <v>1</v>
      </c>
      <c r="D2881" s="76">
        <v>1</v>
      </c>
      <c r="E2881" s="128">
        <v>1</v>
      </c>
    </row>
    <row r="2882" spans="2:5" x14ac:dyDescent="0.25">
      <c r="B2882" s="128">
        <v>412</v>
      </c>
      <c r="C2882" s="76">
        <v>1</v>
      </c>
      <c r="D2882" s="76">
        <v>1</v>
      </c>
      <c r="E2882" s="128">
        <v>1</v>
      </c>
    </row>
    <row r="2883" spans="2:5" x14ac:dyDescent="0.25">
      <c r="B2883" s="5">
        <v>413</v>
      </c>
      <c r="C2883" s="76">
        <v>1</v>
      </c>
      <c r="D2883" s="76">
        <v>1</v>
      </c>
      <c r="E2883" s="128">
        <v>1</v>
      </c>
    </row>
    <row r="2884" spans="2:5" x14ac:dyDescent="0.25">
      <c r="B2884" s="128">
        <v>414</v>
      </c>
      <c r="C2884" s="76">
        <v>1</v>
      </c>
      <c r="D2884" s="76">
        <v>1</v>
      </c>
      <c r="E2884" s="128">
        <v>1</v>
      </c>
    </row>
    <row r="2885" spans="2:5" x14ac:dyDescent="0.25">
      <c r="B2885" s="5">
        <v>415</v>
      </c>
      <c r="C2885" s="76">
        <v>1</v>
      </c>
      <c r="D2885" s="76">
        <v>1</v>
      </c>
      <c r="E2885" s="128">
        <v>1</v>
      </c>
    </row>
    <row r="2886" spans="2:5" x14ac:dyDescent="0.25">
      <c r="B2886" s="128">
        <v>416</v>
      </c>
      <c r="C2886" s="76">
        <v>1</v>
      </c>
      <c r="D2886" s="76">
        <v>1</v>
      </c>
      <c r="E2886" s="128">
        <v>1</v>
      </c>
    </row>
    <row r="2887" spans="2:5" x14ac:dyDescent="0.25">
      <c r="B2887" s="5">
        <v>417</v>
      </c>
      <c r="C2887" s="76">
        <v>1</v>
      </c>
      <c r="D2887" s="76">
        <v>1</v>
      </c>
      <c r="E2887" s="128">
        <v>1</v>
      </c>
    </row>
    <row r="2888" spans="2:5" x14ac:dyDescent="0.25">
      <c r="B2888" s="128">
        <v>418</v>
      </c>
      <c r="C2888" s="76">
        <v>1</v>
      </c>
      <c r="D2888" s="76">
        <v>1</v>
      </c>
      <c r="E2888" s="128">
        <v>1</v>
      </c>
    </row>
    <row r="2889" spans="2:5" x14ac:dyDescent="0.25">
      <c r="B2889" s="5">
        <v>419</v>
      </c>
      <c r="C2889" s="76">
        <v>1</v>
      </c>
      <c r="D2889" s="76">
        <v>1</v>
      </c>
      <c r="E2889" s="128">
        <v>1</v>
      </c>
    </row>
    <row r="2890" spans="2:5" x14ac:dyDescent="0.25">
      <c r="B2890" s="128">
        <v>420</v>
      </c>
      <c r="C2890" s="76">
        <v>1</v>
      </c>
      <c r="D2890" s="76">
        <v>1</v>
      </c>
      <c r="E2890" s="128">
        <v>1</v>
      </c>
    </row>
    <row r="2891" spans="2:5" x14ac:dyDescent="0.25">
      <c r="B2891" s="5">
        <v>421</v>
      </c>
      <c r="C2891" s="76">
        <v>1</v>
      </c>
      <c r="D2891" s="76">
        <v>1</v>
      </c>
      <c r="E2891" s="128">
        <v>1</v>
      </c>
    </row>
    <row r="2892" spans="2:5" x14ac:dyDescent="0.25">
      <c r="B2892" s="128">
        <v>422</v>
      </c>
      <c r="C2892" s="76">
        <v>1</v>
      </c>
      <c r="D2892" s="76">
        <v>1</v>
      </c>
      <c r="E2892" s="128">
        <v>1</v>
      </c>
    </row>
    <row r="2893" spans="2:5" x14ac:dyDescent="0.25">
      <c r="B2893" s="5">
        <v>423</v>
      </c>
      <c r="C2893" s="76">
        <v>1</v>
      </c>
      <c r="D2893" s="76">
        <v>1</v>
      </c>
      <c r="E2893" s="128">
        <v>1</v>
      </c>
    </row>
    <row r="2894" spans="2:5" x14ac:dyDescent="0.25">
      <c r="B2894" s="128">
        <v>424</v>
      </c>
      <c r="C2894" s="76">
        <v>1</v>
      </c>
      <c r="D2894" s="76">
        <v>1</v>
      </c>
      <c r="E2894" s="128">
        <v>1</v>
      </c>
    </row>
    <row r="2895" spans="2:5" x14ac:dyDescent="0.25">
      <c r="B2895" s="5">
        <v>425</v>
      </c>
      <c r="C2895" s="76">
        <v>1</v>
      </c>
      <c r="D2895" s="76">
        <v>1</v>
      </c>
      <c r="E2895" s="128">
        <v>1</v>
      </c>
    </row>
    <row r="2896" spans="2:5" x14ac:dyDescent="0.25">
      <c r="B2896" s="128">
        <v>426</v>
      </c>
      <c r="C2896" s="76">
        <v>1</v>
      </c>
      <c r="D2896" s="76">
        <v>1</v>
      </c>
      <c r="E2896" s="128">
        <v>1</v>
      </c>
    </row>
    <row r="2897" spans="2:5" x14ac:dyDescent="0.25">
      <c r="B2897" s="5">
        <v>427</v>
      </c>
      <c r="C2897" s="76">
        <v>1</v>
      </c>
      <c r="D2897" s="76">
        <v>1</v>
      </c>
      <c r="E2897" s="128">
        <v>1</v>
      </c>
    </row>
    <row r="2898" spans="2:5" x14ac:dyDescent="0.25">
      <c r="B2898" s="128">
        <v>428</v>
      </c>
      <c r="C2898" s="76">
        <v>1</v>
      </c>
      <c r="D2898" s="76">
        <v>1</v>
      </c>
      <c r="E2898" s="128">
        <v>1</v>
      </c>
    </row>
    <row r="2899" spans="2:5" x14ac:dyDescent="0.25">
      <c r="B2899" s="5">
        <v>429</v>
      </c>
      <c r="C2899" s="76">
        <v>1</v>
      </c>
      <c r="D2899" s="76">
        <v>1</v>
      </c>
      <c r="E2899" s="128">
        <v>1</v>
      </c>
    </row>
    <row r="2900" spans="2:5" x14ac:dyDescent="0.25">
      <c r="B2900" s="128">
        <v>430</v>
      </c>
      <c r="C2900" s="76">
        <v>1</v>
      </c>
      <c r="D2900" s="76">
        <v>1</v>
      </c>
      <c r="E2900" s="128">
        <v>1</v>
      </c>
    </row>
    <row r="2901" spans="2:5" x14ac:dyDescent="0.25">
      <c r="B2901" s="5">
        <v>431</v>
      </c>
      <c r="C2901" s="76">
        <v>1</v>
      </c>
      <c r="D2901" s="76">
        <v>1</v>
      </c>
      <c r="E2901" s="128">
        <v>1</v>
      </c>
    </row>
    <row r="2902" spans="2:5" x14ac:dyDescent="0.25">
      <c r="B2902" s="128">
        <v>432</v>
      </c>
      <c r="C2902" s="76">
        <v>1</v>
      </c>
      <c r="D2902" s="76">
        <v>1</v>
      </c>
      <c r="E2902" s="128">
        <v>1</v>
      </c>
    </row>
    <row r="2903" spans="2:5" x14ac:dyDescent="0.25">
      <c r="B2903" s="5">
        <v>433</v>
      </c>
      <c r="C2903" s="76">
        <v>1</v>
      </c>
      <c r="D2903" s="76">
        <v>1</v>
      </c>
      <c r="E2903" s="128">
        <v>1</v>
      </c>
    </row>
    <row r="2904" spans="2:5" x14ac:dyDescent="0.25">
      <c r="B2904" s="128">
        <v>434</v>
      </c>
      <c r="C2904" s="76">
        <v>1</v>
      </c>
      <c r="D2904" s="76">
        <v>1</v>
      </c>
      <c r="E2904" s="128">
        <v>1</v>
      </c>
    </row>
    <row r="2905" spans="2:5" x14ac:dyDescent="0.25">
      <c r="B2905" s="5">
        <v>435</v>
      </c>
      <c r="C2905" s="76">
        <v>1</v>
      </c>
      <c r="D2905" s="76">
        <v>1</v>
      </c>
      <c r="E2905" s="128">
        <v>1</v>
      </c>
    </row>
    <row r="2906" spans="2:5" x14ac:dyDescent="0.25">
      <c r="B2906" s="128">
        <v>436</v>
      </c>
      <c r="C2906" s="76">
        <v>1</v>
      </c>
      <c r="D2906" s="76">
        <v>1</v>
      </c>
      <c r="E2906" s="128">
        <v>1</v>
      </c>
    </row>
    <row r="2907" spans="2:5" x14ac:dyDescent="0.25">
      <c r="B2907" s="5">
        <v>437</v>
      </c>
      <c r="C2907" s="76">
        <v>1</v>
      </c>
      <c r="D2907" s="76">
        <v>1</v>
      </c>
      <c r="E2907" s="128">
        <v>1</v>
      </c>
    </row>
    <row r="2908" spans="2:5" x14ac:dyDescent="0.25">
      <c r="B2908" s="128">
        <v>438</v>
      </c>
      <c r="C2908" s="76">
        <v>1</v>
      </c>
      <c r="D2908" s="76">
        <v>1</v>
      </c>
      <c r="E2908" s="128">
        <v>1</v>
      </c>
    </row>
    <row r="2909" spans="2:5" x14ac:dyDescent="0.25">
      <c r="B2909" s="5">
        <v>439</v>
      </c>
      <c r="C2909" s="76">
        <v>1</v>
      </c>
      <c r="D2909" s="76">
        <v>1</v>
      </c>
      <c r="E2909" s="128">
        <v>1</v>
      </c>
    </row>
    <row r="2910" spans="2:5" x14ac:dyDescent="0.25">
      <c r="B2910" s="128">
        <v>440</v>
      </c>
      <c r="C2910" s="76">
        <v>1</v>
      </c>
      <c r="D2910" s="76">
        <v>1</v>
      </c>
      <c r="E2910" s="128">
        <v>1</v>
      </c>
    </row>
    <row r="2911" spans="2:5" x14ac:dyDescent="0.25">
      <c r="B2911" s="5">
        <v>441</v>
      </c>
      <c r="C2911" s="76">
        <v>1</v>
      </c>
      <c r="D2911" s="76">
        <v>1</v>
      </c>
      <c r="E2911" s="128">
        <v>1</v>
      </c>
    </row>
    <row r="2912" spans="2:5" x14ac:dyDescent="0.25">
      <c r="B2912" s="128">
        <v>442</v>
      </c>
      <c r="C2912" s="76">
        <v>1</v>
      </c>
      <c r="D2912" s="76">
        <v>1</v>
      </c>
      <c r="E2912" s="128">
        <v>1</v>
      </c>
    </row>
    <row r="2913" spans="2:5" x14ac:dyDescent="0.25">
      <c r="B2913" s="5">
        <v>443</v>
      </c>
      <c r="C2913" s="76">
        <v>1</v>
      </c>
      <c r="D2913" s="76">
        <v>1</v>
      </c>
      <c r="E2913" s="128">
        <v>1</v>
      </c>
    </row>
    <row r="2914" spans="2:5" x14ac:dyDescent="0.25">
      <c r="B2914" s="128">
        <v>444</v>
      </c>
      <c r="C2914" s="76">
        <v>1</v>
      </c>
      <c r="D2914" s="76">
        <v>1</v>
      </c>
      <c r="E2914" s="128">
        <v>1</v>
      </c>
    </row>
    <row r="2915" spans="2:5" x14ac:dyDescent="0.25">
      <c r="B2915" s="5">
        <v>445</v>
      </c>
      <c r="C2915" s="76">
        <v>1</v>
      </c>
      <c r="D2915" s="76">
        <v>1</v>
      </c>
      <c r="E2915" s="128">
        <v>1</v>
      </c>
    </row>
    <row r="2916" spans="2:5" x14ac:dyDescent="0.25">
      <c r="B2916" s="128">
        <v>446</v>
      </c>
      <c r="C2916" s="76">
        <v>1</v>
      </c>
      <c r="D2916" s="76">
        <v>1</v>
      </c>
      <c r="E2916" s="128">
        <v>1</v>
      </c>
    </row>
    <row r="2917" spans="2:5" x14ac:dyDescent="0.25">
      <c r="B2917" s="5">
        <v>447</v>
      </c>
      <c r="C2917" s="76">
        <v>1</v>
      </c>
      <c r="D2917" s="76">
        <v>1</v>
      </c>
      <c r="E2917" s="128">
        <v>1</v>
      </c>
    </row>
    <row r="2918" spans="2:5" x14ac:dyDescent="0.25">
      <c r="B2918" s="128">
        <v>448</v>
      </c>
      <c r="C2918" s="76">
        <v>1</v>
      </c>
      <c r="D2918" s="76">
        <v>1</v>
      </c>
      <c r="E2918" s="128">
        <v>1</v>
      </c>
    </row>
    <row r="2919" spans="2:5" x14ac:dyDescent="0.25">
      <c r="B2919" s="5">
        <v>449</v>
      </c>
      <c r="C2919" s="76">
        <v>1</v>
      </c>
      <c r="D2919" s="76">
        <v>1</v>
      </c>
      <c r="E2919" s="128">
        <v>1</v>
      </c>
    </row>
    <row r="2920" spans="2:5" x14ac:dyDescent="0.25">
      <c r="B2920" s="128">
        <v>450</v>
      </c>
      <c r="C2920" s="76">
        <v>1</v>
      </c>
      <c r="D2920" s="76">
        <v>1</v>
      </c>
      <c r="E2920" s="128">
        <v>1</v>
      </c>
    </row>
    <row r="2921" spans="2:5" x14ac:dyDescent="0.25">
      <c r="B2921" s="5">
        <v>451</v>
      </c>
      <c r="C2921" s="76">
        <v>1</v>
      </c>
      <c r="D2921" s="76">
        <v>1</v>
      </c>
      <c r="E2921" s="128">
        <v>1</v>
      </c>
    </row>
    <row r="2922" spans="2:5" x14ac:dyDescent="0.25">
      <c r="B2922" s="128">
        <v>452</v>
      </c>
      <c r="C2922" s="76">
        <v>1</v>
      </c>
      <c r="D2922" s="76">
        <v>1</v>
      </c>
      <c r="E2922" s="128">
        <v>1</v>
      </c>
    </row>
    <row r="2923" spans="2:5" x14ac:dyDescent="0.25">
      <c r="B2923" s="5">
        <v>453</v>
      </c>
      <c r="C2923" s="76">
        <v>1</v>
      </c>
      <c r="D2923" s="76">
        <v>1</v>
      </c>
      <c r="E2923" s="128">
        <v>1</v>
      </c>
    </row>
    <row r="2924" spans="2:5" x14ac:dyDescent="0.25">
      <c r="B2924" s="128">
        <v>454</v>
      </c>
      <c r="C2924" s="76">
        <v>1</v>
      </c>
      <c r="D2924" s="76">
        <v>1</v>
      </c>
      <c r="E2924" s="128">
        <v>1</v>
      </c>
    </row>
    <row r="2925" spans="2:5" x14ac:dyDescent="0.25">
      <c r="B2925" s="5">
        <v>455</v>
      </c>
      <c r="C2925" s="76">
        <v>1</v>
      </c>
      <c r="D2925" s="76">
        <v>1</v>
      </c>
      <c r="E2925" s="128">
        <v>1</v>
      </c>
    </row>
    <row r="2926" spans="2:5" x14ac:dyDescent="0.25">
      <c r="B2926" s="128">
        <v>456</v>
      </c>
      <c r="C2926" s="76">
        <v>1</v>
      </c>
      <c r="D2926" s="76">
        <v>1</v>
      </c>
      <c r="E2926" s="128">
        <v>1</v>
      </c>
    </row>
    <row r="2927" spans="2:5" x14ac:dyDescent="0.25">
      <c r="B2927" s="5">
        <v>457</v>
      </c>
      <c r="C2927" s="76">
        <v>1</v>
      </c>
      <c r="D2927" s="76">
        <v>1</v>
      </c>
      <c r="E2927" s="128">
        <v>1</v>
      </c>
    </row>
    <row r="2928" spans="2:5" x14ac:dyDescent="0.25">
      <c r="B2928" s="128">
        <v>458</v>
      </c>
      <c r="C2928" s="76">
        <v>1</v>
      </c>
      <c r="D2928" s="76">
        <v>1</v>
      </c>
      <c r="E2928" s="128">
        <v>1</v>
      </c>
    </row>
    <row r="2929" spans="2:5" x14ac:dyDescent="0.25">
      <c r="B2929" s="5">
        <v>459</v>
      </c>
      <c r="C2929" s="76">
        <v>1</v>
      </c>
      <c r="D2929" s="76">
        <v>1</v>
      </c>
      <c r="E2929" s="128">
        <v>1</v>
      </c>
    </row>
    <row r="2930" spans="2:5" x14ac:dyDescent="0.25">
      <c r="B2930" s="128">
        <v>460</v>
      </c>
      <c r="C2930" s="76">
        <v>1</v>
      </c>
      <c r="D2930" s="76">
        <v>1</v>
      </c>
      <c r="E2930" s="128">
        <v>1</v>
      </c>
    </row>
    <row r="2931" spans="2:5" x14ac:dyDescent="0.25">
      <c r="B2931" s="5">
        <v>461</v>
      </c>
      <c r="C2931" s="76">
        <v>1</v>
      </c>
      <c r="D2931" s="76">
        <v>1</v>
      </c>
      <c r="E2931" s="128">
        <v>1</v>
      </c>
    </row>
    <row r="2932" spans="2:5" x14ac:dyDescent="0.25">
      <c r="B2932" s="128">
        <v>462</v>
      </c>
      <c r="C2932" s="76">
        <v>1</v>
      </c>
      <c r="D2932" s="76">
        <v>1</v>
      </c>
      <c r="E2932" s="128">
        <v>1</v>
      </c>
    </row>
    <row r="2933" spans="2:5" x14ac:dyDescent="0.25">
      <c r="B2933" s="5">
        <v>463</v>
      </c>
      <c r="C2933" s="76">
        <v>1</v>
      </c>
      <c r="D2933" s="76">
        <v>1</v>
      </c>
      <c r="E2933" s="128">
        <v>1</v>
      </c>
    </row>
    <row r="2934" spans="2:5" x14ac:dyDescent="0.25">
      <c r="B2934" s="128">
        <v>464</v>
      </c>
      <c r="C2934" s="76">
        <v>1</v>
      </c>
      <c r="D2934" s="76">
        <v>1</v>
      </c>
      <c r="E2934" s="128">
        <v>1</v>
      </c>
    </row>
    <row r="2935" spans="2:5" x14ac:dyDescent="0.25">
      <c r="B2935" s="5">
        <v>465</v>
      </c>
      <c r="C2935" s="76">
        <v>1</v>
      </c>
      <c r="D2935" s="76">
        <v>1</v>
      </c>
      <c r="E2935" s="128">
        <v>1</v>
      </c>
    </row>
    <row r="2936" spans="2:5" x14ac:dyDescent="0.25">
      <c r="B2936" s="128">
        <v>466</v>
      </c>
      <c r="C2936" s="76">
        <v>1</v>
      </c>
      <c r="D2936" s="76">
        <v>1</v>
      </c>
      <c r="E2936" s="128">
        <v>1</v>
      </c>
    </row>
    <row r="2937" spans="2:5" x14ac:dyDescent="0.25">
      <c r="B2937" s="5">
        <v>467</v>
      </c>
      <c r="C2937" s="76">
        <v>1</v>
      </c>
      <c r="D2937" s="76">
        <v>1</v>
      </c>
      <c r="E2937" s="128">
        <v>1</v>
      </c>
    </row>
    <row r="2938" spans="2:5" x14ac:dyDescent="0.25">
      <c r="B2938" s="128">
        <v>468</v>
      </c>
      <c r="C2938" s="76">
        <v>1</v>
      </c>
      <c r="D2938" s="76">
        <v>1</v>
      </c>
      <c r="E2938" s="128">
        <v>1</v>
      </c>
    </row>
    <row r="2939" spans="2:5" x14ac:dyDescent="0.25">
      <c r="B2939" s="5">
        <v>469</v>
      </c>
      <c r="C2939" s="76">
        <v>1</v>
      </c>
      <c r="D2939" s="76">
        <v>1</v>
      </c>
      <c r="E2939" s="128">
        <v>1</v>
      </c>
    </row>
    <row r="2940" spans="2:5" x14ac:dyDescent="0.25">
      <c r="B2940" s="128">
        <v>470</v>
      </c>
      <c r="C2940" s="76">
        <v>1</v>
      </c>
      <c r="D2940" s="76">
        <v>1</v>
      </c>
      <c r="E2940" s="128">
        <v>1</v>
      </c>
    </row>
    <row r="2941" spans="2:5" x14ac:dyDescent="0.25">
      <c r="B2941" s="5">
        <v>471</v>
      </c>
      <c r="C2941" s="76">
        <v>1</v>
      </c>
      <c r="D2941" s="76">
        <v>1</v>
      </c>
      <c r="E2941" s="128">
        <v>1</v>
      </c>
    </row>
    <row r="2942" spans="2:5" x14ac:dyDescent="0.25">
      <c r="B2942" s="128">
        <v>472</v>
      </c>
      <c r="C2942" s="76">
        <v>1</v>
      </c>
      <c r="D2942" s="76">
        <v>1</v>
      </c>
      <c r="E2942" s="128">
        <v>1</v>
      </c>
    </row>
    <row r="2943" spans="2:5" x14ac:dyDescent="0.25">
      <c r="B2943" s="5">
        <v>473</v>
      </c>
      <c r="C2943" s="76">
        <v>1</v>
      </c>
      <c r="D2943" s="76">
        <v>1</v>
      </c>
      <c r="E2943" s="128">
        <v>1</v>
      </c>
    </row>
    <row r="2944" spans="2:5" x14ac:dyDescent="0.25">
      <c r="B2944" s="128">
        <v>474</v>
      </c>
      <c r="C2944" s="76">
        <v>1</v>
      </c>
      <c r="D2944" s="76">
        <v>1</v>
      </c>
      <c r="E2944" s="128">
        <v>1</v>
      </c>
    </row>
    <row r="2945" spans="2:5" x14ac:dyDescent="0.25">
      <c r="B2945" s="5">
        <v>475</v>
      </c>
      <c r="C2945" s="76">
        <v>1</v>
      </c>
      <c r="D2945" s="76">
        <v>1</v>
      </c>
      <c r="E2945" s="128">
        <v>1</v>
      </c>
    </row>
    <row r="2946" spans="2:5" x14ac:dyDescent="0.25">
      <c r="B2946" s="128">
        <v>476</v>
      </c>
      <c r="C2946" s="76">
        <v>1</v>
      </c>
      <c r="D2946" s="76">
        <v>1</v>
      </c>
      <c r="E2946" s="128">
        <v>1</v>
      </c>
    </row>
    <row r="2947" spans="2:5" x14ac:dyDescent="0.25">
      <c r="B2947" s="5">
        <v>477</v>
      </c>
      <c r="C2947" s="76">
        <v>1</v>
      </c>
      <c r="D2947" s="76">
        <v>1</v>
      </c>
      <c r="E2947" s="128">
        <v>1</v>
      </c>
    </row>
    <row r="2948" spans="2:5" x14ac:dyDescent="0.25">
      <c r="B2948" s="128">
        <v>478</v>
      </c>
      <c r="C2948" s="76">
        <v>1</v>
      </c>
      <c r="D2948" s="76">
        <v>1</v>
      </c>
      <c r="E2948" s="128">
        <v>1</v>
      </c>
    </row>
    <row r="2949" spans="2:5" x14ac:dyDescent="0.25">
      <c r="B2949" s="5">
        <v>479</v>
      </c>
      <c r="C2949" s="76">
        <v>1</v>
      </c>
      <c r="D2949" s="76">
        <v>1</v>
      </c>
      <c r="E2949" s="128">
        <v>1</v>
      </c>
    </row>
    <row r="2950" spans="2:5" x14ac:dyDescent="0.25">
      <c r="B2950" s="128">
        <v>480</v>
      </c>
      <c r="C2950" s="76">
        <v>1</v>
      </c>
      <c r="D2950" s="76">
        <v>1</v>
      </c>
      <c r="E2950" s="128">
        <v>1</v>
      </c>
    </row>
    <row r="2951" spans="2:5" x14ac:dyDescent="0.25">
      <c r="B2951" s="5">
        <v>481</v>
      </c>
      <c r="C2951" s="76">
        <v>1</v>
      </c>
      <c r="D2951" s="76">
        <v>1</v>
      </c>
      <c r="E2951" s="128">
        <v>1</v>
      </c>
    </row>
    <row r="2952" spans="2:5" x14ac:dyDescent="0.25">
      <c r="B2952" s="128">
        <v>482</v>
      </c>
      <c r="C2952" s="76">
        <v>1</v>
      </c>
      <c r="D2952" s="76">
        <v>1</v>
      </c>
      <c r="E2952" s="128">
        <v>1</v>
      </c>
    </row>
    <row r="2953" spans="2:5" x14ac:dyDescent="0.25">
      <c r="B2953" s="5">
        <v>483</v>
      </c>
      <c r="C2953" s="76">
        <v>1</v>
      </c>
      <c r="D2953" s="76">
        <v>1</v>
      </c>
      <c r="E2953" s="128">
        <v>1</v>
      </c>
    </row>
    <row r="2954" spans="2:5" x14ac:dyDescent="0.25">
      <c r="B2954" s="128">
        <v>484</v>
      </c>
      <c r="C2954" s="76">
        <v>1</v>
      </c>
      <c r="D2954" s="76">
        <v>1</v>
      </c>
      <c r="E2954" s="128">
        <v>1</v>
      </c>
    </row>
    <row r="2955" spans="2:5" x14ac:dyDescent="0.25">
      <c r="B2955" s="5">
        <v>485</v>
      </c>
      <c r="C2955" s="76">
        <v>1</v>
      </c>
      <c r="D2955" s="76">
        <v>1</v>
      </c>
      <c r="E2955" s="128">
        <v>1</v>
      </c>
    </row>
    <row r="2956" spans="2:5" x14ac:dyDescent="0.25">
      <c r="B2956" s="128">
        <v>486</v>
      </c>
      <c r="C2956" s="76">
        <v>1</v>
      </c>
      <c r="D2956" s="76">
        <v>1</v>
      </c>
      <c r="E2956" s="128">
        <v>1</v>
      </c>
    </row>
    <row r="2957" spans="2:5" x14ac:dyDescent="0.25">
      <c r="B2957" s="5">
        <v>487</v>
      </c>
      <c r="C2957" s="76">
        <v>1</v>
      </c>
      <c r="D2957" s="76">
        <v>1</v>
      </c>
      <c r="E2957" s="128">
        <v>1</v>
      </c>
    </row>
    <row r="2958" spans="2:5" x14ac:dyDescent="0.25">
      <c r="B2958" s="128">
        <v>488</v>
      </c>
      <c r="C2958" s="76">
        <v>1</v>
      </c>
      <c r="D2958" s="76">
        <v>1</v>
      </c>
      <c r="E2958" s="128">
        <v>1</v>
      </c>
    </row>
    <row r="2959" spans="2:5" x14ac:dyDescent="0.25">
      <c r="B2959" s="5">
        <v>489</v>
      </c>
      <c r="C2959" s="76">
        <v>1</v>
      </c>
      <c r="D2959" s="76">
        <v>1</v>
      </c>
      <c r="E2959" s="128">
        <v>1</v>
      </c>
    </row>
    <row r="2960" spans="2:5" x14ac:dyDescent="0.25">
      <c r="B2960" s="128">
        <v>490</v>
      </c>
      <c r="C2960" s="76">
        <v>1</v>
      </c>
      <c r="D2960" s="76">
        <v>1</v>
      </c>
      <c r="E2960" s="128">
        <v>1</v>
      </c>
    </row>
    <row r="2961" spans="2:5" x14ac:dyDescent="0.25">
      <c r="B2961" s="5">
        <v>491</v>
      </c>
      <c r="C2961" s="76">
        <v>1</v>
      </c>
      <c r="D2961" s="76">
        <v>1</v>
      </c>
      <c r="E2961" s="128">
        <v>1</v>
      </c>
    </row>
    <row r="2962" spans="2:5" x14ac:dyDescent="0.25">
      <c r="B2962" s="128">
        <v>492</v>
      </c>
      <c r="C2962" s="76">
        <v>1</v>
      </c>
      <c r="D2962" s="76">
        <v>1</v>
      </c>
      <c r="E2962" s="128">
        <v>1</v>
      </c>
    </row>
    <row r="2963" spans="2:5" x14ac:dyDescent="0.25">
      <c r="B2963" s="5">
        <v>493</v>
      </c>
      <c r="C2963" s="76">
        <v>1</v>
      </c>
      <c r="D2963" s="76">
        <v>1</v>
      </c>
      <c r="E2963" s="128">
        <v>1</v>
      </c>
    </row>
    <row r="2964" spans="2:5" x14ac:dyDescent="0.25">
      <c r="B2964" s="128">
        <v>494</v>
      </c>
      <c r="C2964" s="76">
        <v>1</v>
      </c>
      <c r="D2964" s="76">
        <v>1</v>
      </c>
      <c r="E2964" s="128">
        <v>1</v>
      </c>
    </row>
    <row r="2965" spans="2:5" x14ac:dyDescent="0.25">
      <c r="B2965" s="5">
        <v>495</v>
      </c>
      <c r="C2965" s="76">
        <v>1</v>
      </c>
      <c r="D2965" s="76">
        <v>1</v>
      </c>
      <c r="E2965" s="128">
        <v>1</v>
      </c>
    </row>
    <row r="2966" spans="2:5" x14ac:dyDescent="0.25">
      <c r="B2966" s="128">
        <v>496</v>
      </c>
      <c r="C2966" s="76">
        <v>1</v>
      </c>
      <c r="D2966" s="76">
        <v>1</v>
      </c>
      <c r="E2966" s="128">
        <v>1</v>
      </c>
    </row>
    <row r="2967" spans="2:5" x14ac:dyDescent="0.25">
      <c r="B2967" s="5">
        <v>497</v>
      </c>
      <c r="C2967" s="76">
        <v>1</v>
      </c>
      <c r="D2967" s="76">
        <v>1</v>
      </c>
      <c r="E2967" s="128">
        <v>1</v>
      </c>
    </row>
    <row r="2968" spans="2:5" x14ac:dyDescent="0.25">
      <c r="B2968" s="128">
        <v>498</v>
      </c>
      <c r="C2968" s="76">
        <v>1</v>
      </c>
      <c r="D2968" s="76">
        <v>1</v>
      </c>
      <c r="E2968" s="128">
        <v>1</v>
      </c>
    </row>
    <row r="2969" spans="2:5" x14ac:dyDescent="0.25">
      <c r="B2969" s="5">
        <v>499</v>
      </c>
      <c r="C2969" s="76">
        <v>1</v>
      </c>
      <c r="D2969" s="76">
        <v>1</v>
      </c>
      <c r="E2969" s="128">
        <v>1</v>
      </c>
    </row>
    <row r="2970" spans="2:5" x14ac:dyDescent="0.25">
      <c r="B2970" s="128">
        <v>500</v>
      </c>
      <c r="C2970" s="76">
        <v>1</v>
      </c>
      <c r="D2970" s="76">
        <v>1</v>
      </c>
      <c r="E2970" s="128">
        <v>1</v>
      </c>
    </row>
    <row r="2971" spans="2:5" x14ac:dyDescent="0.25">
      <c r="B2971" s="5">
        <v>501</v>
      </c>
      <c r="C2971" s="76">
        <v>1</v>
      </c>
      <c r="D2971" s="76">
        <v>1</v>
      </c>
      <c r="E2971" s="128">
        <v>1</v>
      </c>
    </row>
    <row r="2972" spans="2:5" x14ac:dyDescent="0.25">
      <c r="B2972" s="128">
        <v>502</v>
      </c>
      <c r="C2972" s="76">
        <v>1</v>
      </c>
      <c r="D2972" s="76">
        <v>1</v>
      </c>
      <c r="E2972" s="128">
        <v>1</v>
      </c>
    </row>
    <row r="2973" spans="2:5" x14ac:dyDescent="0.25">
      <c r="B2973" s="5">
        <v>503</v>
      </c>
      <c r="C2973" s="76">
        <v>1</v>
      </c>
      <c r="D2973" s="76">
        <v>1</v>
      </c>
      <c r="E2973" s="128">
        <v>1</v>
      </c>
    </row>
    <row r="2974" spans="2:5" x14ac:dyDescent="0.25">
      <c r="B2974" s="128">
        <v>504</v>
      </c>
      <c r="C2974" s="76">
        <v>1</v>
      </c>
      <c r="D2974" s="76">
        <v>1</v>
      </c>
      <c r="E2974" s="128">
        <v>1</v>
      </c>
    </row>
    <row r="2975" spans="2:5" x14ac:dyDescent="0.25">
      <c r="B2975" s="5">
        <v>505</v>
      </c>
      <c r="C2975" s="76">
        <v>1</v>
      </c>
      <c r="D2975" s="76">
        <v>1</v>
      </c>
      <c r="E2975" s="128">
        <v>1</v>
      </c>
    </row>
    <row r="2976" spans="2:5" x14ac:dyDescent="0.25">
      <c r="B2976" s="128">
        <v>506</v>
      </c>
      <c r="C2976" s="76">
        <v>1</v>
      </c>
      <c r="D2976" s="76">
        <v>1</v>
      </c>
      <c r="E2976" s="128">
        <v>1</v>
      </c>
    </row>
    <row r="2977" spans="2:5" x14ac:dyDescent="0.25">
      <c r="B2977" s="5">
        <v>507</v>
      </c>
      <c r="C2977" s="76">
        <v>1</v>
      </c>
      <c r="D2977" s="76">
        <v>1</v>
      </c>
      <c r="E2977" s="128">
        <v>1</v>
      </c>
    </row>
    <row r="2978" spans="2:5" x14ac:dyDescent="0.25">
      <c r="B2978" s="128">
        <v>508</v>
      </c>
      <c r="C2978" s="76">
        <v>1</v>
      </c>
      <c r="D2978" s="76">
        <v>1</v>
      </c>
      <c r="E2978" s="128">
        <v>1</v>
      </c>
    </row>
    <row r="2979" spans="2:5" x14ac:dyDescent="0.25">
      <c r="B2979" s="5">
        <v>509</v>
      </c>
      <c r="C2979" s="76">
        <v>1</v>
      </c>
      <c r="D2979" s="76">
        <v>1</v>
      </c>
      <c r="E2979" s="128">
        <v>1</v>
      </c>
    </row>
    <row r="2980" spans="2:5" x14ac:dyDescent="0.25">
      <c r="B2980" s="128">
        <v>510</v>
      </c>
      <c r="C2980" s="76">
        <v>1</v>
      </c>
      <c r="D2980" s="76">
        <v>1</v>
      </c>
      <c r="E2980" s="128">
        <v>1</v>
      </c>
    </row>
    <row r="2981" spans="2:5" x14ac:dyDescent="0.25">
      <c r="B2981" s="5">
        <v>511</v>
      </c>
      <c r="C2981" s="76">
        <v>1</v>
      </c>
      <c r="D2981" s="76">
        <v>1</v>
      </c>
      <c r="E2981" s="128">
        <v>1</v>
      </c>
    </row>
    <row r="2982" spans="2:5" x14ac:dyDescent="0.25">
      <c r="B2982" s="128">
        <v>512</v>
      </c>
      <c r="C2982" s="76">
        <v>1</v>
      </c>
      <c r="D2982" s="76">
        <v>1</v>
      </c>
      <c r="E2982" s="128">
        <v>1</v>
      </c>
    </row>
    <row r="2983" spans="2:5" x14ac:dyDescent="0.25">
      <c r="B2983" s="5">
        <v>513</v>
      </c>
      <c r="C2983" s="76">
        <v>1</v>
      </c>
      <c r="D2983" s="76">
        <v>1</v>
      </c>
      <c r="E2983" s="128">
        <v>1</v>
      </c>
    </row>
    <row r="2984" spans="2:5" x14ac:dyDescent="0.25">
      <c r="B2984" s="128">
        <v>514</v>
      </c>
      <c r="C2984" s="76">
        <v>1</v>
      </c>
      <c r="D2984" s="76">
        <v>1</v>
      </c>
      <c r="E2984" s="128">
        <v>1</v>
      </c>
    </row>
    <row r="2985" spans="2:5" x14ac:dyDescent="0.25">
      <c r="B2985" s="5">
        <v>515</v>
      </c>
      <c r="C2985" s="76">
        <v>1</v>
      </c>
      <c r="D2985" s="76">
        <v>1</v>
      </c>
      <c r="E2985" s="128">
        <v>1</v>
      </c>
    </row>
    <row r="2986" spans="2:5" x14ac:dyDescent="0.25">
      <c r="B2986" s="128">
        <v>516</v>
      </c>
      <c r="C2986" s="76">
        <v>1</v>
      </c>
      <c r="D2986" s="76">
        <v>1</v>
      </c>
      <c r="E2986" s="128">
        <v>1</v>
      </c>
    </row>
    <row r="2987" spans="2:5" x14ac:dyDescent="0.25">
      <c r="B2987" s="5">
        <v>517</v>
      </c>
      <c r="C2987" s="76">
        <v>1</v>
      </c>
      <c r="D2987" s="76">
        <v>1</v>
      </c>
      <c r="E2987" s="128">
        <v>1</v>
      </c>
    </row>
    <row r="2988" spans="2:5" x14ac:dyDescent="0.25">
      <c r="B2988" s="128">
        <v>518</v>
      </c>
      <c r="C2988" s="76">
        <v>1</v>
      </c>
      <c r="D2988" s="76">
        <v>1</v>
      </c>
      <c r="E2988" s="128">
        <v>1</v>
      </c>
    </row>
    <row r="2989" spans="2:5" x14ac:dyDescent="0.25">
      <c r="B2989" s="5">
        <v>519</v>
      </c>
      <c r="C2989" s="76">
        <v>1</v>
      </c>
      <c r="D2989" s="76">
        <v>1</v>
      </c>
      <c r="E2989" s="128">
        <v>1</v>
      </c>
    </row>
    <row r="2990" spans="2:5" x14ac:dyDescent="0.25">
      <c r="B2990" s="128">
        <v>520</v>
      </c>
      <c r="C2990" s="76">
        <v>1</v>
      </c>
      <c r="D2990" s="76">
        <v>1</v>
      </c>
      <c r="E2990" s="128">
        <v>1</v>
      </c>
    </row>
    <row r="2991" spans="2:5" x14ac:dyDescent="0.25">
      <c r="B2991" s="5">
        <v>521</v>
      </c>
      <c r="C2991" s="76">
        <v>1</v>
      </c>
      <c r="D2991" s="76">
        <v>1</v>
      </c>
      <c r="E2991" s="128">
        <v>1</v>
      </c>
    </row>
    <row r="2992" spans="2:5" x14ac:dyDescent="0.25">
      <c r="B2992" s="128">
        <v>522</v>
      </c>
      <c r="C2992" s="76">
        <v>1</v>
      </c>
      <c r="D2992" s="76">
        <v>1</v>
      </c>
      <c r="E2992" s="128">
        <v>1</v>
      </c>
    </row>
    <row r="2993" spans="2:5" x14ac:dyDescent="0.25">
      <c r="B2993" s="5">
        <v>523</v>
      </c>
      <c r="C2993" s="76">
        <v>1</v>
      </c>
      <c r="D2993" s="76">
        <v>1</v>
      </c>
      <c r="E2993" s="128">
        <v>1</v>
      </c>
    </row>
    <row r="2994" spans="2:5" x14ac:dyDescent="0.25">
      <c r="B2994" s="128">
        <v>524</v>
      </c>
      <c r="C2994" s="76">
        <v>1</v>
      </c>
      <c r="D2994" s="76">
        <v>1</v>
      </c>
      <c r="E2994" s="128">
        <v>1</v>
      </c>
    </row>
    <row r="2995" spans="2:5" x14ac:dyDescent="0.25">
      <c r="B2995" s="5">
        <v>525</v>
      </c>
      <c r="C2995" s="76">
        <v>1</v>
      </c>
      <c r="D2995" s="76">
        <v>1</v>
      </c>
      <c r="E2995" s="128">
        <v>1</v>
      </c>
    </row>
    <row r="2996" spans="2:5" x14ac:dyDescent="0.25">
      <c r="B2996" s="128">
        <v>526</v>
      </c>
      <c r="C2996" s="76">
        <v>1</v>
      </c>
      <c r="D2996" s="76">
        <v>1</v>
      </c>
      <c r="E2996" s="128">
        <v>1</v>
      </c>
    </row>
    <row r="2997" spans="2:5" x14ac:dyDescent="0.25">
      <c r="B2997" s="5">
        <v>527</v>
      </c>
      <c r="C2997" s="76">
        <v>1</v>
      </c>
      <c r="D2997" s="76">
        <v>1</v>
      </c>
      <c r="E2997" s="128">
        <v>1</v>
      </c>
    </row>
    <row r="2998" spans="2:5" x14ac:dyDescent="0.25">
      <c r="B2998" s="128">
        <v>528</v>
      </c>
      <c r="C2998" s="76">
        <v>1</v>
      </c>
      <c r="D2998" s="76">
        <v>1</v>
      </c>
      <c r="E2998" s="128">
        <v>1</v>
      </c>
    </row>
    <row r="2999" spans="2:5" x14ac:dyDescent="0.25">
      <c r="B2999" s="5">
        <v>529</v>
      </c>
      <c r="C2999" s="76">
        <v>1</v>
      </c>
      <c r="D2999" s="76">
        <v>1</v>
      </c>
      <c r="E2999" s="128">
        <v>1</v>
      </c>
    </row>
    <row r="3000" spans="2:5" x14ac:dyDescent="0.25">
      <c r="B3000" s="128">
        <v>530</v>
      </c>
      <c r="C3000" s="76">
        <v>1</v>
      </c>
      <c r="D3000" s="76">
        <v>1</v>
      </c>
      <c r="E3000" s="128">
        <v>1</v>
      </c>
    </row>
    <row r="3001" spans="2:5" x14ac:dyDescent="0.25">
      <c r="B3001" s="5">
        <v>531</v>
      </c>
      <c r="C3001" s="76">
        <v>1</v>
      </c>
      <c r="D3001" s="76">
        <v>1</v>
      </c>
      <c r="E3001" s="128">
        <v>1</v>
      </c>
    </row>
    <row r="3002" spans="2:5" x14ac:dyDescent="0.25">
      <c r="B3002" s="128">
        <v>532</v>
      </c>
      <c r="C3002" s="76">
        <v>1</v>
      </c>
      <c r="D3002" s="76">
        <v>1</v>
      </c>
      <c r="E3002" s="128">
        <v>1</v>
      </c>
    </row>
    <row r="3003" spans="2:5" x14ac:dyDescent="0.25">
      <c r="B3003" s="5">
        <v>533</v>
      </c>
      <c r="C3003" s="76">
        <v>1</v>
      </c>
      <c r="D3003" s="76">
        <v>1</v>
      </c>
      <c r="E3003" s="128">
        <v>1</v>
      </c>
    </row>
    <row r="3004" spans="2:5" x14ac:dyDescent="0.25">
      <c r="B3004" s="128">
        <v>534</v>
      </c>
      <c r="C3004" s="76">
        <v>1</v>
      </c>
      <c r="D3004" s="76">
        <v>1</v>
      </c>
      <c r="E3004" s="128">
        <v>1</v>
      </c>
    </row>
    <row r="3005" spans="2:5" x14ac:dyDescent="0.25">
      <c r="B3005" s="5">
        <v>535</v>
      </c>
      <c r="C3005" s="76">
        <v>1</v>
      </c>
      <c r="D3005" s="76">
        <v>1</v>
      </c>
      <c r="E3005" s="128">
        <v>1</v>
      </c>
    </row>
    <row r="3006" spans="2:5" x14ac:dyDescent="0.25">
      <c r="B3006" s="128">
        <v>536</v>
      </c>
      <c r="C3006" s="76">
        <v>1</v>
      </c>
      <c r="D3006" s="76">
        <v>1</v>
      </c>
      <c r="E3006" s="128">
        <v>1</v>
      </c>
    </row>
    <row r="3007" spans="2:5" x14ac:dyDescent="0.25">
      <c r="B3007" s="5">
        <v>537</v>
      </c>
      <c r="C3007" s="76">
        <v>1</v>
      </c>
      <c r="D3007" s="76">
        <v>1</v>
      </c>
      <c r="E3007" s="128">
        <v>1</v>
      </c>
    </row>
    <row r="3008" spans="2:5" x14ac:dyDescent="0.25">
      <c r="B3008" s="128">
        <v>538</v>
      </c>
      <c r="C3008" s="76">
        <v>1</v>
      </c>
      <c r="D3008" s="76">
        <v>1</v>
      </c>
      <c r="E3008" s="128">
        <v>1</v>
      </c>
    </row>
    <row r="3009" spans="2:5" x14ac:dyDescent="0.25">
      <c r="B3009" s="5">
        <v>539</v>
      </c>
      <c r="C3009" s="76">
        <v>1</v>
      </c>
      <c r="D3009" s="76">
        <v>1</v>
      </c>
      <c r="E3009" s="128">
        <v>1</v>
      </c>
    </row>
    <row r="3010" spans="2:5" x14ac:dyDescent="0.25">
      <c r="B3010" s="128">
        <v>540</v>
      </c>
      <c r="C3010" s="76">
        <v>1</v>
      </c>
      <c r="D3010" s="76">
        <v>1</v>
      </c>
      <c r="E3010" s="128">
        <v>1</v>
      </c>
    </row>
    <row r="3011" spans="2:5" x14ac:dyDescent="0.25">
      <c r="B3011" s="5">
        <v>541</v>
      </c>
      <c r="C3011" s="76">
        <v>1</v>
      </c>
      <c r="D3011" s="76">
        <v>1</v>
      </c>
      <c r="E3011" s="128">
        <v>1</v>
      </c>
    </row>
    <row r="3012" spans="2:5" x14ac:dyDescent="0.25">
      <c r="B3012" s="128">
        <v>542</v>
      </c>
      <c r="C3012" s="76">
        <v>1</v>
      </c>
      <c r="D3012" s="76">
        <v>1</v>
      </c>
      <c r="E3012" s="128">
        <v>1</v>
      </c>
    </row>
    <row r="3013" spans="2:5" x14ac:dyDescent="0.25">
      <c r="B3013" s="5">
        <v>543</v>
      </c>
      <c r="C3013" s="76">
        <v>1</v>
      </c>
      <c r="D3013" s="76">
        <v>1</v>
      </c>
      <c r="E3013" s="128">
        <v>1</v>
      </c>
    </row>
    <row r="3014" spans="2:5" x14ac:dyDescent="0.25">
      <c r="B3014" s="128">
        <v>544</v>
      </c>
      <c r="C3014" s="76">
        <v>1</v>
      </c>
      <c r="D3014" s="76">
        <v>1</v>
      </c>
      <c r="E3014" s="128">
        <v>1</v>
      </c>
    </row>
    <row r="3015" spans="2:5" x14ac:dyDescent="0.25">
      <c r="B3015" s="5">
        <v>545</v>
      </c>
      <c r="C3015" s="76">
        <v>1</v>
      </c>
      <c r="D3015" s="76">
        <v>1</v>
      </c>
      <c r="E3015" s="128">
        <v>1</v>
      </c>
    </row>
    <row r="3016" spans="2:5" x14ac:dyDescent="0.25">
      <c r="B3016" s="128">
        <v>546</v>
      </c>
      <c r="C3016" s="76">
        <v>1</v>
      </c>
      <c r="D3016" s="76">
        <v>1</v>
      </c>
      <c r="E3016" s="128">
        <v>1</v>
      </c>
    </row>
    <row r="3017" spans="2:5" x14ac:dyDescent="0.25">
      <c r="B3017" s="5">
        <v>547</v>
      </c>
      <c r="C3017" s="76">
        <v>1</v>
      </c>
      <c r="D3017" s="76">
        <v>1</v>
      </c>
      <c r="E3017" s="128">
        <v>1</v>
      </c>
    </row>
    <row r="3018" spans="2:5" x14ac:dyDescent="0.25">
      <c r="B3018" s="128">
        <v>548</v>
      </c>
      <c r="C3018" s="76">
        <v>1</v>
      </c>
      <c r="D3018" s="76">
        <v>1</v>
      </c>
      <c r="E3018" s="128">
        <v>1</v>
      </c>
    </row>
    <row r="3019" spans="2:5" x14ac:dyDescent="0.25">
      <c r="B3019" s="5">
        <v>549</v>
      </c>
      <c r="C3019" s="76">
        <v>1</v>
      </c>
      <c r="D3019" s="76">
        <v>1</v>
      </c>
      <c r="E3019" s="128">
        <v>1</v>
      </c>
    </row>
    <row r="3020" spans="2:5" x14ac:dyDescent="0.25">
      <c r="B3020" s="128">
        <v>550</v>
      </c>
      <c r="C3020" s="76">
        <v>1</v>
      </c>
      <c r="D3020" s="76">
        <v>1</v>
      </c>
      <c r="E3020" s="128">
        <v>1</v>
      </c>
    </row>
    <row r="3021" spans="2:5" x14ac:dyDescent="0.25">
      <c r="B3021" s="5">
        <v>551</v>
      </c>
      <c r="C3021" s="76">
        <v>1</v>
      </c>
      <c r="D3021" s="76">
        <v>1</v>
      </c>
      <c r="E3021" s="128">
        <v>1</v>
      </c>
    </row>
    <row r="3022" spans="2:5" x14ac:dyDescent="0.25">
      <c r="B3022" s="128">
        <v>552</v>
      </c>
      <c r="C3022" s="76">
        <v>1</v>
      </c>
      <c r="D3022" s="76">
        <v>1</v>
      </c>
      <c r="E3022" s="128">
        <v>1</v>
      </c>
    </row>
    <row r="3023" spans="2:5" x14ac:dyDescent="0.25">
      <c r="B3023" s="5">
        <v>553</v>
      </c>
      <c r="C3023" s="76">
        <v>1</v>
      </c>
      <c r="D3023" s="76">
        <v>1</v>
      </c>
      <c r="E3023" s="128">
        <v>1</v>
      </c>
    </row>
    <row r="3024" spans="2:5" x14ac:dyDescent="0.25">
      <c r="B3024" s="128">
        <v>554</v>
      </c>
      <c r="C3024" s="76">
        <v>1</v>
      </c>
      <c r="D3024" s="76">
        <v>1</v>
      </c>
      <c r="E3024" s="128">
        <v>1</v>
      </c>
    </row>
    <row r="3025" spans="2:5" x14ac:dyDescent="0.25">
      <c r="B3025" s="5">
        <v>555</v>
      </c>
      <c r="C3025" s="76">
        <v>1</v>
      </c>
      <c r="D3025" s="76">
        <v>1</v>
      </c>
      <c r="E3025" s="128">
        <v>1</v>
      </c>
    </row>
    <row r="3026" spans="2:5" x14ac:dyDescent="0.25">
      <c r="B3026" s="128">
        <v>556</v>
      </c>
      <c r="C3026" s="76">
        <v>1</v>
      </c>
      <c r="D3026" s="76">
        <v>1</v>
      </c>
      <c r="E3026" s="128">
        <v>1</v>
      </c>
    </row>
    <row r="3027" spans="2:5" x14ac:dyDescent="0.25">
      <c r="B3027" s="5">
        <v>557</v>
      </c>
      <c r="C3027" s="76">
        <v>1</v>
      </c>
      <c r="D3027" s="76">
        <v>1</v>
      </c>
      <c r="E3027" s="128">
        <v>1</v>
      </c>
    </row>
    <row r="3028" spans="2:5" x14ac:dyDescent="0.25">
      <c r="B3028" s="128">
        <v>558</v>
      </c>
      <c r="C3028" s="76">
        <v>1</v>
      </c>
      <c r="D3028" s="76">
        <v>1</v>
      </c>
      <c r="E3028" s="128">
        <v>1</v>
      </c>
    </row>
    <row r="3029" spans="2:5" x14ac:dyDescent="0.25">
      <c r="B3029" s="5">
        <v>559</v>
      </c>
      <c r="C3029" s="76">
        <v>1</v>
      </c>
      <c r="D3029" s="76">
        <v>1</v>
      </c>
      <c r="E3029" s="128">
        <v>1</v>
      </c>
    </row>
    <row r="3030" spans="2:5" x14ac:dyDescent="0.25">
      <c r="B3030" s="128">
        <v>560</v>
      </c>
      <c r="C3030" s="76">
        <v>1</v>
      </c>
      <c r="D3030" s="76">
        <v>1</v>
      </c>
      <c r="E3030" s="128">
        <v>1</v>
      </c>
    </row>
    <row r="3031" spans="2:5" x14ac:dyDescent="0.25">
      <c r="B3031" s="5">
        <v>561</v>
      </c>
      <c r="C3031" s="76">
        <v>1</v>
      </c>
      <c r="D3031" s="76">
        <v>1</v>
      </c>
      <c r="E3031" s="128">
        <v>1</v>
      </c>
    </row>
    <row r="3032" spans="2:5" x14ac:dyDescent="0.25">
      <c r="B3032" s="128">
        <v>562</v>
      </c>
      <c r="C3032" s="76">
        <v>1</v>
      </c>
      <c r="D3032" s="76">
        <v>1</v>
      </c>
      <c r="E3032" s="128">
        <v>1</v>
      </c>
    </row>
    <row r="3033" spans="2:5" x14ac:dyDescent="0.25">
      <c r="B3033" s="5">
        <v>563</v>
      </c>
      <c r="C3033" s="76">
        <v>1</v>
      </c>
      <c r="D3033" s="76">
        <v>1</v>
      </c>
      <c r="E3033" s="128">
        <v>1</v>
      </c>
    </row>
    <row r="3034" spans="2:5" x14ac:dyDescent="0.25">
      <c r="B3034" s="128">
        <v>564</v>
      </c>
      <c r="C3034" s="76">
        <v>1</v>
      </c>
      <c r="D3034" s="76">
        <v>1</v>
      </c>
      <c r="E3034" s="128">
        <v>1</v>
      </c>
    </row>
    <row r="3035" spans="2:5" x14ac:dyDescent="0.25">
      <c r="B3035" s="5">
        <v>565</v>
      </c>
      <c r="C3035" s="76">
        <v>1</v>
      </c>
      <c r="D3035" s="76">
        <v>1</v>
      </c>
      <c r="E3035" s="128">
        <v>1</v>
      </c>
    </row>
    <row r="3036" spans="2:5" x14ac:dyDescent="0.25">
      <c r="B3036" s="128">
        <v>566</v>
      </c>
      <c r="C3036" s="76">
        <v>1</v>
      </c>
      <c r="D3036" s="76">
        <v>1</v>
      </c>
      <c r="E3036" s="128">
        <v>1</v>
      </c>
    </row>
    <row r="3037" spans="2:5" x14ac:dyDescent="0.25">
      <c r="B3037" s="5">
        <v>567</v>
      </c>
      <c r="C3037" s="76">
        <v>1</v>
      </c>
      <c r="D3037" s="76">
        <v>1</v>
      </c>
      <c r="E3037" s="128">
        <v>1</v>
      </c>
    </row>
    <row r="3038" spans="2:5" x14ac:dyDescent="0.25">
      <c r="B3038" s="128">
        <v>568</v>
      </c>
      <c r="C3038" s="76">
        <v>1</v>
      </c>
      <c r="D3038" s="76">
        <v>1</v>
      </c>
      <c r="E3038" s="128">
        <v>1</v>
      </c>
    </row>
    <row r="3039" spans="2:5" x14ac:dyDescent="0.25">
      <c r="B3039" s="5">
        <v>569</v>
      </c>
      <c r="C3039" s="76">
        <v>1</v>
      </c>
      <c r="D3039" s="76">
        <v>1</v>
      </c>
      <c r="E3039" s="128">
        <v>1</v>
      </c>
    </row>
    <row r="3040" spans="2:5" x14ac:dyDescent="0.25">
      <c r="B3040" s="128">
        <v>570</v>
      </c>
      <c r="C3040" s="76">
        <v>1</v>
      </c>
      <c r="D3040" s="76">
        <v>1</v>
      </c>
      <c r="E3040" s="128">
        <v>1</v>
      </c>
    </row>
    <row r="3041" spans="2:5" x14ac:dyDescent="0.25">
      <c r="B3041" s="5">
        <v>571</v>
      </c>
      <c r="C3041" s="76">
        <v>1</v>
      </c>
      <c r="D3041" s="76">
        <v>1</v>
      </c>
      <c r="E3041" s="128">
        <v>1</v>
      </c>
    </row>
    <row r="3042" spans="2:5" x14ac:dyDescent="0.25">
      <c r="B3042" s="128">
        <v>572</v>
      </c>
      <c r="C3042" s="76">
        <v>1</v>
      </c>
      <c r="D3042" s="76">
        <v>1</v>
      </c>
      <c r="E3042" s="128">
        <v>1</v>
      </c>
    </row>
    <row r="3043" spans="2:5" x14ac:dyDescent="0.25">
      <c r="B3043" s="5">
        <v>573</v>
      </c>
      <c r="C3043" s="76">
        <v>1</v>
      </c>
      <c r="D3043" s="76">
        <v>1</v>
      </c>
      <c r="E3043" s="128">
        <v>1</v>
      </c>
    </row>
    <row r="3044" spans="2:5" x14ac:dyDescent="0.25">
      <c r="B3044" s="128">
        <v>574</v>
      </c>
      <c r="C3044" s="76">
        <v>1</v>
      </c>
      <c r="D3044" s="76">
        <v>1</v>
      </c>
      <c r="E3044" s="128">
        <v>1</v>
      </c>
    </row>
    <row r="3045" spans="2:5" x14ac:dyDescent="0.25">
      <c r="B3045" s="5">
        <v>575</v>
      </c>
      <c r="C3045" s="76">
        <v>1</v>
      </c>
      <c r="D3045" s="76">
        <v>1</v>
      </c>
      <c r="E3045" s="128">
        <v>1</v>
      </c>
    </row>
    <row r="3046" spans="2:5" x14ac:dyDescent="0.25">
      <c r="B3046" s="128">
        <v>576</v>
      </c>
      <c r="C3046" s="76">
        <v>1</v>
      </c>
      <c r="D3046" s="76">
        <v>1</v>
      </c>
      <c r="E3046" s="128">
        <v>1</v>
      </c>
    </row>
    <row r="3047" spans="2:5" x14ac:dyDescent="0.25">
      <c r="B3047" s="5">
        <v>577</v>
      </c>
      <c r="C3047" s="76">
        <v>1</v>
      </c>
      <c r="D3047" s="76">
        <v>1</v>
      </c>
      <c r="E3047" s="128">
        <v>1</v>
      </c>
    </row>
    <row r="3048" spans="2:5" x14ac:dyDescent="0.25">
      <c r="B3048" s="128">
        <v>578</v>
      </c>
      <c r="C3048" s="76">
        <v>1</v>
      </c>
      <c r="D3048" s="76">
        <v>1</v>
      </c>
      <c r="E3048" s="128">
        <v>1</v>
      </c>
    </row>
    <row r="3049" spans="2:5" x14ac:dyDescent="0.25">
      <c r="B3049" s="5">
        <v>579</v>
      </c>
      <c r="C3049" s="76">
        <v>1</v>
      </c>
      <c r="D3049" s="76">
        <v>1</v>
      </c>
      <c r="E3049" s="128">
        <v>1</v>
      </c>
    </row>
    <row r="3050" spans="2:5" x14ac:dyDescent="0.25">
      <c r="B3050" s="128">
        <v>580</v>
      </c>
      <c r="C3050" s="76">
        <v>1</v>
      </c>
      <c r="D3050" s="76">
        <v>1</v>
      </c>
      <c r="E3050" s="128">
        <v>1</v>
      </c>
    </row>
    <row r="3051" spans="2:5" x14ac:dyDescent="0.25">
      <c r="B3051" s="5">
        <v>581</v>
      </c>
      <c r="C3051" s="76">
        <v>1</v>
      </c>
      <c r="D3051" s="76">
        <v>1</v>
      </c>
      <c r="E3051" s="128">
        <v>1</v>
      </c>
    </row>
    <row r="3052" spans="2:5" x14ac:dyDescent="0.25">
      <c r="B3052" s="128">
        <v>582</v>
      </c>
      <c r="C3052" s="76">
        <v>1</v>
      </c>
      <c r="D3052" s="76">
        <v>1</v>
      </c>
      <c r="E3052" s="128">
        <v>1</v>
      </c>
    </row>
    <row r="3053" spans="2:5" x14ac:dyDescent="0.25">
      <c r="B3053" s="5">
        <v>583</v>
      </c>
      <c r="C3053" s="76">
        <v>1</v>
      </c>
      <c r="D3053" s="76">
        <v>1</v>
      </c>
      <c r="E3053" s="128">
        <v>1</v>
      </c>
    </row>
    <row r="3054" spans="2:5" x14ac:dyDescent="0.25">
      <c r="B3054" s="128">
        <v>584</v>
      </c>
      <c r="C3054" s="76">
        <v>1</v>
      </c>
      <c r="D3054" s="76">
        <v>1</v>
      </c>
      <c r="E3054" s="128">
        <v>1</v>
      </c>
    </row>
    <row r="3055" spans="2:5" x14ac:dyDescent="0.25">
      <c r="B3055" s="5">
        <v>585</v>
      </c>
      <c r="C3055" s="76">
        <v>1</v>
      </c>
      <c r="D3055" s="76">
        <v>1</v>
      </c>
      <c r="E3055" s="128">
        <v>1</v>
      </c>
    </row>
    <row r="3056" spans="2:5" x14ac:dyDescent="0.25">
      <c r="B3056" s="128">
        <v>586</v>
      </c>
      <c r="C3056" s="76">
        <v>1</v>
      </c>
      <c r="D3056" s="76">
        <v>1</v>
      </c>
      <c r="E3056" s="128">
        <v>1</v>
      </c>
    </row>
    <row r="3057" spans="2:5" x14ac:dyDescent="0.25">
      <c r="B3057" s="5">
        <v>587</v>
      </c>
      <c r="C3057" s="76">
        <v>1</v>
      </c>
      <c r="D3057" s="76">
        <v>1</v>
      </c>
      <c r="E3057" s="128">
        <v>1</v>
      </c>
    </row>
    <row r="3058" spans="2:5" x14ac:dyDescent="0.25">
      <c r="B3058" s="128">
        <v>588</v>
      </c>
      <c r="C3058" s="76">
        <v>1</v>
      </c>
      <c r="D3058" s="76">
        <v>1</v>
      </c>
      <c r="E3058" s="128">
        <v>1</v>
      </c>
    </row>
    <row r="3059" spans="2:5" x14ac:dyDescent="0.25">
      <c r="B3059" s="5">
        <v>589</v>
      </c>
      <c r="C3059" s="76">
        <v>1</v>
      </c>
      <c r="D3059" s="76">
        <v>1</v>
      </c>
      <c r="E3059" s="128">
        <v>1</v>
      </c>
    </row>
    <row r="3060" spans="2:5" x14ac:dyDescent="0.25">
      <c r="B3060" s="128">
        <v>590</v>
      </c>
      <c r="C3060" s="76">
        <v>1</v>
      </c>
      <c r="D3060" s="76">
        <v>1</v>
      </c>
      <c r="E3060" s="128">
        <v>1</v>
      </c>
    </row>
    <row r="3061" spans="2:5" x14ac:dyDescent="0.25">
      <c r="B3061" s="5">
        <v>591</v>
      </c>
      <c r="C3061" s="76">
        <v>1</v>
      </c>
      <c r="D3061" s="76">
        <v>1</v>
      </c>
      <c r="E3061" s="128">
        <v>1</v>
      </c>
    </row>
    <row r="3062" spans="2:5" x14ac:dyDescent="0.25">
      <c r="B3062" s="128">
        <v>592</v>
      </c>
      <c r="C3062" s="76">
        <v>1</v>
      </c>
      <c r="D3062" s="76">
        <v>1</v>
      </c>
      <c r="E3062" s="128">
        <v>1</v>
      </c>
    </row>
    <row r="3063" spans="2:5" x14ac:dyDescent="0.25">
      <c r="B3063" s="5">
        <v>593</v>
      </c>
      <c r="C3063" s="76">
        <v>1</v>
      </c>
      <c r="D3063" s="76">
        <v>1</v>
      </c>
      <c r="E3063" s="128">
        <v>1</v>
      </c>
    </row>
    <row r="3064" spans="2:5" x14ac:dyDescent="0.25">
      <c r="B3064" s="128">
        <v>594</v>
      </c>
      <c r="C3064" s="76">
        <v>1</v>
      </c>
      <c r="D3064" s="76">
        <v>1</v>
      </c>
      <c r="E3064" s="128">
        <v>1</v>
      </c>
    </row>
    <row r="3065" spans="2:5" x14ac:dyDescent="0.25">
      <c r="B3065" s="5">
        <v>595</v>
      </c>
      <c r="C3065" s="76">
        <v>1</v>
      </c>
      <c r="D3065" s="76">
        <v>1</v>
      </c>
      <c r="E3065" s="128">
        <v>1</v>
      </c>
    </row>
    <row r="3066" spans="2:5" x14ac:dyDescent="0.25">
      <c r="B3066" s="128">
        <v>596</v>
      </c>
      <c r="C3066" s="76">
        <v>1</v>
      </c>
      <c r="D3066" s="76">
        <v>1</v>
      </c>
      <c r="E3066" s="128">
        <v>1</v>
      </c>
    </row>
    <row r="3067" spans="2:5" x14ac:dyDescent="0.25">
      <c r="B3067" s="5">
        <v>597</v>
      </c>
      <c r="C3067" s="76">
        <v>1</v>
      </c>
      <c r="D3067" s="76">
        <v>1</v>
      </c>
      <c r="E3067" s="128">
        <v>1</v>
      </c>
    </row>
    <row r="3068" spans="2:5" x14ac:dyDescent="0.25">
      <c r="B3068" s="128">
        <v>598</v>
      </c>
      <c r="C3068" s="76">
        <v>1</v>
      </c>
      <c r="D3068" s="76">
        <v>1</v>
      </c>
      <c r="E3068" s="128">
        <v>1</v>
      </c>
    </row>
    <row r="3069" spans="2:5" x14ac:dyDescent="0.25">
      <c r="B3069" s="5">
        <v>599</v>
      </c>
      <c r="C3069" s="76">
        <v>1</v>
      </c>
      <c r="D3069" s="76">
        <v>1</v>
      </c>
      <c r="E3069" s="128">
        <v>1</v>
      </c>
    </row>
    <row r="3070" spans="2:5" x14ac:dyDescent="0.25">
      <c r="B3070" s="128">
        <v>600</v>
      </c>
      <c r="C3070" s="76">
        <v>1</v>
      </c>
      <c r="D3070" s="76">
        <v>1</v>
      </c>
      <c r="E3070" s="128">
        <v>1</v>
      </c>
    </row>
    <row r="3071" spans="2:5" x14ac:dyDescent="0.25">
      <c r="B3071" s="5">
        <v>601</v>
      </c>
      <c r="C3071" s="76">
        <v>1</v>
      </c>
      <c r="D3071" s="76">
        <v>1</v>
      </c>
      <c r="E3071" s="128">
        <v>1</v>
      </c>
    </row>
    <row r="3072" spans="2:5" x14ac:dyDescent="0.25">
      <c r="B3072" s="128">
        <v>602</v>
      </c>
      <c r="C3072" s="76">
        <v>1</v>
      </c>
      <c r="D3072" s="76">
        <v>1</v>
      </c>
      <c r="E3072" s="128">
        <v>1</v>
      </c>
    </row>
    <row r="3073" spans="1:5" x14ac:dyDescent="0.25">
      <c r="B3073" s="5">
        <v>603</v>
      </c>
      <c r="C3073" s="76">
        <v>1</v>
      </c>
      <c r="D3073" s="76">
        <v>1</v>
      </c>
      <c r="E3073" s="128">
        <v>1</v>
      </c>
    </row>
    <row r="3074" spans="1:5" x14ac:dyDescent="0.25">
      <c r="B3074" s="128">
        <v>604</v>
      </c>
      <c r="C3074" s="76">
        <v>1</v>
      </c>
      <c r="D3074" s="76">
        <v>1</v>
      </c>
      <c r="E3074" s="128">
        <v>1</v>
      </c>
    </row>
    <row r="3075" spans="1:5" x14ac:dyDescent="0.25">
      <c r="B3075" s="5">
        <v>605</v>
      </c>
      <c r="C3075" s="76">
        <v>1</v>
      </c>
      <c r="D3075" s="76">
        <v>1</v>
      </c>
      <c r="E3075" s="128">
        <v>1</v>
      </c>
    </row>
    <row r="3076" spans="1:5" x14ac:dyDescent="0.25">
      <c r="B3076" s="128">
        <v>606</v>
      </c>
      <c r="C3076" s="76">
        <v>1</v>
      </c>
      <c r="D3076" s="76">
        <v>1</v>
      </c>
      <c r="E3076" s="128">
        <v>1</v>
      </c>
    </row>
    <row r="3077" spans="1:5" x14ac:dyDescent="0.25">
      <c r="B3077" s="5">
        <v>607</v>
      </c>
      <c r="C3077" s="76">
        <v>1</v>
      </c>
      <c r="D3077" s="76">
        <v>1</v>
      </c>
      <c r="E3077" s="128">
        <v>1</v>
      </c>
    </row>
    <row r="3078" spans="1:5" x14ac:dyDescent="0.25">
      <c r="B3078" s="128">
        <v>608</v>
      </c>
      <c r="C3078" s="76">
        <v>1</v>
      </c>
      <c r="D3078" s="76">
        <v>1</v>
      </c>
      <c r="E3078" s="128">
        <v>1</v>
      </c>
    </row>
    <row r="3079" spans="1:5" x14ac:dyDescent="0.25">
      <c r="B3079" s="5">
        <v>609</v>
      </c>
      <c r="C3079" s="76">
        <v>1</v>
      </c>
      <c r="D3079" s="76">
        <v>1</v>
      </c>
      <c r="E3079" s="128">
        <v>1</v>
      </c>
    </row>
    <row r="3080" spans="1:5" x14ac:dyDescent="0.25">
      <c r="B3080" s="128">
        <v>610</v>
      </c>
      <c r="C3080" s="76">
        <v>1</v>
      </c>
      <c r="D3080" s="76">
        <v>1</v>
      </c>
      <c r="E3080" s="128">
        <v>1</v>
      </c>
    </row>
    <row r="3081" spans="1:5" x14ac:dyDescent="0.25">
      <c r="B3081" s="5">
        <v>611</v>
      </c>
      <c r="C3081" s="76">
        <v>1</v>
      </c>
      <c r="D3081" s="76">
        <v>1</v>
      </c>
      <c r="E3081" s="128">
        <v>1</v>
      </c>
    </row>
    <row r="3082" spans="1:5" x14ac:dyDescent="0.25">
      <c r="B3082" s="128">
        <v>612</v>
      </c>
      <c r="C3082" s="76">
        <v>1</v>
      </c>
      <c r="D3082" s="76">
        <v>1</v>
      </c>
      <c r="E3082" s="128">
        <v>1</v>
      </c>
    </row>
    <row r="3083" spans="1:5" x14ac:dyDescent="0.25">
      <c r="A3083" s="5" t="s">
        <v>262</v>
      </c>
      <c r="B3083" s="5">
        <v>1</v>
      </c>
      <c r="C3083" s="76">
        <v>1</v>
      </c>
      <c r="D3083" s="76">
        <v>1</v>
      </c>
      <c r="E3083" s="128">
        <v>1</v>
      </c>
    </row>
    <row r="3084" spans="1:5" x14ac:dyDescent="0.25">
      <c r="B3084" s="128">
        <v>2</v>
      </c>
      <c r="C3084" s="76">
        <v>1</v>
      </c>
      <c r="D3084" s="76">
        <v>1</v>
      </c>
      <c r="E3084" s="128">
        <v>1</v>
      </c>
    </row>
    <row r="3085" spans="1:5" x14ac:dyDescent="0.25">
      <c r="B3085" s="5">
        <v>3</v>
      </c>
      <c r="C3085" s="76">
        <v>1</v>
      </c>
      <c r="D3085" s="76">
        <v>1</v>
      </c>
      <c r="E3085" s="128">
        <v>1</v>
      </c>
    </row>
    <row r="3086" spans="1:5" x14ac:dyDescent="0.25">
      <c r="B3086" s="128">
        <v>4</v>
      </c>
      <c r="C3086" s="76">
        <v>1</v>
      </c>
      <c r="D3086" s="76">
        <v>1</v>
      </c>
      <c r="E3086" s="128">
        <v>1</v>
      </c>
    </row>
    <row r="3087" spans="1:5" x14ac:dyDescent="0.25">
      <c r="B3087" s="5">
        <v>5</v>
      </c>
      <c r="C3087" s="76">
        <v>1</v>
      </c>
      <c r="D3087" s="76">
        <v>1</v>
      </c>
      <c r="E3087" s="128">
        <v>1</v>
      </c>
    </row>
    <row r="3088" spans="1:5" x14ac:dyDescent="0.25">
      <c r="B3088" s="128">
        <v>6</v>
      </c>
      <c r="C3088" s="76">
        <v>1</v>
      </c>
      <c r="D3088" s="76">
        <v>1</v>
      </c>
      <c r="E3088" s="128">
        <v>1</v>
      </c>
    </row>
    <row r="3089" spans="2:5" x14ac:dyDescent="0.25">
      <c r="B3089" s="5">
        <v>7</v>
      </c>
      <c r="C3089" s="76">
        <v>1</v>
      </c>
      <c r="D3089" s="76">
        <v>1</v>
      </c>
      <c r="E3089" s="128">
        <v>1</v>
      </c>
    </row>
    <row r="3090" spans="2:5" x14ac:dyDescent="0.25">
      <c r="B3090" s="128">
        <v>8</v>
      </c>
      <c r="C3090" s="76">
        <v>1</v>
      </c>
      <c r="D3090" s="76">
        <v>1</v>
      </c>
      <c r="E3090" s="128">
        <v>1</v>
      </c>
    </row>
    <row r="3091" spans="2:5" x14ac:dyDescent="0.25">
      <c r="B3091" s="5">
        <v>9</v>
      </c>
      <c r="C3091" s="76">
        <v>1</v>
      </c>
      <c r="D3091" s="76">
        <v>1</v>
      </c>
      <c r="E3091" s="128">
        <v>1</v>
      </c>
    </row>
    <row r="3092" spans="2:5" x14ac:dyDescent="0.25">
      <c r="B3092" s="128">
        <v>10</v>
      </c>
      <c r="C3092" s="76">
        <v>1</v>
      </c>
      <c r="D3092" s="76">
        <v>1</v>
      </c>
      <c r="E3092" s="128">
        <v>1</v>
      </c>
    </row>
    <row r="3093" spans="2:5" x14ac:dyDescent="0.25">
      <c r="B3093" s="5">
        <v>11</v>
      </c>
      <c r="C3093" s="76">
        <v>1</v>
      </c>
      <c r="D3093" s="76">
        <v>1</v>
      </c>
      <c r="E3093" s="128">
        <v>1</v>
      </c>
    </row>
    <row r="3094" spans="2:5" x14ac:dyDescent="0.25">
      <c r="B3094" s="128">
        <v>12</v>
      </c>
      <c r="C3094" s="76">
        <v>1</v>
      </c>
      <c r="D3094" s="76">
        <v>1</v>
      </c>
      <c r="E3094" s="128">
        <v>1</v>
      </c>
    </row>
    <row r="3095" spans="2:5" x14ac:dyDescent="0.25">
      <c r="B3095" s="5">
        <v>13</v>
      </c>
      <c r="C3095" s="76">
        <v>1</v>
      </c>
      <c r="D3095" s="76">
        <v>1</v>
      </c>
      <c r="E3095" s="128">
        <v>1</v>
      </c>
    </row>
    <row r="3096" spans="2:5" x14ac:dyDescent="0.25">
      <c r="B3096" s="128">
        <v>14</v>
      </c>
      <c r="C3096" s="76">
        <v>1</v>
      </c>
      <c r="D3096" s="76">
        <v>1</v>
      </c>
      <c r="E3096" s="128">
        <v>1</v>
      </c>
    </row>
    <row r="3097" spans="2:5" x14ac:dyDescent="0.25">
      <c r="B3097" s="5">
        <v>15</v>
      </c>
      <c r="C3097" s="76">
        <v>1</v>
      </c>
      <c r="D3097" s="76">
        <v>1</v>
      </c>
      <c r="E3097" s="128">
        <v>1</v>
      </c>
    </row>
    <row r="3098" spans="2:5" x14ac:dyDescent="0.25">
      <c r="B3098" s="128">
        <v>16</v>
      </c>
      <c r="C3098" s="76">
        <v>1</v>
      </c>
      <c r="D3098" s="76">
        <v>1</v>
      </c>
      <c r="E3098" s="128">
        <v>1</v>
      </c>
    </row>
    <row r="3099" spans="2:5" x14ac:dyDescent="0.25">
      <c r="B3099" s="5">
        <v>17</v>
      </c>
      <c r="C3099" s="76">
        <v>1</v>
      </c>
      <c r="D3099" s="76">
        <v>1</v>
      </c>
      <c r="E3099" s="128">
        <v>1</v>
      </c>
    </row>
    <row r="3100" spans="2:5" x14ac:dyDescent="0.25">
      <c r="B3100" s="128">
        <v>18</v>
      </c>
      <c r="C3100" s="76">
        <v>1</v>
      </c>
      <c r="D3100" s="76">
        <v>1</v>
      </c>
      <c r="E3100" s="128">
        <v>1</v>
      </c>
    </row>
    <row r="3101" spans="2:5" x14ac:dyDescent="0.25">
      <c r="B3101" s="5">
        <v>19</v>
      </c>
      <c r="C3101" s="76">
        <v>1</v>
      </c>
      <c r="D3101" s="76">
        <v>1</v>
      </c>
      <c r="E3101" s="128">
        <v>1</v>
      </c>
    </row>
    <row r="3102" spans="2:5" x14ac:dyDescent="0.25">
      <c r="B3102" s="128">
        <v>20</v>
      </c>
      <c r="C3102" s="76">
        <v>1</v>
      </c>
      <c r="D3102" s="76">
        <v>1</v>
      </c>
      <c r="E3102" s="128">
        <v>1</v>
      </c>
    </row>
    <row r="3103" spans="2:5" x14ac:dyDescent="0.25">
      <c r="B3103" s="5">
        <v>21</v>
      </c>
      <c r="C3103" s="76">
        <v>1</v>
      </c>
      <c r="D3103" s="76">
        <v>1</v>
      </c>
      <c r="E3103" s="128">
        <v>1</v>
      </c>
    </row>
    <row r="3104" spans="2:5" x14ac:dyDescent="0.25">
      <c r="B3104" s="128">
        <v>22</v>
      </c>
      <c r="C3104" s="76">
        <v>1</v>
      </c>
      <c r="D3104" s="76">
        <v>1</v>
      </c>
      <c r="E3104" s="128">
        <v>1</v>
      </c>
    </row>
    <row r="3105" spans="2:5" x14ac:dyDescent="0.25">
      <c r="B3105" s="5">
        <v>23</v>
      </c>
      <c r="C3105" s="76">
        <v>1</v>
      </c>
      <c r="D3105" s="76">
        <v>1</v>
      </c>
      <c r="E3105" s="128">
        <v>1</v>
      </c>
    </row>
    <row r="3106" spans="2:5" x14ac:dyDescent="0.25">
      <c r="B3106" s="128">
        <v>24</v>
      </c>
      <c r="C3106" s="76">
        <v>1</v>
      </c>
      <c r="D3106" s="76">
        <v>1</v>
      </c>
      <c r="E3106" s="128">
        <v>1</v>
      </c>
    </row>
    <row r="3107" spans="2:5" x14ac:dyDescent="0.25">
      <c r="B3107" s="5">
        <v>25</v>
      </c>
      <c r="C3107" s="76">
        <v>1</v>
      </c>
      <c r="D3107" s="76">
        <v>1</v>
      </c>
      <c r="E3107" s="128">
        <v>1</v>
      </c>
    </row>
    <row r="3108" spans="2:5" x14ac:dyDescent="0.25">
      <c r="B3108" s="128">
        <v>26</v>
      </c>
      <c r="C3108" s="76">
        <v>1</v>
      </c>
      <c r="D3108" s="76">
        <v>1</v>
      </c>
      <c r="E3108" s="128">
        <v>1</v>
      </c>
    </row>
    <row r="3109" spans="2:5" x14ac:dyDescent="0.25">
      <c r="B3109" s="5">
        <v>27</v>
      </c>
      <c r="C3109" s="76">
        <v>1</v>
      </c>
      <c r="D3109" s="76">
        <v>1</v>
      </c>
      <c r="E3109" s="128">
        <v>1</v>
      </c>
    </row>
    <row r="3110" spans="2:5" x14ac:dyDescent="0.25">
      <c r="B3110" s="128">
        <v>28</v>
      </c>
      <c r="C3110" s="76">
        <v>1</v>
      </c>
      <c r="D3110" s="76">
        <v>1</v>
      </c>
      <c r="E3110" s="128">
        <v>1</v>
      </c>
    </row>
    <row r="3111" spans="2:5" x14ac:dyDescent="0.25">
      <c r="B3111" s="5">
        <v>29</v>
      </c>
      <c r="C3111" s="76">
        <v>1</v>
      </c>
      <c r="D3111" s="76">
        <v>1</v>
      </c>
      <c r="E3111" s="128">
        <v>1</v>
      </c>
    </row>
    <row r="3112" spans="2:5" x14ac:dyDescent="0.25">
      <c r="B3112" s="128">
        <v>30</v>
      </c>
      <c r="C3112" s="76">
        <v>1</v>
      </c>
      <c r="D3112" s="76">
        <v>1</v>
      </c>
      <c r="E3112" s="128">
        <v>1</v>
      </c>
    </row>
    <row r="3113" spans="2:5" x14ac:dyDescent="0.25">
      <c r="B3113" s="5">
        <v>31</v>
      </c>
      <c r="C3113" s="76">
        <v>1</v>
      </c>
      <c r="D3113" s="76">
        <v>1</v>
      </c>
      <c r="E3113" s="128">
        <v>1</v>
      </c>
    </row>
    <row r="3114" spans="2:5" x14ac:dyDescent="0.25">
      <c r="B3114" s="128">
        <v>32</v>
      </c>
      <c r="C3114" s="76">
        <v>1</v>
      </c>
      <c r="D3114" s="76">
        <v>1</v>
      </c>
      <c r="E3114" s="128">
        <v>1</v>
      </c>
    </row>
    <row r="3115" spans="2:5" x14ac:dyDescent="0.25">
      <c r="B3115" s="5">
        <v>33</v>
      </c>
      <c r="C3115" s="76">
        <v>1</v>
      </c>
      <c r="D3115" s="76">
        <v>1</v>
      </c>
      <c r="E3115" s="128">
        <v>1</v>
      </c>
    </row>
    <row r="3116" spans="2:5" x14ac:dyDescent="0.25">
      <c r="B3116" s="128">
        <v>34</v>
      </c>
      <c r="C3116" s="76">
        <v>1</v>
      </c>
      <c r="D3116" s="76">
        <v>1</v>
      </c>
      <c r="E3116" s="128">
        <v>1</v>
      </c>
    </row>
    <row r="3117" spans="2:5" x14ac:dyDescent="0.25">
      <c r="B3117" s="5">
        <v>35</v>
      </c>
      <c r="C3117" s="76">
        <v>1</v>
      </c>
      <c r="D3117" s="76">
        <v>1</v>
      </c>
      <c r="E3117" s="128">
        <v>1</v>
      </c>
    </row>
    <row r="3118" spans="2:5" x14ac:dyDescent="0.25">
      <c r="B3118" s="128">
        <v>36</v>
      </c>
      <c r="C3118" s="76">
        <v>1</v>
      </c>
      <c r="D3118" s="76">
        <v>1</v>
      </c>
      <c r="E3118" s="128">
        <v>1</v>
      </c>
    </row>
    <row r="3119" spans="2:5" x14ac:dyDescent="0.25">
      <c r="B3119" s="5">
        <v>37</v>
      </c>
      <c r="C3119" s="76">
        <v>1</v>
      </c>
      <c r="D3119" s="76">
        <v>1</v>
      </c>
      <c r="E3119" s="128">
        <v>1</v>
      </c>
    </row>
    <row r="3120" spans="2:5" x14ac:dyDescent="0.25">
      <c r="B3120" s="128">
        <v>38</v>
      </c>
      <c r="C3120" s="76">
        <v>1</v>
      </c>
      <c r="D3120" s="76">
        <v>1</v>
      </c>
      <c r="E3120" s="128">
        <v>1</v>
      </c>
    </row>
    <row r="3121" spans="2:5" x14ac:dyDescent="0.25">
      <c r="B3121" s="5">
        <v>39</v>
      </c>
      <c r="C3121" s="76">
        <v>1</v>
      </c>
      <c r="D3121" s="76">
        <v>1</v>
      </c>
      <c r="E3121" s="128">
        <v>1</v>
      </c>
    </row>
    <row r="3122" spans="2:5" x14ac:dyDescent="0.25">
      <c r="B3122" s="128">
        <v>40</v>
      </c>
      <c r="C3122" s="76">
        <v>1</v>
      </c>
      <c r="D3122" s="76">
        <v>1</v>
      </c>
      <c r="E3122" s="128">
        <v>1</v>
      </c>
    </row>
    <row r="3123" spans="2:5" x14ac:dyDescent="0.25">
      <c r="B3123" s="5">
        <v>41</v>
      </c>
      <c r="C3123" s="76">
        <v>1</v>
      </c>
      <c r="D3123" s="76">
        <v>1</v>
      </c>
      <c r="E3123" s="128">
        <v>1</v>
      </c>
    </row>
    <row r="3124" spans="2:5" x14ac:dyDescent="0.25">
      <c r="B3124" s="128">
        <v>42</v>
      </c>
      <c r="C3124" s="76">
        <v>1</v>
      </c>
      <c r="D3124" s="76">
        <v>1</v>
      </c>
      <c r="E3124" s="128">
        <v>1</v>
      </c>
    </row>
    <row r="3125" spans="2:5" x14ac:dyDescent="0.25">
      <c r="B3125" s="5">
        <v>43</v>
      </c>
      <c r="C3125" s="76">
        <v>1</v>
      </c>
      <c r="D3125" s="76">
        <v>1</v>
      </c>
      <c r="E3125" s="128">
        <v>1</v>
      </c>
    </row>
    <row r="3126" spans="2:5" x14ac:dyDescent="0.25">
      <c r="B3126" s="128">
        <v>44</v>
      </c>
      <c r="C3126" s="76">
        <v>1</v>
      </c>
      <c r="D3126" s="76">
        <v>1</v>
      </c>
      <c r="E3126" s="128">
        <v>1</v>
      </c>
    </row>
    <row r="3127" spans="2:5" x14ac:dyDescent="0.25">
      <c r="B3127" s="5">
        <v>45</v>
      </c>
      <c r="C3127" s="76">
        <v>1</v>
      </c>
      <c r="D3127" s="76">
        <v>1</v>
      </c>
      <c r="E3127" s="128">
        <v>1</v>
      </c>
    </row>
    <row r="3128" spans="2:5" x14ac:dyDescent="0.25">
      <c r="B3128" s="128">
        <v>46</v>
      </c>
      <c r="C3128" s="76">
        <v>1</v>
      </c>
      <c r="D3128" s="76">
        <v>1</v>
      </c>
      <c r="E3128" s="128">
        <v>1</v>
      </c>
    </row>
    <row r="3129" spans="2:5" x14ac:dyDescent="0.25">
      <c r="B3129" s="5">
        <v>47</v>
      </c>
      <c r="C3129" s="76">
        <v>1</v>
      </c>
      <c r="D3129" s="76">
        <v>1</v>
      </c>
      <c r="E3129" s="128">
        <v>1</v>
      </c>
    </row>
    <row r="3130" spans="2:5" x14ac:dyDescent="0.25">
      <c r="B3130" s="128">
        <v>48</v>
      </c>
      <c r="C3130" s="76">
        <v>1</v>
      </c>
      <c r="D3130" s="76">
        <v>1</v>
      </c>
      <c r="E3130" s="128">
        <v>1</v>
      </c>
    </row>
    <row r="3131" spans="2:5" x14ac:dyDescent="0.25">
      <c r="B3131" s="5">
        <v>49</v>
      </c>
      <c r="C3131" s="76">
        <v>1</v>
      </c>
      <c r="D3131" s="76">
        <v>1</v>
      </c>
      <c r="E3131" s="128">
        <v>1</v>
      </c>
    </row>
    <row r="3132" spans="2:5" x14ac:dyDescent="0.25">
      <c r="B3132" s="128">
        <v>50</v>
      </c>
      <c r="C3132" s="76">
        <v>1</v>
      </c>
      <c r="D3132" s="76">
        <v>1</v>
      </c>
      <c r="E3132" s="128">
        <v>1</v>
      </c>
    </row>
    <row r="3133" spans="2:5" x14ac:dyDescent="0.25">
      <c r="B3133" s="5">
        <v>51</v>
      </c>
      <c r="C3133" s="76">
        <v>1</v>
      </c>
      <c r="D3133" s="76">
        <v>1</v>
      </c>
      <c r="E3133" s="128">
        <v>1</v>
      </c>
    </row>
    <row r="3134" spans="2:5" x14ac:dyDescent="0.25">
      <c r="B3134" s="128">
        <v>52</v>
      </c>
      <c r="C3134" s="76">
        <v>1</v>
      </c>
      <c r="D3134" s="76">
        <v>1</v>
      </c>
      <c r="E3134" s="128">
        <v>1</v>
      </c>
    </row>
    <row r="3135" spans="2:5" x14ac:dyDescent="0.25">
      <c r="B3135" s="5">
        <v>53</v>
      </c>
      <c r="C3135" s="76">
        <v>1</v>
      </c>
      <c r="D3135" s="76">
        <v>1</v>
      </c>
      <c r="E3135" s="128">
        <v>1</v>
      </c>
    </row>
    <row r="3136" spans="2:5" x14ac:dyDescent="0.25">
      <c r="B3136" s="128">
        <v>54</v>
      </c>
      <c r="C3136" s="76">
        <v>1</v>
      </c>
      <c r="D3136" s="76">
        <v>1</v>
      </c>
      <c r="E3136" s="128">
        <v>1</v>
      </c>
    </row>
    <row r="3137" spans="2:5" x14ac:dyDescent="0.25">
      <c r="B3137" s="5">
        <v>55</v>
      </c>
      <c r="C3137" s="76">
        <v>1</v>
      </c>
      <c r="D3137" s="76">
        <v>1</v>
      </c>
      <c r="E3137" s="128">
        <v>1</v>
      </c>
    </row>
    <row r="3138" spans="2:5" x14ac:dyDescent="0.25">
      <c r="B3138" s="128">
        <v>56</v>
      </c>
      <c r="C3138" s="76">
        <v>1</v>
      </c>
      <c r="D3138" s="76">
        <v>1</v>
      </c>
      <c r="E3138" s="128">
        <v>1</v>
      </c>
    </row>
    <row r="3139" spans="2:5" x14ac:dyDescent="0.25">
      <c r="B3139" s="5">
        <v>57</v>
      </c>
      <c r="C3139" s="76">
        <v>1</v>
      </c>
      <c r="D3139" s="76">
        <v>1</v>
      </c>
      <c r="E3139" s="128">
        <v>1</v>
      </c>
    </row>
    <row r="3140" spans="2:5" x14ac:dyDescent="0.25">
      <c r="B3140" s="128">
        <v>58</v>
      </c>
      <c r="C3140" s="76">
        <v>1</v>
      </c>
      <c r="D3140" s="76">
        <v>1</v>
      </c>
      <c r="E3140" s="128">
        <v>1</v>
      </c>
    </row>
    <row r="3141" spans="2:5" x14ac:dyDescent="0.25">
      <c r="B3141" s="5">
        <v>59</v>
      </c>
      <c r="C3141" s="76">
        <v>1</v>
      </c>
      <c r="D3141" s="76">
        <v>1</v>
      </c>
      <c r="E3141" s="128">
        <v>1</v>
      </c>
    </row>
    <row r="3142" spans="2:5" x14ac:dyDescent="0.25">
      <c r="B3142" s="128">
        <v>60</v>
      </c>
      <c r="C3142" s="76">
        <v>1</v>
      </c>
      <c r="D3142" s="76">
        <v>1</v>
      </c>
      <c r="E3142" s="128">
        <v>1</v>
      </c>
    </row>
    <row r="3143" spans="2:5" x14ac:dyDescent="0.25">
      <c r="B3143" s="5">
        <v>61</v>
      </c>
      <c r="C3143" s="76">
        <v>1</v>
      </c>
      <c r="D3143" s="76">
        <v>1</v>
      </c>
      <c r="E3143" s="128">
        <v>1</v>
      </c>
    </row>
    <row r="3144" spans="2:5" x14ac:dyDescent="0.25">
      <c r="B3144" s="128">
        <v>62</v>
      </c>
      <c r="C3144" s="76">
        <v>1</v>
      </c>
      <c r="D3144" s="76">
        <v>1</v>
      </c>
      <c r="E3144" s="128">
        <v>1</v>
      </c>
    </row>
    <row r="3145" spans="2:5" x14ac:dyDescent="0.25">
      <c r="B3145" s="5">
        <v>63</v>
      </c>
      <c r="C3145" s="76">
        <v>1</v>
      </c>
      <c r="D3145" s="76">
        <v>1</v>
      </c>
      <c r="E3145" s="128">
        <v>1</v>
      </c>
    </row>
    <row r="3146" spans="2:5" x14ac:dyDescent="0.25">
      <c r="B3146" s="128">
        <v>64</v>
      </c>
      <c r="C3146" s="76">
        <v>1</v>
      </c>
      <c r="D3146" s="76">
        <v>1</v>
      </c>
      <c r="E3146" s="128">
        <v>1</v>
      </c>
    </row>
    <row r="3147" spans="2:5" x14ac:dyDescent="0.25">
      <c r="B3147" s="5">
        <v>65</v>
      </c>
      <c r="C3147" s="76">
        <v>1</v>
      </c>
      <c r="D3147" s="76">
        <v>1</v>
      </c>
      <c r="E3147" s="128">
        <v>1</v>
      </c>
    </row>
    <row r="3148" spans="2:5" x14ac:dyDescent="0.25">
      <c r="B3148" s="128">
        <v>66</v>
      </c>
      <c r="C3148" s="76">
        <v>1</v>
      </c>
      <c r="D3148" s="76">
        <v>1</v>
      </c>
      <c r="E3148" s="128">
        <v>1</v>
      </c>
    </row>
    <row r="3149" spans="2:5" x14ac:dyDescent="0.25">
      <c r="B3149" s="5">
        <v>67</v>
      </c>
      <c r="C3149" s="76">
        <v>1</v>
      </c>
      <c r="D3149" s="76">
        <v>1</v>
      </c>
      <c r="E3149" s="128">
        <v>1</v>
      </c>
    </row>
    <row r="3150" spans="2:5" x14ac:dyDescent="0.25">
      <c r="B3150" s="128">
        <v>68</v>
      </c>
      <c r="C3150" s="76">
        <v>1</v>
      </c>
      <c r="D3150" s="76">
        <v>1</v>
      </c>
      <c r="E3150" s="128">
        <v>1</v>
      </c>
    </row>
    <row r="3151" spans="2:5" x14ac:dyDescent="0.25">
      <c r="B3151" s="5">
        <v>69</v>
      </c>
      <c r="C3151" s="76">
        <v>1</v>
      </c>
      <c r="D3151" s="76">
        <v>1</v>
      </c>
      <c r="E3151" s="128">
        <v>1</v>
      </c>
    </row>
    <row r="3152" spans="2:5" x14ac:dyDescent="0.25">
      <c r="B3152" s="128">
        <v>70</v>
      </c>
      <c r="C3152" s="76">
        <v>1</v>
      </c>
      <c r="D3152" s="76">
        <v>1</v>
      </c>
      <c r="E3152" s="128">
        <v>1</v>
      </c>
    </row>
    <row r="3153" spans="2:5" x14ac:dyDescent="0.25">
      <c r="B3153" s="5">
        <v>71</v>
      </c>
      <c r="C3153" s="76">
        <v>1</v>
      </c>
      <c r="D3153" s="76">
        <v>1</v>
      </c>
      <c r="E3153" s="128">
        <v>1</v>
      </c>
    </row>
    <row r="3154" spans="2:5" x14ac:dyDescent="0.25">
      <c r="B3154" s="128">
        <v>72</v>
      </c>
      <c r="C3154" s="76">
        <v>1</v>
      </c>
      <c r="D3154" s="76">
        <v>1</v>
      </c>
      <c r="E3154" s="128">
        <v>1</v>
      </c>
    </row>
    <row r="3155" spans="2:5" x14ac:dyDescent="0.25">
      <c r="B3155" s="5">
        <v>73</v>
      </c>
      <c r="C3155" s="76">
        <v>1</v>
      </c>
      <c r="D3155" s="76">
        <v>1</v>
      </c>
      <c r="E3155" s="128">
        <v>1</v>
      </c>
    </row>
    <row r="3156" spans="2:5" x14ac:dyDescent="0.25">
      <c r="B3156" s="128">
        <v>74</v>
      </c>
      <c r="C3156" s="76">
        <v>1</v>
      </c>
      <c r="D3156" s="76">
        <v>1</v>
      </c>
      <c r="E3156" s="128">
        <v>1</v>
      </c>
    </row>
    <row r="3157" spans="2:5" x14ac:dyDescent="0.25">
      <c r="B3157" s="5">
        <v>75</v>
      </c>
      <c r="C3157" s="76">
        <v>1</v>
      </c>
      <c r="D3157" s="76">
        <v>1</v>
      </c>
      <c r="E3157" s="128">
        <v>1</v>
      </c>
    </row>
    <row r="3158" spans="2:5" x14ac:dyDescent="0.25">
      <c r="B3158" s="128">
        <v>76</v>
      </c>
      <c r="C3158" s="76">
        <v>1</v>
      </c>
      <c r="D3158" s="76">
        <v>1</v>
      </c>
      <c r="E3158" s="128">
        <v>1</v>
      </c>
    </row>
    <row r="3159" spans="2:5" x14ac:dyDescent="0.25">
      <c r="B3159" s="5">
        <v>77</v>
      </c>
      <c r="C3159" s="76">
        <v>1</v>
      </c>
      <c r="D3159" s="76">
        <v>1</v>
      </c>
      <c r="E3159" s="128">
        <v>1</v>
      </c>
    </row>
    <row r="3160" spans="2:5" x14ac:dyDescent="0.25">
      <c r="B3160" s="128">
        <v>78</v>
      </c>
      <c r="C3160" s="76">
        <v>1</v>
      </c>
      <c r="D3160" s="76">
        <v>1</v>
      </c>
      <c r="E3160" s="128">
        <v>1</v>
      </c>
    </row>
    <row r="3161" spans="2:5" x14ac:dyDescent="0.25">
      <c r="B3161" s="5">
        <v>79</v>
      </c>
      <c r="C3161" s="76">
        <v>1</v>
      </c>
      <c r="D3161" s="76">
        <v>1</v>
      </c>
      <c r="E3161" s="128">
        <v>1</v>
      </c>
    </row>
    <row r="3162" spans="2:5" x14ac:dyDescent="0.25">
      <c r="B3162" s="128">
        <v>80</v>
      </c>
      <c r="C3162" s="76">
        <v>1</v>
      </c>
      <c r="D3162" s="76">
        <v>1</v>
      </c>
      <c r="E3162" s="128">
        <v>1</v>
      </c>
    </row>
    <row r="3163" spans="2:5" x14ac:dyDescent="0.25">
      <c r="B3163" s="5">
        <v>81</v>
      </c>
      <c r="C3163" s="76">
        <v>1</v>
      </c>
      <c r="D3163" s="76">
        <v>1</v>
      </c>
      <c r="E3163" s="128">
        <v>1</v>
      </c>
    </row>
    <row r="3164" spans="2:5" x14ac:dyDescent="0.25">
      <c r="B3164" s="128">
        <v>82</v>
      </c>
      <c r="C3164" s="76">
        <v>1</v>
      </c>
      <c r="D3164" s="76">
        <v>1</v>
      </c>
      <c r="E3164" s="128">
        <v>1</v>
      </c>
    </row>
    <row r="3165" spans="2:5" x14ac:dyDescent="0.25">
      <c r="B3165" s="5">
        <v>83</v>
      </c>
      <c r="C3165" s="76">
        <v>1</v>
      </c>
      <c r="D3165" s="76">
        <v>1</v>
      </c>
      <c r="E3165" s="128">
        <v>1</v>
      </c>
    </row>
    <row r="3166" spans="2:5" x14ac:dyDescent="0.25">
      <c r="B3166" s="128">
        <v>84</v>
      </c>
      <c r="C3166" s="76">
        <v>1</v>
      </c>
      <c r="D3166" s="76">
        <v>1</v>
      </c>
      <c r="E3166" s="128">
        <v>1</v>
      </c>
    </row>
    <row r="3167" spans="2:5" x14ac:dyDescent="0.25">
      <c r="B3167" s="5">
        <v>85</v>
      </c>
      <c r="C3167" s="76">
        <v>1</v>
      </c>
      <c r="D3167" s="76">
        <v>1</v>
      </c>
      <c r="E3167" s="128">
        <v>1</v>
      </c>
    </row>
    <row r="3168" spans="2:5" x14ac:dyDescent="0.25">
      <c r="B3168" s="128">
        <v>86</v>
      </c>
      <c r="C3168" s="76">
        <v>1</v>
      </c>
      <c r="D3168" s="76">
        <v>1</v>
      </c>
      <c r="E3168" s="128">
        <v>1</v>
      </c>
    </row>
    <row r="3169" spans="2:5" x14ac:dyDescent="0.25">
      <c r="B3169" s="5">
        <v>87</v>
      </c>
      <c r="C3169" s="76">
        <v>1</v>
      </c>
      <c r="D3169" s="76">
        <v>1</v>
      </c>
      <c r="E3169" s="128">
        <v>1</v>
      </c>
    </row>
    <row r="3170" spans="2:5" x14ac:dyDescent="0.25">
      <c r="B3170" s="128">
        <v>88</v>
      </c>
      <c r="C3170" s="76">
        <v>1</v>
      </c>
      <c r="D3170" s="76">
        <v>1</v>
      </c>
      <c r="E3170" s="128">
        <v>1</v>
      </c>
    </row>
    <row r="3171" spans="2:5" x14ac:dyDescent="0.25">
      <c r="B3171" s="5">
        <v>89</v>
      </c>
      <c r="C3171" s="76">
        <v>1</v>
      </c>
      <c r="D3171" s="76">
        <v>1</v>
      </c>
      <c r="E3171" s="128">
        <v>1</v>
      </c>
    </row>
    <row r="3172" spans="2:5" x14ac:dyDescent="0.25">
      <c r="B3172" s="128">
        <v>90</v>
      </c>
      <c r="C3172" s="76">
        <v>1</v>
      </c>
      <c r="D3172" s="76">
        <v>1</v>
      </c>
      <c r="E3172" s="128">
        <v>1</v>
      </c>
    </row>
    <row r="3173" spans="2:5" x14ac:dyDescent="0.25">
      <c r="B3173" s="5">
        <v>91</v>
      </c>
      <c r="C3173" s="76">
        <v>1</v>
      </c>
      <c r="D3173" s="76">
        <v>1</v>
      </c>
      <c r="E3173" s="128">
        <v>1</v>
      </c>
    </row>
    <row r="3174" spans="2:5" x14ac:dyDescent="0.25">
      <c r="B3174" s="128">
        <v>92</v>
      </c>
      <c r="C3174" s="76">
        <v>1</v>
      </c>
      <c r="D3174" s="76">
        <v>1</v>
      </c>
      <c r="E3174" s="128">
        <v>1</v>
      </c>
    </row>
    <row r="3175" spans="2:5" x14ac:dyDescent="0.25">
      <c r="B3175" s="5">
        <v>93</v>
      </c>
      <c r="C3175" s="76">
        <v>1</v>
      </c>
      <c r="D3175" s="76">
        <v>1</v>
      </c>
      <c r="E3175" s="128">
        <v>1</v>
      </c>
    </row>
    <row r="3176" spans="2:5" x14ac:dyDescent="0.25">
      <c r="B3176" s="128">
        <v>94</v>
      </c>
      <c r="C3176" s="76">
        <v>1</v>
      </c>
      <c r="D3176" s="76">
        <v>1</v>
      </c>
      <c r="E3176" s="128">
        <v>1</v>
      </c>
    </row>
    <row r="3177" spans="2:5" x14ac:dyDescent="0.25">
      <c r="B3177" s="5">
        <v>95</v>
      </c>
      <c r="C3177" s="76">
        <v>1</v>
      </c>
      <c r="D3177" s="76">
        <v>1</v>
      </c>
      <c r="E3177" s="128">
        <v>1</v>
      </c>
    </row>
    <row r="3178" spans="2:5" x14ac:dyDescent="0.25">
      <c r="B3178" s="128">
        <v>96</v>
      </c>
      <c r="C3178" s="76">
        <v>1</v>
      </c>
      <c r="D3178" s="76">
        <v>1</v>
      </c>
      <c r="E3178" s="128">
        <v>1</v>
      </c>
    </row>
    <row r="3179" spans="2:5" x14ac:dyDescent="0.25">
      <c r="B3179" s="5">
        <v>97</v>
      </c>
      <c r="C3179" s="76">
        <v>1</v>
      </c>
      <c r="D3179" s="76">
        <v>1</v>
      </c>
      <c r="E3179" s="128">
        <v>1</v>
      </c>
    </row>
    <row r="3180" spans="2:5" x14ac:dyDescent="0.25">
      <c r="B3180" s="128">
        <v>98</v>
      </c>
      <c r="C3180" s="76">
        <v>1</v>
      </c>
      <c r="D3180" s="76">
        <v>1</v>
      </c>
      <c r="E3180" s="128">
        <v>1</v>
      </c>
    </row>
    <row r="3181" spans="2:5" x14ac:dyDescent="0.25">
      <c r="B3181" s="5">
        <v>99</v>
      </c>
      <c r="C3181" s="76">
        <v>1</v>
      </c>
      <c r="D3181" s="76">
        <v>1</v>
      </c>
      <c r="E3181" s="128">
        <v>1</v>
      </c>
    </row>
    <row r="3182" spans="2:5" x14ac:dyDescent="0.25">
      <c r="B3182" s="128">
        <v>100</v>
      </c>
      <c r="C3182" s="76">
        <v>1</v>
      </c>
      <c r="D3182" s="76">
        <v>1</v>
      </c>
      <c r="E3182" s="128">
        <v>1</v>
      </c>
    </row>
    <row r="3183" spans="2:5" x14ac:dyDescent="0.25">
      <c r="B3183" s="5">
        <v>101</v>
      </c>
      <c r="C3183" s="76">
        <v>1</v>
      </c>
      <c r="D3183" s="76">
        <v>1</v>
      </c>
      <c r="E3183" s="128">
        <v>1</v>
      </c>
    </row>
    <row r="3184" spans="2:5" x14ac:dyDescent="0.25">
      <c r="B3184" s="128">
        <v>102</v>
      </c>
      <c r="C3184" s="76">
        <v>1</v>
      </c>
      <c r="D3184" s="76">
        <v>1</v>
      </c>
      <c r="E3184" s="128">
        <v>1</v>
      </c>
    </row>
    <row r="3185" spans="2:5" x14ac:dyDescent="0.25">
      <c r="B3185" s="5">
        <v>103</v>
      </c>
      <c r="C3185" s="76">
        <v>1</v>
      </c>
      <c r="D3185" s="76">
        <v>1</v>
      </c>
      <c r="E3185" s="128">
        <v>1</v>
      </c>
    </row>
    <row r="3186" spans="2:5" x14ac:dyDescent="0.25">
      <c r="B3186" s="128">
        <v>104</v>
      </c>
      <c r="C3186" s="76">
        <v>1</v>
      </c>
      <c r="D3186" s="76">
        <v>1</v>
      </c>
      <c r="E3186" s="128">
        <v>1</v>
      </c>
    </row>
    <row r="3187" spans="2:5" x14ac:dyDescent="0.25">
      <c r="B3187" s="5">
        <v>105</v>
      </c>
      <c r="C3187" s="76">
        <v>1</v>
      </c>
      <c r="D3187" s="76">
        <v>1</v>
      </c>
      <c r="E3187" s="128">
        <v>1</v>
      </c>
    </row>
    <row r="3188" spans="2:5" x14ac:dyDescent="0.25">
      <c r="B3188" s="128">
        <v>106</v>
      </c>
      <c r="C3188" s="76">
        <v>1</v>
      </c>
      <c r="D3188" s="76">
        <v>1</v>
      </c>
      <c r="E3188" s="128">
        <v>1</v>
      </c>
    </row>
    <row r="3189" spans="2:5" x14ac:dyDescent="0.25">
      <c r="B3189" s="5">
        <v>107</v>
      </c>
      <c r="C3189" s="76">
        <v>1</v>
      </c>
      <c r="D3189" s="76">
        <v>1</v>
      </c>
      <c r="E3189" s="128">
        <v>1</v>
      </c>
    </row>
    <row r="3190" spans="2:5" x14ac:dyDescent="0.25">
      <c r="B3190" s="128">
        <v>108</v>
      </c>
      <c r="C3190" s="76">
        <v>1</v>
      </c>
      <c r="D3190" s="76">
        <v>1</v>
      </c>
      <c r="E3190" s="128">
        <v>1</v>
      </c>
    </row>
    <row r="3191" spans="2:5" x14ac:dyDescent="0.25">
      <c r="B3191" s="5">
        <v>109</v>
      </c>
      <c r="C3191" s="76">
        <v>1</v>
      </c>
      <c r="D3191" s="76">
        <v>1</v>
      </c>
      <c r="E3191" s="128">
        <v>1</v>
      </c>
    </row>
    <row r="3192" spans="2:5" x14ac:dyDescent="0.25">
      <c r="B3192" s="128">
        <v>110</v>
      </c>
      <c r="C3192" s="76">
        <v>1</v>
      </c>
      <c r="D3192" s="76">
        <v>1</v>
      </c>
      <c r="E3192" s="128">
        <v>1</v>
      </c>
    </row>
    <row r="3193" spans="2:5" x14ac:dyDescent="0.25">
      <c r="B3193" s="5">
        <v>111</v>
      </c>
      <c r="C3193" s="76">
        <v>1</v>
      </c>
      <c r="D3193" s="76">
        <v>1</v>
      </c>
      <c r="E3193" s="128">
        <v>1</v>
      </c>
    </row>
    <row r="3194" spans="2:5" x14ac:dyDescent="0.25">
      <c r="B3194" s="128">
        <v>112</v>
      </c>
      <c r="C3194" s="76">
        <v>1</v>
      </c>
      <c r="D3194" s="76">
        <v>1</v>
      </c>
      <c r="E3194" s="128">
        <v>1</v>
      </c>
    </row>
    <row r="3195" spans="2:5" x14ac:dyDescent="0.25">
      <c r="B3195" s="5">
        <v>113</v>
      </c>
      <c r="C3195" s="76">
        <v>1</v>
      </c>
      <c r="D3195" s="76">
        <v>1</v>
      </c>
      <c r="E3195" s="128">
        <v>1</v>
      </c>
    </row>
    <row r="3196" spans="2:5" x14ac:dyDescent="0.25">
      <c r="B3196" s="128">
        <v>114</v>
      </c>
      <c r="C3196" s="76">
        <v>1</v>
      </c>
      <c r="D3196" s="76">
        <v>1</v>
      </c>
      <c r="E3196" s="128">
        <v>1</v>
      </c>
    </row>
    <row r="3197" spans="2:5" x14ac:dyDescent="0.25">
      <c r="B3197" s="5">
        <v>115</v>
      </c>
      <c r="C3197" s="76">
        <v>1</v>
      </c>
      <c r="D3197" s="76">
        <v>1</v>
      </c>
      <c r="E3197" s="128">
        <v>1</v>
      </c>
    </row>
    <row r="3198" spans="2:5" x14ac:dyDescent="0.25">
      <c r="B3198" s="128">
        <v>116</v>
      </c>
      <c r="C3198" s="76">
        <v>1</v>
      </c>
      <c r="D3198" s="76">
        <v>1</v>
      </c>
      <c r="E3198" s="128">
        <v>1</v>
      </c>
    </row>
    <row r="3199" spans="2:5" x14ac:dyDescent="0.25">
      <c r="B3199" s="5">
        <v>117</v>
      </c>
      <c r="C3199" s="76">
        <v>1</v>
      </c>
      <c r="D3199" s="76">
        <v>1</v>
      </c>
      <c r="E3199" s="128">
        <v>1</v>
      </c>
    </row>
    <row r="3200" spans="2:5" x14ac:dyDescent="0.25">
      <c r="B3200" s="128">
        <v>118</v>
      </c>
      <c r="C3200" s="76">
        <v>1</v>
      </c>
      <c r="D3200" s="76">
        <v>1</v>
      </c>
      <c r="E3200" s="128">
        <v>1</v>
      </c>
    </row>
    <row r="3201" spans="2:5" x14ac:dyDescent="0.25">
      <c r="B3201" s="5">
        <v>119</v>
      </c>
      <c r="C3201" s="76">
        <v>1</v>
      </c>
      <c r="D3201" s="76">
        <v>1</v>
      </c>
      <c r="E3201" s="128">
        <v>1</v>
      </c>
    </row>
    <row r="3202" spans="2:5" x14ac:dyDescent="0.25">
      <c r="B3202" s="128">
        <v>120</v>
      </c>
      <c r="C3202" s="76">
        <v>1</v>
      </c>
      <c r="D3202" s="76">
        <v>1</v>
      </c>
      <c r="E3202" s="128">
        <v>1</v>
      </c>
    </row>
    <row r="3203" spans="2:5" x14ac:dyDescent="0.25">
      <c r="B3203" s="5">
        <v>121</v>
      </c>
      <c r="C3203" s="76">
        <v>1</v>
      </c>
      <c r="D3203" s="76">
        <v>1</v>
      </c>
      <c r="E3203" s="128">
        <v>1</v>
      </c>
    </row>
    <row r="3204" spans="2:5" x14ac:dyDescent="0.25">
      <c r="B3204" s="128">
        <v>122</v>
      </c>
      <c r="C3204" s="76">
        <v>1</v>
      </c>
      <c r="D3204" s="76">
        <v>1</v>
      </c>
      <c r="E3204" s="128">
        <v>1</v>
      </c>
    </row>
    <row r="3205" spans="2:5" x14ac:dyDescent="0.25">
      <c r="B3205" s="5">
        <v>123</v>
      </c>
      <c r="C3205" s="76">
        <v>1</v>
      </c>
      <c r="D3205" s="76">
        <v>1</v>
      </c>
      <c r="E3205" s="128">
        <v>1</v>
      </c>
    </row>
    <row r="3206" spans="2:5" x14ac:dyDescent="0.25">
      <c r="B3206" s="128">
        <v>124</v>
      </c>
      <c r="C3206" s="76">
        <v>1</v>
      </c>
      <c r="D3206" s="76">
        <v>1</v>
      </c>
      <c r="E3206" s="128">
        <v>1</v>
      </c>
    </row>
    <row r="3207" spans="2:5" x14ac:dyDescent="0.25">
      <c r="B3207" s="5">
        <v>125</v>
      </c>
      <c r="C3207" s="76">
        <v>1</v>
      </c>
      <c r="D3207" s="76">
        <v>1</v>
      </c>
      <c r="E3207" s="128">
        <v>1</v>
      </c>
    </row>
    <row r="3208" spans="2:5" x14ac:dyDescent="0.25">
      <c r="B3208" s="128">
        <v>126</v>
      </c>
      <c r="C3208" s="76">
        <v>1</v>
      </c>
      <c r="D3208" s="76">
        <v>1</v>
      </c>
      <c r="E3208" s="128">
        <v>1</v>
      </c>
    </row>
    <row r="3209" spans="2:5" x14ac:dyDescent="0.25">
      <c r="B3209" s="5">
        <v>127</v>
      </c>
      <c r="C3209" s="76">
        <v>1</v>
      </c>
      <c r="D3209" s="76">
        <v>1</v>
      </c>
      <c r="E3209" s="128">
        <v>1</v>
      </c>
    </row>
    <row r="3210" spans="2:5" x14ac:dyDescent="0.25">
      <c r="B3210" s="128">
        <v>128</v>
      </c>
      <c r="C3210" s="76">
        <v>1</v>
      </c>
      <c r="D3210" s="76">
        <v>1</v>
      </c>
      <c r="E3210" s="128">
        <v>1</v>
      </c>
    </row>
    <row r="3211" spans="2:5" x14ac:dyDescent="0.25">
      <c r="B3211" s="5">
        <v>129</v>
      </c>
      <c r="C3211" s="76">
        <v>1</v>
      </c>
      <c r="D3211" s="76">
        <v>1</v>
      </c>
      <c r="E3211" s="128">
        <v>1</v>
      </c>
    </row>
    <row r="3212" spans="2:5" x14ac:dyDescent="0.25">
      <c r="B3212" s="128">
        <v>130</v>
      </c>
      <c r="C3212" s="76">
        <v>1</v>
      </c>
      <c r="D3212" s="76">
        <v>1</v>
      </c>
      <c r="E3212" s="128">
        <v>1</v>
      </c>
    </row>
    <row r="3213" spans="2:5" x14ac:dyDescent="0.25">
      <c r="B3213" s="5">
        <v>131</v>
      </c>
      <c r="C3213" s="76">
        <v>1</v>
      </c>
      <c r="D3213" s="76">
        <v>1</v>
      </c>
      <c r="E3213" s="128">
        <v>1</v>
      </c>
    </row>
    <row r="3214" spans="2:5" x14ac:dyDescent="0.25">
      <c r="B3214" s="128">
        <v>132</v>
      </c>
      <c r="C3214" s="76">
        <v>1</v>
      </c>
      <c r="D3214" s="76">
        <v>1</v>
      </c>
      <c r="E3214" s="128">
        <v>1</v>
      </c>
    </row>
    <row r="3215" spans="2:5" x14ac:dyDescent="0.25">
      <c r="B3215" s="5">
        <v>133</v>
      </c>
      <c r="C3215" s="76">
        <v>1</v>
      </c>
      <c r="D3215" s="76">
        <v>1</v>
      </c>
      <c r="E3215" s="128">
        <v>1</v>
      </c>
    </row>
    <row r="3216" spans="2:5" x14ac:dyDescent="0.25">
      <c r="B3216" s="128">
        <v>134</v>
      </c>
      <c r="C3216" s="76">
        <v>1</v>
      </c>
      <c r="D3216" s="76">
        <v>1</v>
      </c>
      <c r="E3216" s="128">
        <v>1</v>
      </c>
    </row>
    <row r="3217" spans="2:5" x14ac:dyDescent="0.25">
      <c r="B3217" s="5">
        <v>135</v>
      </c>
      <c r="C3217" s="76">
        <v>1</v>
      </c>
      <c r="D3217" s="76">
        <v>1</v>
      </c>
      <c r="E3217" s="128">
        <v>1</v>
      </c>
    </row>
    <row r="3218" spans="2:5" x14ac:dyDescent="0.25">
      <c r="B3218" s="128">
        <v>136</v>
      </c>
      <c r="C3218" s="76">
        <v>1</v>
      </c>
      <c r="D3218" s="76">
        <v>1</v>
      </c>
      <c r="E3218" s="128">
        <v>1</v>
      </c>
    </row>
    <row r="3219" spans="2:5" x14ac:dyDescent="0.25">
      <c r="B3219" s="5">
        <v>137</v>
      </c>
      <c r="C3219" s="76">
        <v>1</v>
      </c>
      <c r="D3219" s="76">
        <v>1</v>
      </c>
      <c r="E3219" s="128">
        <v>1</v>
      </c>
    </row>
    <row r="3220" spans="2:5" x14ac:dyDescent="0.25">
      <c r="B3220" s="128">
        <v>138</v>
      </c>
      <c r="C3220" s="76">
        <v>1</v>
      </c>
      <c r="D3220" s="76">
        <v>1</v>
      </c>
      <c r="E3220" s="128">
        <v>1</v>
      </c>
    </row>
    <row r="3221" spans="2:5" x14ac:dyDescent="0.25">
      <c r="B3221" s="5">
        <v>139</v>
      </c>
      <c r="C3221" s="76">
        <v>1</v>
      </c>
      <c r="D3221" s="76">
        <v>1</v>
      </c>
      <c r="E3221" s="128">
        <v>1</v>
      </c>
    </row>
    <row r="3222" spans="2:5" x14ac:dyDescent="0.25">
      <c r="B3222" s="128">
        <v>140</v>
      </c>
      <c r="C3222" s="76">
        <v>1</v>
      </c>
      <c r="D3222" s="76">
        <v>1</v>
      </c>
      <c r="E3222" s="128">
        <v>1</v>
      </c>
    </row>
    <row r="3223" spans="2:5" x14ac:dyDescent="0.25">
      <c r="B3223" s="5">
        <v>141</v>
      </c>
      <c r="C3223" s="76">
        <v>1</v>
      </c>
      <c r="D3223" s="76">
        <v>1</v>
      </c>
      <c r="E3223" s="128">
        <v>1</v>
      </c>
    </row>
    <row r="3224" spans="2:5" x14ac:dyDescent="0.25">
      <c r="B3224" s="128">
        <v>142</v>
      </c>
      <c r="C3224" s="76">
        <v>1</v>
      </c>
      <c r="D3224" s="76">
        <v>1</v>
      </c>
      <c r="E3224" s="128">
        <v>1</v>
      </c>
    </row>
    <row r="3225" spans="2:5" x14ac:dyDescent="0.25">
      <c r="B3225" s="5">
        <v>143</v>
      </c>
      <c r="C3225" s="76">
        <v>1</v>
      </c>
      <c r="D3225" s="76">
        <v>1</v>
      </c>
      <c r="E3225" s="128">
        <v>1</v>
      </c>
    </row>
    <row r="3226" spans="2:5" x14ac:dyDescent="0.25">
      <c r="B3226" s="128">
        <v>144</v>
      </c>
      <c r="C3226" s="76">
        <v>1</v>
      </c>
      <c r="D3226" s="76">
        <v>1</v>
      </c>
      <c r="E3226" s="128">
        <v>1</v>
      </c>
    </row>
    <row r="3227" spans="2:5" x14ac:dyDescent="0.25">
      <c r="B3227" s="5">
        <v>145</v>
      </c>
      <c r="C3227" s="76">
        <v>1</v>
      </c>
      <c r="D3227" s="76">
        <v>1</v>
      </c>
      <c r="E3227" s="128">
        <v>1</v>
      </c>
    </row>
    <row r="3228" spans="2:5" x14ac:dyDescent="0.25">
      <c r="B3228" s="128">
        <v>146</v>
      </c>
      <c r="C3228" s="76">
        <v>1</v>
      </c>
      <c r="D3228" s="76">
        <v>1</v>
      </c>
      <c r="E3228" s="128">
        <v>1</v>
      </c>
    </row>
    <row r="3229" spans="2:5" x14ac:dyDescent="0.25">
      <c r="B3229" s="5">
        <v>147</v>
      </c>
      <c r="C3229" s="76">
        <v>1</v>
      </c>
      <c r="D3229" s="76">
        <v>1</v>
      </c>
      <c r="E3229" s="128">
        <v>1</v>
      </c>
    </row>
    <row r="3230" spans="2:5" x14ac:dyDescent="0.25">
      <c r="B3230" s="128">
        <v>148</v>
      </c>
      <c r="C3230" s="76">
        <v>1</v>
      </c>
      <c r="D3230" s="76">
        <v>1</v>
      </c>
      <c r="E3230" s="128">
        <v>1</v>
      </c>
    </row>
    <row r="3231" spans="2:5" x14ac:dyDescent="0.25">
      <c r="B3231" s="5">
        <v>149</v>
      </c>
      <c r="C3231" s="76">
        <v>1</v>
      </c>
      <c r="D3231" s="76">
        <v>1</v>
      </c>
      <c r="E3231" s="128">
        <v>1</v>
      </c>
    </row>
    <row r="3232" spans="2:5" x14ac:dyDescent="0.25">
      <c r="B3232" s="128">
        <v>150</v>
      </c>
      <c r="C3232" s="76">
        <v>1</v>
      </c>
      <c r="D3232" s="76">
        <v>1</v>
      </c>
      <c r="E3232" s="128">
        <v>1</v>
      </c>
    </row>
    <row r="3233" spans="2:5" x14ac:dyDescent="0.25">
      <c r="B3233" s="5">
        <v>151</v>
      </c>
      <c r="C3233" s="76">
        <v>1</v>
      </c>
      <c r="D3233" s="76">
        <v>1</v>
      </c>
      <c r="E3233" s="128">
        <v>1</v>
      </c>
    </row>
    <row r="3234" spans="2:5" x14ac:dyDescent="0.25">
      <c r="B3234" s="128">
        <v>152</v>
      </c>
      <c r="C3234" s="76">
        <v>1</v>
      </c>
      <c r="D3234" s="76">
        <v>1</v>
      </c>
      <c r="E3234" s="128">
        <v>1</v>
      </c>
    </row>
    <row r="3235" spans="2:5" x14ac:dyDescent="0.25">
      <c r="B3235" s="5">
        <v>153</v>
      </c>
      <c r="C3235" s="76">
        <v>1</v>
      </c>
      <c r="D3235" s="76">
        <v>1</v>
      </c>
      <c r="E3235" s="128">
        <v>1</v>
      </c>
    </row>
    <row r="3236" spans="2:5" x14ac:dyDescent="0.25">
      <c r="B3236" s="128">
        <v>154</v>
      </c>
      <c r="C3236" s="76">
        <v>1</v>
      </c>
      <c r="D3236" s="76">
        <v>1</v>
      </c>
      <c r="E3236" s="128">
        <v>1</v>
      </c>
    </row>
    <row r="3237" spans="2:5" x14ac:dyDescent="0.25">
      <c r="B3237" s="5">
        <v>155</v>
      </c>
      <c r="C3237" s="76">
        <v>1</v>
      </c>
      <c r="D3237" s="76">
        <v>1</v>
      </c>
      <c r="E3237" s="128">
        <v>1</v>
      </c>
    </row>
    <row r="3238" spans="2:5" x14ac:dyDescent="0.25">
      <c r="B3238" s="128">
        <v>156</v>
      </c>
      <c r="C3238" s="76">
        <v>1</v>
      </c>
      <c r="D3238" s="76">
        <v>1</v>
      </c>
      <c r="E3238" s="128">
        <v>1</v>
      </c>
    </row>
    <row r="3239" spans="2:5" x14ac:dyDescent="0.25">
      <c r="B3239" s="5">
        <v>157</v>
      </c>
      <c r="C3239" s="76">
        <v>1</v>
      </c>
      <c r="D3239" s="76">
        <v>1</v>
      </c>
      <c r="E3239" s="128">
        <v>1</v>
      </c>
    </row>
    <row r="3240" spans="2:5" x14ac:dyDescent="0.25">
      <c r="B3240" s="128">
        <v>158</v>
      </c>
      <c r="C3240" s="76">
        <v>1</v>
      </c>
      <c r="D3240" s="76">
        <v>1</v>
      </c>
      <c r="E3240" s="128">
        <v>1</v>
      </c>
    </row>
    <row r="3241" spans="2:5" x14ac:dyDescent="0.25">
      <c r="B3241" s="5">
        <v>159</v>
      </c>
      <c r="C3241" s="76">
        <v>1</v>
      </c>
      <c r="D3241" s="76">
        <v>1</v>
      </c>
      <c r="E3241" s="128">
        <v>1</v>
      </c>
    </row>
    <row r="3242" spans="2:5" x14ac:dyDescent="0.25">
      <c r="B3242" s="128">
        <v>160</v>
      </c>
      <c r="C3242" s="76">
        <v>1</v>
      </c>
      <c r="D3242" s="76">
        <v>1</v>
      </c>
      <c r="E3242" s="128">
        <v>1</v>
      </c>
    </row>
    <row r="3243" spans="2:5" x14ac:dyDescent="0.25">
      <c r="B3243" s="5">
        <v>161</v>
      </c>
      <c r="C3243" s="76">
        <v>1</v>
      </c>
      <c r="D3243" s="76">
        <v>1</v>
      </c>
      <c r="E3243" s="128">
        <v>1</v>
      </c>
    </row>
    <row r="3244" spans="2:5" x14ac:dyDescent="0.25">
      <c r="B3244" s="128">
        <v>162</v>
      </c>
      <c r="C3244" s="76">
        <v>1</v>
      </c>
      <c r="D3244" s="76">
        <v>1</v>
      </c>
      <c r="E3244" s="128">
        <v>1</v>
      </c>
    </row>
    <row r="3245" spans="2:5" x14ac:dyDescent="0.25">
      <c r="B3245" s="5">
        <v>163</v>
      </c>
      <c r="C3245" s="76">
        <v>1</v>
      </c>
      <c r="D3245" s="76">
        <v>1</v>
      </c>
      <c r="E3245" s="128">
        <v>1</v>
      </c>
    </row>
    <row r="3246" spans="2:5" x14ac:dyDescent="0.25">
      <c r="B3246" s="128">
        <v>164</v>
      </c>
      <c r="C3246" s="76">
        <v>1</v>
      </c>
      <c r="D3246" s="76">
        <v>1</v>
      </c>
      <c r="E3246" s="128">
        <v>1</v>
      </c>
    </row>
    <row r="3247" spans="2:5" x14ac:dyDescent="0.25">
      <c r="B3247" s="5">
        <v>165</v>
      </c>
      <c r="C3247" s="76">
        <v>1</v>
      </c>
      <c r="D3247" s="76">
        <v>1</v>
      </c>
      <c r="E3247" s="128">
        <v>1</v>
      </c>
    </row>
    <row r="3248" spans="2:5" x14ac:dyDescent="0.25">
      <c r="B3248" s="128">
        <v>166</v>
      </c>
      <c r="C3248" s="76">
        <v>1</v>
      </c>
      <c r="D3248" s="76">
        <v>1</v>
      </c>
      <c r="E3248" s="128">
        <v>1</v>
      </c>
    </row>
    <row r="3249" spans="2:5" x14ac:dyDescent="0.25">
      <c r="B3249" s="5">
        <v>167</v>
      </c>
      <c r="C3249" s="76">
        <v>1</v>
      </c>
      <c r="D3249" s="76">
        <v>1</v>
      </c>
      <c r="E3249" s="128">
        <v>1</v>
      </c>
    </row>
    <row r="3250" spans="2:5" x14ac:dyDescent="0.25">
      <c r="B3250" s="128">
        <v>168</v>
      </c>
      <c r="C3250" s="76">
        <v>1</v>
      </c>
      <c r="D3250" s="76">
        <v>1</v>
      </c>
      <c r="E3250" s="128">
        <v>1</v>
      </c>
    </row>
    <row r="3251" spans="2:5" x14ac:dyDescent="0.25">
      <c r="B3251" s="5">
        <v>169</v>
      </c>
      <c r="C3251" s="76">
        <v>1</v>
      </c>
      <c r="D3251" s="76">
        <v>1</v>
      </c>
      <c r="E3251" s="128">
        <v>1</v>
      </c>
    </row>
    <row r="3252" spans="2:5" x14ac:dyDescent="0.25">
      <c r="B3252" s="128">
        <v>170</v>
      </c>
      <c r="C3252" s="76">
        <v>1</v>
      </c>
      <c r="D3252" s="76">
        <v>1</v>
      </c>
      <c r="E3252" s="128">
        <v>1</v>
      </c>
    </row>
    <row r="3253" spans="2:5" x14ac:dyDescent="0.25">
      <c r="B3253" s="5">
        <v>171</v>
      </c>
      <c r="C3253" s="76">
        <v>1</v>
      </c>
      <c r="D3253" s="76">
        <v>1</v>
      </c>
      <c r="E3253" s="128">
        <v>1</v>
      </c>
    </row>
    <row r="3254" spans="2:5" x14ac:dyDescent="0.25">
      <c r="B3254" s="128">
        <v>172</v>
      </c>
      <c r="C3254" s="76">
        <v>1</v>
      </c>
      <c r="D3254" s="76">
        <v>1</v>
      </c>
      <c r="E3254" s="128">
        <v>1</v>
      </c>
    </row>
    <row r="3255" spans="2:5" x14ac:dyDescent="0.25">
      <c r="B3255" s="5">
        <v>173</v>
      </c>
      <c r="C3255" s="76">
        <v>1</v>
      </c>
      <c r="D3255" s="76">
        <v>1</v>
      </c>
      <c r="E3255" s="128">
        <v>1</v>
      </c>
    </row>
    <row r="3256" spans="2:5" x14ac:dyDescent="0.25">
      <c r="B3256" s="128">
        <v>174</v>
      </c>
      <c r="C3256" s="76">
        <v>1</v>
      </c>
      <c r="D3256" s="76">
        <v>1</v>
      </c>
      <c r="E3256" s="128">
        <v>1</v>
      </c>
    </row>
    <row r="3257" spans="2:5" x14ac:dyDescent="0.25">
      <c r="B3257" s="5">
        <v>175</v>
      </c>
      <c r="C3257" s="76">
        <v>1</v>
      </c>
      <c r="D3257" s="76">
        <v>1</v>
      </c>
      <c r="E3257" s="128">
        <v>1</v>
      </c>
    </row>
    <row r="3258" spans="2:5" x14ac:dyDescent="0.25">
      <c r="B3258" s="128">
        <v>176</v>
      </c>
      <c r="C3258" s="76">
        <v>1</v>
      </c>
      <c r="D3258" s="76">
        <v>1</v>
      </c>
      <c r="E3258" s="128">
        <v>1</v>
      </c>
    </row>
    <row r="3259" spans="2:5" x14ac:dyDescent="0.25">
      <c r="B3259" s="5">
        <v>177</v>
      </c>
      <c r="C3259" s="76">
        <v>1</v>
      </c>
      <c r="D3259" s="76">
        <v>1</v>
      </c>
      <c r="E3259" s="128">
        <v>1</v>
      </c>
    </row>
    <row r="3260" spans="2:5" x14ac:dyDescent="0.25">
      <c r="B3260" s="128">
        <v>178</v>
      </c>
      <c r="C3260" s="76">
        <v>1</v>
      </c>
      <c r="D3260" s="76">
        <v>1</v>
      </c>
      <c r="E3260" s="128">
        <v>1</v>
      </c>
    </row>
    <row r="3261" spans="2:5" x14ac:dyDescent="0.25">
      <c r="B3261" s="5">
        <v>179</v>
      </c>
      <c r="C3261" s="76">
        <v>1</v>
      </c>
      <c r="D3261" s="76">
        <v>1</v>
      </c>
      <c r="E3261" s="128">
        <v>1</v>
      </c>
    </row>
    <row r="3262" spans="2:5" x14ac:dyDescent="0.25">
      <c r="B3262" s="128">
        <v>180</v>
      </c>
      <c r="C3262" s="76">
        <v>1</v>
      </c>
      <c r="D3262" s="76">
        <v>1</v>
      </c>
      <c r="E3262" s="128">
        <v>1</v>
      </c>
    </row>
    <row r="3263" spans="2:5" x14ac:dyDescent="0.25">
      <c r="B3263" s="5">
        <v>181</v>
      </c>
      <c r="C3263" s="76">
        <v>1</v>
      </c>
      <c r="D3263" s="76">
        <v>1</v>
      </c>
      <c r="E3263" s="128">
        <v>1</v>
      </c>
    </row>
    <row r="3264" spans="2:5" x14ac:dyDescent="0.25">
      <c r="B3264" s="128">
        <v>182</v>
      </c>
      <c r="C3264" s="76">
        <v>1</v>
      </c>
      <c r="D3264" s="76">
        <v>1</v>
      </c>
      <c r="E3264" s="128">
        <v>1</v>
      </c>
    </row>
    <row r="3265" spans="2:5" x14ac:dyDescent="0.25">
      <c r="B3265" s="5">
        <v>183</v>
      </c>
      <c r="C3265" s="76">
        <v>1</v>
      </c>
      <c r="D3265" s="76">
        <v>1</v>
      </c>
      <c r="E3265" s="128">
        <v>1</v>
      </c>
    </row>
    <row r="3266" spans="2:5" x14ac:dyDescent="0.25">
      <c r="B3266" s="128">
        <v>184</v>
      </c>
      <c r="C3266" s="76">
        <v>1</v>
      </c>
      <c r="D3266" s="76">
        <v>1</v>
      </c>
      <c r="E3266" s="128">
        <v>1</v>
      </c>
    </row>
    <row r="3267" spans="2:5" x14ac:dyDescent="0.25">
      <c r="B3267" s="5">
        <v>185</v>
      </c>
      <c r="C3267" s="76">
        <v>1</v>
      </c>
      <c r="D3267" s="76">
        <v>1</v>
      </c>
      <c r="E3267" s="128">
        <v>1</v>
      </c>
    </row>
    <row r="3268" spans="2:5" x14ac:dyDescent="0.25">
      <c r="B3268" s="128">
        <v>186</v>
      </c>
      <c r="C3268" s="76">
        <v>1</v>
      </c>
      <c r="D3268" s="76">
        <v>1</v>
      </c>
      <c r="E3268" s="128">
        <v>1</v>
      </c>
    </row>
    <row r="3269" spans="2:5" x14ac:dyDescent="0.25">
      <c r="B3269" s="5">
        <v>187</v>
      </c>
      <c r="C3269" s="76">
        <v>1</v>
      </c>
      <c r="D3269" s="76">
        <v>1</v>
      </c>
      <c r="E3269" s="128">
        <v>1</v>
      </c>
    </row>
    <row r="3270" spans="2:5" x14ac:dyDescent="0.25">
      <c r="B3270" s="128">
        <v>188</v>
      </c>
      <c r="C3270" s="76">
        <v>1</v>
      </c>
      <c r="D3270" s="76">
        <v>1</v>
      </c>
      <c r="E3270" s="128">
        <v>1</v>
      </c>
    </row>
    <row r="3271" spans="2:5" x14ac:dyDescent="0.25">
      <c r="B3271" s="5">
        <v>189</v>
      </c>
      <c r="C3271" s="76">
        <v>1</v>
      </c>
      <c r="D3271" s="76">
        <v>1</v>
      </c>
      <c r="E3271" s="128">
        <v>1</v>
      </c>
    </row>
    <row r="3272" spans="2:5" x14ac:dyDescent="0.25">
      <c r="B3272" s="128">
        <v>190</v>
      </c>
      <c r="C3272" s="76">
        <v>1</v>
      </c>
      <c r="D3272" s="76">
        <v>1</v>
      </c>
      <c r="E3272" s="128">
        <v>1</v>
      </c>
    </row>
    <row r="3273" spans="2:5" x14ac:dyDescent="0.25">
      <c r="B3273" s="5">
        <v>191</v>
      </c>
      <c r="C3273" s="76">
        <v>1</v>
      </c>
      <c r="D3273" s="76">
        <v>1</v>
      </c>
      <c r="E3273" s="128">
        <v>1</v>
      </c>
    </row>
    <row r="3274" spans="2:5" x14ac:dyDescent="0.25">
      <c r="B3274" s="128">
        <v>192</v>
      </c>
      <c r="C3274" s="76">
        <v>1</v>
      </c>
      <c r="D3274" s="76">
        <v>1</v>
      </c>
      <c r="E3274" s="128">
        <v>1</v>
      </c>
    </row>
    <row r="3275" spans="2:5" x14ac:dyDescent="0.25">
      <c r="B3275" s="5">
        <v>193</v>
      </c>
      <c r="C3275" s="76">
        <v>1</v>
      </c>
      <c r="D3275" s="76">
        <v>1</v>
      </c>
      <c r="E3275" s="128">
        <v>1</v>
      </c>
    </row>
    <row r="3276" spans="2:5" x14ac:dyDescent="0.25">
      <c r="B3276" s="128">
        <v>194</v>
      </c>
      <c r="C3276" s="76">
        <v>1</v>
      </c>
      <c r="D3276" s="76">
        <v>1</v>
      </c>
      <c r="E3276" s="128">
        <v>1</v>
      </c>
    </row>
    <row r="3277" spans="2:5" x14ac:dyDescent="0.25">
      <c r="B3277" s="5">
        <v>195</v>
      </c>
      <c r="C3277" s="76">
        <v>1</v>
      </c>
      <c r="D3277" s="76">
        <v>1</v>
      </c>
      <c r="E3277" s="128">
        <v>1</v>
      </c>
    </row>
    <row r="3278" spans="2:5" x14ac:dyDescent="0.25">
      <c r="B3278" s="128">
        <v>196</v>
      </c>
      <c r="C3278" s="76">
        <v>1</v>
      </c>
      <c r="D3278" s="76">
        <v>1</v>
      </c>
      <c r="E3278" s="128">
        <v>1</v>
      </c>
    </row>
    <row r="3279" spans="2:5" x14ac:dyDescent="0.25">
      <c r="B3279" s="5">
        <v>197</v>
      </c>
      <c r="C3279" s="76">
        <v>1</v>
      </c>
      <c r="D3279" s="76">
        <v>1</v>
      </c>
      <c r="E3279" s="128">
        <v>1</v>
      </c>
    </row>
    <row r="3280" spans="2:5" x14ac:dyDescent="0.25">
      <c r="B3280" s="128">
        <v>198</v>
      </c>
      <c r="C3280" s="76">
        <v>1</v>
      </c>
      <c r="D3280" s="76">
        <v>1</v>
      </c>
      <c r="E3280" s="128">
        <v>1</v>
      </c>
    </row>
    <row r="3281" spans="2:5" x14ac:dyDescent="0.25">
      <c r="B3281" s="5">
        <v>199</v>
      </c>
      <c r="C3281" s="76">
        <v>1</v>
      </c>
      <c r="D3281" s="76">
        <v>1</v>
      </c>
      <c r="E3281" s="128">
        <v>1</v>
      </c>
    </row>
    <row r="3282" spans="2:5" x14ac:dyDescent="0.25">
      <c r="B3282" s="128">
        <v>200</v>
      </c>
      <c r="C3282" s="76">
        <v>1</v>
      </c>
      <c r="D3282" s="76">
        <v>1</v>
      </c>
      <c r="E3282" s="128">
        <v>1</v>
      </c>
    </row>
    <row r="3283" spans="2:5" x14ac:dyDescent="0.25">
      <c r="B3283" s="5">
        <v>201</v>
      </c>
      <c r="C3283" s="76">
        <v>1</v>
      </c>
      <c r="D3283" s="76">
        <v>1</v>
      </c>
      <c r="E3283" s="128">
        <v>1</v>
      </c>
    </row>
    <row r="3284" spans="2:5" x14ac:dyDescent="0.25">
      <c r="B3284" s="128">
        <v>202</v>
      </c>
      <c r="C3284" s="76">
        <v>1</v>
      </c>
      <c r="D3284" s="76">
        <v>1</v>
      </c>
      <c r="E3284" s="128">
        <v>1</v>
      </c>
    </row>
    <row r="3285" spans="2:5" x14ac:dyDescent="0.25">
      <c r="B3285" s="5">
        <v>203</v>
      </c>
      <c r="C3285" s="76">
        <v>1</v>
      </c>
      <c r="D3285" s="76">
        <v>1</v>
      </c>
      <c r="E3285" s="128">
        <v>1</v>
      </c>
    </row>
    <row r="3286" spans="2:5" x14ac:dyDescent="0.25">
      <c r="B3286" s="128">
        <v>204</v>
      </c>
      <c r="C3286" s="76">
        <v>1</v>
      </c>
      <c r="D3286" s="76">
        <v>1</v>
      </c>
      <c r="E3286" s="128">
        <v>1</v>
      </c>
    </row>
    <row r="3287" spans="2:5" x14ac:dyDescent="0.25">
      <c r="B3287" s="5">
        <v>205</v>
      </c>
      <c r="C3287" s="76">
        <v>1</v>
      </c>
      <c r="D3287" s="76">
        <v>1</v>
      </c>
      <c r="E3287" s="128">
        <v>1</v>
      </c>
    </row>
    <row r="3288" spans="2:5" x14ac:dyDescent="0.25">
      <c r="B3288" s="128">
        <v>206</v>
      </c>
      <c r="C3288" s="76">
        <v>1</v>
      </c>
      <c r="D3288" s="76">
        <v>1</v>
      </c>
      <c r="E3288" s="128">
        <v>1</v>
      </c>
    </row>
    <row r="3289" spans="2:5" x14ac:dyDescent="0.25">
      <c r="B3289" s="5">
        <v>207</v>
      </c>
      <c r="C3289" s="76">
        <v>1</v>
      </c>
      <c r="D3289" s="76">
        <v>1</v>
      </c>
      <c r="E3289" s="128">
        <v>1</v>
      </c>
    </row>
    <row r="3290" spans="2:5" x14ac:dyDescent="0.25">
      <c r="B3290" s="128">
        <v>208</v>
      </c>
      <c r="C3290" s="76">
        <v>1</v>
      </c>
      <c r="D3290" s="76">
        <v>1</v>
      </c>
      <c r="E3290" s="128">
        <v>1</v>
      </c>
    </row>
    <row r="3291" spans="2:5" x14ac:dyDescent="0.25">
      <c r="B3291" s="5">
        <v>209</v>
      </c>
      <c r="C3291" s="76">
        <v>1</v>
      </c>
      <c r="D3291" s="76">
        <v>1</v>
      </c>
      <c r="E3291" s="128">
        <v>1</v>
      </c>
    </row>
    <row r="3292" spans="2:5" x14ac:dyDescent="0.25">
      <c r="B3292" s="128">
        <v>210</v>
      </c>
      <c r="C3292" s="76">
        <v>1</v>
      </c>
      <c r="D3292" s="76">
        <v>1</v>
      </c>
      <c r="E3292" s="128">
        <v>1</v>
      </c>
    </row>
    <row r="3293" spans="2:5" x14ac:dyDescent="0.25">
      <c r="B3293" s="5">
        <v>211</v>
      </c>
      <c r="C3293" s="76">
        <v>1</v>
      </c>
      <c r="D3293" s="76">
        <v>1</v>
      </c>
      <c r="E3293" s="128">
        <v>1</v>
      </c>
    </row>
    <row r="3294" spans="2:5" x14ac:dyDescent="0.25">
      <c r="B3294" s="128">
        <v>212</v>
      </c>
      <c r="C3294" s="76">
        <v>1</v>
      </c>
      <c r="D3294" s="76">
        <v>1</v>
      </c>
      <c r="E3294" s="128">
        <v>1</v>
      </c>
    </row>
    <row r="3295" spans="2:5" x14ac:dyDescent="0.25">
      <c r="B3295" s="5">
        <v>213</v>
      </c>
      <c r="C3295" s="76">
        <v>1</v>
      </c>
      <c r="D3295" s="76">
        <v>1</v>
      </c>
      <c r="E3295" s="128">
        <v>1</v>
      </c>
    </row>
    <row r="3296" spans="2:5" x14ac:dyDescent="0.25">
      <c r="B3296" s="128">
        <v>214</v>
      </c>
      <c r="C3296" s="76">
        <v>1</v>
      </c>
      <c r="D3296" s="76">
        <v>1</v>
      </c>
      <c r="E3296" s="128">
        <v>1</v>
      </c>
    </row>
    <row r="3297" spans="2:5" x14ac:dyDescent="0.25">
      <c r="B3297" s="5">
        <v>215</v>
      </c>
      <c r="C3297" s="76">
        <v>1</v>
      </c>
      <c r="D3297" s="76">
        <v>1</v>
      </c>
      <c r="E3297" s="128">
        <v>1</v>
      </c>
    </row>
    <row r="3298" spans="2:5" x14ac:dyDescent="0.25">
      <c r="B3298" s="128">
        <v>216</v>
      </c>
      <c r="C3298" s="76">
        <v>1</v>
      </c>
      <c r="D3298" s="76">
        <v>1</v>
      </c>
      <c r="E3298" s="128">
        <v>1</v>
      </c>
    </row>
    <row r="3299" spans="2:5" x14ac:dyDescent="0.25">
      <c r="B3299" s="5">
        <v>217</v>
      </c>
      <c r="C3299" s="76">
        <v>1</v>
      </c>
      <c r="D3299" s="76">
        <v>1</v>
      </c>
      <c r="E3299" s="128">
        <v>1</v>
      </c>
    </row>
    <row r="3300" spans="2:5" x14ac:dyDescent="0.25">
      <c r="B3300" s="128">
        <v>218</v>
      </c>
      <c r="C3300" s="76">
        <v>1</v>
      </c>
      <c r="D3300" s="76">
        <v>1</v>
      </c>
      <c r="E3300" s="128">
        <v>1</v>
      </c>
    </row>
    <row r="3301" spans="2:5" x14ac:dyDescent="0.25">
      <c r="B3301" s="5">
        <v>219</v>
      </c>
      <c r="C3301" s="76">
        <v>1</v>
      </c>
      <c r="D3301" s="76">
        <v>1</v>
      </c>
      <c r="E3301" s="128">
        <v>1</v>
      </c>
    </row>
    <row r="3302" spans="2:5" x14ac:dyDescent="0.25">
      <c r="B3302" s="128">
        <v>220</v>
      </c>
      <c r="C3302" s="76">
        <v>1</v>
      </c>
      <c r="D3302" s="76">
        <v>1</v>
      </c>
      <c r="E3302" s="128">
        <v>1</v>
      </c>
    </row>
    <row r="3303" spans="2:5" x14ac:dyDescent="0.25">
      <c r="B3303" s="5">
        <v>221</v>
      </c>
      <c r="C3303" s="76">
        <v>1</v>
      </c>
      <c r="D3303" s="76">
        <v>1</v>
      </c>
      <c r="E3303" s="128">
        <v>1</v>
      </c>
    </row>
    <row r="3304" spans="2:5" x14ac:dyDescent="0.25">
      <c r="B3304" s="128">
        <v>222</v>
      </c>
      <c r="C3304" s="76">
        <v>1</v>
      </c>
      <c r="D3304" s="76">
        <v>1</v>
      </c>
      <c r="E3304" s="128">
        <v>1</v>
      </c>
    </row>
    <row r="3305" spans="2:5" x14ac:dyDescent="0.25">
      <c r="B3305" s="5">
        <v>223</v>
      </c>
      <c r="C3305" s="76">
        <v>1</v>
      </c>
      <c r="D3305" s="76">
        <v>1</v>
      </c>
      <c r="E3305" s="128">
        <v>1</v>
      </c>
    </row>
    <row r="3306" spans="2:5" x14ac:dyDescent="0.25">
      <c r="B3306" s="128">
        <v>224</v>
      </c>
      <c r="C3306" s="76">
        <v>1</v>
      </c>
      <c r="D3306" s="76">
        <v>1</v>
      </c>
      <c r="E3306" s="128">
        <v>1</v>
      </c>
    </row>
    <row r="3307" spans="2:5" x14ac:dyDescent="0.25">
      <c r="B3307" s="5">
        <v>225</v>
      </c>
      <c r="C3307" s="76">
        <v>1</v>
      </c>
      <c r="D3307" s="76">
        <v>1</v>
      </c>
      <c r="E3307" s="128">
        <v>1</v>
      </c>
    </row>
    <row r="3308" spans="2:5" x14ac:dyDescent="0.25">
      <c r="B3308" s="128">
        <v>226</v>
      </c>
      <c r="C3308" s="76">
        <v>1</v>
      </c>
      <c r="D3308" s="76">
        <v>1</v>
      </c>
      <c r="E3308" s="128">
        <v>1</v>
      </c>
    </row>
    <row r="3309" spans="2:5" x14ac:dyDescent="0.25">
      <c r="B3309" s="5">
        <v>227</v>
      </c>
      <c r="C3309" s="76">
        <v>1</v>
      </c>
      <c r="D3309" s="76">
        <v>1</v>
      </c>
      <c r="E3309" s="128">
        <v>1</v>
      </c>
    </row>
    <row r="3310" spans="2:5" x14ac:dyDescent="0.25">
      <c r="B3310" s="128">
        <v>228</v>
      </c>
      <c r="C3310" s="76">
        <v>1</v>
      </c>
      <c r="D3310" s="76">
        <v>1</v>
      </c>
      <c r="E3310" s="128">
        <v>1</v>
      </c>
    </row>
    <row r="3311" spans="2:5" x14ac:dyDescent="0.25">
      <c r="B3311" s="5">
        <v>229</v>
      </c>
      <c r="C3311" s="76">
        <v>1</v>
      </c>
      <c r="D3311" s="76">
        <v>1</v>
      </c>
      <c r="E3311" s="128">
        <v>1</v>
      </c>
    </row>
    <row r="3312" spans="2:5" x14ac:dyDescent="0.25">
      <c r="B3312" s="128">
        <v>230</v>
      </c>
      <c r="C3312" s="76">
        <v>1</v>
      </c>
      <c r="D3312" s="76">
        <v>1</v>
      </c>
      <c r="E3312" s="128">
        <v>1</v>
      </c>
    </row>
    <row r="3313" spans="2:5" x14ac:dyDescent="0.25">
      <c r="B3313" s="5">
        <v>231</v>
      </c>
      <c r="C3313" s="76">
        <v>1</v>
      </c>
      <c r="D3313" s="76">
        <v>1</v>
      </c>
      <c r="E3313" s="128">
        <v>1</v>
      </c>
    </row>
    <row r="3314" spans="2:5" x14ac:dyDescent="0.25">
      <c r="B3314" s="128">
        <v>232</v>
      </c>
      <c r="C3314" s="76">
        <v>1</v>
      </c>
      <c r="D3314" s="76">
        <v>1</v>
      </c>
      <c r="E3314" s="128">
        <v>1</v>
      </c>
    </row>
    <row r="3315" spans="2:5" x14ac:dyDescent="0.25">
      <c r="B3315" s="5">
        <v>233</v>
      </c>
      <c r="C3315" s="76">
        <v>1</v>
      </c>
      <c r="D3315" s="76">
        <v>1</v>
      </c>
      <c r="E3315" s="128">
        <v>1</v>
      </c>
    </row>
    <row r="3316" spans="2:5" x14ac:dyDescent="0.25">
      <c r="B3316" s="128">
        <v>234</v>
      </c>
      <c r="C3316" s="76">
        <v>1</v>
      </c>
      <c r="D3316" s="76">
        <v>1</v>
      </c>
      <c r="E3316" s="128">
        <v>1</v>
      </c>
    </row>
    <row r="3317" spans="2:5" x14ac:dyDescent="0.25">
      <c r="B3317" s="5">
        <v>235</v>
      </c>
      <c r="C3317" s="76">
        <v>1</v>
      </c>
      <c r="D3317" s="76">
        <v>1</v>
      </c>
      <c r="E3317" s="128">
        <v>1</v>
      </c>
    </row>
    <row r="3318" spans="2:5" x14ac:dyDescent="0.25">
      <c r="B3318" s="128">
        <v>236</v>
      </c>
      <c r="C3318" s="76">
        <v>1</v>
      </c>
      <c r="D3318" s="76">
        <v>1</v>
      </c>
      <c r="E3318" s="128">
        <v>1</v>
      </c>
    </row>
    <row r="3319" spans="2:5" x14ac:dyDescent="0.25">
      <c r="B3319" s="5">
        <v>237</v>
      </c>
      <c r="C3319" s="76">
        <v>1</v>
      </c>
      <c r="D3319" s="76">
        <v>1</v>
      </c>
      <c r="E3319" s="128">
        <v>1</v>
      </c>
    </row>
    <row r="3320" spans="2:5" x14ac:dyDescent="0.25">
      <c r="B3320" s="128">
        <v>238</v>
      </c>
      <c r="C3320" s="76">
        <v>1</v>
      </c>
      <c r="D3320" s="76">
        <v>1</v>
      </c>
      <c r="E3320" s="128">
        <v>1</v>
      </c>
    </row>
    <row r="3321" spans="2:5" x14ac:dyDescent="0.25">
      <c r="B3321" s="5">
        <v>239</v>
      </c>
      <c r="C3321" s="76">
        <v>1</v>
      </c>
      <c r="D3321" s="76">
        <v>1</v>
      </c>
      <c r="E3321" s="128">
        <v>1</v>
      </c>
    </row>
    <row r="3322" spans="2:5" x14ac:dyDescent="0.25">
      <c r="B3322" s="128">
        <v>240</v>
      </c>
      <c r="C3322" s="76">
        <v>1</v>
      </c>
      <c r="D3322" s="76">
        <v>1</v>
      </c>
      <c r="E3322" s="128">
        <v>1</v>
      </c>
    </row>
    <row r="3323" spans="2:5" x14ac:dyDescent="0.25">
      <c r="B3323" s="5">
        <v>241</v>
      </c>
      <c r="C3323" s="76">
        <v>1</v>
      </c>
      <c r="D3323" s="76">
        <v>1</v>
      </c>
      <c r="E3323" s="128">
        <v>1</v>
      </c>
    </row>
    <row r="3324" spans="2:5" x14ac:dyDescent="0.25">
      <c r="B3324" s="128">
        <v>242</v>
      </c>
      <c r="C3324" s="76">
        <v>1</v>
      </c>
      <c r="D3324" s="76">
        <v>1</v>
      </c>
      <c r="E3324" s="128">
        <v>1</v>
      </c>
    </row>
    <row r="3325" spans="2:5" x14ac:dyDescent="0.25">
      <c r="B3325" s="5">
        <v>243</v>
      </c>
      <c r="C3325" s="76">
        <v>1</v>
      </c>
      <c r="D3325" s="76">
        <v>1</v>
      </c>
      <c r="E3325" s="128">
        <v>1</v>
      </c>
    </row>
    <row r="3326" spans="2:5" x14ac:dyDescent="0.25">
      <c r="B3326" s="128">
        <v>244</v>
      </c>
      <c r="C3326" s="76">
        <v>1</v>
      </c>
      <c r="D3326" s="76">
        <v>1</v>
      </c>
      <c r="E3326" s="128">
        <v>1</v>
      </c>
    </row>
    <row r="3327" spans="2:5" x14ac:dyDescent="0.25">
      <c r="B3327" s="5">
        <v>245</v>
      </c>
      <c r="C3327" s="76">
        <v>1</v>
      </c>
      <c r="D3327" s="76">
        <v>1</v>
      </c>
      <c r="E3327" s="128">
        <v>1</v>
      </c>
    </row>
    <row r="3328" spans="2:5" x14ac:dyDescent="0.25">
      <c r="B3328" s="128">
        <v>246</v>
      </c>
      <c r="C3328" s="76">
        <v>1</v>
      </c>
      <c r="D3328" s="76">
        <v>1</v>
      </c>
      <c r="E3328" s="128">
        <v>1</v>
      </c>
    </row>
    <row r="3329" spans="2:5" x14ac:dyDescent="0.25">
      <c r="B3329" s="5">
        <v>247</v>
      </c>
      <c r="C3329" s="76">
        <v>1</v>
      </c>
      <c r="D3329" s="76">
        <v>1</v>
      </c>
      <c r="E3329" s="128">
        <v>1</v>
      </c>
    </row>
    <row r="3330" spans="2:5" x14ac:dyDescent="0.25">
      <c r="B3330" s="128">
        <v>248</v>
      </c>
      <c r="C3330" s="76">
        <v>1</v>
      </c>
      <c r="D3330" s="76">
        <v>1</v>
      </c>
      <c r="E3330" s="128">
        <v>1</v>
      </c>
    </row>
    <row r="3331" spans="2:5" x14ac:dyDescent="0.25">
      <c r="B3331" s="5">
        <v>249</v>
      </c>
      <c r="C3331" s="76">
        <v>1</v>
      </c>
      <c r="D3331" s="76">
        <v>1</v>
      </c>
      <c r="E3331" s="128">
        <v>1</v>
      </c>
    </row>
    <row r="3332" spans="2:5" x14ac:dyDescent="0.25">
      <c r="B3332" s="128">
        <v>250</v>
      </c>
      <c r="C3332" s="76">
        <v>1</v>
      </c>
      <c r="D3332" s="76">
        <v>1</v>
      </c>
      <c r="E3332" s="128">
        <v>1</v>
      </c>
    </row>
    <row r="3333" spans="2:5" x14ac:dyDescent="0.25">
      <c r="B3333" s="5">
        <v>251</v>
      </c>
      <c r="C3333" s="76">
        <v>1</v>
      </c>
      <c r="D3333" s="76">
        <v>1</v>
      </c>
      <c r="E3333" s="128">
        <v>1</v>
      </c>
    </row>
    <row r="3334" spans="2:5" x14ac:dyDescent="0.25">
      <c r="B3334" s="128">
        <v>252</v>
      </c>
      <c r="C3334" s="76">
        <v>1</v>
      </c>
      <c r="D3334" s="76">
        <v>1</v>
      </c>
      <c r="E3334" s="128">
        <v>1</v>
      </c>
    </row>
    <row r="3335" spans="2:5" x14ac:dyDescent="0.25">
      <c r="B3335" s="5">
        <v>253</v>
      </c>
      <c r="C3335" s="76">
        <v>1</v>
      </c>
      <c r="D3335" s="76">
        <v>1</v>
      </c>
      <c r="E3335" s="128">
        <v>1</v>
      </c>
    </row>
    <row r="3336" spans="2:5" x14ac:dyDescent="0.25">
      <c r="B3336" s="128">
        <v>254</v>
      </c>
      <c r="C3336" s="76">
        <v>1</v>
      </c>
      <c r="D3336" s="76">
        <v>1</v>
      </c>
      <c r="E3336" s="128">
        <v>1</v>
      </c>
    </row>
    <row r="3337" spans="2:5" x14ac:dyDescent="0.25">
      <c r="B3337" s="5">
        <v>255</v>
      </c>
      <c r="C3337" s="76">
        <v>1</v>
      </c>
      <c r="D3337" s="76">
        <v>1</v>
      </c>
      <c r="E3337" s="128">
        <v>1</v>
      </c>
    </row>
    <row r="3338" spans="2:5" x14ac:dyDescent="0.25">
      <c r="B3338" s="128">
        <v>256</v>
      </c>
      <c r="C3338" s="76">
        <v>1</v>
      </c>
      <c r="D3338" s="76">
        <v>1</v>
      </c>
      <c r="E3338" s="128">
        <v>1</v>
      </c>
    </row>
    <row r="3339" spans="2:5" x14ac:dyDescent="0.25">
      <c r="B3339" s="5">
        <v>257</v>
      </c>
      <c r="C3339" s="76">
        <v>1</v>
      </c>
      <c r="D3339" s="76">
        <v>1</v>
      </c>
      <c r="E3339" s="128">
        <v>1</v>
      </c>
    </row>
    <row r="3340" spans="2:5" x14ac:dyDescent="0.25">
      <c r="B3340" s="128">
        <v>258</v>
      </c>
      <c r="C3340" s="76">
        <v>1</v>
      </c>
      <c r="D3340" s="76">
        <v>1</v>
      </c>
      <c r="E3340" s="128">
        <v>1</v>
      </c>
    </row>
    <row r="3341" spans="2:5" x14ac:dyDescent="0.25">
      <c r="B3341" s="5">
        <v>259</v>
      </c>
      <c r="C3341" s="76">
        <v>1</v>
      </c>
      <c r="D3341" s="76">
        <v>1</v>
      </c>
      <c r="E3341" s="128">
        <v>1</v>
      </c>
    </row>
    <row r="3342" spans="2:5" x14ac:dyDescent="0.25">
      <c r="B3342" s="128">
        <v>260</v>
      </c>
      <c r="C3342" s="76">
        <v>1</v>
      </c>
      <c r="D3342" s="76">
        <v>1</v>
      </c>
      <c r="E3342" s="128">
        <v>1</v>
      </c>
    </row>
    <row r="3343" spans="2:5" x14ac:dyDescent="0.25">
      <c r="B3343" s="5">
        <v>261</v>
      </c>
      <c r="C3343" s="76">
        <v>1</v>
      </c>
      <c r="D3343" s="76">
        <v>1</v>
      </c>
      <c r="E3343" s="128">
        <v>1</v>
      </c>
    </row>
    <row r="3344" spans="2:5" x14ac:dyDescent="0.25">
      <c r="B3344" s="128">
        <v>262</v>
      </c>
      <c r="C3344" s="76">
        <v>1</v>
      </c>
      <c r="D3344" s="76">
        <v>1</v>
      </c>
      <c r="E3344" s="128">
        <v>1</v>
      </c>
    </row>
    <row r="3345" spans="2:5" x14ac:dyDescent="0.25">
      <c r="B3345" s="5">
        <v>263</v>
      </c>
      <c r="C3345" s="76">
        <v>1</v>
      </c>
      <c r="D3345" s="76">
        <v>1</v>
      </c>
      <c r="E3345" s="128">
        <v>1</v>
      </c>
    </row>
    <row r="3346" spans="2:5" x14ac:dyDescent="0.25">
      <c r="B3346" s="128">
        <v>264</v>
      </c>
      <c r="C3346" s="76">
        <v>1</v>
      </c>
      <c r="D3346" s="76">
        <v>1</v>
      </c>
      <c r="E3346" s="128">
        <v>1</v>
      </c>
    </row>
    <row r="3347" spans="2:5" x14ac:dyDescent="0.25">
      <c r="B3347" s="5">
        <v>265</v>
      </c>
      <c r="C3347" s="76">
        <v>1</v>
      </c>
      <c r="D3347" s="76">
        <v>1</v>
      </c>
      <c r="E3347" s="128">
        <v>1</v>
      </c>
    </row>
    <row r="3348" spans="2:5" x14ac:dyDescent="0.25">
      <c r="B3348" s="128">
        <v>266</v>
      </c>
      <c r="C3348" s="76">
        <v>1</v>
      </c>
      <c r="D3348" s="76">
        <v>1</v>
      </c>
      <c r="E3348" s="128">
        <v>1</v>
      </c>
    </row>
    <row r="3349" spans="2:5" x14ac:dyDescent="0.25">
      <c r="B3349" s="5">
        <v>267</v>
      </c>
      <c r="C3349" s="76">
        <v>1</v>
      </c>
      <c r="D3349" s="76">
        <v>1</v>
      </c>
      <c r="E3349" s="128">
        <v>1</v>
      </c>
    </row>
    <row r="3350" spans="2:5" x14ac:dyDescent="0.25">
      <c r="B3350" s="128">
        <v>268</v>
      </c>
      <c r="C3350" s="76">
        <v>1</v>
      </c>
      <c r="D3350" s="76">
        <v>1</v>
      </c>
      <c r="E3350" s="128">
        <v>1</v>
      </c>
    </row>
    <row r="3351" spans="2:5" x14ac:dyDescent="0.25">
      <c r="B3351" s="5">
        <v>269</v>
      </c>
      <c r="C3351" s="76">
        <v>1</v>
      </c>
      <c r="D3351" s="76">
        <v>1</v>
      </c>
      <c r="E3351" s="128">
        <v>1</v>
      </c>
    </row>
    <row r="3352" spans="2:5" x14ac:dyDescent="0.25">
      <c r="B3352" s="128">
        <v>270</v>
      </c>
      <c r="C3352" s="76">
        <v>1</v>
      </c>
      <c r="D3352" s="76">
        <v>1</v>
      </c>
      <c r="E3352" s="128">
        <v>1</v>
      </c>
    </row>
    <row r="3353" spans="2:5" x14ac:dyDescent="0.25">
      <c r="B3353" s="5">
        <v>271</v>
      </c>
      <c r="C3353" s="76">
        <v>1</v>
      </c>
      <c r="D3353" s="76">
        <v>1</v>
      </c>
      <c r="E3353" s="128">
        <v>1</v>
      </c>
    </row>
    <row r="3354" spans="2:5" x14ac:dyDescent="0.25">
      <c r="B3354" s="128">
        <v>272</v>
      </c>
      <c r="C3354" s="76">
        <v>1</v>
      </c>
      <c r="D3354" s="76">
        <v>1</v>
      </c>
      <c r="E3354" s="128">
        <v>1</v>
      </c>
    </row>
    <row r="3355" spans="2:5" x14ac:dyDescent="0.25">
      <c r="B3355" s="5">
        <v>273</v>
      </c>
      <c r="C3355" s="76">
        <v>1</v>
      </c>
      <c r="D3355" s="76">
        <v>1</v>
      </c>
      <c r="E3355" s="128">
        <v>1</v>
      </c>
    </row>
    <row r="3356" spans="2:5" x14ac:dyDescent="0.25">
      <c r="B3356" s="128">
        <v>274</v>
      </c>
      <c r="C3356" s="76">
        <v>1</v>
      </c>
      <c r="D3356" s="76">
        <v>1</v>
      </c>
      <c r="E3356" s="128">
        <v>1</v>
      </c>
    </row>
    <row r="3357" spans="2:5" x14ac:dyDescent="0.25">
      <c r="B3357" s="5">
        <v>275</v>
      </c>
      <c r="C3357" s="76">
        <v>1</v>
      </c>
      <c r="D3357" s="76">
        <v>1</v>
      </c>
      <c r="E3357" s="128">
        <v>1</v>
      </c>
    </row>
    <row r="3358" spans="2:5" x14ac:dyDescent="0.25">
      <c r="B3358" s="128">
        <v>276</v>
      </c>
      <c r="C3358" s="76">
        <v>1</v>
      </c>
      <c r="D3358" s="76">
        <v>1</v>
      </c>
      <c r="E3358" s="128">
        <v>1</v>
      </c>
    </row>
    <row r="3359" spans="2:5" x14ac:dyDescent="0.25">
      <c r="B3359" s="5">
        <v>277</v>
      </c>
      <c r="C3359" s="76">
        <v>1</v>
      </c>
      <c r="D3359" s="76">
        <v>1</v>
      </c>
      <c r="E3359" s="128">
        <v>1</v>
      </c>
    </row>
    <row r="3360" spans="2:5" x14ac:dyDescent="0.25">
      <c r="B3360" s="128">
        <v>278</v>
      </c>
      <c r="C3360" s="76">
        <v>1</v>
      </c>
      <c r="D3360" s="76">
        <v>1</v>
      </c>
      <c r="E3360" s="128">
        <v>1</v>
      </c>
    </row>
    <row r="3361" spans="2:5" x14ac:dyDescent="0.25">
      <c r="B3361" s="5">
        <v>279</v>
      </c>
      <c r="C3361" s="76">
        <v>1</v>
      </c>
      <c r="D3361" s="76">
        <v>1</v>
      </c>
      <c r="E3361" s="128">
        <v>1</v>
      </c>
    </row>
    <row r="3362" spans="2:5" x14ac:dyDescent="0.25">
      <c r="B3362" s="128">
        <v>280</v>
      </c>
      <c r="C3362" s="76">
        <v>1</v>
      </c>
      <c r="D3362" s="76">
        <v>1</v>
      </c>
      <c r="E3362" s="128">
        <v>1</v>
      </c>
    </row>
    <row r="3363" spans="2:5" x14ac:dyDescent="0.25">
      <c r="B3363" s="5">
        <v>281</v>
      </c>
      <c r="C3363" s="76">
        <v>1</v>
      </c>
      <c r="D3363" s="76">
        <v>1</v>
      </c>
      <c r="E3363" s="128">
        <v>1</v>
      </c>
    </row>
    <row r="3364" spans="2:5" x14ac:dyDescent="0.25">
      <c r="B3364" s="128">
        <v>282</v>
      </c>
      <c r="C3364" s="76">
        <v>1</v>
      </c>
      <c r="D3364" s="76">
        <v>1</v>
      </c>
      <c r="E3364" s="128">
        <v>1</v>
      </c>
    </row>
    <row r="3365" spans="2:5" x14ac:dyDescent="0.25">
      <c r="B3365" s="5">
        <v>283</v>
      </c>
      <c r="C3365" s="76">
        <v>1</v>
      </c>
      <c r="D3365" s="76">
        <v>1</v>
      </c>
      <c r="E3365" s="128">
        <v>1</v>
      </c>
    </row>
    <row r="3366" spans="2:5" x14ac:dyDescent="0.25">
      <c r="B3366" s="128">
        <v>284</v>
      </c>
      <c r="C3366" s="76">
        <v>1</v>
      </c>
      <c r="D3366" s="76">
        <v>1</v>
      </c>
      <c r="E3366" s="128">
        <v>1</v>
      </c>
    </row>
    <row r="3367" spans="2:5" x14ac:dyDescent="0.25">
      <c r="B3367" s="5">
        <v>285</v>
      </c>
      <c r="C3367" s="76">
        <v>1</v>
      </c>
      <c r="D3367" s="76">
        <v>1</v>
      </c>
      <c r="E3367" s="128">
        <v>1</v>
      </c>
    </row>
    <row r="3368" spans="2:5" x14ac:dyDescent="0.25">
      <c r="B3368" s="128">
        <v>286</v>
      </c>
      <c r="C3368" s="76">
        <v>1</v>
      </c>
      <c r="D3368" s="76">
        <v>1</v>
      </c>
      <c r="E3368" s="128">
        <v>1</v>
      </c>
    </row>
    <row r="3369" spans="2:5" x14ac:dyDescent="0.25">
      <c r="B3369" s="5">
        <v>287</v>
      </c>
      <c r="C3369" s="76">
        <v>1</v>
      </c>
      <c r="D3369" s="76">
        <v>1</v>
      </c>
      <c r="E3369" s="128">
        <v>1</v>
      </c>
    </row>
    <row r="3370" spans="2:5" x14ac:dyDescent="0.25">
      <c r="B3370" s="128">
        <v>288</v>
      </c>
      <c r="C3370" s="76">
        <v>1</v>
      </c>
      <c r="D3370" s="76">
        <v>1</v>
      </c>
      <c r="E3370" s="128">
        <v>1</v>
      </c>
    </row>
    <row r="3371" spans="2:5" x14ac:dyDescent="0.25">
      <c r="B3371" s="5">
        <v>289</v>
      </c>
      <c r="C3371" s="76">
        <v>1</v>
      </c>
      <c r="D3371" s="76">
        <v>1</v>
      </c>
      <c r="E3371" s="128">
        <v>1</v>
      </c>
    </row>
    <row r="3372" spans="2:5" x14ac:dyDescent="0.25">
      <c r="B3372" s="128">
        <v>290</v>
      </c>
      <c r="C3372" s="76">
        <v>1</v>
      </c>
      <c r="D3372" s="76">
        <v>1</v>
      </c>
      <c r="E3372" s="128">
        <v>1</v>
      </c>
    </row>
    <row r="3373" spans="2:5" x14ac:dyDescent="0.25">
      <c r="B3373" s="5">
        <v>291</v>
      </c>
      <c r="C3373" s="76">
        <v>1</v>
      </c>
      <c r="D3373" s="76">
        <v>1</v>
      </c>
      <c r="E3373" s="128">
        <v>1</v>
      </c>
    </row>
    <row r="3374" spans="2:5" x14ac:dyDescent="0.25">
      <c r="B3374" s="128">
        <v>292</v>
      </c>
      <c r="C3374" s="76">
        <v>1</v>
      </c>
      <c r="D3374" s="76">
        <v>1</v>
      </c>
      <c r="E3374" s="128">
        <v>1</v>
      </c>
    </row>
    <row r="3375" spans="2:5" x14ac:dyDescent="0.25">
      <c r="B3375" s="5">
        <v>293</v>
      </c>
      <c r="C3375" s="76">
        <v>1</v>
      </c>
      <c r="D3375" s="76">
        <v>1</v>
      </c>
      <c r="E3375" s="128">
        <v>1</v>
      </c>
    </row>
    <row r="3376" spans="2:5" x14ac:dyDescent="0.25">
      <c r="B3376" s="128">
        <v>294</v>
      </c>
      <c r="C3376" s="76">
        <v>1</v>
      </c>
      <c r="D3376" s="76">
        <v>1</v>
      </c>
      <c r="E3376" s="128">
        <v>1</v>
      </c>
    </row>
    <row r="3377" spans="2:5" x14ac:dyDescent="0.25">
      <c r="B3377" s="5">
        <v>295</v>
      </c>
      <c r="C3377" s="76">
        <v>1</v>
      </c>
      <c r="D3377" s="76">
        <v>1</v>
      </c>
      <c r="E3377" s="128">
        <v>1</v>
      </c>
    </row>
    <row r="3378" spans="2:5" x14ac:dyDescent="0.25">
      <c r="B3378" s="128">
        <v>296</v>
      </c>
      <c r="C3378" s="76">
        <v>1</v>
      </c>
      <c r="D3378" s="76">
        <v>1</v>
      </c>
      <c r="E3378" s="128">
        <v>1</v>
      </c>
    </row>
    <row r="3379" spans="2:5" x14ac:dyDescent="0.25">
      <c r="B3379" s="5">
        <v>297</v>
      </c>
      <c r="C3379" s="76">
        <v>1</v>
      </c>
      <c r="D3379" s="76">
        <v>1</v>
      </c>
      <c r="E3379" s="128">
        <v>1</v>
      </c>
    </row>
    <row r="3380" spans="2:5" x14ac:dyDescent="0.25">
      <c r="B3380" s="128">
        <v>298</v>
      </c>
      <c r="C3380" s="76">
        <v>1</v>
      </c>
      <c r="D3380" s="76">
        <v>1</v>
      </c>
      <c r="E3380" s="128">
        <v>1</v>
      </c>
    </row>
    <row r="3381" spans="2:5" x14ac:dyDescent="0.25">
      <c r="B3381" s="5">
        <v>299</v>
      </c>
      <c r="C3381" s="76">
        <v>1</v>
      </c>
      <c r="D3381" s="76">
        <v>1</v>
      </c>
      <c r="E3381" s="128">
        <v>1</v>
      </c>
    </row>
    <row r="3382" spans="2:5" x14ac:dyDescent="0.25">
      <c r="B3382" s="128">
        <v>300</v>
      </c>
      <c r="C3382" s="76">
        <v>1</v>
      </c>
      <c r="D3382" s="76">
        <v>1</v>
      </c>
      <c r="E3382" s="128">
        <v>1</v>
      </c>
    </row>
    <row r="3383" spans="2:5" x14ac:dyDescent="0.25">
      <c r="B3383" s="5">
        <v>301</v>
      </c>
      <c r="C3383" s="76">
        <v>1</v>
      </c>
      <c r="D3383" s="76">
        <v>1</v>
      </c>
      <c r="E3383" s="128">
        <v>1</v>
      </c>
    </row>
    <row r="3384" spans="2:5" x14ac:dyDescent="0.25">
      <c r="B3384" s="128">
        <v>302</v>
      </c>
      <c r="C3384" s="76">
        <v>1</v>
      </c>
      <c r="D3384" s="76">
        <v>1</v>
      </c>
      <c r="E3384" s="128">
        <v>1</v>
      </c>
    </row>
    <row r="3385" spans="2:5" x14ac:dyDescent="0.25">
      <c r="B3385" s="5">
        <v>303</v>
      </c>
      <c r="C3385" s="76">
        <v>1</v>
      </c>
      <c r="D3385" s="76">
        <v>1</v>
      </c>
      <c r="E3385" s="128">
        <v>1</v>
      </c>
    </row>
    <row r="3386" spans="2:5" x14ac:dyDescent="0.25">
      <c r="B3386" s="128">
        <v>304</v>
      </c>
      <c r="C3386" s="76">
        <v>1</v>
      </c>
      <c r="D3386" s="76">
        <v>1</v>
      </c>
      <c r="E3386" s="128">
        <v>1</v>
      </c>
    </row>
    <row r="3387" spans="2:5" x14ac:dyDescent="0.25">
      <c r="B3387" s="5">
        <v>305</v>
      </c>
      <c r="C3387" s="76">
        <v>1</v>
      </c>
      <c r="D3387" s="76">
        <v>1</v>
      </c>
      <c r="E3387" s="128">
        <v>1</v>
      </c>
    </row>
    <row r="3388" spans="2:5" x14ac:dyDescent="0.25">
      <c r="B3388" s="128">
        <v>306</v>
      </c>
      <c r="C3388" s="76">
        <v>1</v>
      </c>
      <c r="D3388" s="76">
        <v>1</v>
      </c>
      <c r="E3388" s="128">
        <v>1</v>
      </c>
    </row>
    <row r="3389" spans="2:5" x14ac:dyDescent="0.25">
      <c r="B3389" s="5">
        <v>307</v>
      </c>
      <c r="C3389" s="76">
        <v>1</v>
      </c>
      <c r="D3389" s="76">
        <v>1</v>
      </c>
      <c r="E3389" s="128">
        <v>1</v>
      </c>
    </row>
    <row r="3390" spans="2:5" x14ac:dyDescent="0.25">
      <c r="B3390" s="128">
        <v>308</v>
      </c>
      <c r="C3390" s="76">
        <v>1</v>
      </c>
      <c r="D3390" s="76">
        <v>1</v>
      </c>
      <c r="E3390" s="128">
        <v>1</v>
      </c>
    </row>
    <row r="3391" spans="2:5" x14ac:dyDescent="0.25">
      <c r="B3391" s="5">
        <v>309</v>
      </c>
      <c r="C3391" s="76">
        <v>1</v>
      </c>
      <c r="D3391" s="76">
        <v>1</v>
      </c>
      <c r="E3391" s="128">
        <v>1</v>
      </c>
    </row>
    <row r="3392" spans="2:5" x14ac:dyDescent="0.25">
      <c r="B3392" s="128">
        <v>310</v>
      </c>
      <c r="C3392" s="76">
        <v>1</v>
      </c>
      <c r="D3392" s="76">
        <v>1</v>
      </c>
      <c r="E3392" s="128">
        <v>1</v>
      </c>
    </row>
    <row r="3393" spans="2:5" x14ac:dyDescent="0.25">
      <c r="B3393" s="5">
        <v>311</v>
      </c>
      <c r="C3393" s="76">
        <v>1</v>
      </c>
      <c r="D3393" s="76">
        <v>1</v>
      </c>
      <c r="E3393" s="128">
        <v>1</v>
      </c>
    </row>
    <row r="3394" spans="2:5" x14ac:dyDescent="0.25">
      <c r="B3394" s="128">
        <v>312</v>
      </c>
      <c r="C3394" s="76">
        <v>1</v>
      </c>
      <c r="D3394" s="76">
        <v>1</v>
      </c>
      <c r="E3394" s="128">
        <v>1</v>
      </c>
    </row>
    <row r="3395" spans="2:5" x14ac:dyDescent="0.25">
      <c r="B3395" s="5">
        <v>313</v>
      </c>
      <c r="C3395" s="76">
        <v>1</v>
      </c>
      <c r="D3395" s="76">
        <v>1</v>
      </c>
      <c r="E3395" s="128">
        <v>1</v>
      </c>
    </row>
    <row r="3396" spans="2:5" x14ac:dyDescent="0.25">
      <c r="B3396" s="128">
        <v>314</v>
      </c>
      <c r="C3396" s="76">
        <v>1</v>
      </c>
      <c r="D3396" s="76">
        <v>1</v>
      </c>
      <c r="E3396" s="128">
        <v>1</v>
      </c>
    </row>
    <row r="3397" spans="2:5" x14ac:dyDescent="0.25">
      <c r="B3397" s="5">
        <v>315</v>
      </c>
      <c r="C3397" s="76">
        <v>1</v>
      </c>
      <c r="D3397" s="76">
        <v>1</v>
      </c>
      <c r="E3397" s="128">
        <v>1</v>
      </c>
    </row>
    <row r="3398" spans="2:5" x14ac:dyDescent="0.25">
      <c r="B3398" s="128">
        <v>316</v>
      </c>
      <c r="C3398" s="76">
        <v>1</v>
      </c>
      <c r="D3398" s="76">
        <v>1</v>
      </c>
      <c r="E3398" s="128">
        <v>1</v>
      </c>
    </row>
    <row r="3399" spans="2:5" x14ac:dyDescent="0.25">
      <c r="B3399" s="5">
        <v>317</v>
      </c>
      <c r="C3399" s="76">
        <v>1</v>
      </c>
      <c r="D3399" s="76">
        <v>1</v>
      </c>
      <c r="E3399" s="128">
        <v>1</v>
      </c>
    </row>
    <row r="3400" spans="2:5" x14ac:dyDescent="0.25">
      <c r="B3400" s="128">
        <v>318</v>
      </c>
      <c r="C3400" s="76">
        <v>1</v>
      </c>
      <c r="D3400" s="76">
        <v>1</v>
      </c>
      <c r="E3400" s="128">
        <v>1</v>
      </c>
    </row>
    <row r="3401" spans="2:5" x14ac:dyDescent="0.25">
      <c r="B3401" s="5">
        <v>319</v>
      </c>
      <c r="C3401" s="76">
        <v>1</v>
      </c>
      <c r="D3401" s="76">
        <v>1</v>
      </c>
      <c r="E3401" s="128">
        <v>1</v>
      </c>
    </row>
    <row r="3402" spans="2:5" x14ac:dyDescent="0.25">
      <c r="B3402" s="128">
        <v>320</v>
      </c>
      <c r="C3402" s="76">
        <v>1</v>
      </c>
      <c r="D3402" s="76">
        <v>1</v>
      </c>
      <c r="E3402" s="128">
        <v>1</v>
      </c>
    </row>
    <row r="3403" spans="2:5" x14ac:dyDescent="0.25">
      <c r="B3403" s="5">
        <v>321</v>
      </c>
      <c r="C3403" s="76">
        <v>1</v>
      </c>
      <c r="D3403" s="76">
        <v>1</v>
      </c>
      <c r="E3403" s="128">
        <v>1</v>
      </c>
    </row>
    <row r="3404" spans="2:5" x14ac:dyDescent="0.25">
      <c r="B3404" s="128">
        <v>322</v>
      </c>
      <c r="C3404" s="76">
        <v>1</v>
      </c>
      <c r="D3404" s="76">
        <v>1</v>
      </c>
      <c r="E3404" s="128">
        <v>1</v>
      </c>
    </row>
    <row r="3405" spans="2:5" x14ac:dyDescent="0.25">
      <c r="B3405" s="5">
        <v>323</v>
      </c>
      <c r="C3405" s="76">
        <v>1</v>
      </c>
      <c r="D3405" s="76">
        <v>1</v>
      </c>
      <c r="E3405" s="128">
        <v>1</v>
      </c>
    </row>
    <row r="3406" spans="2:5" x14ac:dyDescent="0.25">
      <c r="B3406" s="128">
        <v>324</v>
      </c>
      <c r="C3406" s="76">
        <v>1</v>
      </c>
      <c r="D3406" s="76">
        <v>1</v>
      </c>
      <c r="E3406" s="128">
        <v>1</v>
      </c>
    </row>
    <row r="3407" spans="2:5" x14ac:dyDescent="0.25">
      <c r="B3407" s="5">
        <v>325</v>
      </c>
      <c r="C3407" s="76">
        <v>1</v>
      </c>
      <c r="D3407" s="76">
        <v>1</v>
      </c>
      <c r="E3407" s="128">
        <v>1</v>
      </c>
    </row>
    <row r="3408" spans="2:5" x14ac:dyDescent="0.25">
      <c r="B3408" s="128">
        <v>326</v>
      </c>
      <c r="C3408" s="76">
        <v>1</v>
      </c>
      <c r="D3408" s="76">
        <v>1</v>
      </c>
      <c r="E3408" s="128">
        <v>1</v>
      </c>
    </row>
    <row r="3409" spans="2:5" x14ac:dyDescent="0.25">
      <c r="B3409" s="5">
        <v>327</v>
      </c>
      <c r="C3409" s="76">
        <v>1</v>
      </c>
      <c r="D3409" s="76">
        <v>1</v>
      </c>
      <c r="E3409" s="128">
        <v>1</v>
      </c>
    </row>
    <row r="3410" spans="2:5" x14ac:dyDescent="0.25">
      <c r="B3410" s="128">
        <v>328</v>
      </c>
      <c r="C3410" s="76">
        <v>1</v>
      </c>
      <c r="D3410" s="76">
        <v>1</v>
      </c>
      <c r="E3410" s="128">
        <v>1</v>
      </c>
    </row>
    <row r="3411" spans="2:5" x14ac:dyDescent="0.25">
      <c r="B3411" s="5">
        <v>329</v>
      </c>
      <c r="C3411" s="76">
        <v>1</v>
      </c>
      <c r="D3411" s="76">
        <v>1</v>
      </c>
      <c r="E3411" s="128">
        <v>1</v>
      </c>
    </row>
    <row r="3412" spans="2:5" x14ac:dyDescent="0.25">
      <c r="B3412" s="128">
        <v>330</v>
      </c>
      <c r="C3412" s="76">
        <v>1</v>
      </c>
      <c r="D3412" s="76">
        <v>1</v>
      </c>
      <c r="E3412" s="128">
        <v>1</v>
      </c>
    </row>
    <row r="3413" spans="2:5" x14ac:dyDescent="0.25">
      <c r="B3413" s="5">
        <v>331</v>
      </c>
      <c r="C3413" s="76">
        <v>1</v>
      </c>
      <c r="D3413" s="76">
        <v>1</v>
      </c>
      <c r="E3413" s="128">
        <v>1</v>
      </c>
    </row>
    <row r="3414" spans="2:5" x14ac:dyDescent="0.25">
      <c r="B3414" s="128">
        <v>332</v>
      </c>
      <c r="C3414" s="76">
        <v>1</v>
      </c>
      <c r="D3414" s="76">
        <v>1</v>
      </c>
      <c r="E3414" s="128">
        <v>1</v>
      </c>
    </row>
    <row r="3415" spans="2:5" x14ac:dyDescent="0.25">
      <c r="B3415" s="5">
        <v>333</v>
      </c>
      <c r="C3415" s="76">
        <v>1</v>
      </c>
      <c r="D3415" s="76">
        <v>1</v>
      </c>
      <c r="E3415" s="128">
        <v>1</v>
      </c>
    </row>
    <row r="3416" spans="2:5" x14ac:dyDescent="0.25">
      <c r="B3416" s="128">
        <v>334</v>
      </c>
      <c r="C3416" s="76">
        <v>1</v>
      </c>
      <c r="D3416" s="76">
        <v>1</v>
      </c>
      <c r="E3416" s="128">
        <v>1</v>
      </c>
    </row>
    <row r="3417" spans="2:5" x14ac:dyDescent="0.25">
      <c r="B3417" s="5">
        <v>335</v>
      </c>
      <c r="C3417" s="76">
        <v>1</v>
      </c>
      <c r="D3417" s="76">
        <v>1</v>
      </c>
      <c r="E3417" s="128">
        <v>1</v>
      </c>
    </row>
    <row r="3418" spans="2:5" x14ac:dyDescent="0.25">
      <c r="B3418" s="128">
        <v>336</v>
      </c>
      <c r="C3418" s="76">
        <v>1</v>
      </c>
      <c r="D3418" s="76">
        <v>1</v>
      </c>
      <c r="E3418" s="128">
        <v>1</v>
      </c>
    </row>
    <row r="3419" spans="2:5" x14ac:dyDescent="0.25">
      <c r="B3419" s="5">
        <v>337</v>
      </c>
      <c r="C3419" s="76">
        <v>1</v>
      </c>
      <c r="D3419" s="76">
        <v>1</v>
      </c>
      <c r="E3419" s="128">
        <v>1</v>
      </c>
    </row>
    <row r="3420" spans="2:5" x14ac:dyDescent="0.25">
      <c r="B3420" s="128">
        <v>338</v>
      </c>
      <c r="C3420" s="76">
        <v>1</v>
      </c>
      <c r="D3420" s="76">
        <v>1</v>
      </c>
      <c r="E3420" s="128">
        <v>1</v>
      </c>
    </row>
    <row r="3421" spans="2:5" x14ac:dyDescent="0.25">
      <c r="B3421" s="5">
        <v>339</v>
      </c>
      <c r="C3421" s="76">
        <v>1</v>
      </c>
      <c r="D3421" s="76">
        <v>1</v>
      </c>
      <c r="E3421" s="128">
        <v>1</v>
      </c>
    </row>
    <row r="3422" spans="2:5" x14ac:dyDescent="0.25">
      <c r="B3422" s="128">
        <v>340</v>
      </c>
      <c r="C3422" s="76">
        <v>1</v>
      </c>
      <c r="D3422" s="76">
        <v>1</v>
      </c>
      <c r="E3422" s="128">
        <v>1</v>
      </c>
    </row>
    <row r="3423" spans="2:5" x14ac:dyDescent="0.25">
      <c r="B3423" s="5">
        <v>341</v>
      </c>
      <c r="C3423" s="76">
        <v>1</v>
      </c>
      <c r="D3423" s="76">
        <v>1</v>
      </c>
      <c r="E3423" s="128">
        <v>1</v>
      </c>
    </row>
    <row r="3424" spans="2:5" x14ac:dyDescent="0.25">
      <c r="B3424" s="128">
        <v>342</v>
      </c>
      <c r="C3424" s="76">
        <v>1</v>
      </c>
      <c r="D3424" s="76">
        <v>1</v>
      </c>
      <c r="E3424" s="128">
        <v>1</v>
      </c>
    </row>
    <row r="3425" spans="2:5" x14ac:dyDescent="0.25">
      <c r="B3425" s="5">
        <v>343</v>
      </c>
      <c r="C3425" s="76">
        <v>1</v>
      </c>
      <c r="D3425" s="76">
        <v>1</v>
      </c>
      <c r="E3425" s="128">
        <v>1</v>
      </c>
    </row>
    <row r="3426" spans="2:5" x14ac:dyDescent="0.25">
      <c r="B3426" s="128">
        <v>344</v>
      </c>
      <c r="C3426" s="76">
        <v>1</v>
      </c>
      <c r="D3426" s="76">
        <v>1</v>
      </c>
      <c r="E3426" s="128">
        <v>1</v>
      </c>
    </row>
    <row r="3427" spans="2:5" x14ac:dyDescent="0.25">
      <c r="B3427" s="5">
        <v>345</v>
      </c>
      <c r="C3427" s="76">
        <v>1</v>
      </c>
      <c r="D3427" s="76">
        <v>1</v>
      </c>
      <c r="E3427" s="128">
        <v>1</v>
      </c>
    </row>
    <row r="3428" spans="2:5" x14ac:dyDescent="0.25">
      <c r="B3428" s="128">
        <v>346</v>
      </c>
      <c r="C3428" s="76">
        <v>1</v>
      </c>
      <c r="D3428" s="76">
        <v>1</v>
      </c>
      <c r="E3428" s="128">
        <v>1</v>
      </c>
    </row>
    <row r="3429" spans="2:5" x14ac:dyDescent="0.25">
      <c r="B3429" s="5">
        <v>347</v>
      </c>
      <c r="C3429" s="76">
        <v>1</v>
      </c>
      <c r="D3429" s="76">
        <v>1</v>
      </c>
      <c r="E3429" s="128">
        <v>1</v>
      </c>
    </row>
    <row r="3430" spans="2:5" x14ac:dyDescent="0.25">
      <c r="B3430" s="128">
        <v>348</v>
      </c>
      <c r="C3430" s="76">
        <v>1</v>
      </c>
      <c r="D3430" s="76">
        <v>1</v>
      </c>
      <c r="E3430" s="128">
        <v>1</v>
      </c>
    </row>
    <row r="3431" spans="2:5" x14ac:dyDescent="0.25">
      <c r="B3431" s="5">
        <v>349</v>
      </c>
      <c r="C3431" s="76">
        <v>1</v>
      </c>
      <c r="D3431" s="76">
        <v>1</v>
      </c>
      <c r="E3431" s="128">
        <v>1</v>
      </c>
    </row>
    <row r="3432" spans="2:5" x14ac:dyDescent="0.25">
      <c r="B3432" s="128">
        <v>350</v>
      </c>
      <c r="C3432" s="76">
        <v>1</v>
      </c>
      <c r="D3432" s="76">
        <v>1</v>
      </c>
      <c r="E3432" s="128">
        <v>1</v>
      </c>
    </row>
    <row r="3433" spans="2:5" x14ac:dyDescent="0.25">
      <c r="B3433" s="5">
        <v>351</v>
      </c>
      <c r="C3433" s="76">
        <v>1</v>
      </c>
      <c r="D3433" s="76">
        <v>1</v>
      </c>
      <c r="E3433" s="128">
        <v>1</v>
      </c>
    </row>
    <row r="3434" spans="2:5" x14ac:dyDescent="0.25">
      <c r="B3434" s="128">
        <v>352</v>
      </c>
      <c r="C3434" s="76">
        <v>1</v>
      </c>
      <c r="D3434" s="76">
        <v>1</v>
      </c>
      <c r="E3434" s="128">
        <v>1</v>
      </c>
    </row>
    <row r="3435" spans="2:5" x14ac:dyDescent="0.25">
      <c r="B3435" s="5">
        <v>353</v>
      </c>
      <c r="C3435" s="76">
        <v>1</v>
      </c>
      <c r="D3435" s="76">
        <v>1</v>
      </c>
      <c r="E3435" s="128">
        <v>1</v>
      </c>
    </row>
    <row r="3436" spans="2:5" x14ac:dyDescent="0.25">
      <c r="B3436" s="128">
        <v>354</v>
      </c>
      <c r="C3436" s="76">
        <v>1</v>
      </c>
      <c r="D3436" s="76">
        <v>1</v>
      </c>
      <c r="E3436" s="128">
        <v>1</v>
      </c>
    </row>
    <row r="3437" spans="2:5" x14ac:dyDescent="0.25">
      <c r="B3437" s="5">
        <v>355</v>
      </c>
      <c r="C3437" s="76">
        <v>1</v>
      </c>
      <c r="D3437" s="76">
        <v>1</v>
      </c>
      <c r="E3437" s="128">
        <v>1</v>
      </c>
    </row>
    <row r="3438" spans="2:5" x14ac:dyDescent="0.25">
      <c r="B3438" s="128">
        <v>356</v>
      </c>
      <c r="C3438" s="76">
        <v>1</v>
      </c>
      <c r="D3438" s="76">
        <v>1</v>
      </c>
      <c r="E3438" s="128">
        <v>1</v>
      </c>
    </row>
    <row r="3439" spans="2:5" x14ac:dyDescent="0.25">
      <c r="B3439" s="5">
        <v>357</v>
      </c>
      <c r="C3439" s="76">
        <v>1</v>
      </c>
      <c r="D3439" s="76">
        <v>1</v>
      </c>
      <c r="E3439" s="128">
        <v>1</v>
      </c>
    </row>
    <row r="3440" spans="2:5" x14ac:dyDescent="0.25">
      <c r="B3440" s="128">
        <v>358</v>
      </c>
      <c r="C3440" s="76">
        <v>1</v>
      </c>
      <c r="D3440" s="76">
        <v>1</v>
      </c>
      <c r="E3440" s="128">
        <v>1</v>
      </c>
    </row>
    <row r="3441" spans="2:5" x14ac:dyDescent="0.25">
      <c r="B3441" s="5">
        <v>359</v>
      </c>
      <c r="C3441" s="76">
        <v>1</v>
      </c>
      <c r="D3441" s="76">
        <v>1</v>
      </c>
      <c r="E3441" s="128">
        <v>1</v>
      </c>
    </row>
    <row r="3442" spans="2:5" x14ac:dyDescent="0.25">
      <c r="B3442" s="128">
        <v>360</v>
      </c>
      <c r="C3442" s="76">
        <v>1</v>
      </c>
      <c r="D3442" s="76">
        <v>1</v>
      </c>
      <c r="E3442" s="128">
        <v>1</v>
      </c>
    </row>
    <row r="3443" spans="2:5" x14ac:dyDescent="0.25">
      <c r="B3443" s="5">
        <v>361</v>
      </c>
      <c r="C3443" s="76">
        <v>1</v>
      </c>
      <c r="D3443" s="76">
        <v>1</v>
      </c>
      <c r="E3443" s="128">
        <v>1</v>
      </c>
    </row>
    <row r="3444" spans="2:5" x14ac:dyDescent="0.25">
      <c r="B3444" s="128">
        <v>362</v>
      </c>
      <c r="C3444" s="76">
        <v>1</v>
      </c>
      <c r="D3444" s="76">
        <v>1</v>
      </c>
      <c r="E3444" s="128">
        <v>1</v>
      </c>
    </row>
    <row r="3445" spans="2:5" x14ac:dyDescent="0.25">
      <c r="B3445" s="5">
        <v>363</v>
      </c>
      <c r="C3445" s="76">
        <v>1</v>
      </c>
      <c r="D3445" s="76">
        <v>1</v>
      </c>
      <c r="E3445" s="128">
        <v>1</v>
      </c>
    </row>
    <row r="3446" spans="2:5" x14ac:dyDescent="0.25">
      <c r="B3446" s="128">
        <v>364</v>
      </c>
      <c r="C3446" s="76">
        <v>1</v>
      </c>
      <c r="D3446" s="76">
        <v>1</v>
      </c>
      <c r="E3446" s="128">
        <v>1</v>
      </c>
    </row>
    <row r="3447" spans="2:5" x14ac:dyDescent="0.25">
      <c r="B3447" s="5">
        <v>365</v>
      </c>
      <c r="C3447" s="76">
        <v>1</v>
      </c>
      <c r="D3447" s="76">
        <v>1</v>
      </c>
      <c r="E3447" s="128">
        <v>1</v>
      </c>
    </row>
    <row r="3448" spans="2:5" x14ac:dyDescent="0.25">
      <c r="B3448" s="128">
        <v>366</v>
      </c>
      <c r="C3448" s="76">
        <v>1</v>
      </c>
      <c r="D3448" s="76">
        <v>1</v>
      </c>
      <c r="E3448" s="128">
        <v>1</v>
      </c>
    </row>
    <row r="3449" spans="2:5" x14ac:dyDescent="0.25">
      <c r="B3449" s="5">
        <v>367</v>
      </c>
      <c r="C3449" s="76">
        <v>1</v>
      </c>
      <c r="D3449" s="76">
        <v>1</v>
      </c>
      <c r="E3449" s="128">
        <v>1</v>
      </c>
    </row>
    <row r="3450" spans="2:5" x14ac:dyDescent="0.25">
      <c r="B3450" s="128">
        <v>368</v>
      </c>
      <c r="C3450" s="76">
        <v>1</v>
      </c>
      <c r="D3450" s="76">
        <v>1</v>
      </c>
      <c r="E3450" s="128">
        <v>1</v>
      </c>
    </row>
    <row r="3451" spans="2:5" x14ac:dyDescent="0.25">
      <c r="B3451" s="5">
        <v>369</v>
      </c>
      <c r="C3451" s="76">
        <v>1</v>
      </c>
      <c r="D3451" s="76">
        <v>1</v>
      </c>
      <c r="E3451" s="128">
        <v>1</v>
      </c>
    </row>
    <row r="3452" spans="2:5" x14ac:dyDescent="0.25">
      <c r="B3452" s="128">
        <v>370</v>
      </c>
      <c r="C3452" s="76">
        <v>1</v>
      </c>
      <c r="D3452" s="76">
        <v>1</v>
      </c>
      <c r="E3452" s="128">
        <v>1</v>
      </c>
    </row>
    <row r="3453" spans="2:5" x14ac:dyDescent="0.25">
      <c r="B3453" s="5">
        <v>371</v>
      </c>
      <c r="C3453" s="76">
        <v>1</v>
      </c>
      <c r="D3453" s="76">
        <v>1</v>
      </c>
      <c r="E3453" s="128">
        <v>1</v>
      </c>
    </row>
    <row r="3454" spans="2:5" x14ac:dyDescent="0.25">
      <c r="B3454" s="128">
        <v>372</v>
      </c>
      <c r="C3454" s="76">
        <v>1</v>
      </c>
      <c r="D3454" s="76">
        <v>1</v>
      </c>
      <c r="E3454" s="128">
        <v>1</v>
      </c>
    </row>
    <row r="3455" spans="2:5" x14ac:dyDescent="0.25">
      <c r="B3455" s="5">
        <v>373</v>
      </c>
      <c r="C3455" s="76">
        <v>1</v>
      </c>
      <c r="D3455" s="76">
        <v>1</v>
      </c>
      <c r="E3455" s="128">
        <v>1</v>
      </c>
    </row>
    <row r="3456" spans="2:5" x14ac:dyDescent="0.25">
      <c r="B3456" s="128">
        <v>374</v>
      </c>
      <c r="C3456" s="76">
        <v>1</v>
      </c>
      <c r="D3456" s="76">
        <v>1</v>
      </c>
      <c r="E3456" s="128">
        <v>1</v>
      </c>
    </row>
    <row r="3457" spans="2:5" x14ac:dyDescent="0.25">
      <c r="B3457" s="5">
        <v>375</v>
      </c>
      <c r="C3457" s="76">
        <v>1</v>
      </c>
      <c r="D3457" s="76">
        <v>1</v>
      </c>
      <c r="E3457" s="128">
        <v>1</v>
      </c>
    </row>
    <row r="3458" spans="2:5" x14ac:dyDescent="0.25">
      <c r="B3458" s="128">
        <v>376</v>
      </c>
      <c r="C3458" s="76">
        <v>1</v>
      </c>
      <c r="D3458" s="76">
        <v>1</v>
      </c>
      <c r="E3458" s="128">
        <v>1</v>
      </c>
    </row>
    <row r="3459" spans="2:5" x14ac:dyDescent="0.25">
      <c r="B3459" s="5">
        <v>377</v>
      </c>
      <c r="C3459" s="76">
        <v>1</v>
      </c>
      <c r="D3459" s="76">
        <v>1</v>
      </c>
      <c r="E3459" s="128">
        <v>1</v>
      </c>
    </row>
    <row r="3460" spans="2:5" x14ac:dyDescent="0.25">
      <c r="B3460" s="128">
        <v>378</v>
      </c>
      <c r="C3460" s="76">
        <v>1</v>
      </c>
      <c r="D3460" s="76">
        <v>1</v>
      </c>
      <c r="E3460" s="128">
        <v>1</v>
      </c>
    </row>
    <row r="3461" spans="2:5" x14ac:dyDescent="0.25">
      <c r="B3461" s="5">
        <v>379</v>
      </c>
      <c r="C3461" s="76">
        <v>1</v>
      </c>
      <c r="D3461" s="76">
        <v>1</v>
      </c>
      <c r="E3461" s="128">
        <v>1</v>
      </c>
    </row>
    <row r="3462" spans="2:5" x14ac:dyDescent="0.25">
      <c r="B3462" s="128">
        <v>380</v>
      </c>
      <c r="C3462" s="76">
        <v>1</v>
      </c>
      <c r="D3462" s="76">
        <v>1</v>
      </c>
      <c r="E3462" s="128">
        <v>1</v>
      </c>
    </row>
    <row r="3463" spans="2:5" x14ac:dyDescent="0.25">
      <c r="B3463" s="5">
        <v>381</v>
      </c>
      <c r="C3463" s="76">
        <v>1</v>
      </c>
      <c r="D3463" s="76">
        <v>1</v>
      </c>
      <c r="E3463" s="128">
        <v>1</v>
      </c>
    </row>
    <row r="3464" spans="2:5" x14ac:dyDescent="0.25">
      <c r="B3464" s="128">
        <v>382</v>
      </c>
      <c r="C3464" s="76">
        <v>1</v>
      </c>
      <c r="D3464" s="76">
        <v>1</v>
      </c>
      <c r="E3464" s="128">
        <v>1</v>
      </c>
    </row>
    <row r="3465" spans="2:5" x14ac:dyDescent="0.25">
      <c r="B3465" s="5">
        <v>383</v>
      </c>
      <c r="C3465" s="76">
        <v>1</v>
      </c>
      <c r="D3465" s="76">
        <v>1</v>
      </c>
      <c r="E3465" s="128">
        <v>1</v>
      </c>
    </row>
    <row r="3466" spans="2:5" x14ac:dyDescent="0.25">
      <c r="B3466" s="128">
        <v>384</v>
      </c>
      <c r="C3466" s="76">
        <v>1</v>
      </c>
      <c r="D3466" s="76">
        <v>1</v>
      </c>
      <c r="E3466" s="128">
        <v>1</v>
      </c>
    </row>
    <row r="3467" spans="2:5" x14ac:dyDescent="0.25">
      <c r="B3467" s="5">
        <v>385</v>
      </c>
      <c r="C3467" s="76">
        <v>1</v>
      </c>
      <c r="D3467" s="76">
        <v>1</v>
      </c>
      <c r="E3467" s="128">
        <v>1</v>
      </c>
    </row>
    <row r="3468" spans="2:5" x14ac:dyDescent="0.25">
      <c r="B3468" s="128">
        <v>386</v>
      </c>
      <c r="C3468" s="76">
        <v>1</v>
      </c>
      <c r="D3468" s="76">
        <v>1</v>
      </c>
      <c r="E3468" s="128">
        <v>1</v>
      </c>
    </row>
    <row r="3469" spans="2:5" x14ac:dyDescent="0.25">
      <c r="B3469" s="5">
        <v>387</v>
      </c>
      <c r="C3469" s="76">
        <v>1</v>
      </c>
      <c r="D3469" s="76">
        <v>1</v>
      </c>
      <c r="E3469" s="128">
        <v>1</v>
      </c>
    </row>
    <row r="3470" spans="2:5" x14ac:dyDescent="0.25">
      <c r="B3470" s="128">
        <v>388</v>
      </c>
      <c r="C3470" s="76">
        <v>1</v>
      </c>
      <c r="D3470" s="76">
        <v>1</v>
      </c>
      <c r="E3470" s="128">
        <v>1</v>
      </c>
    </row>
    <row r="3471" spans="2:5" x14ac:dyDescent="0.25">
      <c r="B3471" s="5">
        <v>389</v>
      </c>
      <c r="C3471" s="76">
        <v>1</v>
      </c>
      <c r="D3471" s="76">
        <v>1</v>
      </c>
      <c r="E3471" s="128">
        <v>1</v>
      </c>
    </row>
    <row r="3472" spans="2:5" x14ac:dyDescent="0.25">
      <c r="B3472" s="128">
        <v>390</v>
      </c>
      <c r="C3472" s="76">
        <v>1</v>
      </c>
      <c r="D3472" s="76">
        <v>1</v>
      </c>
      <c r="E3472" s="128">
        <v>1</v>
      </c>
    </row>
    <row r="3473" spans="2:5" x14ac:dyDescent="0.25">
      <c r="B3473" s="5">
        <v>391</v>
      </c>
      <c r="C3473" s="76">
        <v>1</v>
      </c>
      <c r="D3473" s="76">
        <v>1</v>
      </c>
      <c r="E3473" s="128">
        <v>1</v>
      </c>
    </row>
    <row r="3474" spans="2:5" x14ac:dyDescent="0.25">
      <c r="B3474" s="128">
        <v>392</v>
      </c>
      <c r="C3474" s="76">
        <v>1</v>
      </c>
      <c r="D3474" s="76">
        <v>1</v>
      </c>
      <c r="E3474" s="128">
        <v>1</v>
      </c>
    </row>
    <row r="3475" spans="2:5" x14ac:dyDescent="0.25">
      <c r="B3475" s="5">
        <v>393</v>
      </c>
      <c r="C3475" s="76">
        <v>1</v>
      </c>
      <c r="D3475" s="76">
        <v>1</v>
      </c>
      <c r="E3475" s="128">
        <v>1</v>
      </c>
    </row>
    <row r="3476" spans="2:5" x14ac:dyDescent="0.25">
      <c r="B3476" s="128">
        <v>394</v>
      </c>
      <c r="C3476" s="76">
        <v>1</v>
      </c>
      <c r="D3476" s="76">
        <v>1</v>
      </c>
      <c r="E3476" s="128">
        <v>1</v>
      </c>
    </row>
    <row r="3477" spans="2:5" x14ac:dyDescent="0.25">
      <c r="B3477" s="5">
        <v>395</v>
      </c>
      <c r="C3477" s="76">
        <v>1</v>
      </c>
      <c r="D3477" s="76">
        <v>1</v>
      </c>
      <c r="E3477" s="128">
        <v>1</v>
      </c>
    </row>
    <row r="3478" spans="2:5" x14ac:dyDescent="0.25">
      <c r="B3478" s="128">
        <v>396</v>
      </c>
      <c r="C3478" s="76">
        <v>1</v>
      </c>
      <c r="D3478" s="76">
        <v>1</v>
      </c>
      <c r="E3478" s="128">
        <v>1</v>
      </c>
    </row>
    <row r="3479" spans="2:5" x14ac:dyDescent="0.25">
      <c r="B3479" s="5">
        <v>397</v>
      </c>
      <c r="C3479" s="76">
        <v>1</v>
      </c>
      <c r="D3479" s="76">
        <v>1</v>
      </c>
      <c r="E3479" s="128">
        <v>1</v>
      </c>
    </row>
    <row r="3480" spans="2:5" x14ac:dyDescent="0.25">
      <c r="B3480" s="128">
        <v>398</v>
      </c>
      <c r="C3480" s="76">
        <v>1</v>
      </c>
      <c r="D3480" s="76">
        <v>1</v>
      </c>
      <c r="E3480" s="128">
        <v>1</v>
      </c>
    </row>
    <row r="3481" spans="2:5" x14ac:dyDescent="0.25">
      <c r="B3481" s="5">
        <v>399</v>
      </c>
      <c r="C3481" s="76">
        <v>1</v>
      </c>
      <c r="D3481" s="76">
        <v>1</v>
      </c>
      <c r="E3481" s="128">
        <v>1</v>
      </c>
    </row>
    <row r="3482" spans="2:5" x14ac:dyDescent="0.25">
      <c r="B3482" s="128">
        <v>400</v>
      </c>
      <c r="C3482" s="76">
        <v>1</v>
      </c>
      <c r="D3482" s="76">
        <v>1</v>
      </c>
      <c r="E3482" s="128">
        <v>1</v>
      </c>
    </row>
    <row r="3483" spans="2:5" x14ac:dyDescent="0.25">
      <c r="B3483" s="5">
        <v>401</v>
      </c>
      <c r="C3483" s="76">
        <v>1</v>
      </c>
      <c r="D3483" s="76">
        <v>1</v>
      </c>
      <c r="E3483" s="128">
        <v>1</v>
      </c>
    </row>
    <row r="3484" spans="2:5" x14ac:dyDescent="0.25">
      <c r="B3484" s="128">
        <v>402</v>
      </c>
      <c r="C3484" s="76">
        <v>1</v>
      </c>
      <c r="D3484" s="76">
        <v>1</v>
      </c>
      <c r="E3484" s="128">
        <v>1</v>
      </c>
    </row>
    <row r="3485" spans="2:5" x14ac:dyDescent="0.25">
      <c r="B3485" s="5">
        <v>403</v>
      </c>
      <c r="C3485" s="76">
        <v>1</v>
      </c>
      <c r="D3485" s="76">
        <v>1</v>
      </c>
      <c r="E3485" s="128">
        <v>1</v>
      </c>
    </row>
    <row r="3486" spans="2:5" x14ac:dyDescent="0.25">
      <c r="B3486" s="128">
        <v>404</v>
      </c>
      <c r="C3486" s="76">
        <v>1</v>
      </c>
      <c r="D3486" s="76">
        <v>1</v>
      </c>
      <c r="E3486" s="128">
        <v>1</v>
      </c>
    </row>
    <row r="3487" spans="2:5" x14ac:dyDescent="0.25">
      <c r="B3487" s="5">
        <v>405</v>
      </c>
      <c r="C3487" s="76">
        <v>1</v>
      </c>
      <c r="D3487" s="76">
        <v>1</v>
      </c>
      <c r="E3487" s="128">
        <v>1</v>
      </c>
    </row>
    <row r="3488" spans="2:5" x14ac:dyDescent="0.25">
      <c r="B3488" s="128">
        <v>406</v>
      </c>
      <c r="C3488" s="76">
        <v>1</v>
      </c>
      <c r="D3488" s="76">
        <v>1</v>
      </c>
      <c r="E3488" s="128">
        <v>1</v>
      </c>
    </row>
    <row r="3489" spans="2:5" x14ac:dyDescent="0.25">
      <c r="B3489" s="5">
        <v>407</v>
      </c>
      <c r="C3489" s="76">
        <v>1</v>
      </c>
      <c r="D3489" s="76">
        <v>1</v>
      </c>
      <c r="E3489" s="128">
        <v>1</v>
      </c>
    </row>
    <row r="3490" spans="2:5" x14ac:dyDescent="0.25">
      <c r="B3490" s="128">
        <v>408</v>
      </c>
      <c r="C3490" s="76">
        <v>1</v>
      </c>
      <c r="D3490" s="76">
        <v>1</v>
      </c>
      <c r="E3490" s="128">
        <v>1</v>
      </c>
    </row>
    <row r="3491" spans="2:5" x14ac:dyDescent="0.25">
      <c r="B3491" s="5">
        <v>409</v>
      </c>
      <c r="C3491" s="76">
        <v>1</v>
      </c>
      <c r="D3491" s="76">
        <v>1</v>
      </c>
      <c r="E3491" s="128">
        <v>1</v>
      </c>
    </row>
    <row r="3492" spans="2:5" x14ac:dyDescent="0.25">
      <c r="B3492" s="128">
        <v>410</v>
      </c>
      <c r="C3492" s="76">
        <v>1</v>
      </c>
      <c r="D3492" s="76">
        <v>1</v>
      </c>
      <c r="E3492" s="128">
        <v>1</v>
      </c>
    </row>
    <row r="3493" spans="2:5" x14ac:dyDescent="0.25">
      <c r="B3493" s="5">
        <v>411</v>
      </c>
      <c r="C3493" s="76">
        <v>1</v>
      </c>
      <c r="D3493" s="76">
        <v>1</v>
      </c>
      <c r="E3493" s="128">
        <v>1</v>
      </c>
    </row>
    <row r="3494" spans="2:5" x14ac:dyDescent="0.25">
      <c r="B3494" s="128">
        <v>412</v>
      </c>
      <c r="C3494" s="76">
        <v>1</v>
      </c>
      <c r="D3494" s="76">
        <v>1</v>
      </c>
      <c r="E3494" s="128">
        <v>1</v>
      </c>
    </row>
    <row r="3495" spans="2:5" x14ac:dyDescent="0.25">
      <c r="B3495" s="5">
        <v>413</v>
      </c>
      <c r="C3495" s="76">
        <v>1</v>
      </c>
      <c r="D3495" s="76">
        <v>1</v>
      </c>
      <c r="E3495" s="128">
        <v>1</v>
      </c>
    </row>
    <row r="3496" spans="2:5" x14ac:dyDescent="0.25">
      <c r="B3496" s="128">
        <v>414</v>
      </c>
      <c r="C3496" s="76">
        <v>1</v>
      </c>
      <c r="D3496" s="76">
        <v>1</v>
      </c>
      <c r="E3496" s="128">
        <v>1</v>
      </c>
    </row>
    <row r="3497" spans="2:5" x14ac:dyDescent="0.25">
      <c r="B3497" s="5">
        <v>415</v>
      </c>
      <c r="C3497" s="76">
        <v>1</v>
      </c>
      <c r="D3497" s="76">
        <v>1</v>
      </c>
      <c r="E3497" s="128">
        <v>1</v>
      </c>
    </row>
    <row r="3498" spans="2:5" x14ac:dyDescent="0.25">
      <c r="B3498" s="128">
        <v>416</v>
      </c>
      <c r="C3498" s="76">
        <v>1</v>
      </c>
      <c r="D3498" s="76">
        <v>1</v>
      </c>
      <c r="E3498" s="128">
        <v>1</v>
      </c>
    </row>
    <row r="3499" spans="2:5" x14ac:dyDescent="0.25">
      <c r="B3499" s="5">
        <v>417</v>
      </c>
      <c r="C3499" s="76">
        <v>1</v>
      </c>
      <c r="D3499" s="76">
        <v>1</v>
      </c>
      <c r="E3499" s="128">
        <v>1</v>
      </c>
    </row>
    <row r="3500" spans="2:5" x14ac:dyDescent="0.25">
      <c r="B3500" s="128">
        <v>418</v>
      </c>
      <c r="C3500" s="76">
        <v>1</v>
      </c>
      <c r="D3500" s="76">
        <v>1</v>
      </c>
      <c r="E3500" s="128">
        <v>1</v>
      </c>
    </row>
    <row r="3501" spans="2:5" x14ac:dyDescent="0.25">
      <c r="B3501" s="5">
        <v>419</v>
      </c>
      <c r="C3501" s="76">
        <v>1</v>
      </c>
      <c r="D3501" s="76">
        <v>1</v>
      </c>
      <c r="E3501" s="128">
        <v>1</v>
      </c>
    </row>
    <row r="3502" spans="2:5" x14ac:dyDescent="0.25">
      <c r="B3502" s="128">
        <v>420</v>
      </c>
      <c r="C3502" s="76">
        <v>1</v>
      </c>
      <c r="D3502" s="76">
        <v>1</v>
      </c>
      <c r="E3502" s="128">
        <v>1</v>
      </c>
    </row>
    <row r="3503" spans="2:5" x14ac:dyDescent="0.25">
      <c r="B3503" s="5">
        <v>421</v>
      </c>
      <c r="C3503" s="76">
        <v>1</v>
      </c>
      <c r="D3503" s="76">
        <v>1</v>
      </c>
      <c r="E3503" s="128">
        <v>1</v>
      </c>
    </row>
    <row r="3504" spans="2:5" x14ac:dyDescent="0.25">
      <c r="B3504" s="128">
        <v>422</v>
      </c>
      <c r="C3504" s="76">
        <v>1</v>
      </c>
      <c r="D3504" s="76">
        <v>1</v>
      </c>
      <c r="E3504" s="128">
        <v>1</v>
      </c>
    </row>
    <row r="3505" spans="2:5" x14ac:dyDescent="0.25">
      <c r="B3505" s="5">
        <v>423</v>
      </c>
      <c r="C3505" s="76">
        <v>1</v>
      </c>
      <c r="D3505" s="76">
        <v>1</v>
      </c>
      <c r="E3505" s="128">
        <v>1</v>
      </c>
    </row>
    <row r="3506" spans="2:5" x14ac:dyDescent="0.25">
      <c r="B3506" s="128">
        <v>424</v>
      </c>
      <c r="C3506" s="76">
        <v>1</v>
      </c>
      <c r="D3506" s="76">
        <v>1</v>
      </c>
      <c r="E3506" s="128">
        <v>1</v>
      </c>
    </row>
    <row r="3507" spans="2:5" x14ac:dyDescent="0.25">
      <c r="B3507" s="5">
        <v>425</v>
      </c>
      <c r="C3507" s="76">
        <v>1</v>
      </c>
      <c r="D3507" s="76">
        <v>1</v>
      </c>
      <c r="E3507" s="128">
        <v>1</v>
      </c>
    </row>
    <row r="3508" spans="2:5" x14ac:dyDescent="0.25">
      <c r="B3508" s="128">
        <v>426</v>
      </c>
      <c r="C3508" s="76">
        <v>1</v>
      </c>
      <c r="D3508" s="76">
        <v>1</v>
      </c>
      <c r="E3508" s="128">
        <v>1</v>
      </c>
    </row>
    <row r="3509" spans="2:5" x14ac:dyDescent="0.25">
      <c r="B3509" s="5">
        <v>427</v>
      </c>
      <c r="C3509" s="76">
        <v>1</v>
      </c>
      <c r="D3509" s="76">
        <v>1</v>
      </c>
      <c r="E3509" s="128">
        <v>1</v>
      </c>
    </row>
    <row r="3510" spans="2:5" x14ac:dyDescent="0.25">
      <c r="B3510" s="128">
        <v>428</v>
      </c>
      <c r="C3510" s="76">
        <v>1</v>
      </c>
      <c r="D3510" s="76">
        <v>1</v>
      </c>
      <c r="E3510" s="128">
        <v>1</v>
      </c>
    </row>
    <row r="3511" spans="2:5" x14ac:dyDescent="0.25">
      <c r="B3511" s="5">
        <v>429</v>
      </c>
      <c r="C3511" s="76">
        <v>1</v>
      </c>
      <c r="D3511" s="76">
        <v>1</v>
      </c>
      <c r="E3511" s="128">
        <v>1</v>
      </c>
    </row>
    <row r="3512" spans="2:5" x14ac:dyDescent="0.25">
      <c r="B3512" s="128">
        <v>430</v>
      </c>
      <c r="C3512" s="76">
        <v>1</v>
      </c>
      <c r="D3512" s="76">
        <v>1</v>
      </c>
      <c r="E3512" s="128">
        <v>1</v>
      </c>
    </row>
    <row r="3513" spans="2:5" x14ac:dyDescent="0.25">
      <c r="B3513" s="5">
        <v>431</v>
      </c>
      <c r="C3513" s="76">
        <v>1</v>
      </c>
      <c r="D3513" s="76">
        <v>1</v>
      </c>
      <c r="E3513" s="128">
        <v>1</v>
      </c>
    </row>
    <row r="3514" spans="2:5" x14ac:dyDescent="0.25">
      <c r="B3514" s="128">
        <v>432</v>
      </c>
      <c r="C3514" s="76">
        <v>1</v>
      </c>
      <c r="D3514" s="76">
        <v>1</v>
      </c>
      <c r="E3514" s="128">
        <v>1</v>
      </c>
    </row>
    <row r="3515" spans="2:5" x14ac:dyDescent="0.25">
      <c r="B3515" s="5">
        <v>433</v>
      </c>
      <c r="C3515" s="76">
        <v>1</v>
      </c>
      <c r="D3515" s="76">
        <v>1</v>
      </c>
      <c r="E3515" s="128">
        <v>1</v>
      </c>
    </row>
    <row r="3516" spans="2:5" x14ac:dyDescent="0.25">
      <c r="B3516" s="128">
        <v>434</v>
      </c>
      <c r="C3516" s="76">
        <v>1</v>
      </c>
      <c r="D3516" s="76">
        <v>1</v>
      </c>
      <c r="E3516" s="128">
        <v>1</v>
      </c>
    </row>
    <row r="3517" spans="2:5" x14ac:dyDescent="0.25">
      <c r="B3517" s="5">
        <v>435</v>
      </c>
      <c r="C3517" s="76">
        <v>1</v>
      </c>
      <c r="D3517" s="76">
        <v>1</v>
      </c>
      <c r="E3517" s="128">
        <v>1</v>
      </c>
    </row>
    <row r="3518" spans="2:5" x14ac:dyDescent="0.25">
      <c r="B3518" s="128">
        <v>436</v>
      </c>
      <c r="C3518" s="76">
        <v>1</v>
      </c>
      <c r="D3518" s="76">
        <v>1</v>
      </c>
      <c r="E3518" s="128">
        <v>1</v>
      </c>
    </row>
    <row r="3519" spans="2:5" x14ac:dyDescent="0.25">
      <c r="B3519" s="5">
        <v>437</v>
      </c>
      <c r="C3519" s="76">
        <v>1</v>
      </c>
      <c r="D3519" s="76">
        <v>1</v>
      </c>
      <c r="E3519" s="128">
        <v>1</v>
      </c>
    </row>
    <row r="3520" spans="2:5" x14ac:dyDescent="0.25">
      <c r="B3520" s="128">
        <v>438</v>
      </c>
      <c r="C3520" s="76">
        <v>1</v>
      </c>
      <c r="D3520" s="76">
        <v>1</v>
      </c>
      <c r="E3520" s="128">
        <v>1</v>
      </c>
    </row>
    <row r="3521" spans="2:5" x14ac:dyDescent="0.25">
      <c r="B3521" s="5">
        <v>439</v>
      </c>
      <c r="C3521" s="76">
        <v>1</v>
      </c>
      <c r="D3521" s="76">
        <v>1</v>
      </c>
      <c r="E3521" s="128">
        <v>1</v>
      </c>
    </row>
    <row r="3522" spans="2:5" x14ac:dyDescent="0.25">
      <c r="B3522" s="128">
        <v>440</v>
      </c>
      <c r="C3522" s="76">
        <v>1</v>
      </c>
      <c r="D3522" s="76">
        <v>1</v>
      </c>
      <c r="E3522" s="128">
        <v>1</v>
      </c>
    </row>
    <row r="3523" spans="2:5" x14ac:dyDescent="0.25">
      <c r="B3523" s="5">
        <v>441</v>
      </c>
      <c r="C3523" s="76">
        <v>1</v>
      </c>
      <c r="D3523" s="76">
        <v>1</v>
      </c>
      <c r="E3523" s="128">
        <v>1</v>
      </c>
    </row>
    <row r="3524" spans="2:5" x14ac:dyDescent="0.25">
      <c r="B3524" s="128">
        <v>442</v>
      </c>
      <c r="C3524" s="76">
        <v>1</v>
      </c>
      <c r="D3524" s="76">
        <v>1</v>
      </c>
      <c r="E3524" s="128">
        <v>1</v>
      </c>
    </row>
    <row r="3525" spans="2:5" x14ac:dyDescent="0.25">
      <c r="B3525" s="5">
        <v>443</v>
      </c>
      <c r="C3525" s="76">
        <v>1</v>
      </c>
      <c r="D3525" s="76">
        <v>1</v>
      </c>
      <c r="E3525" s="128">
        <v>1</v>
      </c>
    </row>
    <row r="3526" spans="2:5" x14ac:dyDescent="0.25">
      <c r="B3526" s="128">
        <v>444</v>
      </c>
      <c r="C3526" s="76">
        <v>1</v>
      </c>
      <c r="D3526" s="76">
        <v>1</v>
      </c>
      <c r="E3526" s="128">
        <v>1</v>
      </c>
    </row>
    <row r="3527" spans="2:5" x14ac:dyDescent="0.25">
      <c r="B3527" s="5">
        <v>445</v>
      </c>
      <c r="C3527" s="76">
        <v>1</v>
      </c>
      <c r="D3527" s="76">
        <v>1</v>
      </c>
      <c r="E3527" s="128">
        <v>1</v>
      </c>
    </row>
    <row r="3528" spans="2:5" x14ac:dyDescent="0.25">
      <c r="B3528" s="128">
        <v>446</v>
      </c>
      <c r="C3528" s="76">
        <v>1</v>
      </c>
      <c r="D3528" s="76">
        <v>1</v>
      </c>
      <c r="E3528" s="128">
        <v>1</v>
      </c>
    </row>
    <row r="3529" spans="2:5" x14ac:dyDescent="0.25">
      <c r="B3529" s="5">
        <v>447</v>
      </c>
      <c r="C3529" s="76">
        <v>1</v>
      </c>
      <c r="D3529" s="76">
        <v>1</v>
      </c>
      <c r="E3529" s="128">
        <v>1</v>
      </c>
    </row>
    <row r="3530" spans="2:5" x14ac:dyDescent="0.25">
      <c r="B3530" s="128">
        <v>448</v>
      </c>
      <c r="C3530" s="76">
        <v>1</v>
      </c>
      <c r="D3530" s="76">
        <v>1</v>
      </c>
      <c r="E3530" s="128">
        <v>1</v>
      </c>
    </row>
    <row r="3531" spans="2:5" x14ac:dyDescent="0.25">
      <c r="B3531" s="5">
        <v>449</v>
      </c>
      <c r="C3531" s="76">
        <v>1</v>
      </c>
      <c r="D3531" s="76">
        <v>1</v>
      </c>
      <c r="E3531" s="128">
        <v>1</v>
      </c>
    </row>
    <row r="3532" spans="2:5" x14ac:dyDescent="0.25">
      <c r="B3532" s="128">
        <v>450</v>
      </c>
      <c r="C3532" s="76">
        <v>1</v>
      </c>
      <c r="D3532" s="76">
        <v>1</v>
      </c>
      <c r="E3532" s="128">
        <v>1</v>
      </c>
    </row>
    <row r="3533" spans="2:5" x14ac:dyDescent="0.25">
      <c r="B3533" s="5">
        <v>451</v>
      </c>
      <c r="C3533" s="76">
        <v>1</v>
      </c>
      <c r="D3533" s="76">
        <v>1</v>
      </c>
      <c r="E3533" s="128">
        <v>1</v>
      </c>
    </row>
    <row r="3534" spans="2:5" x14ac:dyDescent="0.25">
      <c r="B3534" s="128">
        <v>452</v>
      </c>
      <c r="C3534" s="76">
        <v>1</v>
      </c>
      <c r="D3534" s="76">
        <v>1</v>
      </c>
      <c r="E3534" s="128">
        <v>1</v>
      </c>
    </row>
    <row r="3535" spans="2:5" x14ac:dyDescent="0.25">
      <c r="B3535" s="5">
        <v>453</v>
      </c>
      <c r="C3535" s="76">
        <v>1</v>
      </c>
      <c r="D3535" s="76">
        <v>1</v>
      </c>
      <c r="E3535" s="128">
        <v>1</v>
      </c>
    </row>
    <row r="3536" spans="2:5" x14ac:dyDescent="0.25">
      <c r="B3536" s="128">
        <v>454</v>
      </c>
      <c r="C3536" s="76">
        <v>1</v>
      </c>
      <c r="D3536" s="76">
        <v>1</v>
      </c>
      <c r="E3536" s="128">
        <v>1</v>
      </c>
    </row>
    <row r="3537" spans="2:5" x14ac:dyDescent="0.25">
      <c r="B3537" s="5">
        <v>455</v>
      </c>
      <c r="C3537" s="76">
        <v>1</v>
      </c>
      <c r="D3537" s="76">
        <v>1</v>
      </c>
      <c r="E3537" s="128">
        <v>1</v>
      </c>
    </row>
    <row r="3538" spans="2:5" x14ac:dyDescent="0.25">
      <c r="B3538" s="128">
        <v>456</v>
      </c>
      <c r="C3538" s="76">
        <v>1</v>
      </c>
      <c r="D3538" s="76">
        <v>1</v>
      </c>
      <c r="E3538" s="128">
        <v>1</v>
      </c>
    </row>
    <row r="3539" spans="2:5" x14ac:dyDescent="0.25">
      <c r="B3539" s="5">
        <v>457</v>
      </c>
      <c r="C3539" s="76">
        <v>1</v>
      </c>
      <c r="D3539" s="76">
        <v>1</v>
      </c>
      <c r="E3539" s="128">
        <v>1</v>
      </c>
    </row>
    <row r="3540" spans="2:5" x14ac:dyDescent="0.25">
      <c r="B3540" s="128">
        <v>458</v>
      </c>
      <c r="C3540" s="76">
        <v>1</v>
      </c>
      <c r="D3540" s="76">
        <v>1</v>
      </c>
      <c r="E3540" s="128">
        <v>1</v>
      </c>
    </row>
    <row r="3541" spans="2:5" x14ac:dyDescent="0.25">
      <c r="B3541" s="5">
        <v>459</v>
      </c>
      <c r="C3541" s="76">
        <v>1</v>
      </c>
      <c r="D3541" s="76">
        <v>1</v>
      </c>
      <c r="E3541" s="128">
        <v>1</v>
      </c>
    </row>
    <row r="3542" spans="2:5" x14ac:dyDescent="0.25">
      <c r="B3542" s="128">
        <v>460</v>
      </c>
      <c r="C3542" s="76">
        <v>1</v>
      </c>
      <c r="D3542" s="76">
        <v>1</v>
      </c>
      <c r="E3542" s="128">
        <v>1</v>
      </c>
    </row>
    <row r="3543" spans="2:5" x14ac:dyDescent="0.25">
      <c r="B3543" s="5">
        <v>461</v>
      </c>
      <c r="C3543" s="76">
        <v>1</v>
      </c>
      <c r="D3543" s="76">
        <v>1</v>
      </c>
      <c r="E3543" s="128">
        <v>1</v>
      </c>
    </row>
    <row r="3544" spans="2:5" x14ac:dyDescent="0.25">
      <c r="B3544" s="128">
        <v>462</v>
      </c>
      <c r="C3544" s="76">
        <v>1</v>
      </c>
      <c r="D3544" s="76">
        <v>1</v>
      </c>
      <c r="E3544" s="128">
        <v>1</v>
      </c>
    </row>
    <row r="3545" spans="2:5" x14ac:dyDescent="0.25">
      <c r="B3545" s="5">
        <v>463</v>
      </c>
      <c r="C3545" s="76">
        <v>1</v>
      </c>
      <c r="D3545" s="76">
        <v>1</v>
      </c>
      <c r="E3545" s="128">
        <v>1</v>
      </c>
    </row>
    <row r="3546" spans="2:5" x14ac:dyDescent="0.25">
      <c r="B3546" s="128">
        <v>464</v>
      </c>
      <c r="C3546" s="76">
        <v>1</v>
      </c>
      <c r="D3546" s="76">
        <v>1</v>
      </c>
      <c r="E3546" s="128">
        <v>1</v>
      </c>
    </row>
    <row r="3547" spans="2:5" x14ac:dyDescent="0.25">
      <c r="B3547" s="5">
        <v>465</v>
      </c>
      <c r="C3547" s="76">
        <v>1</v>
      </c>
      <c r="D3547" s="76">
        <v>1</v>
      </c>
      <c r="E3547" s="128">
        <v>1</v>
      </c>
    </row>
    <row r="3548" spans="2:5" x14ac:dyDescent="0.25">
      <c r="B3548" s="128">
        <v>466</v>
      </c>
      <c r="C3548" s="76">
        <v>1</v>
      </c>
      <c r="D3548" s="76">
        <v>1</v>
      </c>
      <c r="E3548" s="128">
        <v>1</v>
      </c>
    </row>
    <row r="3549" spans="2:5" x14ac:dyDescent="0.25">
      <c r="B3549" s="5">
        <v>467</v>
      </c>
      <c r="C3549" s="76">
        <v>1</v>
      </c>
      <c r="D3549" s="76">
        <v>1</v>
      </c>
      <c r="E3549" s="128">
        <v>1</v>
      </c>
    </row>
    <row r="3550" spans="2:5" x14ac:dyDescent="0.25">
      <c r="B3550" s="128">
        <v>468</v>
      </c>
      <c r="C3550" s="76">
        <v>1</v>
      </c>
      <c r="D3550" s="76">
        <v>1</v>
      </c>
      <c r="E3550" s="128">
        <v>1</v>
      </c>
    </row>
    <row r="3551" spans="2:5" x14ac:dyDescent="0.25">
      <c r="B3551" s="5">
        <v>469</v>
      </c>
      <c r="C3551" s="76">
        <v>1</v>
      </c>
      <c r="D3551" s="76">
        <v>1</v>
      </c>
      <c r="E3551" s="128">
        <v>1</v>
      </c>
    </row>
    <row r="3552" spans="2:5" x14ac:dyDescent="0.25">
      <c r="B3552" s="128">
        <v>470</v>
      </c>
      <c r="C3552" s="76">
        <v>1</v>
      </c>
      <c r="D3552" s="76">
        <v>1</v>
      </c>
      <c r="E3552" s="128">
        <v>1</v>
      </c>
    </row>
    <row r="3553" spans="2:5" x14ac:dyDescent="0.25">
      <c r="B3553" s="5">
        <v>471</v>
      </c>
      <c r="C3553" s="76">
        <v>1</v>
      </c>
      <c r="D3553" s="76">
        <v>1</v>
      </c>
      <c r="E3553" s="128">
        <v>1</v>
      </c>
    </row>
    <row r="3554" spans="2:5" x14ac:dyDescent="0.25">
      <c r="B3554" s="128">
        <v>472</v>
      </c>
      <c r="C3554" s="76">
        <v>1</v>
      </c>
      <c r="D3554" s="76">
        <v>1</v>
      </c>
      <c r="E3554" s="128">
        <v>1</v>
      </c>
    </row>
    <row r="3555" spans="2:5" x14ac:dyDescent="0.25">
      <c r="B3555" s="5">
        <v>473</v>
      </c>
      <c r="C3555" s="76">
        <v>1</v>
      </c>
      <c r="D3555" s="76">
        <v>1</v>
      </c>
      <c r="E3555" s="128">
        <v>1</v>
      </c>
    </row>
    <row r="3556" spans="2:5" x14ac:dyDescent="0.25">
      <c r="B3556" s="128">
        <v>474</v>
      </c>
      <c r="C3556" s="76">
        <v>1</v>
      </c>
      <c r="D3556" s="76">
        <v>1</v>
      </c>
      <c r="E3556" s="128">
        <v>1</v>
      </c>
    </row>
    <row r="3557" spans="2:5" x14ac:dyDescent="0.25">
      <c r="B3557" s="5">
        <v>475</v>
      </c>
      <c r="C3557" s="76">
        <v>1</v>
      </c>
      <c r="D3557" s="76">
        <v>1</v>
      </c>
      <c r="E3557" s="128">
        <v>1</v>
      </c>
    </row>
    <row r="3558" spans="2:5" x14ac:dyDescent="0.25">
      <c r="B3558" s="128">
        <v>476</v>
      </c>
      <c r="C3558" s="76">
        <v>1</v>
      </c>
      <c r="D3558" s="76">
        <v>1</v>
      </c>
      <c r="E3558" s="128">
        <v>1</v>
      </c>
    </row>
    <row r="3559" spans="2:5" x14ac:dyDescent="0.25">
      <c r="B3559" s="5">
        <v>477</v>
      </c>
      <c r="C3559" s="76">
        <v>1</v>
      </c>
      <c r="D3559" s="76">
        <v>1</v>
      </c>
      <c r="E3559" s="128">
        <v>1</v>
      </c>
    </row>
    <row r="3560" spans="2:5" x14ac:dyDescent="0.25">
      <c r="B3560" s="128">
        <v>478</v>
      </c>
      <c r="C3560" s="76">
        <v>1</v>
      </c>
      <c r="D3560" s="76">
        <v>1</v>
      </c>
      <c r="E3560" s="128">
        <v>1</v>
      </c>
    </row>
    <row r="3561" spans="2:5" x14ac:dyDescent="0.25">
      <c r="B3561" s="5">
        <v>479</v>
      </c>
      <c r="C3561" s="76">
        <v>1</v>
      </c>
      <c r="D3561" s="76">
        <v>1</v>
      </c>
      <c r="E3561" s="128">
        <v>1</v>
      </c>
    </row>
    <row r="3562" spans="2:5" x14ac:dyDescent="0.25">
      <c r="B3562" s="128">
        <v>480</v>
      </c>
      <c r="C3562" s="76">
        <v>1</v>
      </c>
      <c r="D3562" s="76">
        <v>1</v>
      </c>
      <c r="E3562" s="128">
        <v>1</v>
      </c>
    </row>
    <row r="3563" spans="2:5" x14ac:dyDescent="0.25">
      <c r="B3563" s="5">
        <v>481</v>
      </c>
      <c r="C3563" s="76">
        <v>1</v>
      </c>
      <c r="D3563" s="76">
        <v>1</v>
      </c>
      <c r="E3563" s="128">
        <v>1</v>
      </c>
    </row>
    <row r="3564" spans="2:5" x14ac:dyDescent="0.25">
      <c r="B3564" s="128">
        <v>482</v>
      </c>
      <c r="C3564" s="76">
        <v>1</v>
      </c>
      <c r="D3564" s="76">
        <v>1</v>
      </c>
      <c r="E3564" s="128">
        <v>1</v>
      </c>
    </row>
    <row r="3565" spans="2:5" x14ac:dyDescent="0.25">
      <c r="B3565" s="5">
        <v>483</v>
      </c>
      <c r="C3565" s="76">
        <v>1</v>
      </c>
      <c r="D3565" s="76">
        <v>1</v>
      </c>
      <c r="E3565" s="128">
        <v>1</v>
      </c>
    </row>
    <row r="3566" spans="2:5" x14ac:dyDescent="0.25">
      <c r="B3566" s="128">
        <v>484</v>
      </c>
      <c r="C3566" s="76">
        <v>1</v>
      </c>
      <c r="D3566" s="76">
        <v>1</v>
      </c>
      <c r="E3566" s="128">
        <v>1</v>
      </c>
    </row>
    <row r="3567" spans="2:5" x14ac:dyDescent="0.25">
      <c r="B3567" s="5">
        <v>485</v>
      </c>
      <c r="C3567" s="76">
        <v>1</v>
      </c>
      <c r="D3567" s="76">
        <v>1</v>
      </c>
      <c r="E3567" s="128">
        <v>1</v>
      </c>
    </row>
    <row r="3568" spans="2:5" x14ac:dyDescent="0.25">
      <c r="B3568" s="128">
        <v>486</v>
      </c>
      <c r="C3568" s="76">
        <v>1</v>
      </c>
      <c r="D3568" s="76">
        <v>1</v>
      </c>
      <c r="E3568" s="128">
        <v>1</v>
      </c>
    </row>
    <row r="3569" spans="2:5" x14ac:dyDescent="0.25">
      <c r="B3569" s="5">
        <v>487</v>
      </c>
      <c r="C3569" s="76">
        <v>1</v>
      </c>
      <c r="D3569" s="76">
        <v>1</v>
      </c>
      <c r="E3569" s="128">
        <v>1</v>
      </c>
    </row>
    <row r="3570" spans="2:5" x14ac:dyDescent="0.25">
      <c r="B3570" s="128">
        <v>488</v>
      </c>
      <c r="C3570" s="76">
        <v>1</v>
      </c>
      <c r="D3570" s="76">
        <v>1</v>
      </c>
      <c r="E3570" s="128">
        <v>1</v>
      </c>
    </row>
    <row r="3571" spans="2:5" x14ac:dyDescent="0.25">
      <c r="B3571" s="5">
        <v>489</v>
      </c>
      <c r="C3571" s="76">
        <v>1</v>
      </c>
      <c r="D3571" s="76">
        <v>1</v>
      </c>
      <c r="E3571" s="128">
        <v>1</v>
      </c>
    </row>
    <row r="3572" spans="2:5" x14ac:dyDescent="0.25">
      <c r="B3572" s="128">
        <v>490</v>
      </c>
      <c r="C3572" s="76">
        <v>1</v>
      </c>
      <c r="D3572" s="76">
        <v>1</v>
      </c>
      <c r="E3572" s="128">
        <v>1</v>
      </c>
    </row>
    <row r="3573" spans="2:5" x14ac:dyDescent="0.25">
      <c r="B3573" s="5">
        <v>491</v>
      </c>
      <c r="C3573" s="76">
        <v>1</v>
      </c>
      <c r="D3573" s="76">
        <v>1</v>
      </c>
      <c r="E3573" s="128">
        <v>1</v>
      </c>
    </row>
    <row r="3574" spans="2:5" x14ac:dyDescent="0.25">
      <c r="B3574" s="128">
        <v>492</v>
      </c>
      <c r="C3574" s="76">
        <v>1</v>
      </c>
      <c r="D3574" s="76">
        <v>1</v>
      </c>
      <c r="E3574" s="128">
        <v>1</v>
      </c>
    </row>
    <row r="3575" spans="2:5" x14ac:dyDescent="0.25">
      <c r="B3575" s="5">
        <v>493</v>
      </c>
      <c r="C3575" s="76">
        <v>1</v>
      </c>
      <c r="D3575" s="76">
        <v>1</v>
      </c>
      <c r="E3575" s="128">
        <v>1</v>
      </c>
    </row>
    <row r="3576" spans="2:5" x14ac:dyDescent="0.25">
      <c r="B3576" s="128">
        <v>494</v>
      </c>
      <c r="C3576" s="76">
        <v>1</v>
      </c>
      <c r="D3576" s="76">
        <v>1</v>
      </c>
      <c r="E3576" s="128">
        <v>1</v>
      </c>
    </row>
    <row r="3577" spans="2:5" x14ac:dyDescent="0.25">
      <c r="B3577" s="5">
        <v>495</v>
      </c>
      <c r="C3577" s="76">
        <v>1</v>
      </c>
      <c r="D3577" s="76">
        <v>1</v>
      </c>
      <c r="E3577" s="128">
        <v>1</v>
      </c>
    </row>
    <row r="3578" spans="2:5" x14ac:dyDescent="0.25">
      <c r="B3578" s="128">
        <v>496</v>
      </c>
      <c r="C3578" s="76">
        <v>1</v>
      </c>
      <c r="D3578" s="76">
        <v>1</v>
      </c>
      <c r="E3578" s="128">
        <v>1</v>
      </c>
    </row>
    <row r="3579" spans="2:5" x14ac:dyDescent="0.25">
      <c r="B3579" s="5">
        <v>497</v>
      </c>
      <c r="C3579" s="76">
        <v>1</v>
      </c>
      <c r="D3579" s="76">
        <v>1</v>
      </c>
      <c r="E3579" s="128">
        <v>1</v>
      </c>
    </row>
    <row r="3580" spans="2:5" x14ac:dyDescent="0.25">
      <c r="B3580" s="128">
        <v>498</v>
      </c>
      <c r="C3580" s="76">
        <v>1</v>
      </c>
      <c r="D3580" s="76">
        <v>1</v>
      </c>
      <c r="E3580" s="128">
        <v>1</v>
      </c>
    </row>
    <row r="3581" spans="2:5" x14ac:dyDescent="0.25">
      <c r="B3581" s="5">
        <v>499</v>
      </c>
      <c r="C3581" s="76">
        <v>1</v>
      </c>
      <c r="D3581" s="76">
        <v>1</v>
      </c>
      <c r="E3581" s="128">
        <v>1</v>
      </c>
    </row>
    <row r="3582" spans="2:5" x14ac:dyDescent="0.25">
      <c r="B3582" s="128">
        <v>500</v>
      </c>
      <c r="C3582" s="76">
        <v>1</v>
      </c>
      <c r="D3582" s="76">
        <v>1</v>
      </c>
      <c r="E3582" s="128">
        <v>1</v>
      </c>
    </row>
    <row r="3583" spans="2:5" x14ac:dyDescent="0.25">
      <c r="B3583" s="5">
        <v>501</v>
      </c>
      <c r="C3583" s="76">
        <v>1</v>
      </c>
      <c r="D3583" s="76">
        <v>1</v>
      </c>
      <c r="E3583" s="128">
        <v>1</v>
      </c>
    </row>
    <row r="3584" spans="2:5" x14ac:dyDescent="0.25">
      <c r="B3584" s="128">
        <v>502</v>
      </c>
      <c r="C3584" s="76">
        <v>1</v>
      </c>
      <c r="D3584" s="76">
        <v>1</v>
      </c>
      <c r="E3584" s="128">
        <v>1</v>
      </c>
    </row>
    <row r="3585" spans="2:5" x14ac:dyDescent="0.25">
      <c r="B3585" s="5">
        <v>503</v>
      </c>
      <c r="C3585" s="76">
        <v>1</v>
      </c>
      <c r="D3585" s="76">
        <v>1</v>
      </c>
      <c r="E3585" s="128">
        <v>1</v>
      </c>
    </row>
    <row r="3586" spans="2:5" x14ac:dyDescent="0.25">
      <c r="B3586" s="128">
        <v>504</v>
      </c>
      <c r="C3586" s="76">
        <v>1</v>
      </c>
      <c r="D3586" s="76">
        <v>1</v>
      </c>
      <c r="E3586" s="128">
        <v>1</v>
      </c>
    </row>
    <row r="3587" spans="2:5" x14ac:dyDescent="0.25">
      <c r="B3587" s="5">
        <v>505</v>
      </c>
      <c r="C3587" s="76">
        <v>1</v>
      </c>
      <c r="D3587" s="76">
        <v>1</v>
      </c>
      <c r="E3587" s="128">
        <v>1</v>
      </c>
    </row>
    <row r="3588" spans="2:5" x14ac:dyDescent="0.25">
      <c r="B3588" s="128">
        <v>506</v>
      </c>
      <c r="C3588" s="76">
        <v>1</v>
      </c>
      <c r="D3588" s="76">
        <v>1</v>
      </c>
      <c r="E3588" s="128">
        <v>1</v>
      </c>
    </row>
    <row r="3589" spans="2:5" x14ac:dyDescent="0.25">
      <c r="B3589" s="5">
        <v>507</v>
      </c>
      <c r="C3589" s="76">
        <v>1</v>
      </c>
      <c r="D3589" s="76">
        <v>1</v>
      </c>
      <c r="E3589" s="128">
        <v>1</v>
      </c>
    </row>
    <row r="3590" spans="2:5" x14ac:dyDescent="0.25">
      <c r="B3590" s="128">
        <v>508</v>
      </c>
      <c r="C3590" s="76">
        <v>1</v>
      </c>
      <c r="D3590" s="76">
        <v>1</v>
      </c>
      <c r="E3590" s="128">
        <v>1</v>
      </c>
    </row>
    <row r="3591" spans="2:5" x14ac:dyDescent="0.25">
      <c r="B3591" s="5">
        <v>509</v>
      </c>
      <c r="C3591" s="76">
        <v>1</v>
      </c>
      <c r="D3591" s="76">
        <v>1</v>
      </c>
      <c r="E3591" s="128">
        <v>1</v>
      </c>
    </row>
    <row r="3592" spans="2:5" x14ac:dyDescent="0.25">
      <c r="B3592" s="128">
        <v>510</v>
      </c>
      <c r="C3592" s="76">
        <v>1</v>
      </c>
      <c r="D3592" s="76">
        <v>1</v>
      </c>
      <c r="E3592" s="128">
        <v>1</v>
      </c>
    </row>
    <row r="3593" spans="2:5" x14ac:dyDescent="0.25">
      <c r="B3593" s="5">
        <v>511</v>
      </c>
      <c r="C3593" s="76">
        <v>1</v>
      </c>
      <c r="D3593" s="76">
        <v>1</v>
      </c>
      <c r="E3593" s="128">
        <v>1</v>
      </c>
    </row>
    <row r="3594" spans="2:5" x14ac:dyDescent="0.25">
      <c r="B3594" s="128">
        <v>512</v>
      </c>
      <c r="C3594" s="76">
        <v>1</v>
      </c>
      <c r="D3594" s="76">
        <v>1</v>
      </c>
      <c r="E3594" s="128">
        <v>1</v>
      </c>
    </row>
    <row r="3595" spans="2:5" x14ac:dyDescent="0.25">
      <c r="B3595" s="5">
        <v>513</v>
      </c>
      <c r="C3595" s="76">
        <v>1</v>
      </c>
      <c r="D3595" s="76">
        <v>1</v>
      </c>
      <c r="E3595" s="128">
        <v>1</v>
      </c>
    </row>
    <row r="3596" spans="2:5" x14ac:dyDescent="0.25">
      <c r="B3596" s="128">
        <v>514</v>
      </c>
      <c r="C3596" s="76">
        <v>1</v>
      </c>
      <c r="D3596" s="76">
        <v>1</v>
      </c>
      <c r="E3596" s="128">
        <v>1</v>
      </c>
    </row>
    <row r="3597" spans="2:5" x14ac:dyDescent="0.25">
      <c r="B3597" s="5">
        <v>515</v>
      </c>
      <c r="C3597" s="76">
        <v>1</v>
      </c>
      <c r="D3597" s="76">
        <v>1</v>
      </c>
      <c r="E3597" s="128">
        <v>1</v>
      </c>
    </row>
    <row r="3598" spans="2:5" x14ac:dyDescent="0.25">
      <c r="B3598" s="128">
        <v>516</v>
      </c>
      <c r="C3598" s="76">
        <v>1</v>
      </c>
      <c r="D3598" s="76">
        <v>1</v>
      </c>
      <c r="E3598" s="128">
        <v>1</v>
      </c>
    </row>
    <row r="3599" spans="2:5" x14ac:dyDescent="0.25">
      <c r="B3599" s="5">
        <v>517</v>
      </c>
      <c r="C3599" s="76">
        <v>1</v>
      </c>
      <c r="D3599" s="76">
        <v>1</v>
      </c>
      <c r="E3599" s="128">
        <v>1</v>
      </c>
    </row>
    <row r="3600" spans="2:5" x14ac:dyDescent="0.25">
      <c r="B3600" s="128">
        <v>518</v>
      </c>
      <c r="C3600" s="76">
        <v>1</v>
      </c>
      <c r="D3600" s="76">
        <v>1</v>
      </c>
      <c r="E3600" s="128">
        <v>1</v>
      </c>
    </row>
    <row r="3601" spans="2:5" x14ac:dyDescent="0.25">
      <c r="B3601" s="5">
        <v>519</v>
      </c>
      <c r="C3601" s="76">
        <v>1</v>
      </c>
      <c r="D3601" s="76">
        <v>1</v>
      </c>
      <c r="E3601" s="128">
        <v>1</v>
      </c>
    </row>
    <row r="3602" spans="2:5" x14ac:dyDescent="0.25">
      <c r="B3602" s="128">
        <v>520</v>
      </c>
      <c r="C3602" s="76">
        <v>1</v>
      </c>
      <c r="D3602" s="76">
        <v>1</v>
      </c>
      <c r="E3602" s="128">
        <v>1</v>
      </c>
    </row>
    <row r="3603" spans="2:5" x14ac:dyDescent="0.25">
      <c r="B3603" s="5">
        <v>521</v>
      </c>
      <c r="C3603" s="76">
        <v>1</v>
      </c>
      <c r="D3603" s="76">
        <v>1</v>
      </c>
      <c r="E3603" s="128">
        <v>1</v>
      </c>
    </row>
    <row r="3604" spans="2:5" x14ac:dyDescent="0.25">
      <c r="B3604" s="128">
        <v>522</v>
      </c>
      <c r="C3604" s="76">
        <v>1</v>
      </c>
      <c r="D3604" s="76">
        <v>1</v>
      </c>
      <c r="E3604" s="128">
        <v>1</v>
      </c>
    </row>
    <row r="3605" spans="2:5" x14ac:dyDescent="0.25">
      <c r="B3605" s="5">
        <v>523</v>
      </c>
      <c r="C3605" s="76">
        <v>1</v>
      </c>
      <c r="D3605" s="76">
        <v>1</v>
      </c>
      <c r="E3605" s="128">
        <v>1</v>
      </c>
    </row>
    <row r="3606" spans="2:5" x14ac:dyDescent="0.25">
      <c r="B3606" s="128">
        <v>524</v>
      </c>
      <c r="C3606" s="76">
        <v>1</v>
      </c>
      <c r="D3606" s="76">
        <v>1</v>
      </c>
      <c r="E3606" s="128">
        <v>1</v>
      </c>
    </row>
    <row r="3607" spans="2:5" x14ac:dyDescent="0.25">
      <c r="B3607" s="5">
        <v>525</v>
      </c>
      <c r="C3607" s="76">
        <v>1</v>
      </c>
      <c r="D3607" s="76">
        <v>1</v>
      </c>
      <c r="E3607" s="128">
        <v>1</v>
      </c>
    </row>
    <row r="3608" spans="2:5" x14ac:dyDescent="0.25">
      <c r="B3608" s="128">
        <v>526</v>
      </c>
      <c r="C3608" s="76">
        <v>1</v>
      </c>
      <c r="D3608" s="76">
        <v>1</v>
      </c>
      <c r="E3608" s="128">
        <v>1</v>
      </c>
    </row>
    <row r="3609" spans="2:5" x14ac:dyDescent="0.25">
      <c r="B3609" s="5">
        <v>527</v>
      </c>
      <c r="C3609" s="76">
        <v>1</v>
      </c>
      <c r="D3609" s="76">
        <v>1</v>
      </c>
      <c r="E3609" s="128">
        <v>1</v>
      </c>
    </row>
    <row r="3610" spans="2:5" x14ac:dyDescent="0.25">
      <c r="B3610" s="128">
        <v>528</v>
      </c>
      <c r="C3610" s="76">
        <v>1</v>
      </c>
      <c r="D3610" s="76">
        <v>1</v>
      </c>
      <c r="E3610" s="128">
        <v>1</v>
      </c>
    </row>
    <row r="3611" spans="2:5" x14ac:dyDescent="0.25">
      <c r="B3611" s="5">
        <v>529</v>
      </c>
      <c r="C3611" s="76">
        <v>1</v>
      </c>
      <c r="D3611" s="76">
        <v>1</v>
      </c>
      <c r="E3611" s="128">
        <v>1</v>
      </c>
    </row>
    <row r="3612" spans="2:5" x14ac:dyDescent="0.25">
      <c r="B3612" s="128">
        <v>530</v>
      </c>
      <c r="C3612" s="76">
        <v>1</v>
      </c>
      <c r="D3612" s="76">
        <v>1</v>
      </c>
      <c r="E3612" s="128">
        <v>1</v>
      </c>
    </row>
    <row r="3613" spans="2:5" x14ac:dyDescent="0.25">
      <c r="B3613" s="5">
        <v>531</v>
      </c>
      <c r="C3613" s="76">
        <v>1</v>
      </c>
      <c r="D3613" s="76">
        <v>1</v>
      </c>
      <c r="E3613" s="128">
        <v>1</v>
      </c>
    </row>
    <row r="3614" spans="2:5" x14ac:dyDescent="0.25">
      <c r="B3614" s="128">
        <v>532</v>
      </c>
      <c r="C3614" s="76">
        <v>1</v>
      </c>
      <c r="D3614" s="76">
        <v>1</v>
      </c>
      <c r="E3614" s="128">
        <v>1</v>
      </c>
    </row>
    <row r="3615" spans="2:5" x14ac:dyDescent="0.25">
      <c r="B3615" s="5">
        <v>533</v>
      </c>
      <c r="C3615" s="76">
        <v>1</v>
      </c>
      <c r="D3615" s="76">
        <v>1</v>
      </c>
      <c r="E3615" s="128">
        <v>1</v>
      </c>
    </row>
    <row r="3616" spans="2:5" x14ac:dyDescent="0.25">
      <c r="B3616" s="128">
        <v>534</v>
      </c>
      <c r="C3616" s="76">
        <v>1</v>
      </c>
      <c r="D3616" s="76">
        <v>1</v>
      </c>
      <c r="E3616" s="128">
        <v>1</v>
      </c>
    </row>
    <row r="3617" spans="2:5" x14ac:dyDescent="0.25">
      <c r="B3617" s="5">
        <v>535</v>
      </c>
      <c r="C3617" s="76">
        <v>1</v>
      </c>
      <c r="D3617" s="76">
        <v>1</v>
      </c>
      <c r="E3617" s="128">
        <v>1</v>
      </c>
    </row>
    <row r="3618" spans="2:5" x14ac:dyDescent="0.25">
      <c r="B3618" s="128">
        <v>536</v>
      </c>
      <c r="C3618" s="76">
        <v>1</v>
      </c>
      <c r="D3618" s="76">
        <v>1</v>
      </c>
      <c r="E3618" s="128">
        <v>1</v>
      </c>
    </row>
    <row r="3619" spans="2:5" x14ac:dyDescent="0.25">
      <c r="B3619" s="5">
        <v>537</v>
      </c>
      <c r="C3619" s="76">
        <v>1</v>
      </c>
      <c r="D3619" s="76">
        <v>1</v>
      </c>
      <c r="E3619" s="128">
        <v>1</v>
      </c>
    </row>
    <row r="3620" spans="2:5" x14ac:dyDescent="0.25">
      <c r="B3620" s="128">
        <v>538</v>
      </c>
      <c r="C3620" s="76">
        <v>1</v>
      </c>
      <c r="D3620" s="76">
        <v>1</v>
      </c>
      <c r="E3620" s="128">
        <v>1</v>
      </c>
    </row>
    <row r="3621" spans="2:5" x14ac:dyDescent="0.25">
      <c r="B3621" s="5">
        <v>539</v>
      </c>
      <c r="C3621" s="76">
        <v>1</v>
      </c>
      <c r="D3621" s="76">
        <v>1</v>
      </c>
      <c r="E3621" s="128">
        <v>1</v>
      </c>
    </row>
    <row r="3622" spans="2:5" x14ac:dyDescent="0.25">
      <c r="B3622" s="128">
        <v>540</v>
      </c>
      <c r="C3622" s="76">
        <v>1</v>
      </c>
      <c r="D3622" s="76">
        <v>1</v>
      </c>
      <c r="E3622" s="128">
        <v>1</v>
      </c>
    </row>
    <row r="3623" spans="2:5" x14ac:dyDescent="0.25">
      <c r="B3623" s="5">
        <v>541</v>
      </c>
      <c r="C3623" s="76">
        <v>1</v>
      </c>
      <c r="D3623" s="76">
        <v>1</v>
      </c>
      <c r="E3623" s="128">
        <v>1</v>
      </c>
    </row>
    <row r="3624" spans="2:5" x14ac:dyDescent="0.25">
      <c r="B3624" s="128">
        <v>542</v>
      </c>
      <c r="C3624" s="76">
        <v>1</v>
      </c>
      <c r="D3624" s="76">
        <v>1</v>
      </c>
      <c r="E3624" s="128">
        <v>1</v>
      </c>
    </row>
    <row r="3625" spans="2:5" x14ac:dyDescent="0.25">
      <c r="B3625" s="5">
        <v>543</v>
      </c>
      <c r="C3625" s="76">
        <v>1</v>
      </c>
      <c r="D3625" s="76">
        <v>1</v>
      </c>
      <c r="E3625" s="128">
        <v>1</v>
      </c>
    </row>
    <row r="3626" spans="2:5" x14ac:dyDescent="0.25">
      <c r="B3626" s="128">
        <v>544</v>
      </c>
      <c r="C3626" s="76">
        <v>1</v>
      </c>
      <c r="D3626" s="76">
        <v>1</v>
      </c>
      <c r="E3626" s="128">
        <v>1</v>
      </c>
    </row>
    <row r="3627" spans="2:5" x14ac:dyDescent="0.25">
      <c r="B3627" s="5">
        <v>545</v>
      </c>
      <c r="C3627" s="76">
        <v>1</v>
      </c>
      <c r="D3627" s="76">
        <v>1</v>
      </c>
      <c r="E3627" s="128">
        <v>1</v>
      </c>
    </row>
    <row r="3628" spans="2:5" x14ac:dyDescent="0.25">
      <c r="B3628" s="128">
        <v>546</v>
      </c>
      <c r="C3628" s="76">
        <v>1</v>
      </c>
      <c r="D3628" s="76">
        <v>1</v>
      </c>
      <c r="E3628" s="128">
        <v>1</v>
      </c>
    </row>
    <row r="3629" spans="2:5" x14ac:dyDescent="0.25">
      <c r="B3629" s="5">
        <v>547</v>
      </c>
      <c r="C3629" s="76">
        <v>1</v>
      </c>
      <c r="D3629" s="76">
        <v>1</v>
      </c>
      <c r="E3629" s="128">
        <v>1</v>
      </c>
    </row>
    <row r="3630" spans="2:5" x14ac:dyDescent="0.25">
      <c r="B3630" s="128">
        <v>548</v>
      </c>
      <c r="C3630" s="76">
        <v>1</v>
      </c>
      <c r="D3630" s="76">
        <v>1</v>
      </c>
      <c r="E3630" s="128">
        <v>1</v>
      </c>
    </row>
    <row r="3631" spans="2:5" x14ac:dyDescent="0.25">
      <c r="B3631" s="5">
        <v>549</v>
      </c>
      <c r="C3631" s="76">
        <v>1</v>
      </c>
      <c r="D3631" s="76">
        <v>1</v>
      </c>
      <c r="E3631" s="128">
        <v>1</v>
      </c>
    </row>
    <row r="3632" spans="2:5" x14ac:dyDescent="0.25">
      <c r="B3632" s="128">
        <v>550</v>
      </c>
      <c r="C3632" s="76">
        <v>1</v>
      </c>
      <c r="D3632" s="76">
        <v>1</v>
      </c>
      <c r="E3632" s="128">
        <v>1</v>
      </c>
    </row>
    <row r="3633" spans="2:5" x14ac:dyDescent="0.25">
      <c r="B3633" s="5">
        <v>551</v>
      </c>
      <c r="C3633" s="76">
        <v>1</v>
      </c>
      <c r="D3633" s="76">
        <v>1</v>
      </c>
      <c r="E3633" s="128">
        <v>1</v>
      </c>
    </row>
    <row r="3634" spans="2:5" x14ac:dyDescent="0.25">
      <c r="B3634" s="128">
        <v>552</v>
      </c>
      <c r="C3634" s="76">
        <v>1</v>
      </c>
      <c r="D3634" s="76">
        <v>1</v>
      </c>
      <c r="E3634" s="128">
        <v>1</v>
      </c>
    </row>
    <row r="3635" spans="2:5" x14ac:dyDescent="0.25">
      <c r="B3635" s="5">
        <v>553</v>
      </c>
      <c r="C3635" s="76">
        <v>1</v>
      </c>
      <c r="D3635" s="76">
        <v>1</v>
      </c>
      <c r="E3635" s="128">
        <v>1</v>
      </c>
    </row>
    <row r="3636" spans="2:5" x14ac:dyDescent="0.25">
      <c r="B3636" s="128">
        <v>554</v>
      </c>
      <c r="C3636" s="76">
        <v>1</v>
      </c>
      <c r="D3636" s="76">
        <v>1</v>
      </c>
      <c r="E3636" s="128">
        <v>1</v>
      </c>
    </row>
    <row r="3637" spans="2:5" x14ac:dyDescent="0.25">
      <c r="B3637" s="5">
        <v>555</v>
      </c>
      <c r="C3637" s="76">
        <v>1</v>
      </c>
      <c r="D3637" s="76">
        <v>1</v>
      </c>
      <c r="E3637" s="128">
        <v>1</v>
      </c>
    </row>
    <row r="3638" spans="2:5" x14ac:dyDescent="0.25">
      <c r="B3638" s="128">
        <v>556</v>
      </c>
      <c r="C3638" s="76">
        <v>1</v>
      </c>
      <c r="D3638" s="76">
        <v>1</v>
      </c>
      <c r="E3638" s="128">
        <v>1</v>
      </c>
    </row>
    <row r="3639" spans="2:5" x14ac:dyDescent="0.25">
      <c r="B3639" s="5">
        <v>557</v>
      </c>
      <c r="C3639" s="76">
        <v>1</v>
      </c>
      <c r="D3639" s="76">
        <v>1</v>
      </c>
      <c r="E3639" s="128">
        <v>1</v>
      </c>
    </row>
    <row r="3640" spans="2:5" x14ac:dyDescent="0.25">
      <c r="B3640" s="128">
        <v>558</v>
      </c>
      <c r="C3640" s="76">
        <v>1</v>
      </c>
      <c r="D3640" s="76">
        <v>1</v>
      </c>
      <c r="E3640" s="128">
        <v>1</v>
      </c>
    </row>
    <row r="3641" spans="2:5" x14ac:dyDescent="0.25">
      <c r="B3641" s="5">
        <v>559</v>
      </c>
      <c r="C3641" s="76">
        <v>1</v>
      </c>
      <c r="D3641" s="76">
        <v>1</v>
      </c>
      <c r="E3641" s="128">
        <v>1</v>
      </c>
    </row>
    <row r="3642" spans="2:5" x14ac:dyDescent="0.25">
      <c r="B3642" s="128">
        <v>560</v>
      </c>
      <c r="C3642" s="76">
        <v>1</v>
      </c>
      <c r="D3642" s="76">
        <v>1</v>
      </c>
      <c r="E3642" s="128">
        <v>1</v>
      </c>
    </row>
    <row r="3643" spans="2:5" x14ac:dyDescent="0.25">
      <c r="B3643" s="5">
        <v>561</v>
      </c>
      <c r="C3643" s="76">
        <v>1</v>
      </c>
      <c r="D3643" s="76">
        <v>1</v>
      </c>
      <c r="E3643" s="128">
        <v>1</v>
      </c>
    </row>
    <row r="3644" spans="2:5" x14ac:dyDescent="0.25">
      <c r="B3644" s="128">
        <v>562</v>
      </c>
      <c r="C3644" s="76">
        <v>1</v>
      </c>
      <c r="D3644" s="76">
        <v>1</v>
      </c>
      <c r="E3644" s="128">
        <v>1</v>
      </c>
    </row>
    <row r="3645" spans="2:5" x14ac:dyDescent="0.25">
      <c r="B3645" s="5">
        <v>563</v>
      </c>
      <c r="C3645" s="76">
        <v>1</v>
      </c>
      <c r="D3645" s="76">
        <v>1</v>
      </c>
      <c r="E3645" s="128">
        <v>1</v>
      </c>
    </row>
    <row r="3646" spans="2:5" x14ac:dyDescent="0.25">
      <c r="B3646" s="128">
        <v>564</v>
      </c>
      <c r="C3646" s="76">
        <v>1</v>
      </c>
      <c r="D3646" s="76">
        <v>1</v>
      </c>
      <c r="E3646" s="128">
        <v>1</v>
      </c>
    </row>
    <row r="3647" spans="2:5" x14ac:dyDescent="0.25">
      <c r="B3647" s="5">
        <v>565</v>
      </c>
      <c r="C3647" s="76">
        <v>1</v>
      </c>
      <c r="D3647" s="76">
        <v>1</v>
      </c>
      <c r="E3647" s="128">
        <v>1</v>
      </c>
    </row>
    <row r="3648" spans="2:5" x14ac:dyDescent="0.25">
      <c r="B3648" s="128">
        <v>566</v>
      </c>
      <c r="C3648" s="76">
        <v>1</v>
      </c>
      <c r="D3648" s="76">
        <v>1</v>
      </c>
      <c r="E3648" s="128">
        <v>1</v>
      </c>
    </row>
    <row r="3649" spans="2:5" x14ac:dyDescent="0.25">
      <c r="B3649" s="5">
        <v>567</v>
      </c>
      <c r="C3649" s="76">
        <v>1</v>
      </c>
      <c r="D3649" s="76">
        <v>1</v>
      </c>
      <c r="E3649" s="128">
        <v>1</v>
      </c>
    </row>
    <row r="3650" spans="2:5" x14ac:dyDescent="0.25">
      <c r="B3650" s="128">
        <v>568</v>
      </c>
      <c r="C3650" s="76">
        <v>1</v>
      </c>
      <c r="D3650" s="76">
        <v>1</v>
      </c>
      <c r="E3650" s="128">
        <v>1</v>
      </c>
    </row>
    <row r="3651" spans="2:5" x14ac:dyDescent="0.25">
      <c r="B3651" s="5">
        <v>569</v>
      </c>
      <c r="C3651" s="76">
        <v>1</v>
      </c>
      <c r="D3651" s="76">
        <v>1</v>
      </c>
      <c r="E3651" s="128">
        <v>1</v>
      </c>
    </row>
    <row r="3652" spans="2:5" x14ac:dyDescent="0.25">
      <c r="B3652" s="128">
        <v>570</v>
      </c>
      <c r="C3652" s="76">
        <v>1</v>
      </c>
      <c r="D3652" s="76">
        <v>1</v>
      </c>
      <c r="E3652" s="128">
        <v>1</v>
      </c>
    </row>
    <row r="3653" spans="2:5" x14ac:dyDescent="0.25">
      <c r="B3653" s="5">
        <v>571</v>
      </c>
      <c r="C3653" s="76">
        <v>1</v>
      </c>
      <c r="D3653" s="76">
        <v>1</v>
      </c>
      <c r="E3653" s="128">
        <v>1</v>
      </c>
    </row>
    <row r="3654" spans="2:5" x14ac:dyDescent="0.25">
      <c r="B3654" s="128">
        <v>572</v>
      </c>
      <c r="C3654" s="76">
        <v>1</v>
      </c>
      <c r="D3654" s="76">
        <v>1</v>
      </c>
      <c r="E3654" s="128">
        <v>1</v>
      </c>
    </row>
    <row r="3655" spans="2:5" x14ac:dyDescent="0.25">
      <c r="B3655" s="5">
        <v>573</v>
      </c>
      <c r="C3655" s="76">
        <v>1</v>
      </c>
      <c r="D3655" s="76">
        <v>1</v>
      </c>
      <c r="E3655" s="128">
        <v>1</v>
      </c>
    </row>
    <row r="3656" spans="2:5" x14ac:dyDescent="0.25">
      <c r="B3656" s="128">
        <v>574</v>
      </c>
      <c r="C3656" s="76">
        <v>1</v>
      </c>
      <c r="D3656" s="76">
        <v>1</v>
      </c>
      <c r="E3656" s="128">
        <v>1</v>
      </c>
    </row>
    <row r="3657" spans="2:5" x14ac:dyDescent="0.25">
      <c r="B3657" s="5">
        <v>575</v>
      </c>
      <c r="C3657" s="76">
        <v>1</v>
      </c>
      <c r="D3657" s="76">
        <v>1</v>
      </c>
      <c r="E3657" s="128">
        <v>1</v>
      </c>
    </row>
    <row r="3658" spans="2:5" x14ac:dyDescent="0.25">
      <c r="B3658" s="128">
        <v>576</v>
      </c>
      <c r="C3658" s="76">
        <v>1</v>
      </c>
      <c r="D3658" s="76">
        <v>1</v>
      </c>
      <c r="E3658" s="128">
        <v>1</v>
      </c>
    </row>
    <row r="3659" spans="2:5" x14ac:dyDescent="0.25">
      <c r="B3659" s="5">
        <v>577</v>
      </c>
      <c r="C3659" s="76">
        <v>1</v>
      </c>
      <c r="D3659" s="76">
        <v>1</v>
      </c>
      <c r="E3659" s="128">
        <v>1</v>
      </c>
    </row>
    <row r="3660" spans="2:5" x14ac:dyDescent="0.25">
      <c r="B3660" s="128">
        <v>578</v>
      </c>
      <c r="C3660" s="76">
        <v>1</v>
      </c>
      <c r="D3660" s="76">
        <v>1</v>
      </c>
      <c r="E3660" s="128">
        <v>1</v>
      </c>
    </row>
    <row r="3661" spans="2:5" x14ac:dyDescent="0.25">
      <c r="B3661" s="5">
        <v>579</v>
      </c>
      <c r="C3661" s="76">
        <v>1</v>
      </c>
      <c r="D3661" s="76">
        <v>1</v>
      </c>
      <c r="E3661" s="128">
        <v>1</v>
      </c>
    </row>
    <row r="3662" spans="2:5" x14ac:dyDescent="0.25">
      <c r="B3662" s="128">
        <v>580</v>
      </c>
      <c r="C3662" s="76">
        <v>1</v>
      </c>
      <c r="D3662" s="76">
        <v>1</v>
      </c>
      <c r="E3662" s="128">
        <v>1</v>
      </c>
    </row>
    <row r="3663" spans="2:5" x14ac:dyDescent="0.25">
      <c r="B3663" s="5">
        <v>581</v>
      </c>
      <c r="C3663" s="76">
        <v>1</v>
      </c>
      <c r="D3663" s="76">
        <v>1</v>
      </c>
      <c r="E3663" s="128">
        <v>1</v>
      </c>
    </row>
    <row r="3664" spans="2:5" x14ac:dyDescent="0.25">
      <c r="B3664" s="128">
        <v>582</v>
      </c>
      <c r="C3664" s="76">
        <v>1</v>
      </c>
      <c r="D3664" s="76">
        <v>1</v>
      </c>
      <c r="E3664" s="128">
        <v>1</v>
      </c>
    </row>
    <row r="3665" spans="2:5" x14ac:dyDescent="0.25">
      <c r="B3665" s="5">
        <v>583</v>
      </c>
      <c r="C3665" s="76">
        <v>1</v>
      </c>
      <c r="D3665" s="76">
        <v>1</v>
      </c>
      <c r="E3665" s="128">
        <v>1</v>
      </c>
    </row>
    <row r="3666" spans="2:5" x14ac:dyDescent="0.25">
      <c r="B3666" s="128">
        <v>584</v>
      </c>
      <c r="C3666" s="76">
        <v>1</v>
      </c>
      <c r="D3666" s="76">
        <v>1</v>
      </c>
      <c r="E3666" s="128">
        <v>1</v>
      </c>
    </row>
    <row r="3667" spans="2:5" x14ac:dyDescent="0.25">
      <c r="B3667" s="5">
        <v>585</v>
      </c>
      <c r="C3667" s="76">
        <v>1</v>
      </c>
      <c r="D3667" s="76">
        <v>1</v>
      </c>
      <c r="E3667" s="128">
        <v>1</v>
      </c>
    </row>
    <row r="3668" spans="2:5" x14ac:dyDescent="0.25">
      <c r="B3668" s="128">
        <v>586</v>
      </c>
      <c r="C3668" s="76">
        <v>1</v>
      </c>
      <c r="D3668" s="76">
        <v>1</v>
      </c>
      <c r="E3668" s="128">
        <v>1</v>
      </c>
    </row>
    <row r="3669" spans="2:5" x14ac:dyDescent="0.25">
      <c r="B3669" s="5">
        <v>587</v>
      </c>
      <c r="C3669" s="76">
        <v>1</v>
      </c>
      <c r="D3669" s="76">
        <v>1</v>
      </c>
      <c r="E3669" s="128">
        <v>1</v>
      </c>
    </row>
    <row r="3670" spans="2:5" x14ac:dyDescent="0.25">
      <c r="B3670" s="128">
        <v>588</v>
      </c>
      <c r="C3670" s="76">
        <v>1</v>
      </c>
      <c r="D3670" s="76">
        <v>1</v>
      </c>
      <c r="E3670" s="128">
        <v>1</v>
      </c>
    </row>
    <row r="3671" spans="2:5" x14ac:dyDescent="0.25">
      <c r="B3671" s="5">
        <v>589</v>
      </c>
      <c r="C3671" s="76">
        <v>1</v>
      </c>
      <c r="D3671" s="76">
        <v>1</v>
      </c>
      <c r="E3671" s="128">
        <v>1</v>
      </c>
    </row>
    <row r="3672" spans="2:5" x14ac:dyDescent="0.25">
      <c r="B3672" s="128">
        <v>590</v>
      </c>
      <c r="C3672" s="76">
        <v>1</v>
      </c>
      <c r="D3672" s="76">
        <v>1</v>
      </c>
      <c r="E3672" s="128">
        <v>1</v>
      </c>
    </row>
    <row r="3673" spans="2:5" x14ac:dyDescent="0.25">
      <c r="B3673" s="5">
        <v>591</v>
      </c>
      <c r="C3673" s="76">
        <v>1</v>
      </c>
      <c r="D3673" s="76">
        <v>1</v>
      </c>
      <c r="E3673" s="128">
        <v>1</v>
      </c>
    </row>
    <row r="3674" spans="2:5" x14ac:dyDescent="0.25">
      <c r="B3674" s="128">
        <v>592</v>
      </c>
      <c r="C3674" s="76">
        <v>1</v>
      </c>
      <c r="D3674" s="76">
        <v>1</v>
      </c>
      <c r="E3674" s="128">
        <v>1</v>
      </c>
    </row>
    <row r="3675" spans="2:5" x14ac:dyDescent="0.25">
      <c r="B3675" s="5">
        <v>593</v>
      </c>
      <c r="C3675" s="76">
        <v>1</v>
      </c>
      <c r="D3675" s="76">
        <v>1</v>
      </c>
      <c r="E3675" s="128">
        <v>1</v>
      </c>
    </row>
    <row r="3676" spans="2:5" x14ac:dyDescent="0.25">
      <c r="B3676" s="128">
        <v>594</v>
      </c>
      <c r="C3676" s="76">
        <v>1</v>
      </c>
      <c r="D3676" s="76">
        <v>1</v>
      </c>
      <c r="E3676" s="128">
        <v>1</v>
      </c>
    </row>
    <row r="3677" spans="2:5" x14ac:dyDescent="0.25">
      <c r="B3677" s="5">
        <v>595</v>
      </c>
      <c r="C3677" s="76">
        <v>1</v>
      </c>
      <c r="D3677" s="76">
        <v>1</v>
      </c>
      <c r="E3677" s="128">
        <v>1</v>
      </c>
    </row>
    <row r="3678" spans="2:5" x14ac:dyDescent="0.25">
      <c r="B3678" s="128">
        <v>596</v>
      </c>
      <c r="C3678" s="76">
        <v>1</v>
      </c>
      <c r="D3678" s="76">
        <v>1</v>
      </c>
      <c r="E3678" s="128">
        <v>1</v>
      </c>
    </row>
    <row r="3679" spans="2:5" x14ac:dyDescent="0.25">
      <c r="B3679" s="5">
        <v>597</v>
      </c>
      <c r="C3679" s="76">
        <v>1</v>
      </c>
      <c r="D3679" s="76">
        <v>1</v>
      </c>
      <c r="E3679" s="128">
        <v>1</v>
      </c>
    </row>
    <row r="3680" spans="2:5" x14ac:dyDescent="0.25">
      <c r="B3680" s="128">
        <v>598</v>
      </c>
      <c r="C3680" s="76">
        <v>1</v>
      </c>
      <c r="D3680" s="76">
        <v>1</v>
      </c>
      <c r="E3680" s="128">
        <v>1</v>
      </c>
    </row>
    <row r="3681" spans="1:5" x14ac:dyDescent="0.25">
      <c r="B3681" s="5">
        <v>599</v>
      </c>
      <c r="C3681" s="76">
        <v>1</v>
      </c>
      <c r="D3681" s="76">
        <v>1</v>
      </c>
      <c r="E3681" s="128">
        <v>1</v>
      </c>
    </row>
    <row r="3682" spans="1:5" x14ac:dyDescent="0.25">
      <c r="B3682" s="128">
        <v>600</v>
      </c>
      <c r="C3682" s="76">
        <v>1</v>
      </c>
      <c r="D3682" s="76">
        <v>1</v>
      </c>
      <c r="E3682" s="128">
        <v>1</v>
      </c>
    </row>
    <row r="3683" spans="1:5" x14ac:dyDescent="0.25">
      <c r="B3683" s="5">
        <v>601</v>
      </c>
      <c r="C3683" s="76">
        <v>1</v>
      </c>
      <c r="D3683" s="76">
        <v>1</v>
      </c>
      <c r="E3683" s="128">
        <v>1</v>
      </c>
    </row>
    <row r="3684" spans="1:5" x14ac:dyDescent="0.25">
      <c r="B3684" s="128">
        <v>602</v>
      </c>
      <c r="C3684" s="76">
        <v>1</v>
      </c>
      <c r="D3684" s="76">
        <v>1</v>
      </c>
      <c r="E3684" s="128">
        <v>1</v>
      </c>
    </row>
    <row r="3685" spans="1:5" x14ac:dyDescent="0.25">
      <c r="B3685" s="5">
        <v>603</v>
      </c>
      <c r="C3685" s="76">
        <v>1</v>
      </c>
      <c r="D3685" s="76">
        <v>1</v>
      </c>
      <c r="E3685" s="128">
        <v>1</v>
      </c>
    </row>
    <row r="3686" spans="1:5" x14ac:dyDescent="0.25">
      <c r="B3686" s="128">
        <v>604</v>
      </c>
      <c r="C3686" s="76">
        <v>1</v>
      </c>
      <c r="D3686" s="76">
        <v>1</v>
      </c>
      <c r="E3686" s="128">
        <v>1</v>
      </c>
    </row>
    <row r="3687" spans="1:5" x14ac:dyDescent="0.25">
      <c r="B3687" s="5">
        <v>605</v>
      </c>
      <c r="C3687" s="76">
        <v>1</v>
      </c>
      <c r="D3687" s="76">
        <v>1</v>
      </c>
      <c r="E3687" s="128">
        <v>1</v>
      </c>
    </row>
    <row r="3688" spans="1:5" x14ac:dyDescent="0.25">
      <c r="B3688" s="128">
        <v>606</v>
      </c>
      <c r="C3688" s="76">
        <v>1</v>
      </c>
      <c r="D3688" s="76">
        <v>1</v>
      </c>
      <c r="E3688" s="128">
        <v>1</v>
      </c>
    </row>
    <row r="3689" spans="1:5" x14ac:dyDescent="0.25">
      <c r="B3689" s="5">
        <v>607</v>
      </c>
      <c r="C3689" s="76">
        <v>1</v>
      </c>
      <c r="D3689" s="76">
        <v>1</v>
      </c>
      <c r="E3689" s="128">
        <v>1</v>
      </c>
    </row>
    <row r="3690" spans="1:5" x14ac:dyDescent="0.25">
      <c r="B3690" s="128">
        <v>608</v>
      </c>
      <c r="C3690" s="76">
        <v>1</v>
      </c>
      <c r="D3690" s="76">
        <v>1</v>
      </c>
      <c r="E3690" s="128">
        <v>1</v>
      </c>
    </row>
    <row r="3691" spans="1:5" x14ac:dyDescent="0.25">
      <c r="B3691" s="5">
        <v>609</v>
      </c>
      <c r="C3691" s="76">
        <v>1</v>
      </c>
      <c r="D3691" s="76">
        <v>1</v>
      </c>
      <c r="E3691" s="128">
        <v>1</v>
      </c>
    </row>
    <row r="3692" spans="1:5" x14ac:dyDescent="0.25">
      <c r="B3692" s="128">
        <v>610</v>
      </c>
      <c r="C3692" s="76">
        <v>1</v>
      </c>
      <c r="D3692" s="76">
        <v>1</v>
      </c>
      <c r="E3692" s="128">
        <v>1</v>
      </c>
    </row>
    <row r="3693" spans="1:5" x14ac:dyDescent="0.25">
      <c r="B3693" s="5">
        <v>611</v>
      </c>
      <c r="C3693" s="76">
        <v>1</v>
      </c>
      <c r="D3693" s="76">
        <v>1</v>
      </c>
      <c r="E3693" s="128">
        <v>1</v>
      </c>
    </row>
    <row r="3694" spans="1:5" x14ac:dyDescent="0.25">
      <c r="B3694" s="128">
        <v>612</v>
      </c>
      <c r="C3694" s="76">
        <v>1</v>
      </c>
      <c r="D3694" s="76">
        <v>1</v>
      </c>
      <c r="E3694" s="128">
        <v>1</v>
      </c>
    </row>
    <row r="3695" spans="1:5" x14ac:dyDescent="0.25">
      <c r="A3695" s="5" t="s">
        <v>261</v>
      </c>
      <c r="B3695" s="5">
        <v>1</v>
      </c>
      <c r="C3695" s="76">
        <v>1</v>
      </c>
      <c r="D3695" s="76">
        <v>1</v>
      </c>
      <c r="E3695" s="128">
        <v>1</v>
      </c>
    </row>
    <row r="3696" spans="1:5" x14ac:dyDescent="0.25">
      <c r="B3696" s="128">
        <v>2</v>
      </c>
      <c r="C3696" s="76">
        <v>1</v>
      </c>
      <c r="D3696" s="76">
        <v>1</v>
      </c>
      <c r="E3696" s="128">
        <v>1</v>
      </c>
    </row>
    <row r="3697" spans="2:5" x14ac:dyDescent="0.25">
      <c r="B3697" s="5">
        <v>3</v>
      </c>
      <c r="C3697" s="76">
        <v>1</v>
      </c>
      <c r="D3697" s="76">
        <v>1</v>
      </c>
      <c r="E3697" s="128">
        <v>1</v>
      </c>
    </row>
    <row r="3698" spans="2:5" x14ac:dyDescent="0.25">
      <c r="B3698" s="128">
        <v>4</v>
      </c>
      <c r="C3698" s="76">
        <v>1</v>
      </c>
      <c r="D3698" s="76">
        <v>1</v>
      </c>
      <c r="E3698" s="128">
        <v>1</v>
      </c>
    </row>
    <row r="3699" spans="2:5" x14ac:dyDescent="0.25">
      <c r="B3699" s="5">
        <v>5</v>
      </c>
      <c r="C3699" s="76">
        <v>1</v>
      </c>
      <c r="D3699" s="76">
        <v>1</v>
      </c>
      <c r="E3699" s="128">
        <v>1</v>
      </c>
    </row>
    <row r="3700" spans="2:5" x14ac:dyDescent="0.25">
      <c r="B3700" s="128">
        <v>6</v>
      </c>
      <c r="C3700" s="76">
        <v>1</v>
      </c>
      <c r="D3700" s="76">
        <v>1</v>
      </c>
      <c r="E3700" s="128">
        <v>1</v>
      </c>
    </row>
    <row r="3701" spans="2:5" x14ac:dyDescent="0.25">
      <c r="B3701" s="5">
        <v>7</v>
      </c>
      <c r="C3701" s="76">
        <v>1</v>
      </c>
      <c r="D3701" s="76">
        <v>1</v>
      </c>
      <c r="E3701" s="128">
        <v>1</v>
      </c>
    </row>
    <row r="3702" spans="2:5" x14ac:dyDescent="0.25">
      <c r="B3702" s="128">
        <v>8</v>
      </c>
      <c r="C3702" s="76">
        <v>1</v>
      </c>
      <c r="D3702" s="76">
        <v>1</v>
      </c>
      <c r="E3702" s="128">
        <v>1</v>
      </c>
    </row>
    <row r="3703" spans="2:5" x14ac:dyDescent="0.25">
      <c r="B3703" s="5">
        <v>9</v>
      </c>
      <c r="C3703" s="76">
        <v>1</v>
      </c>
      <c r="D3703" s="76">
        <v>1</v>
      </c>
      <c r="E3703" s="128">
        <v>1</v>
      </c>
    </row>
    <row r="3704" spans="2:5" x14ac:dyDescent="0.25">
      <c r="B3704" s="128">
        <v>10</v>
      </c>
      <c r="C3704" s="76">
        <v>1</v>
      </c>
      <c r="D3704" s="76">
        <v>1</v>
      </c>
      <c r="E3704" s="128">
        <v>1</v>
      </c>
    </row>
    <row r="3705" spans="2:5" x14ac:dyDescent="0.25">
      <c r="B3705" s="5">
        <v>11</v>
      </c>
      <c r="C3705" s="76">
        <v>1</v>
      </c>
      <c r="D3705" s="76">
        <v>1</v>
      </c>
      <c r="E3705" s="128">
        <v>1</v>
      </c>
    </row>
    <row r="3706" spans="2:5" x14ac:dyDescent="0.25">
      <c r="B3706" s="128">
        <v>12</v>
      </c>
      <c r="C3706" s="76">
        <v>1</v>
      </c>
      <c r="D3706" s="76">
        <v>1</v>
      </c>
      <c r="E3706" s="128">
        <v>1</v>
      </c>
    </row>
    <row r="3707" spans="2:5" x14ac:dyDescent="0.25">
      <c r="B3707" s="5">
        <v>13</v>
      </c>
      <c r="C3707" s="76">
        <v>1</v>
      </c>
      <c r="D3707" s="76">
        <v>1</v>
      </c>
      <c r="E3707" s="128">
        <v>1</v>
      </c>
    </row>
    <row r="3708" spans="2:5" x14ac:dyDescent="0.25">
      <c r="B3708" s="128">
        <v>14</v>
      </c>
      <c r="C3708" s="76">
        <v>1</v>
      </c>
      <c r="D3708" s="76">
        <v>1</v>
      </c>
      <c r="E3708" s="128">
        <v>1</v>
      </c>
    </row>
    <row r="3709" spans="2:5" x14ac:dyDescent="0.25">
      <c r="B3709" s="5">
        <v>15</v>
      </c>
      <c r="C3709" s="76">
        <v>1</v>
      </c>
      <c r="D3709" s="76">
        <v>1</v>
      </c>
      <c r="E3709" s="128">
        <v>1</v>
      </c>
    </row>
    <row r="3710" spans="2:5" x14ac:dyDescent="0.25">
      <c r="B3710" s="128">
        <v>16</v>
      </c>
      <c r="C3710" s="76">
        <v>1</v>
      </c>
      <c r="D3710" s="76">
        <v>1</v>
      </c>
      <c r="E3710" s="128">
        <v>1</v>
      </c>
    </row>
    <row r="3711" spans="2:5" x14ac:dyDescent="0.25">
      <c r="B3711" s="5">
        <v>17</v>
      </c>
      <c r="C3711" s="76">
        <v>1</v>
      </c>
      <c r="D3711" s="76">
        <v>1</v>
      </c>
      <c r="E3711" s="128">
        <v>1</v>
      </c>
    </row>
    <row r="3712" spans="2:5" x14ac:dyDescent="0.25">
      <c r="B3712" s="128">
        <v>18</v>
      </c>
      <c r="C3712" s="76">
        <v>1</v>
      </c>
      <c r="D3712" s="76">
        <v>1</v>
      </c>
      <c r="E3712" s="128">
        <v>1</v>
      </c>
    </row>
    <row r="3713" spans="2:5" x14ac:dyDescent="0.25">
      <c r="B3713" s="5">
        <v>19</v>
      </c>
      <c r="C3713" s="76">
        <v>1</v>
      </c>
      <c r="D3713" s="76">
        <v>1</v>
      </c>
      <c r="E3713" s="128">
        <v>1</v>
      </c>
    </row>
    <row r="3714" spans="2:5" x14ac:dyDescent="0.25">
      <c r="B3714" s="128">
        <v>20</v>
      </c>
      <c r="C3714" s="76">
        <v>1</v>
      </c>
      <c r="D3714" s="76">
        <v>1</v>
      </c>
      <c r="E3714" s="128">
        <v>1</v>
      </c>
    </row>
    <row r="3715" spans="2:5" x14ac:dyDescent="0.25">
      <c r="B3715" s="5">
        <v>21</v>
      </c>
      <c r="C3715" s="76">
        <v>1</v>
      </c>
      <c r="D3715" s="76">
        <v>1</v>
      </c>
      <c r="E3715" s="128">
        <v>1</v>
      </c>
    </row>
    <row r="3716" spans="2:5" x14ac:dyDescent="0.25">
      <c r="B3716" s="128">
        <v>22</v>
      </c>
      <c r="C3716" s="76">
        <v>1</v>
      </c>
      <c r="D3716" s="76">
        <v>1</v>
      </c>
      <c r="E3716" s="128">
        <v>1</v>
      </c>
    </row>
    <row r="3717" spans="2:5" x14ac:dyDescent="0.25">
      <c r="B3717" s="5">
        <v>23</v>
      </c>
      <c r="C3717" s="76">
        <v>1</v>
      </c>
      <c r="D3717" s="76">
        <v>1</v>
      </c>
      <c r="E3717" s="128">
        <v>1</v>
      </c>
    </row>
    <row r="3718" spans="2:5" x14ac:dyDescent="0.25">
      <c r="B3718" s="128">
        <v>24</v>
      </c>
      <c r="C3718" s="76">
        <v>1</v>
      </c>
      <c r="D3718" s="76">
        <v>1</v>
      </c>
      <c r="E3718" s="128">
        <v>1</v>
      </c>
    </row>
    <row r="3719" spans="2:5" x14ac:dyDescent="0.25">
      <c r="B3719" s="5">
        <v>25</v>
      </c>
      <c r="C3719" s="76">
        <v>1</v>
      </c>
      <c r="D3719" s="76">
        <v>1</v>
      </c>
      <c r="E3719" s="128">
        <v>1</v>
      </c>
    </row>
    <row r="3720" spans="2:5" x14ac:dyDescent="0.25">
      <c r="B3720" s="128">
        <v>26</v>
      </c>
      <c r="C3720" s="76">
        <v>1</v>
      </c>
      <c r="D3720" s="76">
        <v>1</v>
      </c>
      <c r="E3720" s="128">
        <v>1</v>
      </c>
    </row>
    <row r="3721" spans="2:5" x14ac:dyDescent="0.25">
      <c r="B3721" s="5">
        <v>27</v>
      </c>
      <c r="C3721" s="76">
        <v>1</v>
      </c>
      <c r="D3721" s="76">
        <v>1</v>
      </c>
      <c r="E3721" s="128">
        <v>1</v>
      </c>
    </row>
    <row r="3722" spans="2:5" x14ac:dyDescent="0.25">
      <c r="B3722" s="128">
        <v>28</v>
      </c>
      <c r="C3722" s="76">
        <v>1</v>
      </c>
      <c r="D3722" s="76">
        <v>1</v>
      </c>
      <c r="E3722" s="128">
        <v>1</v>
      </c>
    </row>
    <row r="3723" spans="2:5" x14ac:dyDescent="0.25">
      <c r="B3723" s="5">
        <v>29</v>
      </c>
      <c r="C3723" s="76">
        <v>1</v>
      </c>
      <c r="D3723" s="76">
        <v>1</v>
      </c>
      <c r="E3723" s="128">
        <v>1</v>
      </c>
    </row>
    <row r="3724" spans="2:5" x14ac:dyDescent="0.25">
      <c r="B3724" s="128">
        <v>30</v>
      </c>
      <c r="C3724" s="76">
        <v>1</v>
      </c>
      <c r="D3724" s="76">
        <v>1</v>
      </c>
      <c r="E3724" s="128">
        <v>1</v>
      </c>
    </row>
    <row r="3725" spans="2:5" x14ac:dyDescent="0.25">
      <c r="B3725" s="5">
        <v>31</v>
      </c>
      <c r="C3725" s="76">
        <v>1</v>
      </c>
      <c r="D3725" s="76">
        <v>1</v>
      </c>
      <c r="E3725" s="128">
        <v>1</v>
      </c>
    </row>
    <row r="3726" spans="2:5" x14ac:dyDescent="0.25">
      <c r="B3726" s="128">
        <v>32</v>
      </c>
      <c r="C3726" s="76">
        <v>1</v>
      </c>
      <c r="D3726" s="76">
        <v>1</v>
      </c>
      <c r="E3726" s="128">
        <v>1</v>
      </c>
    </row>
    <row r="3727" spans="2:5" x14ac:dyDescent="0.25">
      <c r="B3727" s="5">
        <v>33</v>
      </c>
      <c r="C3727" s="76">
        <v>1</v>
      </c>
      <c r="D3727" s="76">
        <v>1</v>
      </c>
      <c r="E3727" s="128">
        <v>1</v>
      </c>
    </row>
    <row r="3728" spans="2:5" x14ac:dyDescent="0.25">
      <c r="B3728" s="128">
        <v>34</v>
      </c>
      <c r="C3728" s="76">
        <v>1</v>
      </c>
      <c r="D3728" s="76">
        <v>1</v>
      </c>
      <c r="E3728" s="128">
        <v>1</v>
      </c>
    </row>
    <row r="3729" spans="2:5" x14ac:dyDescent="0.25">
      <c r="B3729" s="5">
        <v>35</v>
      </c>
      <c r="C3729" s="76">
        <v>1</v>
      </c>
      <c r="D3729" s="76">
        <v>1</v>
      </c>
      <c r="E3729" s="128">
        <v>1</v>
      </c>
    </row>
    <row r="3730" spans="2:5" x14ac:dyDescent="0.25">
      <c r="B3730" s="128">
        <v>36</v>
      </c>
      <c r="C3730" s="76">
        <v>1</v>
      </c>
      <c r="D3730" s="76">
        <v>1</v>
      </c>
      <c r="E3730" s="128">
        <v>1</v>
      </c>
    </row>
    <row r="3731" spans="2:5" x14ac:dyDescent="0.25">
      <c r="B3731" s="5">
        <v>37</v>
      </c>
      <c r="C3731" s="76">
        <v>1</v>
      </c>
      <c r="D3731" s="76">
        <v>1</v>
      </c>
      <c r="E3731" s="128">
        <v>1</v>
      </c>
    </row>
    <row r="3732" spans="2:5" x14ac:dyDescent="0.25">
      <c r="B3732" s="128">
        <v>38</v>
      </c>
      <c r="C3732" s="76">
        <v>1</v>
      </c>
      <c r="D3732" s="76">
        <v>1</v>
      </c>
      <c r="E3732" s="128">
        <v>1</v>
      </c>
    </row>
    <row r="3733" spans="2:5" x14ac:dyDescent="0.25">
      <c r="B3733" s="5">
        <v>39</v>
      </c>
      <c r="C3733" s="76">
        <v>1</v>
      </c>
      <c r="D3733" s="76">
        <v>1</v>
      </c>
      <c r="E3733" s="128">
        <v>1</v>
      </c>
    </row>
    <row r="3734" spans="2:5" x14ac:dyDescent="0.25">
      <c r="B3734" s="128">
        <v>40</v>
      </c>
      <c r="C3734" s="76">
        <v>1</v>
      </c>
      <c r="D3734" s="76">
        <v>1</v>
      </c>
      <c r="E3734" s="128">
        <v>1</v>
      </c>
    </row>
    <row r="3735" spans="2:5" x14ac:dyDescent="0.25">
      <c r="B3735" s="5">
        <v>41</v>
      </c>
      <c r="C3735" s="76">
        <v>1</v>
      </c>
      <c r="D3735" s="76">
        <v>1</v>
      </c>
      <c r="E3735" s="128">
        <v>1</v>
      </c>
    </row>
    <row r="3736" spans="2:5" x14ac:dyDescent="0.25">
      <c r="B3736" s="128">
        <v>42</v>
      </c>
      <c r="C3736" s="76">
        <v>1</v>
      </c>
      <c r="D3736" s="76">
        <v>1</v>
      </c>
      <c r="E3736" s="128">
        <v>1</v>
      </c>
    </row>
    <row r="3737" spans="2:5" x14ac:dyDescent="0.25">
      <c r="B3737" s="5">
        <v>43</v>
      </c>
      <c r="C3737" s="76">
        <v>1</v>
      </c>
      <c r="D3737" s="76">
        <v>1</v>
      </c>
      <c r="E3737" s="128">
        <v>1</v>
      </c>
    </row>
    <row r="3738" spans="2:5" x14ac:dyDescent="0.25">
      <c r="B3738" s="128">
        <v>44</v>
      </c>
      <c r="C3738" s="76">
        <v>1</v>
      </c>
      <c r="D3738" s="76">
        <v>1</v>
      </c>
      <c r="E3738" s="128">
        <v>1</v>
      </c>
    </row>
    <row r="3739" spans="2:5" x14ac:dyDescent="0.25">
      <c r="B3739" s="5">
        <v>45</v>
      </c>
      <c r="C3739" s="76">
        <v>1</v>
      </c>
      <c r="D3739" s="76">
        <v>1</v>
      </c>
      <c r="E3739" s="128">
        <v>1</v>
      </c>
    </row>
    <row r="3740" spans="2:5" x14ac:dyDescent="0.25">
      <c r="B3740" s="128">
        <v>46</v>
      </c>
      <c r="C3740" s="76">
        <v>1</v>
      </c>
      <c r="D3740" s="76">
        <v>1</v>
      </c>
      <c r="E3740" s="128">
        <v>1</v>
      </c>
    </row>
    <row r="3741" spans="2:5" x14ac:dyDescent="0.25">
      <c r="B3741" s="5">
        <v>47</v>
      </c>
      <c r="C3741" s="76">
        <v>1</v>
      </c>
      <c r="D3741" s="76">
        <v>1</v>
      </c>
      <c r="E3741" s="128">
        <v>1</v>
      </c>
    </row>
    <row r="3742" spans="2:5" x14ac:dyDescent="0.25">
      <c r="B3742" s="128">
        <v>48</v>
      </c>
      <c r="C3742" s="76">
        <v>1</v>
      </c>
      <c r="D3742" s="76">
        <v>1</v>
      </c>
      <c r="E3742" s="128">
        <v>1</v>
      </c>
    </row>
    <row r="3743" spans="2:5" x14ac:dyDescent="0.25">
      <c r="B3743" s="5">
        <v>49</v>
      </c>
      <c r="C3743" s="76">
        <v>1</v>
      </c>
      <c r="D3743" s="76">
        <v>1</v>
      </c>
      <c r="E3743" s="128">
        <v>1</v>
      </c>
    </row>
    <row r="3744" spans="2:5" x14ac:dyDescent="0.25">
      <c r="B3744" s="128">
        <v>50</v>
      </c>
      <c r="C3744" s="76">
        <v>1</v>
      </c>
      <c r="D3744" s="76">
        <v>1</v>
      </c>
      <c r="E3744" s="128">
        <v>1</v>
      </c>
    </row>
    <row r="3745" spans="2:5" x14ac:dyDescent="0.25">
      <c r="B3745" s="5">
        <v>51</v>
      </c>
      <c r="C3745" s="76">
        <v>1</v>
      </c>
      <c r="D3745" s="76">
        <v>1</v>
      </c>
      <c r="E3745" s="128">
        <v>1</v>
      </c>
    </row>
    <row r="3746" spans="2:5" x14ac:dyDescent="0.25">
      <c r="B3746" s="128">
        <v>52</v>
      </c>
      <c r="C3746" s="76">
        <v>1</v>
      </c>
      <c r="D3746" s="76">
        <v>1</v>
      </c>
      <c r="E3746" s="128">
        <v>1</v>
      </c>
    </row>
    <row r="3747" spans="2:5" x14ac:dyDescent="0.25">
      <c r="B3747" s="5">
        <v>53</v>
      </c>
      <c r="C3747" s="76">
        <v>1</v>
      </c>
      <c r="D3747" s="76">
        <v>1</v>
      </c>
      <c r="E3747" s="128">
        <v>1</v>
      </c>
    </row>
    <row r="3748" spans="2:5" x14ac:dyDescent="0.25">
      <c r="B3748" s="128">
        <v>54</v>
      </c>
      <c r="C3748" s="76">
        <v>1</v>
      </c>
      <c r="D3748" s="76">
        <v>1</v>
      </c>
      <c r="E3748" s="128">
        <v>1</v>
      </c>
    </row>
    <row r="3749" spans="2:5" x14ac:dyDescent="0.25">
      <c r="B3749" s="5">
        <v>55</v>
      </c>
      <c r="C3749" s="76">
        <v>1</v>
      </c>
      <c r="D3749" s="76">
        <v>1</v>
      </c>
      <c r="E3749" s="128">
        <v>1</v>
      </c>
    </row>
    <row r="3750" spans="2:5" x14ac:dyDescent="0.25">
      <c r="B3750" s="128">
        <v>56</v>
      </c>
      <c r="C3750" s="76">
        <v>1</v>
      </c>
      <c r="D3750" s="76">
        <v>1</v>
      </c>
      <c r="E3750" s="128">
        <v>1</v>
      </c>
    </row>
    <row r="3751" spans="2:5" x14ac:dyDescent="0.25">
      <c r="B3751" s="5">
        <v>57</v>
      </c>
      <c r="C3751" s="76">
        <v>1</v>
      </c>
      <c r="D3751" s="76">
        <v>1</v>
      </c>
      <c r="E3751" s="128">
        <v>1</v>
      </c>
    </row>
    <row r="3752" spans="2:5" x14ac:dyDescent="0.25">
      <c r="B3752" s="128">
        <v>58</v>
      </c>
      <c r="C3752" s="76">
        <v>1</v>
      </c>
      <c r="D3752" s="76">
        <v>1</v>
      </c>
      <c r="E3752" s="128">
        <v>1</v>
      </c>
    </row>
    <row r="3753" spans="2:5" x14ac:dyDescent="0.25">
      <c r="B3753" s="5">
        <v>59</v>
      </c>
      <c r="C3753" s="76">
        <v>1</v>
      </c>
      <c r="D3753" s="76">
        <v>1</v>
      </c>
      <c r="E3753" s="128">
        <v>1</v>
      </c>
    </row>
    <row r="3754" spans="2:5" x14ac:dyDescent="0.25">
      <c r="B3754" s="128">
        <v>60</v>
      </c>
      <c r="C3754" s="76">
        <v>1</v>
      </c>
      <c r="D3754" s="76">
        <v>1</v>
      </c>
      <c r="E3754" s="128">
        <v>1</v>
      </c>
    </row>
    <row r="3755" spans="2:5" x14ac:dyDescent="0.25">
      <c r="B3755" s="5">
        <v>61</v>
      </c>
      <c r="C3755" s="76">
        <v>1</v>
      </c>
      <c r="D3755" s="76">
        <v>1</v>
      </c>
      <c r="E3755" s="128">
        <v>1</v>
      </c>
    </row>
    <row r="3756" spans="2:5" x14ac:dyDescent="0.25">
      <c r="B3756" s="128">
        <v>62</v>
      </c>
      <c r="C3756" s="76">
        <v>1</v>
      </c>
      <c r="D3756" s="76">
        <v>1</v>
      </c>
      <c r="E3756" s="128">
        <v>1</v>
      </c>
    </row>
    <row r="3757" spans="2:5" x14ac:dyDescent="0.25">
      <c r="B3757" s="5">
        <v>63</v>
      </c>
      <c r="C3757" s="76">
        <v>1</v>
      </c>
      <c r="D3757" s="76">
        <v>1</v>
      </c>
      <c r="E3757" s="128">
        <v>1</v>
      </c>
    </row>
    <row r="3758" spans="2:5" x14ac:dyDescent="0.25">
      <c r="B3758" s="128">
        <v>64</v>
      </c>
      <c r="C3758" s="76">
        <v>1</v>
      </c>
      <c r="D3758" s="76">
        <v>1</v>
      </c>
      <c r="E3758" s="128">
        <v>1</v>
      </c>
    </row>
    <row r="3759" spans="2:5" x14ac:dyDescent="0.25">
      <c r="B3759" s="5">
        <v>65</v>
      </c>
      <c r="C3759" s="76">
        <v>1</v>
      </c>
      <c r="D3759" s="76">
        <v>1</v>
      </c>
      <c r="E3759" s="128">
        <v>1</v>
      </c>
    </row>
    <row r="3760" spans="2:5" x14ac:dyDescent="0.25">
      <c r="B3760" s="128">
        <v>66</v>
      </c>
      <c r="C3760" s="76">
        <v>1</v>
      </c>
      <c r="D3760" s="76">
        <v>1</v>
      </c>
      <c r="E3760" s="128">
        <v>1</v>
      </c>
    </row>
    <row r="3761" spans="2:5" x14ac:dyDescent="0.25">
      <c r="B3761" s="5">
        <v>67</v>
      </c>
      <c r="C3761" s="76">
        <v>1</v>
      </c>
      <c r="D3761" s="76">
        <v>1</v>
      </c>
      <c r="E3761" s="128">
        <v>1</v>
      </c>
    </row>
    <row r="3762" spans="2:5" x14ac:dyDescent="0.25">
      <c r="B3762" s="128">
        <v>68</v>
      </c>
      <c r="C3762" s="76">
        <v>1</v>
      </c>
      <c r="D3762" s="76">
        <v>1</v>
      </c>
      <c r="E3762" s="128">
        <v>1</v>
      </c>
    </row>
    <row r="3763" spans="2:5" x14ac:dyDescent="0.25">
      <c r="B3763" s="5">
        <v>69</v>
      </c>
      <c r="C3763" s="76">
        <v>1</v>
      </c>
      <c r="D3763" s="76">
        <v>1</v>
      </c>
      <c r="E3763" s="128">
        <v>1</v>
      </c>
    </row>
    <row r="3764" spans="2:5" x14ac:dyDescent="0.25">
      <c r="B3764" s="128">
        <v>70</v>
      </c>
      <c r="C3764" s="76">
        <v>1</v>
      </c>
      <c r="D3764" s="76">
        <v>1</v>
      </c>
      <c r="E3764" s="128">
        <v>1</v>
      </c>
    </row>
    <row r="3765" spans="2:5" x14ac:dyDescent="0.25">
      <c r="B3765" s="5">
        <v>71</v>
      </c>
      <c r="C3765" s="76">
        <v>1</v>
      </c>
      <c r="D3765" s="76">
        <v>1</v>
      </c>
      <c r="E3765" s="128">
        <v>1</v>
      </c>
    </row>
    <row r="3766" spans="2:5" x14ac:dyDescent="0.25">
      <c r="B3766" s="128">
        <v>72</v>
      </c>
      <c r="C3766" s="76">
        <v>1</v>
      </c>
      <c r="D3766" s="76">
        <v>1</v>
      </c>
      <c r="E3766" s="128">
        <v>1</v>
      </c>
    </row>
    <row r="3767" spans="2:5" x14ac:dyDescent="0.25">
      <c r="B3767" s="5">
        <v>73</v>
      </c>
      <c r="C3767" s="76">
        <v>1</v>
      </c>
      <c r="D3767" s="76">
        <v>1</v>
      </c>
      <c r="E3767" s="128">
        <v>1</v>
      </c>
    </row>
    <row r="3768" spans="2:5" x14ac:dyDescent="0.25">
      <c r="B3768" s="128">
        <v>74</v>
      </c>
      <c r="C3768" s="76">
        <v>1</v>
      </c>
      <c r="D3768" s="76">
        <v>1</v>
      </c>
      <c r="E3768" s="128">
        <v>1</v>
      </c>
    </row>
    <row r="3769" spans="2:5" x14ac:dyDescent="0.25">
      <c r="B3769" s="5">
        <v>75</v>
      </c>
      <c r="C3769" s="76">
        <v>1</v>
      </c>
      <c r="D3769" s="76">
        <v>1</v>
      </c>
      <c r="E3769" s="128">
        <v>1</v>
      </c>
    </row>
    <row r="3770" spans="2:5" x14ac:dyDescent="0.25">
      <c r="B3770" s="128">
        <v>76</v>
      </c>
      <c r="C3770" s="76">
        <v>1</v>
      </c>
      <c r="D3770" s="76">
        <v>1</v>
      </c>
      <c r="E3770" s="128">
        <v>1</v>
      </c>
    </row>
    <row r="3771" spans="2:5" x14ac:dyDescent="0.25">
      <c r="B3771" s="5">
        <v>77</v>
      </c>
      <c r="C3771" s="76">
        <v>1</v>
      </c>
      <c r="D3771" s="76">
        <v>1</v>
      </c>
      <c r="E3771" s="128">
        <v>1</v>
      </c>
    </row>
    <row r="3772" spans="2:5" x14ac:dyDescent="0.25">
      <c r="B3772" s="128">
        <v>78</v>
      </c>
      <c r="C3772" s="76">
        <v>1</v>
      </c>
      <c r="D3772" s="76">
        <v>1</v>
      </c>
      <c r="E3772" s="128">
        <v>1</v>
      </c>
    </row>
    <row r="3773" spans="2:5" x14ac:dyDescent="0.25">
      <c r="B3773" s="5">
        <v>79</v>
      </c>
      <c r="C3773" s="76">
        <v>1</v>
      </c>
      <c r="D3773" s="76">
        <v>1</v>
      </c>
      <c r="E3773" s="128">
        <v>1</v>
      </c>
    </row>
    <row r="3774" spans="2:5" x14ac:dyDescent="0.25">
      <c r="B3774" s="128">
        <v>80</v>
      </c>
      <c r="C3774" s="76">
        <v>1</v>
      </c>
      <c r="D3774" s="76">
        <v>1</v>
      </c>
      <c r="E3774" s="128">
        <v>1</v>
      </c>
    </row>
    <row r="3775" spans="2:5" x14ac:dyDescent="0.25">
      <c r="B3775" s="5">
        <v>81</v>
      </c>
      <c r="C3775" s="76">
        <v>1</v>
      </c>
      <c r="D3775" s="76">
        <v>1</v>
      </c>
      <c r="E3775" s="128">
        <v>1</v>
      </c>
    </row>
    <row r="3776" spans="2:5" x14ac:dyDescent="0.25">
      <c r="B3776" s="128">
        <v>82</v>
      </c>
      <c r="C3776" s="76">
        <v>1</v>
      </c>
      <c r="D3776" s="76">
        <v>1</v>
      </c>
      <c r="E3776" s="128">
        <v>1</v>
      </c>
    </row>
    <row r="3777" spans="2:5" x14ac:dyDescent="0.25">
      <c r="B3777" s="5">
        <v>83</v>
      </c>
      <c r="C3777" s="76">
        <v>1</v>
      </c>
      <c r="D3777" s="76">
        <v>1</v>
      </c>
      <c r="E3777" s="128">
        <v>1</v>
      </c>
    </row>
    <row r="3778" spans="2:5" x14ac:dyDescent="0.25">
      <c r="B3778" s="128">
        <v>84</v>
      </c>
      <c r="C3778" s="76">
        <v>1</v>
      </c>
      <c r="D3778" s="76">
        <v>1</v>
      </c>
      <c r="E3778" s="128">
        <v>1</v>
      </c>
    </row>
    <row r="3779" spans="2:5" x14ac:dyDescent="0.25">
      <c r="B3779" s="5">
        <v>85</v>
      </c>
      <c r="C3779" s="76">
        <v>1</v>
      </c>
      <c r="D3779" s="76">
        <v>1</v>
      </c>
      <c r="E3779" s="128">
        <v>1</v>
      </c>
    </row>
    <row r="3780" spans="2:5" x14ac:dyDescent="0.25">
      <c r="B3780" s="128">
        <v>86</v>
      </c>
      <c r="C3780" s="76">
        <v>1</v>
      </c>
      <c r="D3780" s="76">
        <v>1</v>
      </c>
      <c r="E3780" s="128">
        <v>1</v>
      </c>
    </row>
    <row r="3781" spans="2:5" x14ac:dyDescent="0.25">
      <c r="B3781" s="5">
        <v>87</v>
      </c>
      <c r="C3781" s="76">
        <v>1</v>
      </c>
      <c r="D3781" s="76">
        <v>1</v>
      </c>
      <c r="E3781" s="128">
        <v>1</v>
      </c>
    </row>
    <row r="3782" spans="2:5" x14ac:dyDescent="0.25">
      <c r="B3782" s="128">
        <v>88</v>
      </c>
      <c r="C3782" s="76">
        <v>1</v>
      </c>
      <c r="D3782" s="76">
        <v>1</v>
      </c>
      <c r="E3782" s="128">
        <v>1</v>
      </c>
    </row>
    <row r="3783" spans="2:5" x14ac:dyDescent="0.25">
      <c r="B3783" s="5">
        <v>89</v>
      </c>
      <c r="C3783" s="76">
        <v>1</v>
      </c>
      <c r="D3783" s="76">
        <v>1</v>
      </c>
      <c r="E3783" s="128">
        <v>1</v>
      </c>
    </row>
    <row r="3784" spans="2:5" x14ac:dyDescent="0.25">
      <c r="B3784" s="128">
        <v>90</v>
      </c>
      <c r="C3784" s="76">
        <v>1</v>
      </c>
      <c r="D3784" s="76">
        <v>1</v>
      </c>
      <c r="E3784" s="128">
        <v>1</v>
      </c>
    </row>
    <row r="3785" spans="2:5" x14ac:dyDescent="0.25">
      <c r="B3785" s="5">
        <v>91</v>
      </c>
      <c r="C3785" s="76">
        <v>1</v>
      </c>
      <c r="D3785" s="76">
        <v>1</v>
      </c>
      <c r="E3785" s="128">
        <v>1</v>
      </c>
    </row>
    <row r="3786" spans="2:5" x14ac:dyDescent="0.25">
      <c r="B3786" s="128">
        <v>92</v>
      </c>
      <c r="C3786" s="76">
        <v>1</v>
      </c>
      <c r="D3786" s="76">
        <v>1</v>
      </c>
      <c r="E3786" s="128">
        <v>1</v>
      </c>
    </row>
    <row r="3787" spans="2:5" x14ac:dyDescent="0.25">
      <c r="B3787" s="5">
        <v>93</v>
      </c>
      <c r="C3787" s="76">
        <v>1</v>
      </c>
      <c r="D3787" s="76">
        <v>1</v>
      </c>
      <c r="E3787" s="128">
        <v>1</v>
      </c>
    </row>
    <row r="3788" spans="2:5" x14ac:dyDescent="0.25">
      <c r="B3788" s="128">
        <v>94</v>
      </c>
      <c r="C3788" s="76">
        <v>1</v>
      </c>
      <c r="D3788" s="76">
        <v>1</v>
      </c>
      <c r="E3788" s="128">
        <v>1</v>
      </c>
    </row>
    <row r="3789" spans="2:5" x14ac:dyDescent="0.25">
      <c r="B3789" s="5">
        <v>95</v>
      </c>
      <c r="C3789" s="76">
        <v>1</v>
      </c>
      <c r="D3789" s="76">
        <v>1</v>
      </c>
      <c r="E3789" s="128">
        <v>1</v>
      </c>
    </row>
    <row r="3790" spans="2:5" x14ac:dyDescent="0.25">
      <c r="B3790" s="128">
        <v>96</v>
      </c>
      <c r="C3790" s="76">
        <v>1</v>
      </c>
      <c r="D3790" s="76">
        <v>1</v>
      </c>
      <c r="E3790" s="128">
        <v>1</v>
      </c>
    </row>
    <row r="3791" spans="2:5" x14ac:dyDescent="0.25">
      <c r="B3791" s="5">
        <v>97</v>
      </c>
      <c r="C3791" s="76">
        <v>1</v>
      </c>
      <c r="D3791" s="76">
        <v>1</v>
      </c>
      <c r="E3791" s="128">
        <v>1</v>
      </c>
    </row>
    <row r="3792" spans="2:5" x14ac:dyDescent="0.25">
      <c r="B3792" s="128">
        <v>98</v>
      </c>
      <c r="C3792" s="76">
        <v>1</v>
      </c>
      <c r="D3792" s="76">
        <v>1</v>
      </c>
      <c r="E3792" s="128">
        <v>1</v>
      </c>
    </row>
    <row r="3793" spans="2:5" x14ac:dyDescent="0.25">
      <c r="B3793" s="5">
        <v>99</v>
      </c>
      <c r="C3793" s="76">
        <v>1</v>
      </c>
      <c r="D3793" s="76">
        <v>1</v>
      </c>
      <c r="E3793" s="128">
        <v>1</v>
      </c>
    </row>
    <row r="3794" spans="2:5" x14ac:dyDescent="0.25">
      <c r="B3794" s="128">
        <v>100</v>
      </c>
      <c r="C3794" s="76">
        <v>1</v>
      </c>
      <c r="D3794" s="76">
        <v>1</v>
      </c>
      <c r="E3794" s="128">
        <v>1</v>
      </c>
    </row>
    <row r="3795" spans="2:5" x14ac:dyDescent="0.25">
      <c r="B3795" s="5">
        <v>101</v>
      </c>
      <c r="C3795" s="76">
        <v>1</v>
      </c>
      <c r="D3795" s="76">
        <v>1</v>
      </c>
      <c r="E3795" s="128">
        <v>1</v>
      </c>
    </row>
    <row r="3796" spans="2:5" x14ac:dyDescent="0.25">
      <c r="B3796" s="128">
        <v>102</v>
      </c>
      <c r="C3796" s="76">
        <v>1</v>
      </c>
      <c r="D3796" s="76">
        <v>1</v>
      </c>
      <c r="E3796" s="128">
        <v>1</v>
      </c>
    </row>
    <row r="3797" spans="2:5" x14ac:dyDescent="0.25">
      <c r="B3797" s="5">
        <v>103</v>
      </c>
      <c r="C3797" s="76">
        <v>1</v>
      </c>
      <c r="D3797" s="76">
        <v>1</v>
      </c>
      <c r="E3797" s="128">
        <v>1</v>
      </c>
    </row>
    <row r="3798" spans="2:5" x14ac:dyDescent="0.25">
      <c r="B3798" s="128">
        <v>104</v>
      </c>
      <c r="C3798" s="76">
        <v>1</v>
      </c>
      <c r="D3798" s="76">
        <v>1</v>
      </c>
      <c r="E3798" s="128">
        <v>1</v>
      </c>
    </row>
    <row r="3799" spans="2:5" x14ac:dyDescent="0.25">
      <c r="B3799" s="5">
        <v>105</v>
      </c>
      <c r="C3799" s="76">
        <v>1</v>
      </c>
      <c r="D3799" s="76">
        <v>1</v>
      </c>
      <c r="E3799" s="128">
        <v>1</v>
      </c>
    </row>
    <row r="3800" spans="2:5" x14ac:dyDescent="0.25">
      <c r="B3800" s="128">
        <v>106</v>
      </c>
      <c r="C3800" s="76">
        <v>1</v>
      </c>
      <c r="D3800" s="76">
        <v>1</v>
      </c>
      <c r="E3800" s="128">
        <v>1</v>
      </c>
    </row>
    <row r="3801" spans="2:5" x14ac:dyDescent="0.25">
      <c r="B3801" s="5">
        <v>107</v>
      </c>
      <c r="C3801" s="76">
        <v>1</v>
      </c>
      <c r="D3801" s="76">
        <v>1</v>
      </c>
      <c r="E3801" s="128">
        <v>1</v>
      </c>
    </row>
    <row r="3802" spans="2:5" x14ac:dyDescent="0.25">
      <c r="B3802" s="128">
        <v>108</v>
      </c>
      <c r="C3802" s="76">
        <v>1</v>
      </c>
      <c r="D3802" s="76">
        <v>1</v>
      </c>
      <c r="E3802" s="128">
        <v>1</v>
      </c>
    </row>
    <row r="3803" spans="2:5" x14ac:dyDescent="0.25">
      <c r="B3803" s="5">
        <v>109</v>
      </c>
      <c r="C3803" s="76">
        <v>1</v>
      </c>
      <c r="D3803" s="76">
        <v>1</v>
      </c>
      <c r="E3803" s="128">
        <v>1</v>
      </c>
    </row>
    <row r="3804" spans="2:5" x14ac:dyDescent="0.25">
      <c r="B3804" s="128">
        <v>110</v>
      </c>
      <c r="C3804" s="76">
        <v>1</v>
      </c>
      <c r="D3804" s="76">
        <v>1</v>
      </c>
      <c r="E3804" s="128">
        <v>1</v>
      </c>
    </row>
    <row r="3805" spans="2:5" x14ac:dyDescent="0.25">
      <c r="B3805" s="5">
        <v>111</v>
      </c>
      <c r="C3805" s="76">
        <v>1</v>
      </c>
      <c r="D3805" s="76">
        <v>1</v>
      </c>
      <c r="E3805" s="128">
        <v>1</v>
      </c>
    </row>
    <row r="3806" spans="2:5" x14ac:dyDescent="0.25">
      <c r="B3806" s="128">
        <v>112</v>
      </c>
      <c r="C3806" s="76">
        <v>1</v>
      </c>
      <c r="D3806" s="76">
        <v>1</v>
      </c>
      <c r="E3806" s="128">
        <v>1</v>
      </c>
    </row>
    <row r="3807" spans="2:5" x14ac:dyDescent="0.25">
      <c r="B3807" s="5">
        <v>113</v>
      </c>
      <c r="C3807" s="76">
        <v>1</v>
      </c>
      <c r="D3807" s="76">
        <v>1</v>
      </c>
      <c r="E3807" s="128">
        <v>1</v>
      </c>
    </row>
    <row r="3808" spans="2:5" x14ac:dyDescent="0.25">
      <c r="B3808" s="128">
        <v>114</v>
      </c>
      <c r="C3808" s="76">
        <v>1</v>
      </c>
      <c r="D3808" s="76">
        <v>1</v>
      </c>
      <c r="E3808" s="128">
        <v>1</v>
      </c>
    </row>
    <row r="3809" spans="2:5" x14ac:dyDescent="0.25">
      <c r="B3809" s="5">
        <v>115</v>
      </c>
      <c r="C3809" s="76">
        <v>1</v>
      </c>
      <c r="D3809" s="76">
        <v>1</v>
      </c>
      <c r="E3809" s="128">
        <v>1</v>
      </c>
    </row>
    <row r="3810" spans="2:5" x14ac:dyDescent="0.25">
      <c r="B3810" s="128">
        <v>116</v>
      </c>
      <c r="C3810" s="76">
        <v>1</v>
      </c>
      <c r="D3810" s="76">
        <v>1</v>
      </c>
      <c r="E3810" s="128">
        <v>1</v>
      </c>
    </row>
    <row r="3811" spans="2:5" x14ac:dyDescent="0.25">
      <c r="B3811" s="5">
        <v>117</v>
      </c>
      <c r="C3811" s="76">
        <v>1</v>
      </c>
      <c r="D3811" s="76">
        <v>1</v>
      </c>
      <c r="E3811" s="128">
        <v>1</v>
      </c>
    </row>
    <row r="3812" spans="2:5" x14ac:dyDescent="0.25">
      <c r="B3812" s="128">
        <v>118</v>
      </c>
      <c r="C3812" s="76">
        <v>1</v>
      </c>
      <c r="D3812" s="76">
        <v>1</v>
      </c>
      <c r="E3812" s="128">
        <v>1</v>
      </c>
    </row>
    <row r="3813" spans="2:5" x14ac:dyDescent="0.25">
      <c r="B3813" s="5">
        <v>119</v>
      </c>
      <c r="C3813" s="76">
        <v>1</v>
      </c>
      <c r="D3813" s="76">
        <v>1</v>
      </c>
      <c r="E3813" s="128">
        <v>1</v>
      </c>
    </row>
    <row r="3814" spans="2:5" x14ac:dyDescent="0.25">
      <c r="B3814" s="128">
        <v>120</v>
      </c>
      <c r="C3814" s="76">
        <v>1</v>
      </c>
      <c r="D3814" s="76">
        <v>1</v>
      </c>
      <c r="E3814" s="128">
        <v>1</v>
      </c>
    </row>
    <row r="3815" spans="2:5" x14ac:dyDescent="0.25">
      <c r="B3815" s="5">
        <v>121</v>
      </c>
      <c r="C3815" s="76">
        <v>1</v>
      </c>
      <c r="D3815" s="76">
        <v>1</v>
      </c>
      <c r="E3815" s="128">
        <v>1</v>
      </c>
    </row>
    <row r="3816" spans="2:5" x14ac:dyDescent="0.25">
      <c r="B3816" s="128">
        <v>122</v>
      </c>
      <c r="C3816" s="76">
        <v>1</v>
      </c>
      <c r="D3816" s="76">
        <v>1</v>
      </c>
      <c r="E3816" s="128">
        <v>1</v>
      </c>
    </row>
    <row r="3817" spans="2:5" x14ac:dyDescent="0.25">
      <c r="B3817" s="5">
        <v>123</v>
      </c>
      <c r="C3817" s="76">
        <v>1</v>
      </c>
      <c r="D3817" s="76">
        <v>1</v>
      </c>
      <c r="E3817" s="128">
        <v>1</v>
      </c>
    </row>
    <row r="3818" spans="2:5" x14ac:dyDescent="0.25">
      <c r="B3818" s="128">
        <v>124</v>
      </c>
      <c r="C3818" s="76">
        <v>1</v>
      </c>
      <c r="D3818" s="76">
        <v>1</v>
      </c>
      <c r="E3818" s="128">
        <v>1</v>
      </c>
    </row>
    <row r="3819" spans="2:5" x14ac:dyDescent="0.25">
      <c r="B3819" s="5">
        <v>125</v>
      </c>
      <c r="C3819" s="76">
        <v>1</v>
      </c>
      <c r="D3819" s="76">
        <v>1</v>
      </c>
      <c r="E3819" s="128">
        <v>1</v>
      </c>
    </row>
    <row r="3820" spans="2:5" x14ac:dyDescent="0.25">
      <c r="B3820" s="128">
        <v>126</v>
      </c>
      <c r="C3820" s="76">
        <v>1</v>
      </c>
      <c r="D3820" s="76">
        <v>1</v>
      </c>
      <c r="E3820" s="128">
        <v>1</v>
      </c>
    </row>
    <row r="3821" spans="2:5" x14ac:dyDescent="0.25">
      <c r="B3821" s="5">
        <v>127</v>
      </c>
      <c r="C3821" s="76">
        <v>1</v>
      </c>
      <c r="D3821" s="76">
        <v>1</v>
      </c>
      <c r="E3821" s="128">
        <v>1</v>
      </c>
    </row>
    <row r="3822" spans="2:5" x14ac:dyDescent="0.25">
      <c r="B3822" s="128">
        <v>128</v>
      </c>
      <c r="C3822" s="76">
        <v>1</v>
      </c>
      <c r="D3822" s="76">
        <v>1</v>
      </c>
      <c r="E3822" s="128">
        <v>1</v>
      </c>
    </row>
    <row r="3823" spans="2:5" x14ac:dyDescent="0.25">
      <c r="B3823" s="5">
        <v>129</v>
      </c>
      <c r="C3823" s="76">
        <v>1</v>
      </c>
      <c r="D3823" s="76">
        <v>1</v>
      </c>
      <c r="E3823" s="128">
        <v>1</v>
      </c>
    </row>
    <row r="3824" spans="2:5" x14ac:dyDescent="0.25">
      <c r="B3824" s="128">
        <v>130</v>
      </c>
      <c r="C3824" s="76">
        <v>1</v>
      </c>
      <c r="D3824" s="76">
        <v>1</v>
      </c>
      <c r="E3824" s="128">
        <v>1</v>
      </c>
    </row>
    <row r="3825" spans="2:5" x14ac:dyDescent="0.25">
      <c r="B3825" s="5">
        <v>131</v>
      </c>
      <c r="C3825" s="76">
        <v>1</v>
      </c>
      <c r="D3825" s="76">
        <v>1</v>
      </c>
      <c r="E3825" s="128">
        <v>1</v>
      </c>
    </row>
    <row r="3826" spans="2:5" x14ac:dyDescent="0.25">
      <c r="B3826" s="128">
        <v>132</v>
      </c>
      <c r="C3826" s="76">
        <v>1</v>
      </c>
      <c r="D3826" s="76">
        <v>1</v>
      </c>
      <c r="E3826" s="128">
        <v>1</v>
      </c>
    </row>
    <row r="3827" spans="2:5" x14ac:dyDescent="0.25">
      <c r="B3827" s="5">
        <v>133</v>
      </c>
      <c r="C3827" s="76">
        <v>1</v>
      </c>
      <c r="D3827" s="76">
        <v>1</v>
      </c>
      <c r="E3827" s="128">
        <v>1</v>
      </c>
    </row>
    <row r="3828" spans="2:5" x14ac:dyDescent="0.25">
      <c r="B3828" s="128">
        <v>134</v>
      </c>
      <c r="C3828" s="76">
        <v>1</v>
      </c>
      <c r="D3828" s="76">
        <v>1</v>
      </c>
      <c r="E3828" s="128">
        <v>1</v>
      </c>
    </row>
    <row r="3829" spans="2:5" x14ac:dyDescent="0.25">
      <c r="B3829" s="5">
        <v>135</v>
      </c>
      <c r="C3829" s="76">
        <v>1</v>
      </c>
      <c r="D3829" s="76">
        <v>1</v>
      </c>
      <c r="E3829" s="128">
        <v>1</v>
      </c>
    </row>
    <row r="3830" spans="2:5" x14ac:dyDescent="0.25">
      <c r="B3830" s="128">
        <v>136</v>
      </c>
      <c r="C3830" s="76">
        <v>1</v>
      </c>
      <c r="D3830" s="76">
        <v>1</v>
      </c>
      <c r="E3830" s="128">
        <v>1</v>
      </c>
    </row>
    <row r="3831" spans="2:5" x14ac:dyDescent="0.25">
      <c r="B3831" s="5">
        <v>137</v>
      </c>
      <c r="C3831" s="76">
        <v>1</v>
      </c>
      <c r="D3831" s="76">
        <v>1</v>
      </c>
      <c r="E3831" s="128">
        <v>1</v>
      </c>
    </row>
    <row r="3832" spans="2:5" x14ac:dyDescent="0.25">
      <c r="B3832" s="128">
        <v>138</v>
      </c>
      <c r="C3832" s="76">
        <v>1</v>
      </c>
      <c r="D3832" s="76">
        <v>1</v>
      </c>
      <c r="E3832" s="128">
        <v>1</v>
      </c>
    </row>
    <row r="3833" spans="2:5" x14ac:dyDescent="0.25">
      <c r="B3833" s="5">
        <v>139</v>
      </c>
      <c r="C3833" s="76">
        <v>1</v>
      </c>
      <c r="D3833" s="76">
        <v>1</v>
      </c>
      <c r="E3833" s="128">
        <v>1</v>
      </c>
    </row>
    <row r="3834" spans="2:5" x14ac:dyDescent="0.25">
      <c r="B3834" s="128">
        <v>140</v>
      </c>
      <c r="C3834" s="76">
        <v>1</v>
      </c>
      <c r="D3834" s="76">
        <v>1</v>
      </c>
      <c r="E3834" s="128">
        <v>1</v>
      </c>
    </row>
    <row r="3835" spans="2:5" x14ac:dyDescent="0.25">
      <c r="B3835" s="5">
        <v>141</v>
      </c>
      <c r="C3835" s="76">
        <v>1</v>
      </c>
      <c r="D3835" s="76">
        <v>1</v>
      </c>
      <c r="E3835" s="128">
        <v>1</v>
      </c>
    </row>
    <row r="3836" spans="2:5" x14ac:dyDescent="0.25">
      <c r="B3836" s="128">
        <v>142</v>
      </c>
      <c r="C3836" s="76">
        <v>1</v>
      </c>
      <c r="D3836" s="76">
        <v>1</v>
      </c>
      <c r="E3836" s="128">
        <v>1</v>
      </c>
    </row>
    <row r="3837" spans="2:5" x14ac:dyDescent="0.25">
      <c r="B3837" s="5">
        <v>143</v>
      </c>
      <c r="C3837" s="76">
        <v>1</v>
      </c>
      <c r="D3837" s="76">
        <v>1</v>
      </c>
      <c r="E3837" s="128">
        <v>1</v>
      </c>
    </row>
    <row r="3838" spans="2:5" x14ac:dyDescent="0.25">
      <c r="B3838" s="128">
        <v>144</v>
      </c>
      <c r="C3838" s="76">
        <v>1</v>
      </c>
      <c r="D3838" s="76">
        <v>1</v>
      </c>
      <c r="E3838" s="128">
        <v>1</v>
      </c>
    </row>
    <row r="3839" spans="2:5" x14ac:dyDescent="0.25">
      <c r="B3839" s="5">
        <v>145</v>
      </c>
      <c r="C3839" s="76">
        <v>1</v>
      </c>
      <c r="D3839" s="76">
        <v>1</v>
      </c>
      <c r="E3839" s="128">
        <v>1</v>
      </c>
    </row>
    <row r="3840" spans="2:5" x14ac:dyDescent="0.25">
      <c r="B3840" s="128">
        <v>146</v>
      </c>
      <c r="C3840" s="76">
        <v>1</v>
      </c>
      <c r="D3840" s="76">
        <v>1</v>
      </c>
      <c r="E3840" s="128">
        <v>1</v>
      </c>
    </row>
    <row r="3841" spans="2:5" x14ac:dyDescent="0.25">
      <c r="B3841" s="5">
        <v>147</v>
      </c>
      <c r="C3841" s="76">
        <v>1</v>
      </c>
      <c r="D3841" s="76">
        <v>1</v>
      </c>
      <c r="E3841" s="128">
        <v>1</v>
      </c>
    </row>
    <row r="3842" spans="2:5" x14ac:dyDescent="0.25">
      <c r="B3842" s="128">
        <v>148</v>
      </c>
      <c r="C3842" s="76">
        <v>1</v>
      </c>
      <c r="D3842" s="76">
        <v>1</v>
      </c>
      <c r="E3842" s="128">
        <v>1</v>
      </c>
    </row>
    <row r="3843" spans="2:5" x14ac:dyDescent="0.25">
      <c r="B3843" s="5">
        <v>149</v>
      </c>
      <c r="C3843" s="76">
        <v>1</v>
      </c>
      <c r="D3843" s="76">
        <v>1</v>
      </c>
      <c r="E3843" s="128">
        <v>1</v>
      </c>
    </row>
    <row r="3844" spans="2:5" x14ac:dyDescent="0.25">
      <c r="B3844" s="128">
        <v>150</v>
      </c>
      <c r="C3844" s="76">
        <v>1</v>
      </c>
      <c r="D3844" s="76">
        <v>1</v>
      </c>
      <c r="E3844" s="128">
        <v>1</v>
      </c>
    </row>
    <row r="3845" spans="2:5" x14ac:dyDescent="0.25">
      <c r="B3845" s="5">
        <v>151</v>
      </c>
      <c r="C3845" s="76">
        <v>1</v>
      </c>
      <c r="D3845" s="76">
        <v>1</v>
      </c>
      <c r="E3845" s="128">
        <v>1</v>
      </c>
    </row>
    <row r="3846" spans="2:5" x14ac:dyDescent="0.25">
      <c r="B3846" s="128">
        <v>152</v>
      </c>
      <c r="C3846" s="76">
        <v>1</v>
      </c>
      <c r="D3846" s="76">
        <v>1</v>
      </c>
      <c r="E3846" s="128">
        <v>1</v>
      </c>
    </row>
    <row r="3847" spans="2:5" x14ac:dyDescent="0.25">
      <c r="B3847" s="5">
        <v>153</v>
      </c>
      <c r="C3847" s="76">
        <v>1</v>
      </c>
      <c r="D3847" s="76">
        <v>1</v>
      </c>
      <c r="E3847" s="128">
        <v>1</v>
      </c>
    </row>
    <row r="3848" spans="2:5" x14ac:dyDescent="0.25">
      <c r="B3848" s="128">
        <v>154</v>
      </c>
      <c r="C3848" s="76">
        <v>1</v>
      </c>
      <c r="D3848" s="76">
        <v>1</v>
      </c>
      <c r="E3848" s="128">
        <v>1</v>
      </c>
    </row>
    <row r="3849" spans="2:5" x14ac:dyDescent="0.25">
      <c r="B3849" s="5">
        <v>155</v>
      </c>
      <c r="C3849" s="76">
        <v>1</v>
      </c>
      <c r="D3849" s="76">
        <v>1</v>
      </c>
      <c r="E3849" s="128">
        <v>1</v>
      </c>
    </row>
    <row r="3850" spans="2:5" x14ac:dyDescent="0.25">
      <c r="B3850" s="128">
        <v>156</v>
      </c>
      <c r="C3850" s="76">
        <v>1</v>
      </c>
      <c r="D3850" s="76">
        <v>1</v>
      </c>
      <c r="E3850" s="128">
        <v>1</v>
      </c>
    </row>
    <row r="3851" spans="2:5" x14ac:dyDescent="0.25">
      <c r="B3851" s="5">
        <v>157</v>
      </c>
      <c r="C3851" s="76">
        <v>1</v>
      </c>
      <c r="D3851" s="76">
        <v>1</v>
      </c>
      <c r="E3851" s="128">
        <v>1</v>
      </c>
    </row>
    <row r="3852" spans="2:5" x14ac:dyDescent="0.25">
      <c r="B3852" s="128">
        <v>158</v>
      </c>
      <c r="C3852" s="76">
        <v>1</v>
      </c>
      <c r="D3852" s="76">
        <v>1</v>
      </c>
      <c r="E3852" s="128">
        <v>1</v>
      </c>
    </row>
    <row r="3853" spans="2:5" x14ac:dyDescent="0.25">
      <c r="B3853" s="5">
        <v>159</v>
      </c>
      <c r="C3853" s="76">
        <v>1</v>
      </c>
      <c r="D3853" s="76">
        <v>1</v>
      </c>
      <c r="E3853" s="128">
        <v>1</v>
      </c>
    </row>
    <row r="3854" spans="2:5" x14ac:dyDescent="0.25">
      <c r="B3854" s="128">
        <v>160</v>
      </c>
      <c r="C3854" s="76">
        <v>1</v>
      </c>
      <c r="D3854" s="76">
        <v>1</v>
      </c>
      <c r="E3854" s="128">
        <v>1</v>
      </c>
    </row>
    <row r="3855" spans="2:5" x14ac:dyDescent="0.25">
      <c r="B3855" s="5">
        <v>161</v>
      </c>
      <c r="C3855" s="76">
        <v>1</v>
      </c>
      <c r="D3855" s="76">
        <v>1</v>
      </c>
      <c r="E3855" s="128">
        <v>1</v>
      </c>
    </row>
    <row r="3856" spans="2:5" x14ac:dyDescent="0.25">
      <c r="B3856" s="128">
        <v>162</v>
      </c>
      <c r="C3856" s="76">
        <v>1</v>
      </c>
      <c r="D3856" s="76">
        <v>1</v>
      </c>
      <c r="E3856" s="128">
        <v>1</v>
      </c>
    </row>
    <row r="3857" spans="2:5" x14ac:dyDescent="0.25">
      <c r="B3857" s="5">
        <v>163</v>
      </c>
      <c r="C3857" s="76">
        <v>1</v>
      </c>
      <c r="D3857" s="76">
        <v>1</v>
      </c>
      <c r="E3857" s="128">
        <v>1</v>
      </c>
    </row>
    <row r="3858" spans="2:5" x14ac:dyDescent="0.25">
      <c r="B3858" s="128">
        <v>164</v>
      </c>
      <c r="C3858" s="76">
        <v>1</v>
      </c>
      <c r="D3858" s="76">
        <v>1</v>
      </c>
      <c r="E3858" s="128">
        <v>1</v>
      </c>
    </row>
    <row r="3859" spans="2:5" x14ac:dyDescent="0.25">
      <c r="B3859" s="5">
        <v>165</v>
      </c>
      <c r="C3859" s="76">
        <v>1</v>
      </c>
      <c r="D3859" s="76">
        <v>1</v>
      </c>
      <c r="E3859" s="128">
        <v>1</v>
      </c>
    </row>
    <row r="3860" spans="2:5" x14ac:dyDescent="0.25">
      <c r="B3860" s="128">
        <v>166</v>
      </c>
      <c r="C3860" s="76">
        <v>1</v>
      </c>
      <c r="D3860" s="76">
        <v>1</v>
      </c>
      <c r="E3860" s="128">
        <v>1</v>
      </c>
    </row>
    <row r="3861" spans="2:5" x14ac:dyDescent="0.25">
      <c r="B3861" s="5">
        <v>167</v>
      </c>
      <c r="C3861" s="76">
        <v>1</v>
      </c>
      <c r="D3861" s="76">
        <v>1</v>
      </c>
      <c r="E3861" s="128">
        <v>1</v>
      </c>
    </row>
    <row r="3862" spans="2:5" x14ac:dyDescent="0.25">
      <c r="B3862" s="128">
        <v>168</v>
      </c>
      <c r="C3862" s="76">
        <v>1</v>
      </c>
      <c r="D3862" s="76">
        <v>1</v>
      </c>
      <c r="E3862" s="128">
        <v>1</v>
      </c>
    </row>
    <row r="3863" spans="2:5" x14ac:dyDescent="0.25">
      <c r="B3863" s="5">
        <v>169</v>
      </c>
      <c r="C3863" s="76">
        <v>1</v>
      </c>
      <c r="D3863" s="76">
        <v>1</v>
      </c>
      <c r="E3863" s="128">
        <v>1</v>
      </c>
    </row>
    <row r="3864" spans="2:5" x14ac:dyDescent="0.25">
      <c r="B3864" s="128">
        <v>170</v>
      </c>
      <c r="C3864" s="76">
        <v>1</v>
      </c>
      <c r="D3864" s="76">
        <v>1</v>
      </c>
      <c r="E3864" s="128">
        <v>1</v>
      </c>
    </row>
    <row r="3865" spans="2:5" x14ac:dyDescent="0.25">
      <c r="B3865" s="5">
        <v>171</v>
      </c>
      <c r="C3865" s="76">
        <v>1</v>
      </c>
      <c r="D3865" s="76">
        <v>1</v>
      </c>
      <c r="E3865" s="128">
        <v>1</v>
      </c>
    </row>
    <row r="3866" spans="2:5" x14ac:dyDescent="0.25">
      <c r="B3866" s="128">
        <v>172</v>
      </c>
      <c r="C3866" s="76">
        <v>1</v>
      </c>
      <c r="D3866" s="76">
        <v>1</v>
      </c>
      <c r="E3866" s="128">
        <v>1</v>
      </c>
    </row>
    <row r="3867" spans="2:5" x14ac:dyDescent="0.25">
      <c r="B3867" s="5">
        <v>173</v>
      </c>
      <c r="C3867" s="76">
        <v>1</v>
      </c>
      <c r="D3867" s="76">
        <v>1</v>
      </c>
      <c r="E3867" s="128">
        <v>1</v>
      </c>
    </row>
    <row r="3868" spans="2:5" x14ac:dyDescent="0.25">
      <c r="B3868" s="128">
        <v>174</v>
      </c>
      <c r="C3868" s="76">
        <v>1</v>
      </c>
      <c r="D3868" s="76">
        <v>1</v>
      </c>
      <c r="E3868" s="128">
        <v>1</v>
      </c>
    </row>
    <row r="3869" spans="2:5" x14ac:dyDescent="0.25">
      <c r="B3869" s="5">
        <v>175</v>
      </c>
      <c r="C3869" s="76">
        <v>1</v>
      </c>
      <c r="D3869" s="76">
        <v>1</v>
      </c>
      <c r="E3869" s="128">
        <v>1</v>
      </c>
    </row>
    <row r="3870" spans="2:5" x14ac:dyDescent="0.25">
      <c r="B3870" s="128">
        <v>176</v>
      </c>
      <c r="C3870" s="76">
        <v>1</v>
      </c>
      <c r="D3870" s="76">
        <v>1</v>
      </c>
      <c r="E3870" s="128">
        <v>1</v>
      </c>
    </row>
    <row r="3871" spans="2:5" x14ac:dyDescent="0.25">
      <c r="B3871" s="5">
        <v>177</v>
      </c>
      <c r="C3871" s="76">
        <v>1</v>
      </c>
      <c r="D3871" s="76">
        <v>1</v>
      </c>
      <c r="E3871" s="128">
        <v>1</v>
      </c>
    </row>
    <row r="3872" spans="2:5" x14ac:dyDescent="0.25">
      <c r="B3872" s="128">
        <v>178</v>
      </c>
      <c r="C3872" s="76">
        <v>1</v>
      </c>
      <c r="D3872" s="76">
        <v>1</v>
      </c>
      <c r="E3872" s="128">
        <v>1</v>
      </c>
    </row>
    <row r="3873" spans="2:5" x14ac:dyDescent="0.25">
      <c r="B3873" s="5">
        <v>179</v>
      </c>
      <c r="C3873" s="76">
        <v>1</v>
      </c>
      <c r="D3873" s="76">
        <v>1</v>
      </c>
      <c r="E3873" s="128">
        <v>1</v>
      </c>
    </row>
    <row r="3874" spans="2:5" x14ac:dyDescent="0.25">
      <c r="B3874" s="128">
        <v>180</v>
      </c>
      <c r="C3874" s="76">
        <v>1</v>
      </c>
      <c r="D3874" s="76">
        <v>1</v>
      </c>
      <c r="E3874" s="128">
        <v>1</v>
      </c>
    </row>
    <row r="3875" spans="2:5" x14ac:dyDescent="0.25">
      <c r="B3875" s="5">
        <v>181</v>
      </c>
      <c r="C3875" s="76">
        <v>1</v>
      </c>
      <c r="D3875" s="76">
        <v>1</v>
      </c>
      <c r="E3875" s="128">
        <v>1</v>
      </c>
    </row>
    <row r="3876" spans="2:5" x14ac:dyDescent="0.25">
      <c r="B3876" s="128">
        <v>182</v>
      </c>
      <c r="C3876" s="76">
        <v>1</v>
      </c>
      <c r="D3876" s="76">
        <v>1</v>
      </c>
      <c r="E3876" s="128">
        <v>1</v>
      </c>
    </row>
    <row r="3877" spans="2:5" x14ac:dyDescent="0.25">
      <c r="B3877" s="5">
        <v>183</v>
      </c>
      <c r="C3877" s="76">
        <v>1</v>
      </c>
      <c r="D3877" s="76">
        <v>1</v>
      </c>
      <c r="E3877" s="128">
        <v>1</v>
      </c>
    </row>
    <row r="3878" spans="2:5" x14ac:dyDescent="0.25">
      <c r="B3878" s="128">
        <v>184</v>
      </c>
      <c r="C3878" s="76">
        <v>1</v>
      </c>
      <c r="D3878" s="76">
        <v>1</v>
      </c>
      <c r="E3878" s="128">
        <v>1</v>
      </c>
    </row>
    <row r="3879" spans="2:5" x14ac:dyDescent="0.25">
      <c r="B3879" s="5">
        <v>185</v>
      </c>
      <c r="C3879" s="76">
        <v>1</v>
      </c>
      <c r="D3879" s="76">
        <v>1</v>
      </c>
      <c r="E3879" s="128">
        <v>1</v>
      </c>
    </row>
    <row r="3880" spans="2:5" x14ac:dyDescent="0.25">
      <c r="B3880" s="128">
        <v>186</v>
      </c>
      <c r="C3880" s="76">
        <v>1</v>
      </c>
      <c r="D3880" s="76">
        <v>1</v>
      </c>
      <c r="E3880" s="128">
        <v>1</v>
      </c>
    </row>
    <row r="3881" spans="2:5" x14ac:dyDescent="0.25">
      <c r="B3881" s="5">
        <v>187</v>
      </c>
      <c r="C3881" s="76">
        <v>1</v>
      </c>
      <c r="D3881" s="76">
        <v>1</v>
      </c>
      <c r="E3881" s="128">
        <v>1</v>
      </c>
    </row>
    <row r="3882" spans="2:5" x14ac:dyDescent="0.25">
      <c r="B3882" s="128">
        <v>188</v>
      </c>
      <c r="C3882" s="76">
        <v>1</v>
      </c>
      <c r="D3882" s="76">
        <v>1</v>
      </c>
      <c r="E3882" s="128">
        <v>1</v>
      </c>
    </row>
    <row r="3883" spans="2:5" x14ac:dyDescent="0.25">
      <c r="B3883" s="5">
        <v>189</v>
      </c>
      <c r="C3883" s="76">
        <v>1</v>
      </c>
      <c r="D3883" s="76">
        <v>1</v>
      </c>
      <c r="E3883" s="128">
        <v>1</v>
      </c>
    </row>
    <row r="3884" spans="2:5" x14ac:dyDescent="0.25">
      <c r="B3884" s="128">
        <v>190</v>
      </c>
      <c r="C3884" s="76">
        <v>1</v>
      </c>
      <c r="D3884" s="76">
        <v>1</v>
      </c>
      <c r="E3884" s="128">
        <v>1</v>
      </c>
    </row>
    <row r="3885" spans="2:5" x14ac:dyDescent="0.25">
      <c r="B3885" s="5">
        <v>191</v>
      </c>
      <c r="C3885" s="76">
        <v>1</v>
      </c>
      <c r="D3885" s="76">
        <v>1</v>
      </c>
      <c r="E3885" s="128">
        <v>1</v>
      </c>
    </row>
    <row r="3886" spans="2:5" x14ac:dyDescent="0.25">
      <c r="B3886" s="128">
        <v>192</v>
      </c>
      <c r="C3886" s="76">
        <v>1</v>
      </c>
      <c r="D3886" s="76">
        <v>1</v>
      </c>
      <c r="E3886" s="128">
        <v>1</v>
      </c>
    </row>
    <row r="3887" spans="2:5" x14ac:dyDescent="0.25">
      <c r="B3887" s="5">
        <v>193</v>
      </c>
      <c r="C3887" s="76">
        <v>1</v>
      </c>
      <c r="D3887" s="76">
        <v>1</v>
      </c>
      <c r="E3887" s="128">
        <v>1</v>
      </c>
    </row>
    <row r="3888" spans="2:5" x14ac:dyDescent="0.25">
      <c r="B3888" s="128">
        <v>194</v>
      </c>
      <c r="C3888" s="76">
        <v>1</v>
      </c>
      <c r="D3888" s="76">
        <v>1</v>
      </c>
      <c r="E3888" s="128">
        <v>1</v>
      </c>
    </row>
    <row r="3889" spans="2:5" x14ac:dyDescent="0.25">
      <c r="B3889" s="5">
        <v>195</v>
      </c>
      <c r="C3889" s="76">
        <v>1</v>
      </c>
      <c r="D3889" s="76">
        <v>1</v>
      </c>
      <c r="E3889" s="128">
        <v>1</v>
      </c>
    </row>
    <row r="3890" spans="2:5" x14ac:dyDescent="0.25">
      <c r="B3890" s="128">
        <v>196</v>
      </c>
      <c r="C3890" s="76">
        <v>1</v>
      </c>
      <c r="D3890" s="76">
        <v>1</v>
      </c>
      <c r="E3890" s="128">
        <v>1</v>
      </c>
    </row>
    <row r="3891" spans="2:5" x14ac:dyDescent="0.25">
      <c r="B3891" s="5">
        <v>197</v>
      </c>
      <c r="C3891" s="76">
        <v>1</v>
      </c>
      <c r="D3891" s="76">
        <v>1</v>
      </c>
      <c r="E3891" s="128">
        <v>1</v>
      </c>
    </row>
    <row r="3892" spans="2:5" x14ac:dyDescent="0.25">
      <c r="B3892" s="128">
        <v>198</v>
      </c>
      <c r="C3892" s="76">
        <v>1</v>
      </c>
      <c r="D3892" s="76">
        <v>1</v>
      </c>
      <c r="E3892" s="128">
        <v>1</v>
      </c>
    </row>
    <row r="3893" spans="2:5" x14ac:dyDescent="0.25">
      <c r="B3893" s="5">
        <v>199</v>
      </c>
      <c r="C3893" s="76">
        <v>1</v>
      </c>
      <c r="D3893" s="76">
        <v>1</v>
      </c>
      <c r="E3893" s="128">
        <v>1</v>
      </c>
    </row>
    <row r="3894" spans="2:5" x14ac:dyDescent="0.25">
      <c r="B3894" s="128">
        <v>200</v>
      </c>
      <c r="C3894" s="76">
        <v>1</v>
      </c>
      <c r="D3894" s="76">
        <v>1</v>
      </c>
      <c r="E3894" s="128">
        <v>1</v>
      </c>
    </row>
    <row r="3895" spans="2:5" x14ac:dyDescent="0.25">
      <c r="B3895" s="5">
        <v>201</v>
      </c>
      <c r="C3895" s="76">
        <v>1</v>
      </c>
      <c r="D3895" s="76">
        <v>1</v>
      </c>
      <c r="E3895" s="128">
        <v>1</v>
      </c>
    </row>
    <row r="3896" spans="2:5" x14ac:dyDescent="0.25">
      <c r="B3896" s="128">
        <v>202</v>
      </c>
      <c r="C3896" s="76">
        <v>1</v>
      </c>
      <c r="D3896" s="76">
        <v>1</v>
      </c>
      <c r="E3896" s="128">
        <v>1</v>
      </c>
    </row>
    <row r="3897" spans="2:5" x14ac:dyDescent="0.25">
      <c r="B3897" s="5">
        <v>203</v>
      </c>
      <c r="C3897" s="76">
        <v>1</v>
      </c>
      <c r="D3897" s="76">
        <v>1</v>
      </c>
      <c r="E3897" s="128">
        <v>1</v>
      </c>
    </row>
    <row r="3898" spans="2:5" x14ac:dyDescent="0.25">
      <c r="B3898" s="128">
        <v>204</v>
      </c>
      <c r="C3898" s="76">
        <v>1</v>
      </c>
      <c r="D3898" s="76">
        <v>1</v>
      </c>
      <c r="E3898" s="128">
        <v>1</v>
      </c>
    </row>
    <row r="3899" spans="2:5" x14ac:dyDescent="0.25">
      <c r="B3899" s="5">
        <v>205</v>
      </c>
      <c r="C3899" s="76">
        <v>1</v>
      </c>
      <c r="D3899" s="76">
        <v>1</v>
      </c>
      <c r="E3899" s="128">
        <v>1</v>
      </c>
    </row>
    <row r="3900" spans="2:5" x14ac:dyDescent="0.25">
      <c r="B3900" s="128">
        <v>206</v>
      </c>
      <c r="C3900" s="76">
        <v>1</v>
      </c>
      <c r="D3900" s="76">
        <v>1</v>
      </c>
      <c r="E3900" s="128">
        <v>1</v>
      </c>
    </row>
    <row r="3901" spans="2:5" x14ac:dyDescent="0.25">
      <c r="B3901" s="5">
        <v>207</v>
      </c>
      <c r="C3901" s="76">
        <v>1</v>
      </c>
      <c r="D3901" s="76">
        <v>1</v>
      </c>
      <c r="E3901" s="128">
        <v>1</v>
      </c>
    </row>
    <row r="3902" spans="2:5" x14ac:dyDescent="0.25">
      <c r="B3902" s="128">
        <v>208</v>
      </c>
      <c r="C3902" s="76">
        <v>1</v>
      </c>
      <c r="D3902" s="76">
        <v>1</v>
      </c>
      <c r="E3902" s="128">
        <v>1</v>
      </c>
    </row>
    <row r="3903" spans="2:5" x14ac:dyDescent="0.25">
      <c r="B3903" s="5">
        <v>209</v>
      </c>
      <c r="C3903" s="76">
        <v>1</v>
      </c>
      <c r="D3903" s="76">
        <v>1</v>
      </c>
      <c r="E3903" s="128">
        <v>1</v>
      </c>
    </row>
    <row r="3904" spans="2:5" x14ac:dyDescent="0.25">
      <c r="B3904" s="128">
        <v>210</v>
      </c>
      <c r="C3904" s="76">
        <v>1</v>
      </c>
      <c r="D3904" s="76">
        <v>1</v>
      </c>
      <c r="E3904" s="128">
        <v>1</v>
      </c>
    </row>
    <row r="3905" spans="2:5" x14ac:dyDescent="0.25">
      <c r="B3905" s="5">
        <v>211</v>
      </c>
      <c r="C3905" s="76">
        <v>1</v>
      </c>
      <c r="D3905" s="76">
        <v>1</v>
      </c>
      <c r="E3905" s="128">
        <v>1</v>
      </c>
    </row>
    <row r="3906" spans="2:5" x14ac:dyDescent="0.25">
      <c r="B3906" s="128">
        <v>212</v>
      </c>
      <c r="C3906" s="76">
        <v>1</v>
      </c>
      <c r="D3906" s="76">
        <v>1</v>
      </c>
      <c r="E3906" s="128">
        <v>1</v>
      </c>
    </row>
    <row r="3907" spans="2:5" x14ac:dyDescent="0.25">
      <c r="B3907" s="5">
        <v>213</v>
      </c>
      <c r="C3907" s="76">
        <v>1</v>
      </c>
      <c r="D3907" s="76">
        <v>1</v>
      </c>
      <c r="E3907" s="128">
        <v>1</v>
      </c>
    </row>
    <row r="3908" spans="2:5" x14ac:dyDescent="0.25">
      <c r="B3908" s="128">
        <v>214</v>
      </c>
      <c r="C3908" s="76">
        <v>1</v>
      </c>
      <c r="D3908" s="76">
        <v>1</v>
      </c>
      <c r="E3908" s="128">
        <v>1</v>
      </c>
    </row>
    <row r="3909" spans="2:5" x14ac:dyDescent="0.25">
      <c r="B3909" s="5">
        <v>215</v>
      </c>
      <c r="C3909" s="76">
        <v>1</v>
      </c>
      <c r="D3909" s="76">
        <v>1</v>
      </c>
      <c r="E3909" s="128">
        <v>1</v>
      </c>
    </row>
    <row r="3910" spans="2:5" x14ac:dyDescent="0.25">
      <c r="B3910" s="128">
        <v>216</v>
      </c>
      <c r="C3910" s="76">
        <v>1</v>
      </c>
      <c r="D3910" s="76">
        <v>1</v>
      </c>
      <c r="E3910" s="128">
        <v>1</v>
      </c>
    </row>
    <row r="3911" spans="2:5" x14ac:dyDescent="0.25">
      <c r="B3911" s="5">
        <v>217</v>
      </c>
      <c r="C3911" s="76">
        <v>1</v>
      </c>
      <c r="D3911" s="76">
        <v>1</v>
      </c>
      <c r="E3911" s="128">
        <v>1</v>
      </c>
    </row>
    <row r="3912" spans="2:5" x14ac:dyDescent="0.25">
      <c r="B3912" s="128">
        <v>218</v>
      </c>
      <c r="C3912" s="76">
        <v>1</v>
      </c>
      <c r="D3912" s="76">
        <v>1</v>
      </c>
      <c r="E3912" s="128">
        <v>1</v>
      </c>
    </row>
    <row r="3913" spans="2:5" x14ac:dyDescent="0.25">
      <c r="B3913" s="5">
        <v>219</v>
      </c>
      <c r="C3913" s="76">
        <v>1</v>
      </c>
      <c r="D3913" s="76">
        <v>1</v>
      </c>
      <c r="E3913" s="128">
        <v>1</v>
      </c>
    </row>
    <row r="3914" spans="2:5" x14ac:dyDescent="0.25">
      <c r="B3914" s="128">
        <v>220</v>
      </c>
      <c r="C3914" s="76">
        <v>1</v>
      </c>
      <c r="D3914" s="76">
        <v>1</v>
      </c>
      <c r="E3914" s="128">
        <v>1</v>
      </c>
    </row>
    <row r="3915" spans="2:5" x14ac:dyDescent="0.25">
      <c r="B3915" s="5">
        <v>221</v>
      </c>
      <c r="C3915" s="76">
        <v>1</v>
      </c>
      <c r="D3915" s="76">
        <v>1</v>
      </c>
      <c r="E3915" s="128">
        <v>1</v>
      </c>
    </row>
    <row r="3916" spans="2:5" x14ac:dyDescent="0.25">
      <c r="B3916" s="128">
        <v>222</v>
      </c>
      <c r="C3916" s="76">
        <v>1</v>
      </c>
      <c r="D3916" s="76">
        <v>1</v>
      </c>
      <c r="E3916" s="128">
        <v>1</v>
      </c>
    </row>
    <row r="3917" spans="2:5" x14ac:dyDescent="0.25">
      <c r="B3917" s="5">
        <v>223</v>
      </c>
      <c r="C3917" s="76">
        <v>1</v>
      </c>
      <c r="D3917" s="76">
        <v>1</v>
      </c>
      <c r="E3917" s="128">
        <v>1</v>
      </c>
    </row>
    <row r="3918" spans="2:5" x14ac:dyDescent="0.25">
      <c r="B3918" s="128">
        <v>224</v>
      </c>
      <c r="C3918" s="76">
        <v>1</v>
      </c>
      <c r="D3918" s="76">
        <v>1</v>
      </c>
      <c r="E3918" s="128">
        <v>1</v>
      </c>
    </row>
    <row r="3919" spans="2:5" x14ac:dyDescent="0.25">
      <c r="B3919" s="5">
        <v>225</v>
      </c>
      <c r="C3919" s="76">
        <v>1</v>
      </c>
      <c r="D3919" s="76">
        <v>1</v>
      </c>
      <c r="E3919" s="128">
        <v>1</v>
      </c>
    </row>
    <row r="3920" spans="2:5" x14ac:dyDescent="0.25">
      <c r="B3920" s="128">
        <v>226</v>
      </c>
      <c r="C3920" s="76">
        <v>1</v>
      </c>
      <c r="D3920" s="76">
        <v>1</v>
      </c>
      <c r="E3920" s="128">
        <v>1</v>
      </c>
    </row>
    <row r="3921" spans="2:5" x14ac:dyDescent="0.25">
      <c r="B3921" s="5">
        <v>227</v>
      </c>
      <c r="C3921" s="76">
        <v>1</v>
      </c>
      <c r="D3921" s="76">
        <v>1</v>
      </c>
      <c r="E3921" s="128">
        <v>1</v>
      </c>
    </row>
    <row r="3922" spans="2:5" x14ac:dyDescent="0.25">
      <c r="B3922" s="128">
        <v>228</v>
      </c>
      <c r="C3922" s="76">
        <v>1</v>
      </c>
      <c r="D3922" s="76">
        <v>1</v>
      </c>
      <c r="E3922" s="128">
        <v>1</v>
      </c>
    </row>
    <row r="3923" spans="2:5" x14ac:dyDescent="0.25">
      <c r="B3923" s="5">
        <v>229</v>
      </c>
      <c r="C3923" s="76">
        <v>1</v>
      </c>
      <c r="D3923" s="76">
        <v>1</v>
      </c>
      <c r="E3923" s="128">
        <v>1</v>
      </c>
    </row>
    <row r="3924" spans="2:5" x14ac:dyDescent="0.25">
      <c r="B3924" s="128">
        <v>230</v>
      </c>
      <c r="C3924" s="76">
        <v>1</v>
      </c>
      <c r="D3924" s="76">
        <v>1</v>
      </c>
      <c r="E3924" s="128">
        <v>1</v>
      </c>
    </row>
    <row r="3925" spans="2:5" x14ac:dyDescent="0.25">
      <c r="B3925" s="5">
        <v>231</v>
      </c>
      <c r="C3925" s="76">
        <v>1</v>
      </c>
      <c r="D3925" s="76">
        <v>1</v>
      </c>
      <c r="E3925" s="128">
        <v>1</v>
      </c>
    </row>
    <row r="3926" spans="2:5" x14ac:dyDescent="0.25">
      <c r="B3926" s="128">
        <v>232</v>
      </c>
      <c r="C3926" s="76">
        <v>1</v>
      </c>
      <c r="D3926" s="76">
        <v>1</v>
      </c>
      <c r="E3926" s="128">
        <v>1</v>
      </c>
    </row>
    <row r="3927" spans="2:5" x14ac:dyDescent="0.25">
      <c r="B3927" s="5">
        <v>233</v>
      </c>
      <c r="C3927" s="76">
        <v>1</v>
      </c>
      <c r="D3927" s="76">
        <v>1</v>
      </c>
      <c r="E3927" s="128">
        <v>1</v>
      </c>
    </row>
    <row r="3928" spans="2:5" x14ac:dyDescent="0.25">
      <c r="B3928" s="128">
        <v>234</v>
      </c>
      <c r="C3928" s="76">
        <v>1</v>
      </c>
      <c r="D3928" s="76">
        <v>1</v>
      </c>
      <c r="E3928" s="128">
        <v>1</v>
      </c>
    </row>
    <row r="3929" spans="2:5" x14ac:dyDescent="0.25">
      <c r="B3929" s="5">
        <v>235</v>
      </c>
      <c r="C3929" s="76">
        <v>1</v>
      </c>
      <c r="D3929" s="76">
        <v>1</v>
      </c>
      <c r="E3929" s="128">
        <v>1</v>
      </c>
    </row>
    <row r="3930" spans="2:5" x14ac:dyDescent="0.25">
      <c r="B3930" s="128">
        <v>236</v>
      </c>
      <c r="C3930" s="76">
        <v>1</v>
      </c>
      <c r="D3930" s="76">
        <v>1</v>
      </c>
      <c r="E3930" s="128">
        <v>1</v>
      </c>
    </row>
    <row r="3931" spans="2:5" x14ac:dyDescent="0.25">
      <c r="B3931" s="5">
        <v>237</v>
      </c>
      <c r="C3931" s="76">
        <v>1</v>
      </c>
      <c r="D3931" s="76">
        <v>1</v>
      </c>
      <c r="E3931" s="128">
        <v>1</v>
      </c>
    </row>
    <row r="3932" spans="2:5" x14ac:dyDescent="0.25">
      <c r="B3932" s="128">
        <v>238</v>
      </c>
      <c r="C3932" s="76">
        <v>1</v>
      </c>
      <c r="D3932" s="76">
        <v>1</v>
      </c>
      <c r="E3932" s="128">
        <v>1</v>
      </c>
    </row>
    <row r="3933" spans="2:5" x14ac:dyDescent="0.25">
      <c r="B3933" s="5">
        <v>239</v>
      </c>
      <c r="C3933" s="76">
        <v>1</v>
      </c>
      <c r="D3933" s="76">
        <v>1</v>
      </c>
      <c r="E3933" s="128">
        <v>1</v>
      </c>
    </row>
    <row r="3934" spans="2:5" x14ac:dyDescent="0.25">
      <c r="B3934" s="128">
        <v>240</v>
      </c>
      <c r="C3934" s="76">
        <v>1</v>
      </c>
      <c r="D3934" s="76">
        <v>1</v>
      </c>
      <c r="E3934" s="128">
        <v>1</v>
      </c>
    </row>
    <row r="3935" spans="2:5" x14ac:dyDescent="0.25">
      <c r="B3935" s="5">
        <v>241</v>
      </c>
      <c r="C3935" s="76">
        <v>1</v>
      </c>
      <c r="D3935" s="76">
        <v>1</v>
      </c>
      <c r="E3935" s="128">
        <v>1</v>
      </c>
    </row>
    <row r="3936" spans="2:5" x14ac:dyDescent="0.25">
      <c r="B3936" s="128">
        <v>242</v>
      </c>
      <c r="C3936" s="76">
        <v>1</v>
      </c>
      <c r="D3936" s="76">
        <v>1</v>
      </c>
      <c r="E3936" s="128">
        <v>1</v>
      </c>
    </row>
    <row r="3937" spans="2:5" x14ac:dyDescent="0.25">
      <c r="B3937" s="5">
        <v>243</v>
      </c>
      <c r="C3937" s="76">
        <v>1</v>
      </c>
      <c r="D3937" s="76">
        <v>1</v>
      </c>
      <c r="E3937" s="128">
        <v>1</v>
      </c>
    </row>
    <row r="3938" spans="2:5" x14ac:dyDescent="0.25">
      <c r="B3938" s="128">
        <v>244</v>
      </c>
      <c r="C3938" s="76">
        <v>1</v>
      </c>
      <c r="D3938" s="76">
        <v>1</v>
      </c>
      <c r="E3938" s="128">
        <v>1</v>
      </c>
    </row>
    <row r="3939" spans="2:5" x14ac:dyDescent="0.25">
      <c r="B3939" s="5">
        <v>245</v>
      </c>
      <c r="C3939" s="76">
        <v>1</v>
      </c>
      <c r="D3939" s="76">
        <v>1</v>
      </c>
      <c r="E3939" s="128">
        <v>1</v>
      </c>
    </row>
    <row r="3940" spans="2:5" x14ac:dyDescent="0.25">
      <c r="B3940" s="128">
        <v>246</v>
      </c>
      <c r="C3940" s="76">
        <v>1</v>
      </c>
      <c r="D3940" s="76">
        <v>1</v>
      </c>
      <c r="E3940" s="128">
        <v>1</v>
      </c>
    </row>
    <row r="3941" spans="2:5" x14ac:dyDescent="0.25">
      <c r="B3941" s="5">
        <v>247</v>
      </c>
      <c r="C3941" s="76">
        <v>1</v>
      </c>
      <c r="D3941" s="76">
        <v>1</v>
      </c>
      <c r="E3941" s="128">
        <v>1</v>
      </c>
    </row>
    <row r="3942" spans="2:5" x14ac:dyDescent="0.25">
      <c r="B3942" s="128">
        <v>248</v>
      </c>
      <c r="C3942" s="76">
        <v>1</v>
      </c>
      <c r="D3942" s="76">
        <v>1</v>
      </c>
      <c r="E3942" s="128">
        <v>1</v>
      </c>
    </row>
    <row r="3943" spans="2:5" x14ac:dyDescent="0.25">
      <c r="B3943" s="5">
        <v>249</v>
      </c>
      <c r="C3943" s="76">
        <v>1</v>
      </c>
      <c r="D3943" s="76">
        <v>1</v>
      </c>
      <c r="E3943" s="128">
        <v>1</v>
      </c>
    </row>
    <row r="3944" spans="2:5" x14ac:dyDescent="0.25">
      <c r="B3944" s="128">
        <v>250</v>
      </c>
      <c r="C3944" s="76">
        <v>1</v>
      </c>
      <c r="D3944" s="76">
        <v>1</v>
      </c>
      <c r="E3944" s="128">
        <v>1</v>
      </c>
    </row>
    <row r="3945" spans="2:5" x14ac:dyDescent="0.25">
      <c r="B3945" s="5">
        <v>251</v>
      </c>
      <c r="C3945" s="76">
        <v>1</v>
      </c>
      <c r="D3945" s="76">
        <v>1</v>
      </c>
      <c r="E3945" s="128">
        <v>1</v>
      </c>
    </row>
    <row r="3946" spans="2:5" x14ac:dyDescent="0.25">
      <c r="B3946" s="128">
        <v>252</v>
      </c>
      <c r="C3946" s="76">
        <v>1</v>
      </c>
      <c r="D3946" s="76">
        <v>1</v>
      </c>
      <c r="E3946" s="128">
        <v>1</v>
      </c>
    </row>
    <row r="3947" spans="2:5" x14ac:dyDescent="0.25">
      <c r="B3947" s="5">
        <v>253</v>
      </c>
      <c r="C3947" s="76">
        <v>1</v>
      </c>
      <c r="D3947" s="76">
        <v>1</v>
      </c>
      <c r="E3947" s="128">
        <v>1</v>
      </c>
    </row>
    <row r="3948" spans="2:5" x14ac:dyDescent="0.25">
      <c r="B3948" s="128">
        <v>254</v>
      </c>
      <c r="C3948" s="76">
        <v>1</v>
      </c>
      <c r="D3948" s="76">
        <v>1</v>
      </c>
      <c r="E3948" s="128">
        <v>1</v>
      </c>
    </row>
    <row r="3949" spans="2:5" x14ac:dyDescent="0.25">
      <c r="B3949" s="5">
        <v>255</v>
      </c>
      <c r="C3949" s="76">
        <v>1</v>
      </c>
      <c r="D3949" s="76">
        <v>1</v>
      </c>
      <c r="E3949" s="128">
        <v>1</v>
      </c>
    </row>
    <row r="3950" spans="2:5" x14ac:dyDescent="0.25">
      <c r="B3950" s="128">
        <v>256</v>
      </c>
      <c r="C3950" s="76">
        <v>1</v>
      </c>
      <c r="D3950" s="76">
        <v>1</v>
      </c>
      <c r="E3950" s="128">
        <v>1</v>
      </c>
    </row>
    <row r="3951" spans="2:5" x14ac:dyDescent="0.25">
      <c r="B3951" s="5">
        <v>257</v>
      </c>
      <c r="C3951" s="76">
        <v>1</v>
      </c>
      <c r="D3951" s="76">
        <v>1</v>
      </c>
      <c r="E3951" s="128">
        <v>1</v>
      </c>
    </row>
    <row r="3952" spans="2:5" x14ac:dyDescent="0.25">
      <c r="B3952" s="128">
        <v>258</v>
      </c>
      <c r="C3952" s="76">
        <v>1</v>
      </c>
      <c r="D3952" s="76">
        <v>1</v>
      </c>
      <c r="E3952" s="128">
        <v>1</v>
      </c>
    </row>
    <row r="3953" spans="2:5" x14ac:dyDescent="0.25">
      <c r="B3953" s="5">
        <v>259</v>
      </c>
      <c r="C3953" s="76">
        <v>1</v>
      </c>
      <c r="D3953" s="76">
        <v>1</v>
      </c>
      <c r="E3953" s="128">
        <v>1</v>
      </c>
    </row>
    <row r="3954" spans="2:5" x14ac:dyDescent="0.25">
      <c r="B3954" s="128">
        <v>260</v>
      </c>
      <c r="C3954" s="76">
        <v>1</v>
      </c>
      <c r="D3954" s="76">
        <v>1</v>
      </c>
      <c r="E3954" s="128">
        <v>1</v>
      </c>
    </row>
    <row r="3955" spans="2:5" x14ac:dyDescent="0.25">
      <c r="B3955" s="5">
        <v>261</v>
      </c>
      <c r="C3955" s="76">
        <v>1</v>
      </c>
      <c r="D3955" s="76">
        <v>1</v>
      </c>
      <c r="E3955" s="128">
        <v>1</v>
      </c>
    </row>
    <row r="3956" spans="2:5" x14ac:dyDescent="0.25">
      <c r="B3956" s="128">
        <v>262</v>
      </c>
      <c r="C3956" s="76">
        <v>1</v>
      </c>
      <c r="D3956" s="76">
        <v>1</v>
      </c>
      <c r="E3956" s="128">
        <v>1</v>
      </c>
    </row>
    <row r="3957" spans="2:5" x14ac:dyDescent="0.25">
      <c r="B3957" s="5">
        <v>263</v>
      </c>
      <c r="C3957" s="76">
        <v>1</v>
      </c>
      <c r="D3957" s="76">
        <v>1</v>
      </c>
      <c r="E3957" s="128">
        <v>1</v>
      </c>
    </row>
    <row r="3958" spans="2:5" x14ac:dyDescent="0.25">
      <c r="B3958" s="128">
        <v>264</v>
      </c>
      <c r="C3958" s="76">
        <v>1</v>
      </c>
      <c r="D3958" s="76">
        <v>1</v>
      </c>
      <c r="E3958" s="128">
        <v>1</v>
      </c>
    </row>
    <row r="3959" spans="2:5" x14ac:dyDescent="0.25">
      <c r="B3959" s="5">
        <v>265</v>
      </c>
      <c r="C3959" s="76">
        <v>1</v>
      </c>
      <c r="D3959" s="76">
        <v>1</v>
      </c>
      <c r="E3959" s="128">
        <v>1</v>
      </c>
    </row>
    <row r="3960" spans="2:5" x14ac:dyDescent="0.25">
      <c r="B3960" s="128">
        <v>266</v>
      </c>
      <c r="C3960" s="76">
        <v>1</v>
      </c>
      <c r="D3960" s="76">
        <v>1</v>
      </c>
      <c r="E3960" s="128">
        <v>1</v>
      </c>
    </row>
    <row r="3961" spans="2:5" x14ac:dyDescent="0.25">
      <c r="B3961" s="5">
        <v>267</v>
      </c>
      <c r="C3961" s="76">
        <v>1</v>
      </c>
      <c r="D3961" s="76">
        <v>1</v>
      </c>
      <c r="E3961" s="128">
        <v>1</v>
      </c>
    </row>
    <row r="3962" spans="2:5" x14ac:dyDescent="0.25">
      <c r="B3962" s="128">
        <v>268</v>
      </c>
      <c r="C3962" s="76">
        <v>1</v>
      </c>
      <c r="D3962" s="76">
        <v>1</v>
      </c>
      <c r="E3962" s="128">
        <v>1</v>
      </c>
    </row>
    <row r="3963" spans="2:5" x14ac:dyDescent="0.25">
      <c r="B3963" s="5">
        <v>269</v>
      </c>
      <c r="C3963" s="76">
        <v>1</v>
      </c>
      <c r="D3963" s="76">
        <v>1</v>
      </c>
      <c r="E3963" s="128">
        <v>1</v>
      </c>
    </row>
    <row r="3964" spans="2:5" x14ac:dyDescent="0.25">
      <c r="B3964" s="128">
        <v>270</v>
      </c>
      <c r="C3964" s="76">
        <v>1</v>
      </c>
      <c r="D3964" s="76">
        <v>1</v>
      </c>
      <c r="E3964" s="128">
        <v>1</v>
      </c>
    </row>
    <row r="3965" spans="2:5" x14ac:dyDescent="0.25">
      <c r="B3965" s="5">
        <v>271</v>
      </c>
      <c r="C3965" s="76">
        <v>1</v>
      </c>
      <c r="D3965" s="76">
        <v>1</v>
      </c>
      <c r="E3965" s="128">
        <v>1</v>
      </c>
    </row>
    <row r="3966" spans="2:5" x14ac:dyDescent="0.25">
      <c r="B3966" s="128">
        <v>272</v>
      </c>
      <c r="C3966" s="76">
        <v>1</v>
      </c>
      <c r="D3966" s="76">
        <v>1</v>
      </c>
      <c r="E3966" s="128">
        <v>1</v>
      </c>
    </row>
    <row r="3967" spans="2:5" x14ac:dyDescent="0.25">
      <c r="B3967" s="5">
        <v>273</v>
      </c>
      <c r="C3967" s="76">
        <v>1</v>
      </c>
      <c r="D3967" s="76">
        <v>1</v>
      </c>
      <c r="E3967" s="128">
        <v>1</v>
      </c>
    </row>
    <row r="3968" spans="2:5" x14ac:dyDescent="0.25">
      <c r="B3968" s="128">
        <v>274</v>
      </c>
      <c r="C3968" s="76">
        <v>1</v>
      </c>
      <c r="D3968" s="76">
        <v>1</v>
      </c>
      <c r="E3968" s="128">
        <v>1</v>
      </c>
    </row>
    <row r="3969" spans="2:5" x14ac:dyDescent="0.25">
      <c r="B3969" s="5">
        <v>275</v>
      </c>
      <c r="C3969" s="76">
        <v>1</v>
      </c>
      <c r="D3969" s="76">
        <v>1</v>
      </c>
      <c r="E3969" s="128">
        <v>1</v>
      </c>
    </row>
    <row r="3970" spans="2:5" x14ac:dyDescent="0.25">
      <c r="B3970" s="128">
        <v>276</v>
      </c>
      <c r="C3970" s="76">
        <v>1</v>
      </c>
      <c r="D3970" s="76">
        <v>1</v>
      </c>
      <c r="E3970" s="128">
        <v>1</v>
      </c>
    </row>
    <row r="3971" spans="2:5" x14ac:dyDescent="0.25">
      <c r="B3971" s="5">
        <v>277</v>
      </c>
      <c r="C3971" s="76">
        <v>1</v>
      </c>
      <c r="D3971" s="76">
        <v>1</v>
      </c>
      <c r="E3971" s="128">
        <v>1</v>
      </c>
    </row>
    <row r="3972" spans="2:5" x14ac:dyDescent="0.25">
      <c r="B3972" s="128">
        <v>278</v>
      </c>
      <c r="C3972" s="76">
        <v>1</v>
      </c>
      <c r="D3972" s="76">
        <v>1</v>
      </c>
      <c r="E3972" s="128">
        <v>1</v>
      </c>
    </row>
    <row r="3973" spans="2:5" x14ac:dyDescent="0.25">
      <c r="B3973" s="5">
        <v>279</v>
      </c>
      <c r="C3973" s="76">
        <v>1</v>
      </c>
      <c r="D3973" s="76">
        <v>1</v>
      </c>
      <c r="E3973" s="128">
        <v>1</v>
      </c>
    </row>
    <row r="3974" spans="2:5" x14ac:dyDescent="0.25">
      <c r="B3974" s="128">
        <v>280</v>
      </c>
      <c r="C3974" s="76">
        <v>1</v>
      </c>
      <c r="D3974" s="76">
        <v>1</v>
      </c>
      <c r="E3974" s="128">
        <v>1</v>
      </c>
    </row>
    <row r="3975" spans="2:5" x14ac:dyDescent="0.25">
      <c r="B3975" s="5">
        <v>281</v>
      </c>
      <c r="C3975" s="76">
        <v>1</v>
      </c>
      <c r="D3975" s="76">
        <v>1</v>
      </c>
      <c r="E3975" s="128">
        <v>1</v>
      </c>
    </row>
    <row r="3976" spans="2:5" x14ac:dyDescent="0.25">
      <c r="B3976" s="128">
        <v>282</v>
      </c>
      <c r="C3976" s="76">
        <v>1</v>
      </c>
      <c r="D3976" s="76">
        <v>1</v>
      </c>
      <c r="E3976" s="128">
        <v>1</v>
      </c>
    </row>
    <row r="3977" spans="2:5" x14ac:dyDescent="0.25">
      <c r="B3977" s="5">
        <v>283</v>
      </c>
      <c r="C3977" s="76">
        <v>1</v>
      </c>
      <c r="D3977" s="76">
        <v>1</v>
      </c>
      <c r="E3977" s="128">
        <v>1</v>
      </c>
    </row>
    <row r="3978" spans="2:5" x14ac:dyDescent="0.25">
      <c r="B3978" s="128">
        <v>284</v>
      </c>
      <c r="C3978" s="76">
        <v>1</v>
      </c>
      <c r="D3978" s="76">
        <v>1</v>
      </c>
      <c r="E3978" s="128">
        <v>1</v>
      </c>
    </row>
    <row r="3979" spans="2:5" x14ac:dyDescent="0.25">
      <c r="B3979" s="5">
        <v>285</v>
      </c>
      <c r="C3979" s="76">
        <v>1</v>
      </c>
      <c r="D3979" s="76">
        <v>1</v>
      </c>
      <c r="E3979" s="128">
        <v>1</v>
      </c>
    </row>
    <row r="3980" spans="2:5" x14ac:dyDescent="0.25">
      <c r="B3980" s="128">
        <v>286</v>
      </c>
      <c r="C3980" s="76">
        <v>1</v>
      </c>
      <c r="D3980" s="76">
        <v>1</v>
      </c>
      <c r="E3980" s="128">
        <v>1</v>
      </c>
    </row>
    <row r="3981" spans="2:5" x14ac:dyDescent="0.25">
      <c r="B3981" s="5">
        <v>287</v>
      </c>
      <c r="C3981" s="76">
        <v>1</v>
      </c>
      <c r="D3981" s="76">
        <v>1</v>
      </c>
      <c r="E3981" s="128">
        <v>1</v>
      </c>
    </row>
    <row r="3982" spans="2:5" x14ac:dyDescent="0.25">
      <c r="B3982" s="128">
        <v>288</v>
      </c>
      <c r="C3982" s="76">
        <v>1</v>
      </c>
      <c r="D3982" s="76">
        <v>1</v>
      </c>
      <c r="E3982" s="128">
        <v>1</v>
      </c>
    </row>
    <row r="3983" spans="2:5" x14ac:dyDescent="0.25">
      <c r="B3983" s="5">
        <v>289</v>
      </c>
      <c r="C3983" s="76">
        <v>1</v>
      </c>
      <c r="D3983" s="76">
        <v>1</v>
      </c>
      <c r="E3983" s="128">
        <v>1</v>
      </c>
    </row>
    <row r="3984" spans="2:5" x14ac:dyDescent="0.25">
      <c r="B3984" s="128">
        <v>290</v>
      </c>
      <c r="C3984" s="76">
        <v>1</v>
      </c>
      <c r="D3984" s="76">
        <v>1</v>
      </c>
      <c r="E3984" s="128">
        <v>1</v>
      </c>
    </row>
    <row r="3985" spans="2:5" x14ac:dyDescent="0.25">
      <c r="B3985" s="5">
        <v>291</v>
      </c>
      <c r="C3985" s="76">
        <v>1</v>
      </c>
      <c r="D3985" s="76">
        <v>1</v>
      </c>
      <c r="E3985" s="128">
        <v>1</v>
      </c>
    </row>
    <row r="3986" spans="2:5" x14ac:dyDescent="0.25">
      <c r="B3986" s="128">
        <v>292</v>
      </c>
      <c r="C3986" s="76">
        <v>1</v>
      </c>
      <c r="D3986" s="76">
        <v>1</v>
      </c>
      <c r="E3986" s="128">
        <v>1</v>
      </c>
    </row>
    <row r="3987" spans="2:5" x14ac:dyDescent="0.25">
      <c r="B3987" s="5">
        <v>293</v>
      </c>
      <c r="C3987" s="76">
        <v>1</v>
      </c>
      <c r="D3987" s="76">
        <v>1</v>
      </c>
      <c r="E3987" s="128">
        <v>1</v>
      </c>
    </row>
    <row r="3988" spans="2:5" x14ac:dyDescent="0.25">
      <c r="B3988" s="128">
        <v>294</v>
      </c>
      <c r="C3988" s="76">
        <v>1</v>
      </c>
      <c r="D3988" s="76">
        <v>1</v>
      </c>
      <c r="E3988" s="128">
        <v>1</v>
      </c>
    </row>
    <row r="3989" spans="2:5" x14ac:dyDescent="0.25">
      <c r="B3989" s="5">
        <v>295</v>
      </c>
      <c r="C3989" s="76">
        <v>1</v>
      </c>
      <c r="D3989" s="76">
        <v>1</v>
      </c>
      <c r="E3989" s="128">
        <v>1</v>
      </c>
    </row>
    <row r="3990" spans="2:5" x14ac:dyDescent="0.25">
      <c r="B3990" s="128">
        <v>296</v>
      </c>
      <c r="C3990" s="76">
        <v>1</v>
      </c>
      <c r="D3990" s="76">
        <v>1</v>
      </c>
      <c r="E3990" s="128">
        <v>1</v>
      </c>
    </row>
    <row r="3991" spans="2:5" x14ac:dyDescent="0.25">
      <c r="B3991" s="5">
        <v>297</v>
      </c>
      <c r="C3991" s="76">
        <v>1</v>
      </c>
      <c r="D3991" s="76">
        <v>1</v>
      </c>
      <c r="E3991" s="128">
        <v>1</v>
      </c>
    </row>
    <row r="3992" spans="2:5" x14ac:dyDescent="0.25">
      <c r="B3992" s="128">
        <v>298</v>
      </c>
      <c r="C3992" s="76">
        <v>1</v>
      </c>
      <c r="D3992" s="76">
        <v>1</v>
      </c>
      <c r="E3992" s="128">
        <v>1</v>
      </c>
    </row>
    <row r="3993" spans="2:5" x14ac:dyDescent="0.25">
      <c r="B3993" s="5">
        <v>299</v>
      </c>
      <c r="C3993" s="76">
        <v>1</v>
      </c>
      <c r="D3993" s="76">
        <v>1</v>
      </c>
      <c r="E3993" s="128">
        <v>1</v>
      </c>
    </row>
    <row r="3994" spans="2:5" x14ac:dyDescent="0.25">
      <c r="B3994" s="128">
        <v>300</v>
      </c>
      <c r="C3994" s="76">
        <v>1</v>
      </c>
      <c r="D3994" s="76">
        <v>1</v>
      </c>
      <c r="E3994" s="128">
        <v>1</v>
      </c>
    </row>
    <row r="3995" spans="2:5" x14ac:dyDescent="0.25">
      <c r="B3995" s="5">
        <v>301</v>
      </c>
      <c r="C3995" s="76">
        <v>1</v>
      </c>
      <c r="D3995" s="76">
        <v>1</v>
      </c>
      <c r="E3995" s="128">
        <v>1</v>
      </c>
    </row>
    <row r="3996" spans="2:5" x14ac:dyDescent="0.25">
      <c r="B3996" s="128">
        <v>302</v>
      </c>
      <c r="C3996" s="76">
        <v>1</v>
      </c>
      <c r="D3996" s="76">
        <v>1</v>
      </c>
      <c r="E3996" s="128">
        <v>1</v>
      </c>
    </row>
    <row r="3997" spans="2:5" x14ac:dyDescent="0.25">
      <c r="B3997" s="5">
        <v>303</v>
      </c>
      <c r="C3997" s="76">
        <v>1</v>
      </c>
      <c r="D3997" s="76">
        <v>1</v>
      </c>
      <c r="E3997" s="128">
        <v>1</v>
      </c>
    </row>
    <row r="3998" spans="2:5" x14ac:dyDescent="0.25">
      <c r="B3998" s="128">
        <v>304</v>
      </c>
      <c r="C3998" s="76">
        <v>1</v>
      </c>
      <c r="D3998" s="76">
        <v>1</v>
      </c>
      <c r="E3998" s="128">
        <v>1</v>
      </c>
    </row>
    <row r="3999" spans="2:5" x14ac:dyDescent="0.25">
      <c r="B3999" s="5">
        <v>305</v>
      </c>
      <c r="C3999" s="76">
        <v>1</v>
      </c>
      <c r="D3999" s="76">
        <v>1</v>
      </c>
      <c r="E3999" s="128">
        <v>1</v>
      </c>
    </row>
    <row r="4000" spans="2:5" x14ac:dyDescent="0.25">
      <c r="B4000" s="128">
        <v>306</v>
      </c>
      <c r="C4000" s="76">
        <v>1</v>
      </c>
      <c r="D4000" s="76">
        <v>1</v>
      </c>
      <c r="E4000" s="128">
        <v>1</v>
      </c>
    </row>
    <row r="4001" spans="2:5" x14ac:dyDescent="0.25">
      <c r="B4001" s="5">
        <v>307</v>
      </c>
      <c r="C4001" s="76">
        <v>1</v>
      </c>
      <c r="D4001" s="76">
        <v>1</v>
      </c>
      <c r="E4001" s="128">
        <v>1</v>
      </c>
    </row>
    <row r="4002" spans="2:5" x14ac:dyDescent="0.25">
      <c r="B4002" s="128">
        <v>308</v>
      </c>
      <c r="C4002" s="76">
        <v>1</v>
      </c>
      <c r="D4002" s="76">
        <v>1</v>
      </c>
      <c r="E4002" s="128">
        <v>1</v>
      </c>
    </row>
    <row r="4003" spans="2:5" x14ac:dyDescent="0.25">
      <c r="B4003" s="5">
        <v>309</v>
      </c>
      <c r="C4003" s="76">
        <v>1</v>
      </c>
      <c r="D4003" s="76">
        <v>1</v>
      </c>
      <c r="E4003" s="128">
        <v>1</v>
      </c>
    </row>
    <row r="4004" spans="2:5" x14ac:dyDescent="0.25">
      <c r="B4004" s="128">
        <v>310</v>
      </c>
      <c r="C4004" s="76">
        <v>1</v>
      </c>
      <c r="D4004" s="76">
        <v>1</v>
      </c>
      <c r="E4004" s="128">
        <v>1</v>
      </c>
    </row>
    <row r="4005" spans="2:5" x14ac:dyDescent="0.25">
      <c r="B4005" s="5">
        <v>311</v>
      </c>
      <c r="C4005" s="76">
        <v>1</v>
      </c>
      <c r="D4005" s="76">
        <v>1</v>
      </c>
      <c r="E4005" s="128">
        <v>1</v>
      </c>
    </row>
    <row r="4006" spans="2:5" x14ac:dyDescent="0.25">
      <c r="B4006" s="128">
        <v>312</v>
      </c>
      <c r="C4006" s="76">
        <v>1</v>
      </c>
      <c r="D4006" s="76">
        <v>1</v>
      </c>
      <c r="E4006" s="128">
        <v>1</v>
      </c>
    </row>
    <row r="4007" spans="2:5" x14ac:dyDescent="0.25">
      <c r="B4007" s="5">
        <v>313</v>
      </c>
      <c r="C4007" s="76">
        <v>1</v>
      </c>
      <c r="D4007" s="76">
        <v>1</v>
      </c>
      <c r="E4007" s="128">
        <v>1</v>
      </c>
    </row>
    <row r="4008" spans="2:5" x14ac:dyDescent="0.25">
      <c r="B4008" s="128">
        <v>314</v>
      </c>
      <c r="C4008" s="76">
        <v>1</v>
      </c>
      <c r="D4008" s="76">
        <v>1</v>
      </c>
      <c r="E4008" s="128">
        <v>1</v>
      </c>
    </row>
    <row r="4009" spans="2:5" x14ac:dyDescent="0.25">
      <c r="B4009" s="5">
        <v>315</v>
      </c>
      <c r="C4009" s="76">
        <v>1</v>
      </c>
      <c r="D4009" s="76">
        <v>1</v>
      </c>
      <c r="E4009" s="128">
        <v>1</v>
      </c>
    </row>
    <row r="4010" spans="2:5" x14ac:dyDescent="0.25">
      <c r="B4010" s="128">
        <v>316</v>
      </c>
      <c r="C4010" s="76">
        <v>1</v>
      </c>
      <c r="D4010" s="76">
        <v>1</v>
      </c>
      <c r="E4010" s="128">
        <v>1</v>
      </c>
    </row>
    <row r="4011" spans="2:5" x14ac:dyDescent="0.25">
      <c r="B4011" s="5">
        <v>317</v>
      </c>
      <c r="C4011" s="76">
        <v>1</v>
      </c>
      <c r="D4011" s="76">
        <v>1</v>
      </c>
      <c r="E4011" s="128">
        <v>1</v>
      </c>
    </row>
    <row r="4012" spans="2:5" x14ac:dyDescent="0.25">
      <c r="B4012" s="128">
        <v>318</v>
      </c>
      <c r="C4012" s="76">
        <v>1</v>
      </c>
      <c r="D4012" s="76">
        <v>1</v>
      </c>
      <c r="E4012" s="128">
        <v>1</v>
      </c>
    </row>
    <row r="4013" spans="2:5" x14ac:dyDescent="0.25">
      <c r="B4013" s="5">
        <v>319</v>
      </c>
      <c r="C4013" s="76">
        <v>1</v>
      </c>
      <c r="D4013" s="76">
        <v>1</v>
      </c>
      <c r="E4013" s="128">
        <v>1</v>
      </c>
    </row>
    <row r="4014" spans="2:5" x14ac:dyDescent="0.25">
      <c r="B4014" s="128">
        <v>320</v>
      </c>
      <c r="C4014" s="76">
        <v>1</v>
      </c>
      <c r="D4014" s="76">
        <v>1</v>
      </c>
      <c r="E4014" s="128">
        <v>1</v>
      </c>
    </row>
    <row r="4015" spans="2:5" x14ac:dyDescent="0.25">
      <c r="B4015" s="5">
        <v>321</v>
      </c>
      <c r="C4015" s="76">
        <v>1</v>
      </c>
      <c r="D4015" s="76">
        <v>1</v>
      </c>
      <c r="E4015" s="128">
        <v>1</v>
      </c>
    </row>
    <row r="4016" spans="2:5" x14ac:dyDescent="0.25">
      <c r="B4016" s="128">
        <v>322</v>
      </c>
      <c r="C4016" s="76">
        <v>1</v>
      </c>
      <c r="D4016" s="76">
        <v>1</v>
      </c>
      <c r="E4016" s="128">
        <v>1</v>
      </c>
    </row>
    <row r="4017" spans="2:5" x14ac:dyDescent="0.25">
      <c r="B4017" s="5">
        <v>323</v>
      </c>
      <c r="C4017" s="76">
        <v>1</v>
      </c>
      <c r="D4017" s="76">
        <v>1</v>
      </c>
      <c r="E4017" s="128">
        <v>1</v>
      </c>
    </row>
    <row r="4018" spans="2:5" x14ac:dyDescent="0.25">
      <c r="B4018" s="128">
        <v>324</v>
      </c>
      <c r="C4018" s="76">
        <v>1</v>
      </c>
      <c r="D4018" s="76">
        <v>1</v>
      </c>
      <c r="E4018" s="128">
        <v>1</v>
      </c>
    </row>
    <row r="4019" spans="2:5" x14ac:dyDescent="0.25">
      <c r="B4019" s="5">
        <v>325</v>
      </c>
      <c r="C4019" s="76">
        <v>1</v>
      </c>
      <c r="D4019" s="76">
        <v>1</v>
      </c>
      <c r="E4019" s="128">
        <v>1</v>
      </c>
    </row>
    <row r="4020" spans="2:5" x14ac:dyDescent="0.25">
      <c r="B4020" s="128">
        <v>326</v>
      </c>
      <c r="C4020" s="76">
        <v>1</v>
      </c>
      <c r="D4020" s="76">
        <v>1</v>
      </c>
      <c r="E4020" s="128">
        <v>1</v>
      </c>
    </row>
    <row r="4021" spans="2:5" x14ac:dyDescent="0.25">
      <c r="B4021" s="5">
        <v>327</v>
      </c>
      <c r="C4021" s="76">
        <v>1</v>
      </c>
      <c r="D4021" s="76">
        <v>1</v>
      </c>
      <c r="E4021" s="128">
        <v>1</v>
      </c>
    </row>
    <row r="4022" spans="2:5" x14ac:dyDescent="0.25">
      <c r="B4022" s="128">
        <v>328</v>
      </c>
      <c r="C4022" s="76">
        <v>1</v>
      </c>
      <c r="D4022" s="76">
        <v>1</v>
      </c>
      <c r="E4022" s="128">
        <v>1</v>
      </c>
    </row>
    <row r="4023" spans="2:5" x14ac:dyDescent="0.25">
      <c r="B4023" s="5">
        <v>329</v>
      </c>
      <c r="C4023" s="76">
        <v>1</v>
      </c>
      <c r="D4023" s="76">
        <v>1</v>
      </c>
      <c r="E4023" s="128">
        <v>1</v>
      </c>
    </row>
    <row r="4024" spans="2:5" x14ac:dyDescent="0.25">
      <c r="B4024" s="128">
        <v>330</v>
      </c>
      <c r="C4024" s="76">
        <v>1</v>
      </c>
      <c r="D4024" s="76">
        <v>1</v>
      </c>
      <c r="E4024" s="128">
        <v>1</v>
      </c>
    </row>
    <row r="4025" spans="2:5" x14ac:dyDescent="0.25">
      <c r="B4025" s="5">
        <v>331</v>
      </c>
      <c r="C4025" s="76">
        <v>1</v>
      </c>
      <c r="D4025" s="76">
        <v>1</v>
      </c>
      <c r="E4025" s="128">
        <v>1</v>
      </c>
    </row>
    <row r="4026" spans="2:5" x14ac:dyDescent="0.25">
      <c r="B4026" s="128">
        <v>332</v>
      </c>
      <c r="C4026" s="76">
        <v>1</v>
      </c>
      <c r="D4026" s="76">
        <v>1</v>
      </c>
      <c r="E4026" s="128">
        <v>1</v>
      </c>
    </row>
    <row r="4027" spans="2:5" x14ac:dyDescent="0.25">
      <c r="B4027" s="5">
        <v>333</v>
      </c>
      <c r="C4027" s="76">
        <v>1</v>
      </c>
      <c r="D4027" s="76">
        <v>1</v>
      </c>
      <c r="E4027" s="128">
        <v>1</v>
      </c>
    </row>
    <row r="4028" spans="2:5" x14ac:dyDescent="0.25">
      <c r="B4028" s="128">
        <v>334</v>
      </c>
      <c r="C4028" s="76">
        <v>1</v>
      </c>
      <c r="D4028" s="76">
        <v>1</v>
      </c>
      <c r="E4028" s="128">
        <v>1</v>
      </c>
    </row>
    <row r="4029" spans="2:5" x14ac:dyDescent="0.25">
      <c r="B4029" s="5">
        <v>335</v>
      </c>
      <c r="C4029" s="76">
        <v>1</v>
      </c>
      <c r="D4029" s="76">
        <v>1</v>
      </c>
      <c r="E4029" s="128">
        <v>1</v>
      </c>
    </row>
    <row r="4030" spans="2:5" x14ac:dyDescent="0.25">
      <c r="B4030" s="128">
        <v>336</v>
      </c>
      <c r="C4030" s="76">
        <v>1</v>
      </c>
      <c r="D4030" s="76">
        <v>1</v>
      </c>
      <c r="E4030" s="128">
        <v>1</v>
      </c>
    </row>
    <row r="4031" spans="2:5" x14ac:dyDescent="0.25">
      <c r="B4031" s="5">
        <v>337</v>
      </c>
      <c r="C4031" s="76">
        <v>1</v>
      </c>
      <c r="D4031" s="76">
        <v>1</v>
      </c>
      <c r="E4031" s="128">
        <v>1</v>
      </c>
    </row>
    <row r="4032" spans="2:5" x14ac:dyDescent="0.25">
      <c r="B4032" s="128">
        <v>338</v>
      </c>
      <c r="C4032" s="76">
        <v>1</v>
      </c>
      <c r="D4032" s="76">
        <v>1</v>
      </c>
      <c r="E4032" s="128">
        <v>1</v>
      </c>
    </row>
    <row r="4033" spans="2:5" x14ac:dyDescent="0.25">
      <c r="B4033" s="5">
        <v>339</v>
      </c>
      <c r="C4033" s="76">
        <v>1</v>
      </c>
      <c r="D4033" s="76">
        <v>1</v>
      </c>
      <c r="E4033" s="128">
        <v>1</v>
      </c>
    </row>
    <row r="4034" spans="2:5" x14ac:dyDescent="0.25">
      <c r="B4034" s="128">
        <v>340</v>
      </c>
      <c r="C4034" s="76">
        <v>1</v>
      </c>
      <c r="D4034" s="76">
        <v>1</v>
      </c>
      <c r="E4034" s="128">
        <v>1</v>
      </c>
    </row>
    <row r="4035" spans="2:5" x14ac:dyDescent="0.25">
      <c r="B4035" s="5">
        <v>341</v>
      </c>
      <c r="C4035" s="76">
        <v>1</v>
      </c>
      <c r="D4035" s="76">
        <v>1</v>
      </c>
      <c r="E4035" s="128">
        <v>1</v>
      </c>
    </row>
    <row r="4036" spans="2:5" x14ac:dyDescent="0.25">
      <c r="B4036" s="128">
        <v>342</v>
      </c>
      <c r="C4036" s="76">
        <v>1</v>
      </c>
      <c r="D4036" s="76">
        <v>1</v>
      </c>
      <c r="E4036" s="128">
        <v>1</v>
      </c>
    </row>
    <row r="4037" spans="2:5" x14ac:dyDescent="0.25">
      <c r="B4037" s="5">
        <v>343</v>
      </c>
      <c r="C4037" s="76">
        <v>1</v>
      </c>
      <c r="D4037" s="76">
        <v>1</v>
      </c>
      <c r="E4037" s="128">
        <v>1</v>
      </c>
    </row>
    <row r="4038" spans="2:5" x14ac:dyDescent="0.25">
      <c r="B4038" s="128">
        <v>344</v>
      </c>
      <c r="C4038" s="76">
        <v>1</v>
      </c>
      <c r="D4038" s="76">
        <v>1</v>
      </c>
      <c r="E4038" s="128">
        <v>1</v>
      </c>
    </row>
    <row r="4039" spans="2:5" x14ac:dyDescent="0.25">
      <c r="B4039" s="5">
        <v>345</v>
      </c>
      <c r="C4039" s="76">
        <v>1</v>
      </c>
      <c r="D4039" s="76">
        <v>1</v>
      </c>
      <c r="E4039" s="128">
        <v>1</v>
      </c>
    </row>
    <row r="4040" spans="2:5" x14ac:dyDescent="0.25">
      <c r="B4040" s="128">
        <v>346</v>
      </c>
      <c r="C4040" s="76">
        <v>1</v>
      </c>
      <c r="D4040" s="76">
        <v>1</v>
      </c>
      <c r="E4040" s="128">
        <v>1</v>
      </c>
    </row>
    <row r="4041" spans="2:5" x14ac:dyDescent="0.25">
      <c r="B4041" s="5">
        <v>347</v>
      </c>
      <c r="C4041" s="76">
        <v>1</v>
      </c>
      <c r="D4041" s="76">
        <v>1</v>
      </c>
      <c r="E4041" s="128">
        <v>1</v>
      </c>
    </row>
    <row r="4042" spans="2:5" x14ac:dyDescent="0.25">
      <c r="B4042" s="128">
        <v>348</v>
      </c>
      <c r="C4042" s="76">
        <v>1</v>
      </c>
      <c r="D4042" s="76">
        <v>1</v>
      </c>
      <c r="E4042" s="128">
        <v>1</v>
      </c>
    </row>
    <row r="4043" spans="2:5" x14ac:dyDescent="0.25">
      <c r="B4043" s="5">
        <v>349</v>
      </c>
      <c r="C4043" s="76">
        <v>1</v>
      </c>
      <c r="D4043" s="76">
        <v>1</v>
      </c>
      <c r="E4043" s="128">
        <v>1</v>
      </c>
    </row>
    <row r="4044" spans="2:5" x14ac:dyDescent="0.25">
      <c r="B4044" s="128">
        <v>350</v>
      </c>
      <c r="C4044" s="76">
        <v>1</v>
      </c>
      <c r="D4044" s="76">
        <v>1</v>
      </c>
      <c r="E4044" s="128">
        <v>1</v>
      </c>
    </row>
    <row r="4045" spans="2:5" x14ac:dyDescent="0.25">
      <c r="B4045" s="5">
        <v>351</v>
      </c>
      <c r="C4045" s="76">
        <v>1</v>
      </c>
      <c r="D4045" s="76">
        <v>1</v>
      </c>
      <c r="E4045" s="128">
        <v>1</v>
      </c>
    </row>
    <row r="4046" spans="2:5" x14ac:dyDescent="0.25">
      <c r="B4046" s="128">
        <v>352</v>
      </c>
      <c r="C4046" s="76">
        <v>1</v>
      </c>
      <c r="D4046" s="76">
        <v>1</v>
      </c>
      <c r="E4046" s="128">
        <v>1</v>
      </c>
    </row>
    <row r="4047" spans="2:5" x14ac:dyDescent="0.25">
      <c r="B4047" s="5">
        <v>353</v>
      </c>
      <c r="C4047" s="76">
        <v>1</v>
      </c>
      <c r="D4047" s="76">
        <v>1</v>
      </c>
      <c r="E4047" s="128">
        <v>1</v>
      </c>
    </row>
    <row r="4048" spans="2:5" x14ac:dyDescent="0.25">
      <c r="B4048" s="128">
        <v>354</v>
      </c>
      <c r="C4048" s="76">
        <v>1</v>
      </c>
      <c r="D4048" s="76">
        <v>1</v>
      </c>
      <c r="E4048" s="128">
        <v>1</v>
      </c>
    </row>
    <row r="4049" spans="2:5" x14ac:dyDescent="0.25">
      <c r="B4049" s="5">
        <v>355</v>
      </c>
      <c r="C4049" s="76">
        <v>1</v>
      </c>
      <c r="D4049" s="76">
        <v>1</v>
      </c>
      <c r="E4049" s="128">
        <v>1</v>
      </c>
    </row>
    <row r="4050" spans="2:5" x14ac:dyDescent="0.25">
      <c r="B4050" s="128">
        <v>356</v>
      </c>
      <c r="C4050" s="76">
        <v>1</v>
      </c>
      <c r="D4050" s="76">
        <v>1</v>
      </c>
      <c r="E4050" s="128">
        <v>1</v>
      </c>
    </row>
    <row r="4051" spans="2:5" x14ac:dyDescent="0.25">
      <c r="B4051" s="5">
        <v>357</v>
      </c>
      <c r="C4051" s="76">
        <v>1</v>
      </c>
      <c r="D4051" s="76">
        <v>1</v>
      </c>
      <c r="E4051" s="128">
        <v>1</v>
      </c>
    </row>
    <row r="4052" spans="2:5" x14ac:dyDescent="0.25">
      <c r="B4052" s="128">
        <v>358</v>
      </c>
      <c r="C4052" s="76">
        <v>1</v>
      </c>
      <c r="D4052" s="76">
        <v>1</v>
      </c>
      <c r="E4052" s="128">
        <v>1</v>
      </c>
    </row>
    <row r="4053" spans="2:5" x14ac:dyDescent="0.25">
      <c r="B4053" s="5">
        <v>359</v>
      </c>
      <c r="C4053" s="76">
        <v>1</v>
      </c>
      <c r="D4053" s="76">
        <v>1</v>
      </c>
      <c r="E4053" s="128">
        <v>1</v>
      </c>
    </row>
    <row r="4054" spans="2:5" x14ac:dyDescent="0.25">
      <c r="B4054" s="128">
        <v>360</v>
      </c>
      <c r="C4054" s="76">
        <v>1</v>
      </c>
      <c r="D4054" s="76">
        <v>1</v>
      </c>
      <c r="E4054" s="128">
        <v>1</v>
      </c>
    </row>
    <row r="4055" spans="2:5" x14ac:dyDescent="0.25">
      <c r="B4055" s="5">
        <v>361</v>
      </c>
      <c r="C4055" s="76">
        <v>1</v>
      </c>
      <c r="D4055" s="76">
        <v>1</v>
      </c>
      <c r="E4055" s="128">
        <v>1</v>
      </c>
    </row>
    <row r="4056" spans="2:5" x14ac:dyDescent="0.25">
      <c r="B4056" s="128">
        <v>362</v>
      </c>
      <c r="C4056" s="76">
        <v>1</v>
      </c>
      <c r="D4056" s="76">
        <v>1</v>
      </c>
      <c r="E4056" s="128">
        <v>1</v>
      </c>
    </row>
    <row r="4057" spans="2:5" x14ac:dyDescent="0.25">
      <c r="B4057" s="5">
        <v>363</v>
      </c>
      <c r="C4057" s="76">
        <v>1</v>
      </c>
      <c r="D4057" s="76">
        <v>1</v>
      </c>
      <c r="E4057" s="128">
        <v>1</v>
      </c>
    </row>
    <row r="4058" spans="2:5" x14ac:dyDescent="0.25">
      <c r="B4058" s="128">
        <v>364</v>
      </c>
      <c r="C4058" s="76">
        <v>1</v>
      </c>
      <c r="D4058" s="76">
        <v>1</v>
      </c>
      <c r="E4058" s="128">
        <v>1</v>
      </c>
    </row>
    <row r="4059" spans="2:5" x14ac:dyDescent="0.25">
      <c r="B4059" s="5">
        <v>365</v>
      </c>
      <c r="C4059" s="76">
        <v>1</v>
      </c>
      <c r="D4059" s="76">
        <v>1</v>
      </c>
      <c r="E4059" s="128">
        <v>1</v>
      </c>
    </row>
    <row r="4060" spans="2:5" x14ac:dyDescent="0.25">
      <c r="B4060" s="128">
        <v>366</v>
      </c>
      <c r="C4060" s="76">
        <v>1</v>
      </c>
      <c r="D4060" s="76">
        <v>1</v>
      </c>
      <c r="E4060" s="128">
        <v>1</v>
      </c>
    </row>
    <row r="4061" spans="2:5" x14ac:dyDescent="0.25">
      <c r="B4061" s="5">
        <v>367</v>
      </c>
      <c r="C4061" s="76">
        <v>1</v>
      </c>
      <c r="D4061" s="76">
        <v>1</v>
      </c>
      <c r="E4061" s="128">
        <v>1</v>
      </c>
    </row>
    <row r="4062" spans="2:5" x14ac:dyDescent="0.25">
      <c r="B4062" s="128">
        <v>368</v>
      </c>
      <c r="C4062" s="76">
        <v>1</v>
      </c>
      <c r="D4062" s="76">
        <v>1</v>
      </c>
      <c r="E4062" s="128">
        <v>1</v>
      </c>
    </row>
    <row r="4063" spans="2:5" x14ac:dyDescent="0.25">
      <c r="B4063" s="5">
        <v>369</v>
      </c>
      <c r="C4063" s="76">
        <v>1</v>
      </c>
      <c r="D4063" s="76">
        <v>1</v>
      </c>
      <c r="E4063" s="128">
        <v>1</v>
      </c>
    </row>
    <row r="4064" spans="2:5" x14ac:dyDescent="0.25">
      <c r="B4064" s="128">
        <v>370</v>
      </c>
      <c r="C4064" s="76">
        <v>1</v>
      </c>
      <c r="D4064" s="76">
        <v>1</v>
      </c>
      <c r="E4064" s="128">
        <v>1</v>
      </c>
    </row>
    <row r="4065" spans="2:5" x14ac:dyDescent="0.25">
      <c r="B4065" s="5">
        <v>371</v>
      </c>
      <c r="C4065" s="76">
        <v>1</v>
      </c>
      <c r="D4065" s="76">
        <v>1</v>
      </c>
      <c r="E4065" s="128">
        <v>1</v>
      </c>
    </row>
    <row r="4066" spans="2:5" x14ac:dyDescent="0.25">
      <c r="B4066" s="128">
        <v>372</v>
      </c>
      <c r="C4066" s="76">
        <v>1</v>
      </c>
      <c r="D4066" s="76">
        <v>1</v>
      </c>
      <c r="E4066" s="128">
        <v>1</v>
      </c>
    </row>
    <row r="4067" spans="2:5" x14ac:dyDescent="0.25">
      <c r="B4067" s="5">
        <v>373</v>
      </c>
      <c r="C4067" s="76">
        <v>1</v>
      </c>
      <c r="D4067" s="76">
        <v>1</v>
      </c>
      <c r="E4067" s="128">
        <v>1</v>
      </c>
    </row>
    <row r="4068" spans="2:5" x14ac:dyDescent="0.25">
      <c r="B4068" s="128">
        <v>374</v>
      </c>
      <c r="C4068" s="76">
        <v>1</v>
      </c>
      <c r="D4068" s="76">
        <v>1</v>
      </c>
      <c r="E4068" s="128">
        <v>1</v>
      </c>
    </row>
    <row r="4069" spans="2:5" x14ac:dyDescent="0.25">
      <c r="B4069" s="5">
        <v>375</v>
      </c>
      <c r="C4069" s="76">
        <v>1</v>
      </c>
      <c r="D4069" s="76">
        <v>1</v>
      </c>
      <c r="E4069" s="128">
        <v>1</v>
      </c>
    </row>
    <row r="4070" spans="2:5" x14ac:dyDescent="0.25">
      <c r="B4070" s="128">
        <v>376</v>
      </c>
      <c r="C4070" s="76">
        <v>1</v>
      </c>
      <c r="D4070" s="76">
        <v>1</v>
      </c>
      <c r="E4070" s="128">
        <v>1</v>
      </c>
    </row>
    <row r="4071" spans="2:5" x14ac:dyDescent="0.25">
      <c r="B4071" s="5">
        <v>377</v>
      </c>
      <c r="C4071" s="76">
        <v>1</v>
      </c>
      <c r="D4071" s="76">
        <v>1</v>
      </c>
      <c r="E4071" s="128">
        <v>1</v>
      </c>
    </row>
    <row r="4072" spans="2:5" x14ac:dyDescent="0.25">
      <c r="B4072" s="128">
        <v>378</v>
      </c>
      <c r="C4072" s="76">
        <v>1</v>
      </c>
      <c r="D4072" s="76">
        <v>1</v>
      </c>
      <c r="E4072" s="128">
        <v>1</v>
      </c>
    </row>
    <row r="4073" spans="2:5" x14ac:dyDescent="0.25">
      <c r="B4073" s="5">
        <v>379</v>
      </c>
      <c r="C4073" s="76">
        <v>1</v>
      </c>
      <c r="D4073" s="76">
        <v>1</v>
      </c>
      <c r="E4073" s="128">
        <v>1</v>
      </c>
    </row>
    <row r="4074" spans="2:5" x14ac:dyDescent="0.25">
      <c r="B4074" s="128">
        <v>380</v>
      </c>
      <c r="C4074" s="76">
        <v>1</v>
      </c>
      <c r="D4074" s="76">
        <v>1</v>
      </c>
      <c r="E4074" s="128">
        <v>1</v>
      </c>
    </row>
    <row r="4075" spans="2:5" x14ac:dyDescent="0.25">
      <c r="B4075" s="5">
        <v>381</v>
      </c>
      <c r="C4075" s="76">
        <v>1</v>
      </c>
      <c r="D4075" s="76">
        <v>1</v>
      </c>
      <c r="E4075" s="128">
        <v>1</v>
      </c>
    </row>
    <row r="4076" spans="2:5" x14ac:dyDescent="0.25">
      <c r="B4076" s="128">
        <v>382</v>
      </c>
      <c r="C4076" s="76">
        <v>1</v>
      </c>
      <c r="D4076" s="76">
        <v>1</v>
      </c>
      <c r="E4076" s="128">
        <v>1</v>
      </c>
    </row>
    <row r="4077" spans="2:5" x14ac:dyDescent="0.25">
      <c r="B4077" s="5">
        <v>383</v>
      </c>
      <c r="C4077" s="76">
        <v>1</v>
      </c>
      <c r="D4077" s="76">
        <v>1</v>
      </c>
      <c r="E4077" s="128">
        <v>1</v>
      </c>
    </row>
    <row r="4078" spans="2:5" x14ac:dyDescent="0.25">
      <c r="B4078" s="128">
        <v>384</v>
      </c>
      <c r="C4078" s="76">
        <v>1</v>
      </c>
      <c r="D4078" s="76">
        <v>1</v>
      </c>
      <c r="E4078" s="128">
        <v>1</v>
      </c>
    </row>
    <row r="4079" spans="2:5" x14ac:dyDescent="0.25">
      <c r="B4079" s="5">
        <v>385</v>
      </c>
      <c r="C4079" s="76">
        <v>1</v>
      </c>
      <c r="D4079" s="76">
        <v>1</v>
      </c>
      <c r="E4079" s="128">
        <v>1</v>
      </c>
    </row>
    <row r="4080" spans="2:5" x14ac:dyDescent="0.25">
      <c r="B4080" s="128">
        <v>386</v>
      </c>
      <c r="C4080" s="76">
        <v>1</v>
      </c>
      <c r="D4080" s="76">
        <v>1</v>
      </c>
      <c r="E4080" s="128">
        <v>1</v>
      </c>
    </row>
    <row r="4081" spans="2:5" x14ac:dyDescent="0.25">
      <c r="B4081" s="5">
        <v>387</v>
      </c>
      <c r="C4081" s="76">
        <v>1</v>
      </c>
      <c r="D4081" s="76">
        <v>1</v>
      </c>
      <c r="E4081" s="128">
        <v>1</v>
      </c>
    </row>
    <row r="4082" spans="2:5" x14ac:dyDescent="0.25">
      <c r="B4082" s="128">
        <v>388</v>
      </c>
      <c r="C4082" s="76">
        <v>1</v>
      </c>
      <c r="D4082" s="76">
        <v>1</v>
      </c>
      <c r="E4082" s="128">
        <v>1</v>
      </c>
    </row>
    <row r="4083" spans="2:5" x14ac:dyDescent="0.25">
      <c r="B4083" s="5">
        <v>389</v>
      </c>
      <c r="C4083" s="76">
        <v>1</v>
      </c>
      <c r="D4083" s="76">
        <v>1</v>
      </c>
      <c r="E4083" s="128">
        <v>1</v>
      </c>
    </row>
    <row r="4084" spans="2:5" x14ac:dyDescent="0.25">
      <c r="B4084" s="128">
        <v>390</v>
      </c>
      <c r="C4084" s="76">
        <v>1</v>
      </c>
      <c r="D4084" s="76">
        <v>1</v>
      </c>
      <c r="E4084" s="128">
        <v>1</v>
      </c>
    </row>
    <row r="4085" spans="2:5" x14ac:dyDescent="0.25">
      <c r="B4085" s="5">
        <v>391</v>
      </c>
      <c r="C4085" s="76">
        <v>1</v>
      </c>
      <c r="D4085" s="76">
        <v>1</v>
      </c>
      <c r="E4085" s="128">
        <v>1</v>
      </c>
    </row>
    <row r="4086" spans="2:5" x14ac:dyDescent="0.25">
      <c r="B4086" s="128">
        <v>392</v>
      </c>
      <c r="C4086" s="76">
        <v>1</v>
      </c>
      <c r="D4086" s="76">
        <v>1</v>
      </c>
      <c r="E4086" s="128">
        <v>1</v>
      </c>
    </row>
    <row r="4087" spans="2:5" x14ac:dyDescent="0.25">
      <c r="B4087" s="5">
        <v>393</v>
      </c>
      <c r="C4087" s="76">
        <v>1</v>
      </c>
      <c r="D4087" s="76">
        <v>1</v>
      </c>
      <c r="E4087" s="128">
        <v>1</v>
      </c>
    </row>
    <row r="4088" spans="2:5" x14ac:dyDescent="0.25">
      <c r="B4088" s="128">
        <v>394</v>
      </c>
      <c r="C4088" s="76">
        <v>1</v>
      </c>
      <c r="D4088" s="76">
        <v>1</v>
      </c>
      <c r="E4088" s="128">
        <v>1</v>
      </c>
    </row>
    <row r="4089" spans="2:5" x14ac:dyDescent="0.25">
      <c r="B4089" s="5">
        <v>395</v>
      </c>
      <c r="C4089" s="76">
        <v>1</v>
      </c>
      <c r="D4089" s="76">
        <v>1</v>
      </c>
      <c r="E4089" s="128">
        <v>1</v>
      </c>
    </row>
    <row r="4090" spans="2:5" x14ac:dyDescent="0.25">
      <c r="B4090" s="128">
        <v>396</v>
      </c>
      <c r="C4090" s="76">
        <v>1</v>
      </c>
      <c r="D4090" s="76">
        <v>1</v>
      </c>
      <c r="E4090" s="128">
        <v>1</v>
      </c>
    </row>
    <row r="4091" spans="2:5" x14ac:dyDescent="0.25">
      <c r="B4091" s="5">
        <v>397</v>
      </c>
      <c r="C4091" s="76">
        <v>1</v>
      </c>
      <c r="D4091" s="76">
        <v>1</v>
      </c>
      <c r="E4091" s="128">
        <v>1</v>
      </c>
    </row>
    <row r="4092" spans="2:5" x14ac:dyDescent="0.25">
      <c r="B4092" s="128">
        <v>398</v>
      </c>
      <c r="C4092" s="76">
        <v>1</v>
      </c>
      <c r="D4092" s="76">
        <v>1</v>
      </c>
      <c r="E4092" s="128">
        <v>1</v>
      </c>
    </row>
    <row r="4093" spans="2:5" x14ac:dyDescent="0.25">
      <c r="B4093" s="5">
        <v>399</v>
      </c>
      <c r="C4093" s="76">
        <v>1</v>
      </c>
      <c r="D4093" s="76">
        <v>1</v>
      </c>
      <c r="E4093" s="128">
        <v>1</v>
      </c>
    </row>
    <row r="4094" spans="2:5" x14ac:dyDescent="0.25">
      <c r="B4094" s="128">
        <v>400</v>
      </c>
      <c r="C4094" s="76">
        <v>1</v>
      </c>
      <c r="D4094" s="76">
        <v>1</v>
      </c>
      <c r="E4094" s="128">
        <v>1</v>
      </c>
    </row>
    <row r="4095" spans="2:5" x14ac:dyDescent="0.25">
      <c r="B4095" s="5">
        <v>401</v>
      </c>
      <c r="C4095" s="76">
        <v>1</v>
      </c>
      <c r="D4095" s="76">
        <v>1</v>
      </c>
      <c r="E4095" s="128">
        <v>1</v>
      </c>
    </row>
    <row r="4096" spans="2:5" x14ac:dyDescent="0.25">
      <c r="B4096" s="128">
        <v>402</v>
      </c>
      <c r="C4096" s="76">
        <v>1</v>
      </c>
      <c r="D4096" s="76">
        <v>1</v>
      </c>
      <c r="E4096" s="128">
        <v>1</v>
      </c>
    </row>
    <row r="4097" spans="2:5" x14ac:dyDescent="0.25">
      <c r="B4097" s="5">
        <v>403</v>
      </c>
      <c r="C4097" s="76">
        <v>1</v>
      </c>
      <c r="D4097" s="76">
        <v>1</v>
      </c>
      <c r="E4097" s="128">
        <v>1</v>
      </c>
    </row>
    <row r="4098" spans="2:5" x14ac:dyDescent="0.25">
      <c r="B4098" s="128">
        <v>404</v>
      </c>
      <c r="C4098" s="76">
        <v>1</v>
      </c>
      <c r="D4098" s="76">
        <v>1</v>
      </c>
      <c r="E4098" s="128">
        <v>1</v>
      </c>
    </row>
    <row r="4099" spans="2:5" x14ac:dyDescent="0.25">
      <c r="B4099" s="5">
        <v>405</v>
      </c>
      <c r="C4099" s="76">
        <v>1</v>
      </c>
      <c r="D4099" s="76">
        <v>1</v>
      </c>
      <c r="E4099" s="128">
        <v>1</v>
      </c>
    </row>
    <row r="4100" spans="2:5" x14ac:dyDescent="0.25">
      <c r="B4100" s="128">
        <v>406</v>
      </c>
      <c r="C4100" s="76">
        <v>1</v>
      </c>
      <c r="D4100" s="76">
        <v>1</v>
      </c>
      <c r="E4100" s="128">
        <v>1</v>
      </c>
    </row>
    <row r="4101" spans="2:5" x14ac:dyDescent="0.25">
      <c r="B4101" s="5">
        <v>407</v>
      </c>
      <c r="C4101" s="76">
        <v>1</v>
      </c>
      <c r="D4101" s="76">
        <v>1</v>
      </c>
      <c r="E4101" s="128">
        <v>1</v>
      </c>
    </row>
    <row r="4102" spans="2:5" x14ac:dyDescent="0.25">
      <c r="B4102" s="128">
        <v>408</v>
      </c>
      <c r="C4102" s="76">
        <v>1</v>
      </c>
      <c r="D4102" s="76">
        <v>1</v>
      </c>
      <c r="E4102" s="128">
        <v>1</v>
      </c>
    </row>
    <row r="4103" spans="2:5" x14ac:dyDescent="0.25">
      <c r="B4103" s="5">
        <v>409</v>
      </c>
      <c r="C4103" s="76">
        <v>1</v>
      </c>
      <c r="D4103" s="76">
        <v>1</v>
      </c>
      <c r="E4103" s="128">
        <v>1</v>
      </c>
    </row>
    <row r="4104" spans="2:5" x14ac:dyDescent="0.25">
      <c r="B4104" s="128">
        <v>410</v>
      </c>
      <c r="C4104" s="76">
        <v>1</v>
      </c>
      <c r="D4104" s="76">
        <v>1</v>
      </c>
      <c r="E4104" s="128">
        <v>1</v>
      </c>
    </row>
    <row r="4105" spans="2:5" x14ac:dyDescent="0.25">
      <c r="B4105" s="5">
        <v>411</v>
      </c>
      <c r="C4105" s="76">
        <v>1</v>
      </c>
      <c r="D4105" s="76">
        <v>1</v>
      </c>
      <c r="E4105" s="128">
        <v>1</v>
      </c>
    </row>
    <row r="4106" spans="2:5" x14ac:dyDescent="0.25">
      <c r="B4106" s="128">
        <v>412</v>
      </c>
      <c r="C4106" s="76">
        <v>1</v>
      </c>
      <c r="D4106" s="76">
        <v>1</v>
      </c>
      <c r="E4106" s="128">
        <v>1</v>
      </c>
    </row>
    <row r="4107" spans="2:5" x14ac:dyDescent="0.25">
      <c r="B4107" s="5">
        <v>413</v>
      </c>
      <c r="C4107" s="76">
        <v>1</v>
      </c>
      <c r="D4107" s="76">
        <v>1</v>
      </c>
      <c r="E4107" s="128">
        <v>1</v>
      </c>
    </row>
    <row r="4108" spans="2:5" x14ac:dyDescent="0.25">
      <c r="B4108" s="128">
        <v>414</v>
      </c>
      <c r="C4108" s="76">
        <v>1</v>
      </c>
      <c r="D4108" s="76">
        <v>1</v>
      </c>
      <c r="E4108" s="128">
        <v>1</v>
      </c>
    </row>
    <row r="4109" spans="2:5" x14ac:dyDescent="0.25">
      <c r="B4109" s="5">
        <v>415</v>
      </c>
      <c r="C4109" s="76">
        <v>1</v>
      </c>
      <c r="D4109" s="76">
        <v>1</v>
      </c>
      <c r="E4109" s="128">
        <v>1</v>
      </c>
    </row>
    <row r="4110" spans="2:5" x14ac:dyDescent="0.25">
      <c r="B4110" s="128">
        <v>416</v>
      </c>
      <c r="C4110" s="76">
        <v>1</v>
      </c>
      <c r="D4110" s="76">
        <v>1</v>
      </c>
      <c r="E4110" s="128">
        <v>1</v>
      </c>
    </row>
    <row r="4111" spans="2:5" x14ac:dyDescent="0.25">
      <c r="B4111" s="5">
        <v>417</v>
      </c>
      <c r="C4111" s="76">
        <v>1</v>
      </c>
      <c r="D4111" s="76">
        <v>1</v>
      </c>
      <c r="E4111" s="128">
        <v>1</v>
      </c>
    </row>
    <row r="4112" spans="2:5" x14ac:dyDescent="0.25">
      <c r="B4112" s="128">
        <v>418</v>
      </c>
      <c r="C4112" s="76">
        <v>1</v>
      </c>
      <c r="D4112" s="76">
        <v>1</v>
      </c>
      <c r="E4112" s="128">
        <v>1</v>
      </c>
    </row>
    <row r="4113" spans="2:5" x14ac:dyDescent="0.25">
      <c r="B4113" s="5">
        <v>419</v>
      </c>
      <c r="C4113" s="76">
        <v>1</v>
      </c>
      <c r="D4113" s="76">
        <v>1</v>
      </c>
      <c r="E4113" s="128">
        <v>1</v>
      </c>
    </row>
    <row r="4114" spans="2:5" x14ac:dyDescent="0.25">
      <c r="B4114" s="128">
        <v>420</v>
      </c>
      <c r="C4114" s="76">
        <v>1</v>
      </c>
      <c r="D4114" s="76">
        <v>1</v>
      </c>
      <c r="E4114" s="128">
        <v>1</v>
      </c>
    </row>
    <row r="4115" spans="2:5" x14ac:dyDescent="0.25">
      <c r="B4115" s="5">
        <v>421</v>
      </c>
      <c r="C4115" s="76">
        <v>1</v>
      </c>
      <c r="D4115" s="76">
        <v>1</v>
      </c>
      <c r="E4115" s="128">
        <v>1</v>
      </c>
    </row>
    <row r="4116" spans="2:5" x14ac:dyDescent="0.25">
      <c r="B4116" s="128">
        <v>422</v>
      </c>
      <c r="C4116" s="76">
        <v>1</v>
      </c>
      <c r="D4116" s="76">
        <v>1</v>
      </c>
      <c r="E4116" s="128">
        <v>1</v>
      </c>
    </row>
    <row r="4117" spans="2:5" x14ac:dyDescent="0.25">
      <c r="B4117" s="5">
        <v>423</v>
      </c>
      <c r="C4117" s="76">
        <v>1</v>
      </c>
      <c r="D4117" s="76">
        <v>1</v>
      </c>
      <c r="E4117" s="128">
        <v>1</v>
      </c>
    </row>
    <row r="4118" spans="2:5" x14ac:dyDescent="0.25">
      <c r="B4118" s="128">
        <v>424</v>
      </c>
      <c r="C4118" s="76">
        <v>1</v>
      </c>
      <c r="D4118" s="76">
        <v>1</v>
      </c>
      <c r="E4118" s="128">
        <v>1</v>
      </c>
    </row>
    <row r="4119" spans="2:5" x14ac:dyDescent="0.25">
      <c r="B4119" s="5">
        <v>425</v>
      </c>
      <c r="C4119" s="76">
        <v>1</v>
      </c>
      <c r="D4119" s="76">
        <v>1</v>
      </c>
      <c r="E4119" s="128">
        <v>1</v>
      </c>
    </row>
    <row r="4120" spans="2:5" x14ac:dyDescent="0.25">
      <c r="B4120" s="128">
        <v>426</v>
      </c>
      <c r="C4120" s="76">
        <v>1</v>
      </c>
      <c r="D4120" s="76">
        <v>1</v>
      </c>
      <c r="E4120" s="128">
        <v>1</v>
      </c>
    </row>
    <row r="4121" spans="2:5" x14ac:dyDescent="0.25">
      <c r="B4121" s="5">
        <v>427</v>
      </c>
      <c r="C4121" s="76">
        <v>1</v>
      </c>
      <c r="D4121" s="76">
        <v>1</v>
      </c>
      <c r="E4121" s="128">
        <v>1</v>
      </c>
    </row>
    <row r="4122" spans="2:5" x14ac:dyDescent="0.25">
      <c r="B4122" s="128">
        <v>428</v>
      </c>
      <c r="C4122" s="76">
        <v>1</v>
      </c>
      <c r="D4122" s="76">
        <v>1</v>
      </c>
      <c r="E4122" s="128">
        <v>1</v>
      </c>
    </row>
    <row r="4123" spans="2:5" x14ac:dyDescent="0.25">
      <c r="B4123" s="5">
        <v>429</v>
      </c>
      <c r="C4123" s="76">
        <v>1</v>
      </c>
      <c r="D4123" s="76">
        <v>1</v>
      </c>
      <c r="E4123" s="128">
        <v>1</v>
      </c>
    </row>
    <row r="4124" spans="2:5" x14ac:dyDescent="0.25">
      <c r="B4124" s="128">
        <v>430</v>
      </c>
      <c r="C4124" s="76">
        <v>1</v>
      </c>
      <c r="D4124" s="76">
        <v>1</v>
      </c>
      <c r="E4124" s="128">
        <v>1</v>
      </c>
    </row>
    <row r="4125" spans="2:5" x14ac:dyDescent="0.25">
      <c r="B4125" s="5">
        <v>431</v>
      </c>
      <c r="C4125" s="76">
        <v>1</v>
      </c>
      <c r="D4125" s="76">
        <v>1</v>
      </c>
      <c r="E4125" s="128">
        <v>1</v>
      </c>
    </row>
    <row r="4126" spans="2:5" x14ac:dyDescent="0.25">
      <c r="B4126" s="128">
        <v>432</v>
      </c>
      <c r="C4126" s="76">
        <v>1</v>
      </c>
      <c r="D4126" s="76">
        <v>1</v>
      </c>
      <c r="E4126" s="128">
        <v>1</v>
      </c>
    </row>
    <row r="4127" spans="2:5" x14ac:dyDescent="0.25">
      <c r="B4127" s="5">
        <v>433</v>
      </c>
      <c r="C4127" s="76">
        <v>1</v>
      </c>
      <c r="D4127" s="76">
        <v>1</v>
      </c>
      <c r="E4127" s="128">
        <v>1</v>
      </c>
    </row>
    <row r="4128" spans="2:5" x14ac:dyDescent="0.25">
      <c r="B4128" s="128">
        <v>434</v>
      </c>
      <c r="C4128" s="76">
        <v>1</v>
      </c>
      <c r="D4128" s="76">
        <v>1</v>
      </c>
      <c r="E4128" s="128">
        <v>1</v>
      </c>
    </row>
    <row r="4129" spans="2:5" x14ac:dyDescent="0.25">
      <c r="B4129" s="5">
        <v>435</v>
      </c>
      <c r="C4129" s="76">
        <v>1</v>
      </c>
      <c r="D4129" s="76">
        <v>1</v>
      </c>
      <c r="E4129" s="128">
        <v>1</v>
      </c>
    </row>
    <row r="4130" spans="2:5" x14ac:dyDescent="0.25">
      <c r="B4130" s="128">
        <v>436</v>
      </c>
      <c r="C4130" s="76">
        <v>1</v>
      </c>
      <c r="D4130" s="76">
        <v>1</v>
      </c>
      <c r="E4130" s="128">
        <v>1</v>
      </c>
    </row>
    <row r="4131" spans="2:5" x14ac:dyDescent="0.25">
      <c r="B4131" s="5">
        <v>437</v>
      </c>
      <c r="C4131" s="76">
        <v>1</v>
      </c>
      <c r="D4131" s="76">
        <v>1</v>
      </c>
      <c r="E4131" s="128">
        <v>1</v>
      </c>
    </row>
    <row r="4132" spans="2:5" x14ac:dyDescent="0.25">
      <c r="B4132" s="128">
        <v>438</v>
      </c>
      <c r="C4132" s="76">
        <v>1</v>
      </c>
      <c r="D4132" s="76">
        <v>1</v>
      </c>
      <c r="E4132" s="128">
        <v>1</v>
      </c>
    </row>
    <row r="4133" spans="2:5" x14ac:dyDescent="0.25">
      <c r="B4133" s="5">
        <v>439</v>
      </c>
      <c r="C4133" s="76">
        <v>1</v>
      </c>
      <c r="D4133" s="76">
        <v>1</v>
      </c>
      <c r="E4133" s="128">
        <v>1</v>
      </c>
    </row>
    <row r="4134" spans="2:5" x14ac:dyDescent="0.25">
      <c r="B4134" s="128">
        <v>440</v>
      </c>
      <c r="C4134" s="76">
        <v>1</v>
      </c>
      <c r="D4134" s="76">
        <v>1</v>
      </c>
      <c r="E4134" s="128">
        <v>1</v>
      </c>
    </row>
    <row r="4135" spans="2:5" x14ac:dyDescent="0.25">
      <c r="B4135" s="5">
        <v>441</v>
      </c>
      <c r="C4135" s="76">
        <v>1</v>
      </c>
      <c r="D4135" s="76">
        <v>1</v>
      </c>
      <c r="E4135" s="128">
        <v>1</v>
      </c>
    </row>
    <row r="4136" spans="2:5" x14ac:dyDescent="0.25">
      <c r="B4136" s="128">
        <v>442</v>
      </c>
      <c r="C4136" s="76">
        <v>1</v>
      </c>
      <c r="D4136" s="76">
        <v>1</v>
      </c>
      <c r="E4136" s="128">
        <v>1</v>
      </c>
    </row>
    <row r="4137" spans="2:5" x14ac:dyDescent="0.25">
      <c r="B4137" s="5">
        <v>443</v>
      </c>
      <c r="C4137" s="76">
        <v>1</v>
      </c>
      <c r="D4137" s="76">
        <v>1</v>
      </c>
      <c r="E4137" s="128">
        <v>1</v>
      </c>
    </row>
    <row r="4138" spans="2:5" x14ac:dyDescent="0.25">
      <c r="B4138" s="128">
        <v>444</v>
      </c>
      <c r="C4138" s="76">
        <v>1</v>
      </c>
      <c r="D4138" s="76">
        <v>1</v>
      </c>
      <c r="E4138" s="128">
        <v>1</v>
      </c>
    </row>
    <row r="4139" spans="2:5" x14ac:dyDescent="0.25">
      <c r="B4139" s="5">
        <v>445</v>
      </c>
      <c r="C4139" s="76">
        <v>1</v>
      </c>
      <c r="D4139" s="76">
        <v>1</v>
      </c>
      <c r="E4139" s="128">
        <v>1</v>
      </c>
    </row>
    <row r="4140" spans="2:5" x14ac:dyDescent="0.25">
      <c r="B4140" s="128">
        <v>446</v>
      </c>
      <c r="C4140" s="76">
        <v>1</v>
      </c>
      <c r="D4140" s="76">
        <v>1</v>
      </c>
      <c r="E4140" s="128">
        <v>1</v>
      </c>
    </row>
    <row r="4141" spans="2:5" x14ac:dyDescent="0.25">
      <c r="B4141" s="5">
        <v>447</v>
      </c>
      <c r="C4141" s="76">
        <v>1</v>
      </c>
      <c r="D4141" s="76">
        <v>1</v>
      </c>
      <c r="E4141" s="128">
        <v>1</v>
      </c>
    </row>
    <row r="4142" spans="2:5" x14ac:dyDescent="0.25">
      <c r="B4142" s="128">
        <v>448</v>
      </c>
      <c r="C4142" s="76">
        <v>1</v>
      </c>
      <c r="D4142" s="76">
        <v>1</v>
      </c>
      <c r="E4142" s="128">
        <v>1</v>
      </c>
    </row>
    <row r="4143" spans="2:5" x14ac:dyDescent="0.25">
      <c r="B4143" s="5">
        <v>449</v>
      </c>
      <c r="C4143" s="76">
        <v>1</v>
      </c>
      <c r="D4143" s="76">
        <v>1</v>
      </c>
      <c r="E4143" s="128">
        <v>1</v>
      </c>
    </row>
    <row r="4144" spans="2:5" x14ac:dyDescent="0.25">
      <c r="B4144" s="128">
        <v>450</v>
      </c>
      <c r="C4144" s="76">
        <v>1</v>
      </c>
      <c r="D4144" s="76">
        <v>1</v>
      </c>
      <c r="E4144" s="128">
        <v>1</v>
      </c>
    </row>
    <row r="4145" spans="2:5" x14ac:dyDescent="0.25">
      <c r="B4145" s="5">
        <v>451</v>
      </c>
      <c r="C4145" s="76">
        <v>1</v>
      </c>
      <c r="D4145" s="76">
        <v>1</v>
      </c>
      <c r="E4145" s="128">
        <v>1</v>
      </c>
    </row>
    <row r="4146" spans="2:5" x14ac:dyDescent="0.25">
      <c r="B4146" s="128">
        <v>452</v>
      </c>
      <c r="C4146" s="76">
        <v>1</v>
      </c>
      <c r="D4146" s="76">
        <v>1</v>
      </c>
      <c r="E4146" s="128">
        <v>1</v>
      </c>
    </row>
    <row r="4147" spans="2:5" x14ac:dyDescent="0.25">
      <c r="B4147" s="5">
        <v>453</v>
      </c>
      <c r="C4147" s="76">
        <v>1</v>
      </c>
      <c r="D4147" s="76">
        <v>1</v>
      </c>
      <c r="E4147" s="128">
        <v>1</v>
      </c>
    </row>
    <row r="4148" spans="2:5" x14ac:dyDescent="0.25">
      <c r="B4148" s="128">
        <v>454</v>
      </c>
      <c r="C4148" s="76">
        <v>1</v>
      </c>
      <c r="D4148" s="76">
        <v>1</v>
      </c>
      <c r="E4148" s="128">
        <v>1</v>
      </c>
    </row>
    <row r="4149" spans="2:5" x14ac:dyDescent="0.25">
      <c r="B4149" s="5">
        <v>455</v>
      </c>
      <c r="C4149" s="76">
        <v>1</v>
      </c>
      <c r="D4149" s="76">
        <v>1</v>
      </c>
      <c r="E4149" s="128">
        <v>1</v>
      </c>
    </row>
    <row r="4150" spans="2:5" x14ac:dyDescent="0.25">
      <c r="B4150" s="128">
        <v>456</v>
      </c>
      <c r="C4150" s="76">
        <v>1</v>
      </c>
      <c r="D4150" s="76">
        <v>1</v>
      </c>
      <c r="E4150" s="128">
        <v>1</v>
      </c>
    </row>
    <row r="4151" spans="2:5" x14ac:dyDescent="0.25">
      <c r="B4151" s="5">
        <v>457</v>
      </c>
      <c r="C4151" s="76">
        <v>1</v>
      </c>
      <c r="D4151" s="76">
        <v>1</v>
      </c>
      <c r="E4151" s="128">
        <v>1</v>
      </c>
    </row>
    <row r="4152" spans="2:5" x14ac:dyDescent="0.25">
      <c r="B4152" s="128">
        <v>458</v>
      </c>
      <c r="C4152" s="76">
        <v>1</v>
      </c>
      <c r="D4152" s="76">
        <v>1</v>
      </c>
      <c r="E4152" s="128">
        <v>1</v>
      </c>
    </row>
    <row r="4153" spans="2:5" x14ac:dyDescent="0.25">
      <c r="B4153" s="5">
        <v>459</v>
      </c>
      <c r="C4153" s="76">
        <v>1</v>
      </c>
      <c r="D4153" s="76">
        <v>1</v>
      </c>
      <c r="E4153" s="128">
        <v>1</v>
      </c>
    </row>
    <row r="4154" spans="2:5" x14ac:dyDescent="0.25">
      <c r="B4154" s="128">
        <v>460</v>
      </c>
      <c r="C4154" s="76">
        <v>1</v>
      </c>
      <c r="D4154" s="76">
        <v>1</v>
      </c>
      <c r="E4154" s="128">
        <v>1</v>
      </c>
    </row>
    <row r="4155" spans="2:5" x14ac:dyDescent="0.25">
      <c r="B4155" s="5">
        <v>461</v>
      </c>
      <c r="C4155" s="76">
        <v>1</v>
      </c>
      <c r="D4155" s="76">
        <v>1</v>
      </c>
      <c r="E4155" s="128">
        <v>1</v>
      </c>
    </row>
    <row r="4156" spans="2:5" x14ac:dyDescent="0.25">
      <c r="B4156" s="128">
        <v>462</v>
      </c>
      <c r="C4156" s="76">
        <v>1</v>
      </c>
      <c r="D4156" s="76">
        <v>1</v>
      </c>
      <c r="E4156" s="128">
        <v>1</v>
      </c>
    </row>
    <row r="4157" spans="2:5" x14ac:dyDescent="0.25">
      <c r="B4157" s="5">
        <v>463</v>
      </c>
      <c r="C4157" s="76">
        <v>1</v>
      </c>
      <c r="D4157" s="76">
        <v>1</v>
      </c>
      <c r="E4157" s="128">
        <v>1</v>
      </c>
    </row>
    <row r="4158" spans="2:5" x14ac:dyDescent="0.25">
      <c r="B4158" s="128">
        <v>464</v>
      </c>
      <c r="C4158" s="76">
        <v>1</v>
      </c>
      <c r="D4158" s="76">
        <v>1</v>
      </c>
      <c r="E4158" s="128">
        <v>1</v>
      </c>
    </row>
    <row r="4159" spans="2:5" x14ac:dyDescent="0.25">
      <c r="B4159" s="5">
        <v>465</v>
      </c>
      <c r="C4159" s="76">
        <v>1</v>
      </c>
      <c r="D4159" s="76">
        <v>1</v>
      </c>
      <c r="E4159" s="128">
        <v>1</v>
      </c>
    </row>
    <row r="4160" spans="2:5" x14ac:dyDescent="0.25">
      <c r="B4160" s="128">
        <v>466</v>
      </c>
      <c r="C4160" s="76">
        <v>1</v>
      </c>
      <c r="D4160" s="76">
        <v>1</v>
      </c>
      <c r="E4160" s="128">
        <v>1</v>
      </c>
    </row>
    <row r="4161" spans="2:5" x14ac:dyDescent="0.25">
      <c r="B4161" s="5">
        <v>467</v>
      </c>
      <c r="C4161" s="76">
        <v>1</v>
      </c>
      <c r="D4161" s="76">
        <v>1</v>
      </c>
      <c r="E4161" s="128">
        <v>1</v>
      </c>
    </row>
    <row r="4162" spans="2:5" x14ac:dyDescent="0.25">
      <c r="B4162" s="128">
        <v>468</v>
      </c>
      <c r="C4162" s="76">
        <v>1</v>
      </c>
      <c r="D4162" s="76">
        <v>1</v>
      </c>
      <c r="E4162" s="128">
        <v>1</v>
      </c>
    </row>
    <row r="4163" spans="2:5" x14ac:dyDescent="0.25">
      <c r="B4163" s="5">
        <v>469</v>
      </c>
      <c r="C4163" s="76">
        <v>1</v>
      </c>
      <c r="D4163" s="76">
        <v>1</v>
      </c>
      <c r="E4163" s="128">
        <v>1</v>
      </c>
    </row>
    <row r="4164" spans="2:5" x14ac:dyDescent="0.25">
      <c r="B4164" s="128">
        <v>470</v>
      </c>
      <c r="C4164" s="76">
        <v>1</v>
      </c>
      <c r="D4164" s="76">
        <v>1</v>
      </c>
      <c r="E4164" s="128">
        <v>1</v>
      </c>
    </row>
    <row r="4165" spans="2:5" x14ac:dyDescent="0.25">
      <c r="B4165" s="5">
        <v>471</v>
      </c>
      <c r="C4165" s="76">
        <v>1</v>
      </c>
      <c r="D4165" s="76">
        <v>1</v>
      </c>
      <c r="E4165" s="128">
        <v>1</v>
      </c>
    </row>
    <row r="4166" spans="2:5" x14ac:dyDescent="0.25">
      <c r="B4166" s="128">
        <v>472</v>
      </c>
      <c r="C4166" s="76">
        <v>1</v>
      </c>
      <c r="D4166" s="76">
        <v>1</v>
      </c>
      <c r="E4166" s="128">
        <v>1</v>
      </c>
    </row>
    <row r="4167" spans="2:5" x14ac:dyDescent="0.25">
      <c r="B4167" s="5">
        <v>473</v>
      </c>
      <c r="C4167" s="76">
        <v>1</v>
      </c>
      <c r="D4167" s="76">
        <v>1</v>
      </c>
      <c r="E4167" s="128">
        <v>1</v>
      </c>
    </row>
    <row r="4168" spans="2:5" x14ac:dyDescent="0.25">
      <c r="B4168" s="128">
        <v>474</v>
      </c>
      <c r="C4168" s="76">
        <v>1</v>
      </c>
      <c r="D4168" s="76">
        <v>1</v>
      </c>
      <c r="E4168" s="128">
        <v>1</v>
      </c>
    </row>
    <row r="4169" spans="2:5" x14ac:dyDescent="0.25">
      <c r="B4169" s="5">
        <v>475</v>
      </c>
      <c r="C4169" s="76">
        <v>1</v>
      </c>
      <c r="D4169" s="76">
        <v>1</v>
      </c>
      <c r="E4169" s="128">
        <v>1</v>
      </c>
    </row>
    <row r="4170" spans="2:5" x14ac:dyDescent="0.25">
      <c r="B4170" s="128">
        <v>476</v>
      </c>
      <c r="C4170" s="76">
        <v>1</v>
      </c>
      <c r="D4170" s="76">
        <v>1</v>
      </c>
      <c r="E4170" s="128">
        <v>1</v>
      </c>
    </row>
    <row r="4171" spans="2:5" x14ac:dyDescent="0.25">
      <c r="B4171" s="5">
        <v>477</v>
      </c>
      <c r="C4171" s="76">
        <v>1</v>
      </c>
      <c r="D4171" s="76">
        <v>1</v>
      </c>
      <c r="E4171" s="128">
        <v>1</v>
      </c>
    </row>
    <row r="4172" spans="2:5" x14ac:dyDescent="0.25">
      <c r="B4172" s="128">
        <v>478</v>
      </c>
      <c r="C4172" s="76">
        <v>1</v>
      </c>
      <c r="D4172" s="76">
        <v>1</v>
      </c>
      <c r="E4172" s="128">
        <v>1</v>
      </c>
    </row>
    <row r="4173" spans="2:5" x14ac:dyDescent="0.25">
      <c r="B4173" s="5">
        <v>479</v>
      </c>
      <c r="C4173" s="76">
        <v>1</v>
      </c>
      <c r="D4173" s="76">
        <v>1</v>
      </c>
      <c r="E4173" s="128">
        <v>1</v>
      </c>
    </row>
    <row r="4174" spans="2:5" x14ac:dyDescent="0.25">
      <c r="B4174" s="128">
        <v>480</v>
      </c>
      <c r="C4174" s="76">
        <v>1</v>
      </c>
      <c r="D4174" s="76">
        <v>1</v>
      </c>
      <c r="E4174" s="128">
        <v>1</v>
      </c>
    </row>
    <row r="4175" spans="2:5" x14ac:dyDescent="0.25">
      <c r="B4175" s="5">
        <v>481</v>
      </c>
      <c r="C4175" s="76">
        <v>1</v>
      </c>
      <c r="D4175" s="76">
        <v>1</v>
      </c>
      <c r="E4175" s="128">
        <v>1</v>
      </c>
    </row>
    <row r="4176" spans="2:5" x14ac:dyDescent="0.25">
      <c r="B4176" s="128">
        <v>482</v>
      </c>
      <c r="C4176" s="76">
        <v>1</v>
      </c>
      <c r="D4176" s="76">
        <v>1</v>
      </c>
      <c r="E4176" s="128">
        <v>1</v>
      </c>
    </row>
    <row r="4177" spans="2:5" x14ac:dyDescent="0.25">
      <c r="B4177" s="5">
        <v>483</v>
      </c>
      <c r="C4177" s="76">
        <v>1</v>
      </c>
      <c r="D4177" s="76">
        <v>1</v>
      </c>
      <c r="E4177" s="128">
        <v>1</v>
      </c>
    </row>
    <row r="4178" spans="2:5" x14ac:dyDescent="0.25">
      <c r="B4178" s="128">
        <v>484</v>
      </c>
      <c r="C4178" s="76">
        <v>1</v>
      </c>
      <c r="D4178" s="76">
        <v>1</v>
      </c>
      <c r="E4178" s="128">
        <v>1</v>
      </c>
    </row>
    <row r="4179" spans="2:5" x14ac:dyDescent="0.25">
      <c r="B4179" s="5">
        <v>485</v>
      </c>
      <c r="C4179" s="76">
        <v>1</v>
      </c>
      <c r="D4179" s="76">
        <v>1</v>
      </c>
      <c r="E4179" s="128">
        <v>1</v>
      </c>
    </row>
    <row r="4180" spans="2:5" x14ac:dyDescent="0.25">
      <c r="B4180" s="128">
        <v>486</v>
      </c>
      <c r="C4180" s="76">
        <v>1</v>
      </c>
      <c r="D4180" s="76">
        <v>1</v>
      </c>
      <c r="E4180" s="128">
        <v>1</v>
      </c>
    </row>
    <row r="4181" spans="2:5" x14ac:dyDescent="0.25">
      <c r="B4181" s="5">
        <v>487</v>
      </c>
      <c r="C4181" s="76">
        <v>1</v>
      </c>
      <c r="D4181" s="76">
        <v>1</v>
      </c>
      <c r="E4181" s="128">
        <v>1</v>
      </c>
    </row>
    <row r="4182" spans="2:5" x14ac:dyDescent="0.25">
      <c r="B4182" s="128">
        <v>488</v>
      </c>
      <c r="C4182" s="76">
        <v>1</v>
      </c>
      <c r="D4182" s="76">
        <v>1</v>
      </c>
      <c r="E4182" s="128">
        <v>1</v>
      </c>
    </row>
    <row r="4183" spans="2:5" x14ac:dyDescent="0.25">
      <c r="B4183" s="5">
        <v>489</v>
      </c>
      <c r="C4183" s="76">
        <v>1</v>
      </c>
      <c r="D4183" s="76">
        <v>1</v>
      </c>
      <c r="E4183" s="128">
        <v>1</v>
      </c>
    </row>
    <row r="4184" spans="2:5" x14ac:dyDescent="0.25">
      <c r="B4184" s="128">
        <v>490</v>
      </c>
      <c r="C4184" s="76">
        <v>1</v>
      </c>
      <c r="D4184" s="76">
        <v>1</v>
      </c>
      <c r="E4184" s="128">
        <v>1</v>
      </c>
    </row>
    <row r="4185" spans="2:5" x14ac:dyDescent="0.25">
      <c r="B4185" s="5">
        <v>491</v>
      </c>
      <c r="C4185" s="76">
        <v>1</v>
      </c>
      <c r="D4185" s="76">
        <v>1</v>
      </c>
      <c r="E4185" s="128">
        <v>1</v>
      </c>
    </row>
    <row r="4186" spans="2:5" x14ac:dyDescent="0.25">
      <c r="B4186" s="128">
        <v>492</v>
      </c>
      <c r="C4186" s="76">
        <v>1</v>
      </c>
      <c r="D4186" s="76">
        <v>1</v>
      </c>
      <c r="E4186" s="128">
        <v>1</v>
      </c>
    </row>
    <row r="4187" spans="2:5" x14ac:dyDescent="0.25">
      <c r="B4187" s="5">
        <v>493</v>
      </c>
      <c r="C4187" s="76">
        <v>1</v>
      </c>
      <c r="D4187" s="76">
        <v>1</v>
      </c>
      <c r="E4187" s="128">
        <v>1</v>
      </c>
    </row>
    <row r="4188" spans="2:5" x14ac:dyDescent="0.25">
      <c r="B4188" s="128">
        <v>494</v>
      </c>
      <c r="C4188" s="76">
        <v>1</v>
      </c>
      <c r="D4188" s="76">
        <v>1</v>
      </c>
      <c r="E4188" s="128">
        <v>1</v>
      </c>
    </row>
    <row r="4189" spans="2:5" x14ac:dyDescent="0.25">
      <c r="B4189" s="5">
        <v>495</v>
      </c>
      <c r="C4189" s="76">
        <v>1</v>
      </c>
      <c r="D4189" s="76">
        <v>1</v>
      </c>
      <c r="E4189" s="128">
        <v>1</v>
      </c>
    </row>
    <row r="4190" spans="2:5" x14ac:dyDescent="0.25">
      <c r="B4190" s="128">
        <v>496</v>
      </c>
      <c r="C4190" s="76">
        <v>1</v>
      </c>
      <c r="D4190" s="76">
        <v>1</v>
      </c>
      <c r="E4190" s="128">
        <v>1</v>
      </c>
    </row>
    <row r="4191" spans="2:5" x14ac:dyDescent="0.25">
      <c r="B4191" s="5">
        <v>497</v>
      </c>
      <c r="C4191" s="76">
        <v>1</v>
      </c>
      <c r="D4191" s="76">
        <v>1</v>
      </c>
      <c r="E4191" s="128">
        <v>1</v>
      </c>
    </row>
    <row r="4192" spans="2:5" x14ac:dyDescent="0.25">
      <c r="B4192" s="128">
        <v>498</v>
      </c>
      <c r="C4192" s="76">
        <v>1</v>
      </c>
      <c r="D4192" s="76">
        <v>1</v>
      </c>
      <c r="E4192" s="128">
        <v>1</v>
      </c>
    </row>
    <row r="4193" spans="2:5" x14ac:dyDescent="0.25">
      <c r="B4193" s="5">
        <v>499</v>
      </c>
      <c r="C4193" s="76">
        <v>1</v>
      </c>
      <c r="D4193" s="76">
        <v>1</v>
      </c>
      <c r="E4193" s="128">
        <v>1</v>
      </c>
    </row>
    <row r="4194" spans="2:5" x14ac:dyDescent="0.25">
      <c r="B4194" s="128">
        <v>500</v>
      </c>
      <c r="C4194" s="76">
        <v>1</v>
      </c>
      <c r="D4194" s="76">
        <v>1</v>
      </c>
      <c r="E4194" s="128">
        <v>1</v>
      </c>
    </row>
    <row r="4195" spans="2:5" x14ac:dyDescent="0.25">
      <c r="B4195" s="5">
        <v>501</v>
      </c>
      <c r="C4195" s="76">
        <v>1</v>
      </c>
      <c r="D4195" s="76">
        <v>1</v>
      </c>
      <c r="E4195" s="128">
        <v>1</v>
      </c>
    </row>
    <row r="4196" spans="2:5" x14ac:dyDescent="0.25">
      <c r="B4196" s="128">
        <v>502</v>
      </c>
      <c r="C4196" s="76">
        <v>1</v>
      </c>
      <c r="D4196" s="76">
        <v>1</v>
      </c>
      <c r="E4196" s="128">
        <v>1</v>
      </c>
    </row>
    <row r="4197" spans="2:5" x14ac:dyDescent="0.25">
      <c r="B4197" s="5">
        <v>503</v>
      </c>
      <c r="C4197" s="76">
        <v>1</v>
      </c>
      <c r="D4197" s="76">
        <v>1</v>
      </c>
      <c r="E4197" s="128">
        <v>1</v>
      </c>
    </row>
    <row r="4198" spans="2:5" x14ac:dyDescent="0.25">
      <c r="B4198" s="128">
        <v>504</v>
      </c>
      <c r="C4198" s="76">
        <v>1</v>
      </c>
      <c r="D4198" s="76">
        <v>1</v>
      </c>
      <c r="E4198" s="128">
        <v>1</v>
      </c>
    </row>
    <row r="4199" spans="2:5" x14ac:dyDescent="0.25">
      <c r="B4199" s="5">
        <v>505</v>
      </c>
      <c r="C4199" s="76">
        <v>1</v>
      </c>
      <c r="D4199" s="76">
        <v>1</v>
      </c>
      <c r="E4199" s="128">
        <v>1</v>
      </c>
    </row>
    <row r="4200" spans="2:5" x14ac:dyDescent="0.25">
      <c r="B4200" s="128">
        <v>506</v>
      </c>
      <c r="C4200" s="76">
        <v>1</v>
      </c>
      <c r="D4200" s="76">
        <v>1</v>
      </c>
      <c r="E4200" s="128">
        <v>1</v>
      </c>
    </row>
    <row r="4201" spans="2:5" x14ac:dyDescent="0.25">
      <c r="B4201" s="5">
        <v>507</v>
      </c>
      <c r="C4201" s="76">
        <v>1</v>
      </c>
      <c r="D4201" s="76">
        <v>1</v>
      </c>
      <c r="E4201" s="128">
        <v>1</v>
      </c>
    </row>
    <row r="4202" spans="2:5" x14ac:dyDescent="0.25">
      <c r="B4202" s="128">
        <v>508</v>
      </c>
      <c r="C4202" s="76">
        <v>1</v>
      </c>
      <c r="D4202" s="76">
        <v>1</v>
      </c>
      <c r="E4202" s="128">
        <v>1</v>
      </c>
    </row>
    <row r="4203" spans="2:5" x14ac:dyDescent="0.25">
      <c r="B4203" s="5">
        <v>509</v>
      </c>
      <c r="C4203" s="76">
        <v>1</v>
      </c>
      <c r="D4203" s="76">
        <v>1</v>
      </c>
      <c r="E4203" s="128">
        <v>1</v>
      </c>
    </row>
    <row r="4204" spans="2:5" x14ac:dyDescent="0.25">
      <c r="B4204" s="128">
        <v>510</v>
      </c>
      <c r="C4204" s="76">
        <v>1</v>
      </c>
      <c r="D4204" s="76">
        <v>1</v>
      </c>
      <c r="E4204" s="128">
        <v>1</v>
      </c>
    </row>
    <row r="4205" spans="2:5" x14ac:dyDescent="0.25">
      <c r="B4205" s="5">
        <v>511</v>
      </c>
      <c r="C4205" s="76">
        <v>1</v>
      </c>
      <c r="D4205" s="76">
        <v>1</v>
      </c>
      <c r="E4205" s="128">
        <v>1</v>
      </c>
    </row>
    <row r="4206" spans="2:5" x14ac:dyDescent="0.25">
      <c r="B4206" s="128">
        <v>512</v>
      </c>
      <c r="C4206" s="76">
        <v>1</v>
      </c>
      <c r="D4206" s="76">
        <v>1</v>
      </c>
      <c r="E4206" s="128">
        <v>1</v>
      </c>
    </row>
    <row r="4207" spans="2:5" x14ac:dyDescent="0.25">
      <c r="B4207" s="5">
        <v>513</v>
      </c>
      <c r="C4207" s="76">
        <v>1</v>
      </c>
      <c r="D4207" s="76">
        <v>1</v>
      </c>
      <c r="E4207" s="128">
        <v>1</v>
      </c>
    </row>
    <row r="4208" spans="2:5" x14ac:dyDescent="0.25">
      <c r="B4208" s="128">
        <v>514</v>
      </c>
      <c r="C4208" s="76">
        <v>1</v>
      </c>
      <c r="D4208" s="76">
        <v>1</v>
      </c>
      <c r="E4208" s="128">
        <v>1</v>
      </c>
    </row>
    <row r="4209" spans="2:5" x14ac:dyDescent="0.25">
      <c r="B4209" s="5">
        <v>515</v>
      </c>
      <c r="C4209" s="76">
        <v>1</v>
      </c>
      <c r="D4209" s="76">
        <v>1</v>
      </c>
      <c r="E4209" s="128">
        <v>1</v>
      </c>
    </row>
    <row r="4210" spans="2:5" x14ac:dyDescent="0.25">
      <c r="B4210" s="128">
        <v>516</v>
      </c>
      <c r="C4210" s="76">
        <v>1</v>
      </c>
      <c r="D4210" s="76">
        <v>1</v>
      </c>
      <c r="E4210" s="128">
        <v>1</v>
      </c>
    </row>
    <row r="4211" spans="2:5" x14ac:dyDescent="0.25">
      <c r="B4211" s="5">
        <v>517</v>
      </c>
      <c r="C4211" s="76">
        <v>1</v>
      </c>
      <c r="D4211" s="76">
        <v>1</v>
      </c>
      <c r="E4211" s="128">
        <v>1</v>
      </c>
    </row>
    <row r="4212" spans="2:5" x14ac:dyDescent="0.25">
      <c r="B4212" s="128">
        <v>518</v>
      </c>
      <c r="C4212" s="76">
        <v>1</v>
      </c>
      <c r="D4212" s="76">
        <v>1</v>
      </c>
      <c r="E4212" s="128">
        <v>1</v>
      </c>
    </row>
    <row r="4213" spans="2:5" x14ac:dyDescent="0.25">
      <c r="B4213" s="5">
        <v>519</v>
      </c>
      <c r="C4213" s="76">
        <v>1</v>
      </c>
      <c r="D4213" s="76">
        <v>1</v>
      </c>
      <c r="E4213" s="128">
        <v>1</v>
      </c>
    </row>
    <row r="4214" spans="2:5" x14ac:dyDescent="0.25">
      <c r="B4214" s="128">
        <v>520</v>
      </c>
      <c r="C4214" s="76">
        <v>1</v>
      </c>
      <c r="D4214" s="76">
        <v>1</v>
      </c>
      <c r="E4214" s="128">
        <v>1</v>
      </c>
    </row>
    <row r="4215" spans="2:5" x14ac:dyDescent="0.25">
      <c r="B4215" s="5">
        <v>521</v>
      </c>
      <c r="C4215" s="76">
        <v>1</v>
      </c>
      <c r="D4215" s="76">
        <v>1</v>
      </c>
      <c r="E4215" s="128">
        <v>1</v>
      </c>
    </row>
    <row r="4216" spans="2:5" x14ac:dyDescent="0.25">
      <c r="B4216" s="128">
        <v>522</v>
      </c>
      <c r="C4216" s="76">
        <v>1</v>
      </c>
      <c r="D4216" s="76">
        <v>1</v>
      </c>
      <c r="E4216" s="128">
        <v>1</v>
      </c>
    </row>
    <row r="4217" spans="2:5" x14ac:dyDescent="0.25">
      <c r="B4217" s="5">
        <v>523</v>
      </c>
      <c r="C4217" s="76">
        <v>1</v>
      </c>
      <c r="D4217" s="76">
        <v>1</v>
      </c>
      <c r="E4217" s="128">
        <v>1</v>
      </c>
    </row>
    <row r="4218" spans="2:5" x14ac:dyDescent="0.25">
      <c r="B4218" s="128">
        <v>524</v>
      </c>
      <c r="C4218" s="76">
        <v>1</v>
      </c>
      <c r="D4218" s="76">
        <v>1</v>
      </c>
      <c r="E4218" s="128">
        <v>1</v>
      </c>
    </row>
    <row r="4219" spans="2:5" x14ac:dyDescent="0.25">
      <c r="B4219" s="5">
        <v>525</v>
      </c>
      <c r="C4219" s="76">
        <v>1</v>
      </c>
      <c r="D4219" s="76">
        <v>1</v>
      </c>
      <c r="E4219" s="128">
        <v>1</v>
      </c>
    </row>
    <row r="4220" spans="2:5" x14ac:dyDescent="0.25">
      <c r="B4220" s="128">
        <v>526</v>
      </c>
      <c r="C4220" s="76">
        <v>1</v>
      </c>
      <c r="D4220" s="76">
        <v>1</v>
      </c>
      <c r="E4220" s="128">
        <v>1</v>
      </c>
    </row>
    <row r="4221" spans="2:5" x14ac:dyDescent="0.25">
      <c r="B4221" s="5">
        <v>527</v>
      </c>
      <c r="C4221" s="76">
        <v>1</v>
      </c>
      <c r="D4221" s="76">
        <v>1</v>
      </c>
      <c r="E4221" s="128">
        <v>1</v>
      </c>
    </row>
    <row r="4222" spans="2:5" x14ac:dyDescent="0.25">
      <c r="B4222" s="128">
        <v>528</v>
      </c>
      <c r="C4222" s="76">
        <v>1</v>
      </c>
      <c r="D4222" s="76">
        <v>1</v>
      </c>
      <c r="E4222" s="128">
        <v>1</v>
      </c>
    </row>
    <row r="4223" spans="2:5" x14ac:dyDescent="0.25">
      <c r="B4223" s="5">
        <v>529</v>
      </c>
      <c r="C4223" s="76">
        <v>1</v>
      </c>
      <c r="D4223" s="76">
        <v>1</v>
      </c>
      <c r="E4223" s="128">
        <v>1</v>
      </c>
    </row>
    <row r="4224" spans="2:5" x14ac:dyDescent="0.25">
      <c r="B4224" s="128">
        <v>530</v>
      </c>
      <c r="C4224" s="76">
        <v>1</v>
      </c>
      <c r="D4224" s="76">
        <v>1</v>
      </c>
      <c r="E4224" s="128">
        <v>1</v>
      </c>
    </row>
    <row r="4225" spans="2:5" x14ac:dyDescent="0.25">
      <c r="B4225" s="5">
        <v>531</v>
      </c>
      <c r="C4225" s="76">
        <v>1</v>
      </c>
      <c r="D4225" s="76">
        <v>1</v>
      </c>
      <c r="E4225" s="128">
        <v>1</v>
      </c>
    </row>
    <row r="4226" spans="2:5" x14ac:dyDescent="0.25">
      <c r="B4226" s="128">
        <v>532</v>
      </c>
      <c r="C4226" s="76">
        <v>1</v>
      </c>
      <c r="D4226" s="76">
        <v>1</v>
      </c>
      <c r="E4226" s="128">
        <v>1</v>
      </c>
    </row>
    <row r="4227" spans="2:5" x14ac:dyDescent="0.25">
      <c r="B4227" s="5">
        <v>533</v>
      </c>
      <c r="C4227" s="76">
        <v>1</v>
      </c>
      <c r="D4227" s="76">
        <v>1</v>
      </c>
      <c r="E4227" s="128">
        <v>1</v>
      </c>
    </row>
    <row r="4228" spans="2:5" x14ac:dyDescent="0.25">
      <c r="B4228" s="128">
        <v>534</v>
      </c>
      <c r="C4228" s="76">
        <v>1</v>
      </c>
      <c r="D4228" s="76">
        <v>1</v>
      </c>
      <c r="E4228" s="128">
        <v>1</v>
      </c>
    </row>
    <row r="4229" spans="2:5" x14ac:dyDescent="0.25">
      <c r="B4229" s="5">
        <v>535</v>
      </c>
      <c r="C4229" s="76">
        <v>1</v>
      </c>
      <c r="D4229" s="76">
        <v>1</v>
      </c>
      <c r="E4229" s="128">
        <v>1</v>
      </c>
    </row>
    <row r="4230" spans="2:5" x14ac:dyDescent="0.25">
      <c r="B4230" s="128">
        <v>536</v>
      </c>
      <c r="C4230" s="76">
        <v>1</v>
      </c>
      <c r="D4230" s="76">
        <v>1</v>
      </c>
      <c r="E4230" s="128">
        <v>1</v>
      </c>
    </row>
    <row r="4231" spans="2:5" x14ac:dyDescent="0.25">
      <c r="B4231" s="5">
        <v>537</v>
      </c>
      <c r="C4231" s="76">
        <v>1</v>
      </c>
      <c r="D4231" s="76">
        <v>1</v>
      </c>
      <c r="E4231" s="128">
        <v>1</v>
      </c>
    </row>
    <row r="4232" spans="2:5" x14ac:dyDescent="0.25">
      <c r="B4232" s="128">
        <v>538</v>
      </c>
      <c r="C4232" s="76">
        <v>1</v>
      </c>
      <c r="D4232" s="76">
        <v>1</v>
      </c>
      <c r="E4232" s="128">
        <v>1</v>
      </c>
    </row>
    <row r="4233" spans="2:5" x14ac:dyDescent="0.25">
      <c r="B4233" s="5">
        <v>539</v>
      </c>
      <c r="C4233" s="76">
        <v>1</v>
      </c>
      <c r="D4233" s="76">
        <v>1</v>
      </c>
      <c r="E4233" s="128">
        <v>1</v>
      </c>
    </row>
    <row r="4234" spans="2:5" x14ac:dyDescent="0.25">
      <c r="B4234" s="128">
        <v>540</v>
      </c>
      <c r="C4234" s="76">
        <v>1</v>
      </c>
      <c r="D4234" s="76">
        <v>1</v>
      </c>
      <c r="E4234" s="128">
        <v>1</v>
      </c>
    </row>
    <row r="4235" spans="2:5" x14ac:dyDescent="0.25">
      <c r="B4235" s="5">
        <v>541</v>
      </c>
      <c r="C4235" s="76">
        <v>1</v>
      </c>
      <c r="D4235" s="76">
        <v>1</v>
      </c>
      <c r="E4235" s="128">
        <v>1</v>
      </c>
    </row>
    <row r="4236" spans="2:5" x14ac:dyDescent="0.25">
      <c r="B4236" s="128">
        <v>542</v>
      </c>
      <c r="C4236" s="76">
        <v>1</v>
      </c>
      <c r="D4236" s="76">
        <v>1</v>
      </c>
      <c r="E4236" s="128">
        <v>1</v>
      </c>
    </row>
    <row r="4237" spans="2:5" x14ac:dyDescent="0.25">
      <c r="B4237" s="5">
        <v>543</v>
      </c>
      <c r="C4237" s="76">
        <v>1</v>
      </c>
      <c r="D4237" s="76">
        <v>1</v>
      </c>
      <c r="E4237" s="128">
        <v>1</v>
      </c>
    </row>
    <row r="4238" spans="2:5" x14ac:dyDescent="0.25">
      <c r="B4238" s="128">
        <v>544</v>
      </c>
      <c r="C4238" s="76">
        <v>1</v>
      </c>
      <c r="D4238" s="76">
        <v>1</v>
      </c>
      <c r="E4238" s="128">
        <v>1</v>
      </c>
    </row>
    <row r="4239" spans="2:5" x14ac:dyDescent="0.25">
      <c r="B4239" s="5">
        <v>545</v>
      </c>
      <c r="C4239" s="76">
        <v>1</v>
      </c>
      <c r="D4239" s="76">
        <v>1</v>
      </c>
      <c r="E4239" s="128">
        <v>1</v>
      </c>
    </row>
    <row r="4240" spans="2:5" x14ac:dyDescent="0.25">
      <c r="B4240" s="128">
        <v>546</v>
      </c>
      <c r="C4240" s="76">
        <v>1</v>
      </c>
      <c r="D4240" s="76">
        <v>1</v>
      </c>
      <c r="E4240" s="128">
        <v>1</v>
      </c>
    </row>
    <row r="4241" spans="2:5" x14ac:dyDescent="0.25">
      <c r="B4241" s="5">
        <v>547</v>
      </c>
      <c r="C4241" s="76">
        <v>1</v>
      </c>
      <c r="D4241" s="76">
        <v>1</v>
      </c>
      <c r="E4241" s="128">
        <v>1</v>
      </c>
    </row>
    <row r="4242" spans="2:5" x14ac:dyDescent="0.25">
      <c r="B4242" s="128">
        <v>548</v>
      </c>
      <c r="C4242" s="76">
        <v>1</v>
      </c>
      <c r="D4242" s="76">
        <v>1</v>
      </c>
      <c r="E4242" s="128">
        <v>1</v>
      </c>
    </row>
    <row r="4243" spans="2:5" x14ac:dyDescent="0.25">
      <c r="B4243" s="5">
        <v>549</v>
      </c>
      <c r="C4243" s="76">
        <v>1</v>
      </c>
      <c r="D4243" s="76">
        <v>1</v>
      </c>
      <c r="E4243" s="128">
        <v>1</v>
      </c>
    </row>
    <row r="4244" spans="2:5" x14ac:dyDescent="0.25">
      <c r="B4244" s="128">
        <v>550</v>
      </c>
      <c r="C4244" s="76">
        <v>1</v>
      </c>
      <c r="D4244" s="76">
        <v>1</v>
      </c>
      <c r="E4244" s="128">
        <v>1</v>
      </c>
    </row>
    <row r="4245" spans="2:5" x14ac:dyDescent="0.25">
      <c r="B4245" s="5">
        <v>551</v>
      </c>
      <c r="C4245" s="76">
        <v>1</v>
      </c>
      <c r="D4245" s="76">
        <v>1</v>
      </c>
      <c r="E4245" s="128">
        <v>1</v>
      </c>
    </row>
    <row r="4246" spans="2:5" x14ac:dyDescent="0.25">
      <c r="B4246" s="128">
        <v>552</v>
      </c>
      <c r="C4246" s="76">
        <v>1</v>
      </c>
      <c r="D4246" s="76">
        <v>1</v>
      </c>
      <c r="E4246" s="128">
        <v>1</v>
      </c>
    </row>
    <row r="4247" spans="2:5" x14ac:dyDescent="0.25">
      <c r="B4247" s="5">
        <v>553</v>
      </c>
      <c r="C4247" s="76">
        <v>1</v>
      </c>
      <c r="D4247" s="76">
        <v>1</v>
      </c>
      <c r="E4247" s="128">
        <v>1</v>
      </c>
    </row>
    <row r="4248" spans="2:5" x14ac:dyDescent="0.25">
      <c r="B4248" s="128">
        <v>554</v>
      </c>
      <c r="C4248" s="76">
        <v>1</v>
      </c>
      <c r="D4248" s="76">
        <v>1</v>
      </c>
      <c r="E4248" s="128">
        <v>1</v>
      </c>
    </row>
    <row r="4249" spans="2:5" x14ac:dyDescent="0.25">
      <c r="B4249" s="5">
        <v>555</v>
      </c>
      <c r="C4249" s="76">
        <v>1</v>
      </c>
      <c r="D4249" s="76">
        <v>1</v>
      </c>
      <c r="E4249" s="128">
        <v>1</v>
      </c>
    </row>
    <row r="4250" spans="2:5" x14ac:dyDescent="0.25">
      <c r="B4250" s="128">
        <v>556</v>
      </c>
      <c r="C4250" s="76">
        <v>1</v>
      </c>
      <c r="D4250" s="76">
        <v>1</v>
      </c>
      <c r="E4250" s="128">
        <v>1</v>
      </c>
    </row>
    <row r="4251" spans="2:5" x14ac:dyDescent="0.25">
      <c r="B4251" s="5">
        <v>557</v>
      </c>
      <c r="C4251" s="76">
        <v>1</v>
      </c>
      <c r="D4251" s="76">
        <v>1</v>
      </c>
      <c r="E4251" s="128">
        <v>1</v>
      </c>
    </row>
    <row r="4252" spans="2:5" x14ac:dyDescent="0.25">
      <c r="B4252" s="128">
        <v>558</v>
      </c>
      <c r="C4252" s="76">
        <v>1</v>
      </c>
      <c r="D4252" s="76">
        <v>1</v>
      </c>
      <c r="E4252" s="128">
        <v>1</v>
      </c>
    </row>
    <row r="4253" spans="2:5" x14ac:dyDescent="0.25">
      <c r="B4253" s="5">
        <v>559</v>
      </c>
      <c r="C4253" s="76">
        <v>1</v>
      </c>
      <c r="D4253" s="76">
        <v>1</v>
      </c>
      <c r="E4253" s="128">
        <v>1</v>
      </c>
    </row>
    <row r="4254" spans="2:5" x14ac:dyDescent="0.25">
      <c r="B4254" s="128">
        <v>560</v>
      </c>
      <c r="C4254" s="76">
        <v>1</v>
      </c>
      <c r="D4254" s="76">
        <v>1</v>
      </c>
      <c r="E4254" s="128">
        <v>1</v>
      </c>
    </row>
    <row r="4255" spans="2:5" x14ac:dyDescent="0.25">
      <c r="B4255" s="5">
        <v>561</v>
      </c>
      <c r="C4255" s="76">
        <v>1</v>
      </c>
      <c r="D4255" s="76">
        <v>1</v>
      </c>
      <c r="E4255" s="128">
        <v>1</v>
      </c>
    </row>
    <row r="4256" spans="2:5" x14ac:dyDescent="0.25">
      <c r="B4256" s="128">
        <v>562</v>
      </c>
      <c r="C4256" s="76">
        <v>1</v>
      </c>
      <c r="D4256" s="76">
        <v>1</v>
      </c>
      <c r="E4256" s="128">
        <v>1</v>
      </c>
    </row>
    <row r="4257" spans="2:5" x14ac:dyDescent="0.25">
      <c r="B4257" s="5">
        <v>563</v>
      </c>
      <c r="C4257" s="76">
        <v>1</v>
      </c>
      <c r="D4257" s="76">
        <v>1</v>
      </c>
      <c r="E4257" s="128">
        <v>1</v>
      </c>
    </row>
    <row r="4258" spans="2:5" x14ac:dyDescent="0.25">
      <c r="B4258" s="128">
        <v>564</v>
      </c>
      <c r="C4258" s="76">
        <v>1</v>
      </c>
      <c r="D4258" s="76">
        <v>1</v>
      </c>
      <c r="E4258" s="128">
        <v>1</v>
      </c>
    </row>
    <row r="4259" spans="2:5" x14ac:dyDescent="0.25">
      <c r="B4259" s="5">
        <v>565</v>
      </c>
      <c r="C4259" s="76">
        <v>1</v>
      </c>
      <c r="D4259" s="76">
        <v>1</v>
      </c>
      <c r="E4259" s="128">
        <v>1</v>
      </c>
    </row>
    <row r="4260" spans="2:5" x14ac:dyDescent="0.25">
      <c r="B4260" s="128">
        <v>566</v>
      </c>
      <c r="C4260" s="76">
        <v>1</v>
      </c>
      <c r="D4260" s="76">
        <v>1</v>
      </c>
      <c r="E4260" s="128">
        <v>1</v>
      </c>
    </row>
    <row r="4261" spans="2:5" x14ac:dyDescent="0.25">
      <c r="B4261" s="5">
        <v>567</v>
      </c>
      <c r="C4261" s="76">
        <v>1</v>
      </c>
      <c r="D4261" s="76">
        <v>1</v>
      </c>
      <c r="E4261" s="128">
        <v>1</v>
      </c>
    </row>
    <row r="4262" spans="2:5" x14ac:dyDescent="0.25">
      <c r="B4262" s="128">
        <v>568</v>
      </c>
      <c r="C4262" s="76">
        <v>1</v>
      </c>
      <c r="D4262" s="76">
        <v>1</v>
      </c>
      <c r="E4262" s="128">
        <v>1</v>
      </c>
    </row>
    <row r="4263" spans="2:5" x14ac:dyDescent="0.25">
      <c r="B4263" s="5">
        <v>569</v>
      </c>
      <c r="C4263" s="76">
        <v>1</v>
      </c>
      <c r="D4263" s="76">
        <v>1</v>
      </c>
      <c r="E4263" s="128">
        <v>1</v>
      </c>
    </row>
    <row r="4264" spans="2:5" x14ac:dyDescent="0.25">
      <c r="B4264" s="128">
        <v>570</v>
      </c>
      <c r="C4264" s="76">
        <v>1</v>
      </c>
      <c r="D4264" s="76">
        <v>1</v>
      </c>
      <c r="E4264" s="128">
        <v>1</v>
      </c>
    </row>
    <row r="4265" spans="2:5" x14ac:dyDescent="0.25">
      <c r="B4265" s="5">
        <v>571</v>
      </c>
      <c r="C4265" s="76">
        <v>1</v>
      </c>
      <c r="D4265" s="76">
        <v>1</v>
      </c>
      <c r="E4265" s="128">
        <v>1</v>
      </c>
    </row>
    <row r="4266" spans="2:5" x14ac:dyDescent="0.25">
      <c r="B4266" s="128">
        <v>572</v>
      </c>
      <c r="C4266" s="76">
        <v>1</v>
      </c>
      <c r="D4266" s="76">
        <v>1</v>
      </c>
      <c r="E4266" s="128">
        <v>1</v>
      </c>
    </row>
    <row r="4267" spans="2:5" x14ac:dyDescent="0.25">
      <c r="B4267" s="5">
        <v>573</v>
      </c>
      <c r="C4267" s="76">
        <v>1</v>
      </c>
      <c r="D4267" s="76">
        <v>1</v>
      </c>
      <c r="E4267" s="128">
        <v>1</v>
      </c>
    </row>
    <row r="4268" spans="2:5" x14ac:dyDescent="0.25">
      <c r="B4268" s="128">
        <v>574</v>
      </c>
      <c r="C4268" s="76">
        <v>1</v>
      </c>
      <c r="D4268" s="76">
        <v>1</v>
      </c>
      <c r="E4268" s="128">
        <v>1</v>
      </c>
    </row>
    <row r="4269" spans="2:5" x14ac:dyDescent="0.25">
      <c r="B4269" s="5">
        <v>575</v>
      </c>
      <c r="C4269" s="76">
        <v>1</v>
      </c>
      <c r="D4269" s="76">
        <v>1</v>
      </c>
      <c r="E4269" s="128">
        <v>1</v>
      </c>
    </row>
    <row r="4270" spans="2:5" x14ac:dyDescent="0.25">
      <c r="B4270" s="128">
        <v>576</v>
      </c>
      <c r="C4270" s="76">
        <v>1</v>
      </c>
      <c r="D4270" s="76">
        <v>1</v>
      </c>
      <c r="E4270" s="128">
        <v>1</v>
      </c>
    </row>
    <row r="4271" spans="2:5" x14ac:dyDescent="0.25">
      <c r="B4271" s="5">
        <v>577</v>
      </c>
      <c r="C4271" s="76">
        <v>1</v>
      </c>
      <c r="D4271" s="76">
        <v>1</v>
      </c>
      <c r="E4271" s="128">
        <v>1</v>
      </c>
    </row>
    <row r="4272" spans="2:5" x14ac:dyDescent="0.25">
      <c r="B4272" s="128">
        <v>578</v>
      </c>
      <c r="C4272" s="76">
        <v>1</v>
      </c>
      <c r="D4272" s="76">
        <v>1</v>
      </c>
      <c r="E4272" s="128">
        <v>1</v>
      </c>
    </row>
    <row r="4273" spans="2:5" x14ac:dyDescent="0.25">
      <c r="B4273" s="5">
        <v>579</v>
      </c>
      <c r="C4273" s="76">
        <v>1</v>
      </c>
      <c r="D4273" s="76">
        <v>1</v>
      </c>
      <c r="E4273" s="128">
        <v>1</v>
      </c>
    </row>
    <row r="4274" spans="2:5" x14ac:dyDescent="0.25">
      <c r="B4274" s="128">
        <v>580</v>
      </c>
      <c r="C4274" s="76">
        <v>1</v>
      </c>
      <c r="D4274" s="76">
        <v>1</v>
      </c>
      <c r="E4274" s="128">
        <v>1</v>
      </c>
    </row>
    <row r="4275" spans="2:5" x14ac:dyDescent="0.25">
      <c r="B4275" s="5">
        <v>581</v>
      </c>
      <c r="C4275" s="76">
        <v>1</v>
      </c>
      <c r="D4275" s="76">
        <v>1</v>
      </c>
      <c r="E4275" s="128">
        <v>1</v>
      </c>
    </row>
    <row r="4276" spans="2:5" x14ac:dyDescent="0.25">
      <c r="B4276" s="128">
        <v>582</v>
      </c>
      <c r="C4276" s="76">
        <v>1</v>
      </c>
      <c r="D4276" s="76">
        <v>1</v>
      </c>
      <c r="E4276" s="128">
        <v>1</v>
      </c>
    </row>
    <row r="4277" spans="2:5" x14ac:dyDescent="0.25">
      <c r="B4277" s="5">
        <v>583</v>
      </c>
      <c r="C4277" s="76">
        <v>1</v>
      </c>
      <c r="D4277" s="76">
        <v>1</v>
      </c>
      <c r="E4277" s="128">
        <v>1</v>
      </c>
    </row>
    <row r="4278" spans="2:5" x14ac:dyDescent="0.25">
      <c r="B4278" s="128">
        <v>584</v>
      </c>
      <c r="C4278" s="76">
        <v>1</v>
      </c>
      <c r="D4278" s="76">
        <v>1</v>
      </c>
      <c r="E4278" s="128">
        <v>1</v>
      </c>
    </row>
    <row r="4279" spans="2:5" x14ac:dyDescent="0.25">
      <c r="B4279" s="5">
        <v>585</v>
      </c>
      <c r="C4279" s="76">
        <v>1</v>
      </c>
      <c r="D4279" s="76">
        <v>1</v>
      </c>
      <c r="E4279" s="128">
        <v>1</v>
      </c>
    </row>
    <row r="4280" spans="2:5" x14ac:dyDescent="0.25">
      <c r="B4280" s="128">
        <v>586</v>
      </c>
      <c r="C4280" s="76">
        <v>1</v>
      </c>
      <c r="D4280" s="76">
        <v>1</v>
      </c>
      <c r="E4280" s="128">
        <v>1</v>
      </c>
    </row>
    <row r="4281" spans="2:5" x14ac:dyDescent="0.25">
      <c r="B4281" s="5">
        <v>587</v>
      </c>
      <c r="C4281" s="76">
        <v>1</v>
      </c>
      <c r="D4281" s="76">
        <v>1</v>
      </c>
      <c r="E4281" s="128">
        <v>1</v>
      </c>
    </row>
    <row r="4282" spans="2:5" x14ac:dyDescent="0.25">
      <c r="B4282" s="128">
        <v>588</v>
      </c>
      <c r="C4282" s="76">
        <v>1</v>
      </c>
      <c r="D4282" s="76">
        <v>1</v>
      </c>
      <c r="E4282" s="128">
        <v>1</v>
      </c>
    </row>
    <row r="4283" spans="2:5" x14ac:dyDescent="0.25">
      <c r="B4283" s="5">
        <v>589</v>
      </c>
      <c r="C4283" s="76">
        <v>1</v>
      </c>
      <c r="D4283" s="76">
        <v>1</v>
      </c>
      <c r="E4283" s="128">
        <v>1</v>
      </c>
    </row>
    <row r="4284" spans="2:5" x14ac:dyDescent="0.25">
      <c r="B4284" s="128">
        <v>590</v>
      </c>
      <c r="C4284" s="76">
        <v>1</v>
      </c>
      <c r="D4284" s="76">
        <v>1</v>
      </c>
      <c r="E4284" s="128">
        <v>1</v>
      </c>
    </row>
    <row r="4285" spans="2:5" x14ac:dyDescent="0.25">
      <c r="B4285" s="5">
        <v>591</v>
      </c>
      <c r="C4285" s="76">
        <v>1</v>
      </c>
      <c r="D4285" s="76">
        <v>1</v>
      </c>
      <c r="E4285" s="128">
        <v>1</v>
      </c>
    </row>
    <row r="4286" spans="2:5" x14ac:dyDescent="0.25">
      <c r="B4286" s="128">
        <v>592</v>
      </c>
      <c r="C4286" s="76">
        <v>1</v>
      </c>
      <c r="D4286" s="76">
        <v>1</v>
      </c>
      <c r="E4286" s="128">
        <v>1</v>
      </c>
    </row>
    <row r="4287" spans="2:5" x14ac:dyDescent="0.25">
      <c r="B4287" s="5">
        <v>593</v>
      </c>
      <c r="C4287" s="76">
        <v>1</v>
      </c>
      <c r="D4287" s="76">
        <v>1</v>
      </c>
      <c r="E4287" s="128">
        <v>1</v>
      </c>
    </row>
    <row r="4288" spans="2:5" x14ac:dyDescent="0.25">
      <c r="B4288" s="128">
        <v>594</v>
      </c>
      <c r="C4288" s="76">
        <v>1</v>
      </c>
      <c r="D4288" s="76">
        <v>1</v>
      </c>
      <c r="E4288" s="128">
        <v>1</v>
      </c>
    </row>
    <row r="4289" spans="2:5" x14ac:dyDescent="0.25">
      <c r="B4289" s="5">
        <v>595</v>
      </c>
      <c r="C4289" s="76">
        <v>1</v>
      </c>
      <c r="D4289" s="76">
        <v>1</v>
      </c>
      <c r="E4289" s="128">
        <v>1</v>
      </c>
    </row>
    <row r="4290" spans="2:5" x14ac:dyDescent="0.25">
      <c r="B4290" s="128">
        <v>596</v>
      </c>
      <c r="C4290" s="76">
        <v>1</v>
      </c>
      <c r="D4290" s="76">
        <v>1</v>
      </c>
      <c r="E4290" s="128">
        <v>1</v>
      </c>
    </row>
    <row r="4291" spans="2:5" x14ac:dyDescent="0.25">
      <c r="B4291" s="5">
        <v>597</v>
      </c>
      <c r="C4291" s="76">
        <v>1</v>
      </c>
      <c r="D4291" s="76">
        <v>1</v>
      </c>
      <c r="E4291" s="128">
        <v>1</v>
      </c>
    </row>
    <row r="4292" spans="2:5" x14ac:dyDescent="0.25">
      <c r="B4292" s="128">
        <v>598</v>
      </c>
      <c r="C4292" s="76">
        <v>1</v>
      </c>
      <c r="D4292" s="76">
        <v>1</v>
      </c>
      <c r="E4292" s="128">
        <v>1</v>
      </c>
    </row>
    <row r="4293" spans="2:5" x14ac:dyDescent="0.25">
      <c r="B4293" s="5">
        <v>599</v>
      </c>
      <c r="C4293" s="76">
        <v>1</v>
      </c>
      <c r="D4293" s="76">
        <v>1</v>
      </c>
      <c r="E4293" s="128">
        <v>1</v>
      </c>
    </row>
    <row r="4294" spans="2:5" x14ac:dyDescent="0.25">
      <c r="B4294" s="128">
        <v>600</v>
      </c>
      <c r="C4294" s="76">
        <v>1</v>
      </c>
      <c r="D4294" s="76">
        <v>1</v>
      </c>
      <c r="E4294" s="128">
        <v>1</v>
      </c>
    </row>
    <row r="4295" spans="2:5" x14ac:dyDescent="0.25">
      <c r="B4295" s="5">
        <v>601</v>
      </c>
      <c r="C4295" s="76">
        <v>1</v>
      </c>
      <c r="D4295" s="76">
        <v>1</v>
      </c>
      <c r="E4295" s="128">
        <v>1</v>
      </c>
    </row>
    <row r="4296" spans="2:5" x14ac:dyDescent="0.25">
      <c r="B4296" s="128">
        <v>602</v>
      </c>
      <c r="C4296" s="76">
        <v>1</v>
      </c>
      <c r="D4296" s="76">
        <v>1</v>
      </c>
      <c r="E4296" s="128">
        <v>1</v>
      </c>
    </row>
    <row r="4297" spans="2:5" x14ac:dyDescent="0.25">
      <c r="B4297" s="5">
        <v>603</v>
      </c>
      <c r="C4297" s="76">
        <v>1</v>
      </c>
      <c r="D4297" s="76">
        <v>1</v>
      </c>
      <c r="E4297" s="128">
        <v>1</v>
      </c>
    </row>
    <row r="4298" spans="2:5" x14ac:dyDescent="0.25">
      <c r="B4298" s="128">
        <v>604</v>
      </c>
      <c r="C4298" s="76">
        <v>1</v>
      </c>
      <c r="D4298" s="76">
        <v>1</v>
      </c>
      <c r="E4298" s="128">
        <v>1</v>
      </c>
    </row>
    <row r="4299" spans="2:5" x14ac:dyDescent="0.25">
      <c r="B4299" s="5">
        <v>605</v>
      </c>
      <c r="C4299" s="76">
        <v>1</v>
      </c>
      <c r="D4299" s="76">
        <v>1</v>
      </c>
      <c r="E4299" s="128">
        <v>1</v>
      </c>
    </row>
    <row r="4300" spans="2:5" x14ac:dyDescent="0.25">
      <c r="B4300" s="128">
        <v>606</v>
      </c>
      <c r="C4300" s="76">
        <v>1</v>
      </c>
      <c r="D4300" s="76">
        <v>1</v>
      </c>
      <c r="E4300" s="128">
        <v>1</v>
      </c>
    </row>
    <row r="4301" spans="2:5" x14ac:dyDescent="0.25">
      <c r="B4301" s="5">
        <v>607</v>
      </c>
      <c r="C4301" s="76">
        <v>1</v>
      </c>
      <c r="D4301" s="76">
        <v>1</v>
      </c>
      <c r="E4301" s="128">
        <v>1</v>
      </c>
    </row>
    <row r="4302" spans="2:5" x14ac:dyDescent="0.25">
      <c r="B4302" s="128">
        <v>608</v>
      </c>
      <c r="C4302" s="76">
        <v>1</v>
      </c>
      <c r="D4302" s="76">
        <v>1</v>
      </c>
      <c r="E4302" s="128">
        <v>1</v>
      </c>
    </row>
    <row r="4303" spans="2:5" x14ac:dyDescent="0.25">
      <c r="B4303" s="5">
        <v>609</v>
      </c>
      <c r="C4303" s="76">
        <v>1</v>
      </c>
      <c r="D4303" s="76">
        <v>1</v>
      </c>
      <c r="E4303" s="128">
        <v>1</v>
      </c>
    </row>
    <row r="4304" spans="2:5" x14ac:dyDescent="0.25">
      <c r="B4304" s="128">
        <v>610</v>
      </c>
      <c r="C4304" s="76">
        <v>1</v>
      </c>
      <c r="D4304" s="76">
        <v>1</v>
      </c>
      <c r="E4304" s="128">
        <v>1</v>
      </c>
    </row>
    <row r="4305" spans="1:5" x14ac:dyDescent="0.25">
      <c r="B4305" s="5">
        <v>611</v>
      </c>
      <c r="C4305" s="76">
        <v>1</v>
      </c>
      <c r="D4305" s="76">
        <v>1</v>
      </c>
      <c r="E4305" s="128">
        <v>1</v>
      </c>
    </row>
    <row r="4306" spans="1:5" x14ac:dyDescent="0.25">
      <c r="B4306" s="128">
        <v>612</v>
      </c>
      <c r="C4306" s="76">
        <v>1</v>
      </c>
      <c r="D4306" s="76">
        <v>1</v>
      </c>
      <c r="E4306" s="128">
        <v>1</v>
      </c>
    </row>
    <row r="4307" spans="1:5" x14ac:dyDescent="0.25">
      <c r="A4307" s="5" t="s">
        <v>257</v>
      </c>
      <c r="B4307" s="5">
        <v>1</v>
      </c>
      <c r="C4307" s="76">
        <v>1</v>
      </c>
      <c r="D4307" s="76">
        <v>1</v>
      </c>
      <c r="E4307" s="128">
        <v>1</v>
      </c>
    </row>
    <row r="4308" spans="1:5" x14ac:dyDescent="0.25">
      <c r="B4308" s="128">
        <v>2</v>
      </c>
      <c r="C4308" s="76">
        <v>1</v>
      </c>
      <c r="D4308" s="76">
        <v>1</v>
      </c>
      <c r="E4308" s="128">
        <v>1</v>
      </c>
    </row>
    <row r="4309" spans="1:5" x14ac:dyDescent="0.25">
      <c r="B4309" s="5">
        <v>3</v>
      </c>
      <c r="C4309" s="76">
        <v>1</v>
      </c>
      <c r="D4309" s="76">
        <v>1</v>
      </c>
      <c r="E4309" s="128">
        <v>1</v>
      </c>
    </row>
    <row r="4310" spans="1:5" x14ac:dyDescent="0.25">
      <c r="B4310" s="128">
        <v>4</v>
      </c>
      <c r="C4310" s="76">
        <v>1</v>
      </c>
      <c r="D4310" s="76">
        <v>1</v>
      </c>
      <c r="E4310" s="128">
        <v>1</v>
      </c>
    </row>
    <row r="4311" spans="1:5" x14ac:dyDescent="0.25">
      <c r="B4311" s="5">
        <v>5</v>
      </c>
      <c r="C4311" s="76">
        <v>1</v>
      </c>
      <c r="D4311" s="76">
        <v>1</v>
      </c>
      <c r="E4311" s="128">
        <v>1</v>
      </c>
    </row>
    <row r="4312" spans="1:5" x14ac:dyDescent="0.25">
      <c r="B4312" s="128">
        <v>6</v>
      </c>
      <c r="C4312" s="76">
        <v>1</v>
      </c>
      <c r="D4312" s="76">
        <v>1</v>
      </c>
      <c r="E4312" s="128">
        <v>1</v>
      </c>
    </row>
    <row r="4313" spans="1:5" x14ac:dyDescent="0.25">
      <c r="B4313" s="5">
        <v>7</v>
      </c>
      <c r="C4313" s="76">
        <v>1</v>
      </c>
      <c r="D4313" s="76">
        <v>1</v>
      </c>
      <c r="E4313" s="128">
        <v>1</v>
      </c>
    </row>
    <row r="4314" spans="1:5" x14ac:dyDescent="0.25">
      <c r="B4314" s="128">
        <v>8</v>
      </c>
      <c r="C4314" s="76">
        <v>1</v>
      </c>
      <c r="D4314" s="76">
        <v>1</v>
      </c>
      <c r="E4314" s="128">
        <v>1</v>
      </c>
    </row>
    <row r="4315" spans="1:5" x14ac:dyDescent="0.25">
      <c r="B4315" s="5">
        <v>9</v>
      </c>
      <c r="C4315" s="76">
        <v>1</v>
      </c>
      <c r="D4315" s="76">
        <v>1</v>
      </c>
      <c r="E4315" s="128">
        <v>1</v>
      </c>
    </row>
    <row r="4316" spans="1:5" x14ac:dyDescent="0.25">
      <c r="B4316" s="128">
        <v>10</v>
      </c>
      <c r="C4316" s="76">
        <v>1</v>
      </c>
      <c r="D4316" s="76">
        <v>1</v>
      </c>
      <c r="E4316" s="128">
        <v>1</v>
      </c>
    </row>
    <row r="4317" spans="1:5" x14ac:dyDescent="0.25">
      <c r="B4317" s="5">
        <v>11</v>
      </c>
      <c r="C4317" s="76">
        <v>1</v>
      </c>
      <c r="D4317" s="76">
        <v>1</v>
      </c>
      <c r="E4317" s="128">
        <v>1</v>
      </c>
    </row>
    <row r="4318" spans="1:5" x14ac:dyDescent="0.25">
      <c r="B4318" s="128">
        <v>12</v>
      </c>
      <c r="C4318" s="76">
        <v>1</v>
      </c>
      <c r="D4318" s="76">
        <v>1</v>
      </c>
      <c r="E4318" s="128">
        <v>1</v>
      </c>
    </row>
    <row r="4319" spans="1:5" x14ac:dyDescent="0.25">
      <c r="B4319" s="5">
        <v>13</v>
      </c>
      <c r="C4319" s="76">
        <v>1</v>
      </c>
      <c r="D4319" s="76">
        <v>1</v>
      </c>
      <c r="E4319" s="128">
        <v>1</v>
      </c>
    </row>
    <row r="4320" spans="1:5" x14ac:dyDescent="0.25">
      <c r="B4320" s="128">
        <v>14</v>
      </c>
      <c r="C4320" s="76">
        <v>1</v>
      </c>
      <c r="D4320" s="76">
        <v>1</v>
      </c>
      <c r="E4320" s="128">
        <v>1</v>
      </c>
    </row>
    <row r="4321" spans="2:5" x14ac:dyDescent="0.25">
      <c r="B4321" s="5">
        <v>15</v>
      </c>
      <c r="C4321" s="76">
        <v>1</v>
      </c>
      <c r="D4321" s="76">
        <v>1</v>
      </c>
      <c r="E4321" s="128">
        <v>1</v>
      </c>
    </row>
    <row r="4322" spans="2:5" x14ac:dyDescent="0.25">
      <c r="B4322" s="128">
        <v>16</v>
      </c>
      <c r="C4322" s="76">
        <v>1</v>
      </c>
      <c r="D4322" s="76">
        <v>1</v>
      </c>
      <c r="E4322" s="128">
        <v>1</v>
      </c>
    </row>
    <row r="4323" spans="2:5" x14ac:dyDescent="0.25">
      <c r="B4323" s="5">
        <v>17</v>
      </c>
      <c r="C4323" s="76">
        <v>1</v>
      </c>
      <c r="D4323" s="76">
        <v>1</v>
      </c>
      <c r="E4323" s="128">
        <v>1</v>
      </c>
    </row>
    <row r="4324" spans="2:5" x14ac:dyDescent="0.25">
      <c r="B4324" s="128">
        <v>18</v>
      </c>
      <c r="C4324" s="76">
        <v>1</v>
      </c>
      <c r="D4324" s="76">
        <v>1</v>
      </c>
      <c r="E4324" s="128">
        <v>1</v>
      </c>
    </row>
    <row r="4325" spans="2:5" x14ac:dyDescent="0.25">
      <c r="B4325" s="5">
        <v>19</v>
      </c>
      <c r="C4325" s="76">
        <v>1</v>
      </c>
      <c r="D4325" s="76">
        <v>1</v>
      </c>
      <c r="E4325" s="128">
        <v>1</v>
      </c>
    </row>
    <row r="4326" spans="2:5" x14ac:dyDescent="0.25">
      <c r="B4326" s="128">
        <v>20</v>
      </c>
      <c r="C4326" s="76">
        <v>1</v>
      </c>
      <c r="D4326" s="76">
        <v>1</v>
      </c>
      <c r="E4326" s="128">
        <v>1</v>
      </c>
    </row>
    <row r="4327" spans="2:5" x14ac:dyDescent="0.25">
      <c r="B4327" s="5">
        <v>21</v>
      </c>
      <c r="C4327" s="76">
        <v>1</v>
      </c>
      <c r="D4327" s="76">
        <v>1</v>
      </c>
      <c r="E4327" s="128">
        <v>1</v>
      </c>
    </row>
    <row r="4328" spans="2:5" x14ac:dyDescent="0.25">
      <c r="B4328" s="128">
        <v>22</v>
      </c>
      <c r="C4328" s="76">
        <v>1</v>
      </c>
      <c r="D4328" s="76">
        <v>1</v>
      </c>
      <c r="E4328" s="128">
        <v>1</v>
      </c>
    </row>
    <row r="4329" spans="2:5" x14ac:dyDescent="0.25">
      <c r="B4329" s="5">
        <v>23</v>
      </c>
      <c r="C4329" s="76">
        <v>1</v>
      </c>
      <c r="D4329" s="76">
        <v>1</v>
      </c>
      <c r="E4329" s="128">
        <v>1</v>
      </c>
    </row>
    <row r="4330" spans="2:5" x14ac:dyDescent="0.25">
      <c r="B4330" s="128">
        <v>24</v>
      </c>
      <c r="C4330" s="76">
        <v>1</v>
      </c>
      <c r="D4330" s="76">
        <v>1</v>
      </c>
      <c r="E4330" s="128">
        <v>1</v>
      </c>
    </row>
    <row r="4331" spans="2:5" x14ac:dyDescent="0.25">
      <c r="B4331" s="5">
        <v>25</v>
      </c>
      <c r="C4331" s="76">
        <v>1</v>
      </c>
      <c r="D4331" s="76">
        <v>1</v>
      </c>
      <c r="E4331" s="128">
        <v>1</v>
      </c>
    </row>
    <row r="4332" spans="2:5" x14ac:dyDescent="0.25">
      <c r="B4332" s="128">
        <v>26</v>
      </c>
      <c r="C4332" s="76">
        <v>1</v>
      </c>
      <c r="D4332" s="76">
        <v>1</v>
      </c>
      <c r="E4332" s="128">
        <v>1</v>
      </c>
    </row>
    <row r="4333" spans="2:5" x14ac:dyDescent="0.25">
      <c r="B4333" s="5">
        <v>27</v>
      </c>
      <c r="C4333" s="76">
        <v>1</v>
      </c>
      <c r="D4333" s="76">
        <v>1</v>
      </c>
      <c r="E4333" s="128">
        <v>1</v>
      </c>
    </row>
    <row r="4334" spans="2:5" x14ac:dyDescent="0.25">
      <c r="B4334" s="128">
        <v>28</v>
      </c>
      <c r="C4334" s="76">
        <v>1</v>
      </c>
      <c r="D4334" s="76">
        <v>1</v>
      </c>
      <c r="E4334" s="128">
        <v>1</v>
      </c>
    </row>
    <row r="4335" spans="2:5" x14ac:dyDescent="0.25">
      <c r="B4335" s="5">
        <v>29</v>
      </c>
      <c r="C4335" s="76">
        <v>1</v>
      </c>
      <c r="D4335" s="76">
        <v>1</v>
      </c>
      <c r="E4335" s="128">
        <v>1</v>
      </c>
    </row>
    <row r="4336" spans="2:5" x14ac:dyDescent="0.25">
      <c r="B4336" s="128">
        <v>30</v>
      </c>
      <c r="C4336" s="76">
        <v>1</v>
      </c>
      <c r="D4336" s="76">
        <v>1</v>
      </c>
      <c r="E4336" s="128">
        <v>1</v>
      </c>
    </row>
    <row r="4337" spans="2:5" x14ac:dyDescent="0.25">
      <c r="B4337" s="5">
        <v>31</v>
      </c>
      <c r="C4337" s="76">
        <v>1</v>
      </c>
      <c r="D4337" s="76">
        <v>1</v>
      </c>
      <c r="E4337" s="128">
        <v>1</v>
      </c>
    </row>
    <row r="4338" spans="2:5" x14ac:dyDescent="0.25">
      <c r="B4338" s="128">
        <v>32</v>
      </c>
      <c r="C4338" s="76">
        <v>1</v>
      </c>
      <c r="D4338" s="76">
        <v>1</v>
      </c>
      <c r="E4338" s="128">
        <v>1</v>
      </c>
    </row>
    <row r="4339" spans="2:5" x14ac:dyDescent="0.25">
      <c r="B4339" s="5">
        <v>33</v>
      </c>
      <c r="C4339" s="76">
        <v>1</v>
      </c>
      <c r="D4339" s="76">
        <v>1</v>
      </c>
      <c r="E4339" s="128">
        <v>1</v>
      </c>
    </row>
    <row r="4340" spans="2:5" x14ac:dyDescent="0.25">
      <c r="B4340" s="128">
        <v>34</v>
      </c>
      <c r="C4340" s="76">
        <v>1</v>
      </c>
      <c r="D4340" s="76">
        <v>1</v>
      </c>
      <c r="E4340" s="128">
        <v>1</v>
      </c>
    </row>
    <row r="4341" spans="2:5" x14ac:dyDescent="0.25">
      <c r="B4341" s="5">
        <v>35</v>
      </c>
      <c r="C4341" s="76">
        <v>1</v>
      </c>
      <c r="D4341" s="76">
        <v>1</v>
      </c>
      <c r="E4341" s="128">
        <v>1</v>
      </c>
    </row>
    <row r="4342" spans="2:5" x14ac:dyDescent="0.25">
      <c r="B4342" s="128">
        <v>36</v>
      </c>
      <c r="C4342" s="76">
        <v>1</v>
      </c>
      <c r="D4342" s="76">
        <v>1</v>
      </c>
      <c r="E4342" s="128">
        <v>1</v>
      </c>
    </row>
    <row r="4343" spans="2:5" x14ac:dyDescent="0.25">
      <c r="B4343" s="5">
        <v>37</v>
      </c>
      <c r="C4343" s="76">
        <v>1</v>
      </c>
      <c r="D4343" s="76">
        <v>1</v>
      </c>
      <c r="E4343" s="128">
        <v>1</v>
      </c>
    </row>
    <row r="4344" spans="2:5" x14ac:dyDescent="0.25">
      <c r="B4344" s="128">
        <v>38</v>
      </c>
      <c r="C4344" s="76">
        <v>1</v>
      </c>
      <c r="D4344" s="76">
        <v>1</v>
      </c>
      <c r="E4344" s="128">
        <v>1</v>
      </c>
    </row>
    <row r="4345" spans="2:5" x14ac:dyDescent="0.25">
      <c r="B4345" s="5">
        <v>39</v>
      </c>
      <c r="C4345" s="76">
        <v>1</v>
      </c>
      <c r="D4345" s="76">
        <v>1</v>
      </c>
      <c r="E4345" s="128">
        <v>1</v>
      </c>
    </row>
    <row r="4346" spans="2:5" x14ac:dyDescent="0.25">
      <c r="B4346" s="128">
        <v>40</v>
      </c>
      <c r="C4346" s="76">
        <v>1</v>
      </c>
      <c r="D4346" s="76">
        <v>1</v>
      </c>
      <c r="E4346" s="128">
        <v>1</v>
      </c>
    </row>
    <row r="4347" spans="2:5" x14ac:dyDescent="0.25">
      <c r="B4347" s="5">
        <v>41</v>
      </c>
      <c r="C4347" s="76">
        <v>1</v>
      </c>
      <c r="D4347" s="76">
        <v>1</v>
      </c>
      <c r="E4347" s="128">
        <v>1</v>
      </c>
    </row>
    <row r="4348" spans="2:5" x14ac:dyDescent="0.25">
      <c r="B4348" s="128">
        <v>42</v>
      </c>
      <c r="C4348" s="76">
        <v>1</v>
      </c>
      <c r="D4348" s="76">
        <v>1</v>
      </c>
      <c r="E4348" s="128">
        <v>1</v>
      </c>
    </row>
    <row r="4349" spans="2:5" x14ac:dyDescent="0.25">
      <c r="B4349" s="5">
        <v>43</v>
      </c>
      <c r="C4349" s="76">
        <v>1</v>
      </c>
      <c r="D4349" s="76">
        <v>1</v>
      </c>
      <c r="E4349" s="128">
        <v>1</v>
      </c>
    </row>
    <row r="4350" spans="2:5" x14ac:dyDescent="0.25">
      <c r="B4350" s="128">
        <v>44</v>
      </c>
      <c r="C4350" s="76">
        <v>1</v>
      </c>
      <c r="D4350" s="76">
        <v>1</v>
      </c>
      <c r="E4350" s="128">
        <v>1</v>
      </c>
    </row>
    <row r="4351" spans="2:5" x14ac:dyDescent="0.25">
      <c r="B4351" s="5">
        <v>45</v>
      </c>
      <c r="C4351" s="76">
        <v>1</v>
      </c>
      <c r="D4351" s="76">
        <v>1</v>
      </c>
      <c r="E4351" s="128">
        <v>1</v>
      </c>
    </row>
    <row r="4352" spans="2:5" x14ac:dyDescent="0.25">
      <c r="B4352" s="128">
        <v>46</v>
      </c>
      <c r="C4352" s="76">
        <v>1</v>
      </c>
      <c r="D4352" s="76">
        <v>1</v>
      </c>
      <c r="E4352" s="128">
        <v>1</v>
      </c>
    </row>
    <row r="4353" spans="2:5" x14ac:dyDescent="0.25">
      <c r="B4353" s="5">
        <v>47</v>
      </c>
      <c r="C4353" s="76">
        <v>1</v>
      </c>
      <c r="D4353" s="76">
        <v>1</v>
      </c>
      <c r="E4353" s="128">
        <v>1</v>
      </c>
    </row>
    <row r="4354" spans="2:5" x14ac:dyDescent="0.25">
      <c r="B4354" s="128">
        <v>48</v>
      </c>
      <c r="C4354" s="76">
        <v>1</v>
      </c>
      <c r="D4354" s="76">
        <v>1</v>
      </c>
      <c r="E4354" s="128">
        <v>1</v>
      </c>
    </row>
    <row r="4355" spans="2:5" x14ac:dyDescent="0.25">
      <c r="B4355" s="5">
        <v>49</v>
      </c>
      <c r="C4355" s="76">
        <v>1</v>
      </c>
      <c r="D4355" s="76">
        <v>1</v>
      </c>
      <c r="E4355" s="128">
        <v>1</v>
      </c>
    </row>
    <row r="4356" spans="2:5" x14ac:dyDescent="0.25">
      <c r="B4356" s="128">
        <v>50</v>
      </c>
      <c r="C4356" s="76">
        <v>1</v>
      </c>
      <c r="D4356" s="76">
        <v>1</v>
      </c>
      <c r="E4356" s="128">
        <v>1</v>
      </c>
    </row>
    <row r="4357" spans="2:5" x14ac:dyDescent="0.25">
      <c r="B4357" s="5">
        <v>51</v>
      </c>
      <c r="C4357" s="76">
        <v>1</v>
      </c>
      <c r="D4357" s="76">
        <v>1</v>
      </c>
      <c r="E4357" s="128">
        <v>1</v>
      </c>
    </row>
    <row r="4358" spans="2:5" x14ac:dyDescent="0.25">
      <c r="B4358" s="128">
        <v>52</v>
      </c>
      <c r="C4358" s="76">
        <v>1</v>
      </c>
      <c r="D4358" s="76">
        <v>1</v>
      </c>
      <c r="E4358" s="128">
        <v>1</v>
      </c>
    </row>
    <row r="4359" spans="2:5" x14ac:dyDescent="0.25">
      <c r="B4359" s="5">
        <v>53</v>
      </c>
      <c r="C4359" s="76">
        <v>1</v>
      </c>
      <c r="D4359" s="76">
        <v>1</v>
      </c>
      <c r="E4359" s="128">
        <v>1</v>
      </c>
    </row>
    <row r="4360" spans="2:5" x14ac:dyDescent="0.25">
      <c r="B4360" s="128">
        <v>54</v>
      </c>
      <c r="C4360" s="76">
        <v>1</v>
      </c>
      <c r="D4360" s="76">
        <v>1</v>
      </c>
      <c r="E4360" s="128">
        <v>1</v>
      </c>
    </row>
    <row r="4361" spans="2:5" x14ac:dyDescent="0.25">
      <c r="B4361" s="5">
        <v>55</v>
      </c>
      <c r="C4361" s="76">
        <v>1</v>
      </c>
      <c r="D4361" s="76">
        <v>1</v>
      </c>
      <c r="E4361" s="128">
        <v>1</v>
      </c>
    </row>
    <row r="4362" spans="2:5" x14ac:dyDescent="0.25">
      <c r="B4362" s="128">
        <v>56</v>
      </c>
      <c r="C4362" s="76">
        <v>1</v>
      </c>
      <c r="D4362" s="76">
        <v>1</v>
      </c>
      <c r="E4362" s="128">
        <v>1</v>
      </c>
    </row>
    <row r="4363" spans="2:5" x14ac:dyDescent="0.25">
      <c r="B4363" s="5">
        <v>57</v>
      </c>
      <c r="C4363" s="76">
        <v>1</v>
      </c>
      <c r="D4363" s="76">
        <v>1</v>
      </c>
      <c r="E4363" s="128">
        <v>1</v>
      </c>
    </row>
    <row r="4364" spans="2:5" x14ac:dyDescent="0.25">
      <c r="B4364" s="128">
        <v>58</v>
      </c>
      <c r="C4364" s="76">
        <v>1</v>
      </c>
      <c r="D4364" s="76">
        <v>1</v>
      </c>
      <c r="E4364" s="128">
        <v>1</v>
      </c>
    </row>
    <row r="4365" spans="2:5" x14ac:dyDescent="0.25">
      <c r="B4365" s="5">
        <v>59</v>
      </c>
      <c r="C4365" s="76">
        <v>1</v>
      </c>
      <c r="D4365" s="76">
        <v>1</v>
      </c>
      <c r="E4365" s="128">
        <v>1</v>
      </c>
    </row>
    <row r="4366" spans="2:5" x14ac:dyDescent="0.25">
      <c r="B4366" s="128">
        <v>60</v>
      </c>
      <c r="C4366" s="76">
        <v>1</v>
      </c>
      <c r="D4366" s="76">
        <v>1</v>
      </c>
      <c r="E4366" s="128">
        <v>1</v>
      </c>
    </row>
    <row r="4367" spans="2:5" x14ac:dyDescent="0.25">
      <c r="B4367" s="5">
        <v>61</v>
      </c>
      <c r="C4367" s="76">
        <v>1</v>
      </c>
      <c r="D4367" s="76">
        <v>1</v>
      </c>
      <c r="E4367" s="128">
        <v>1</v>
      </c>
    </row>
    <row r="4368" spans="2:5" x14ac:dyDescent="0.25">
      <c r="B4368" s="128">
        <v>62</v>
      </c>
      <c r="C4368" s="76">
        <v>1</v>
      </c>
      <c r="D4368" s="76">
        <v>1</v>
      </c>
      <c r="E4368" s="128">
        <v>1</v>
      </c>
    </row>
    <row r="4369" spans="2:5" x14ac:dyDescent="0.25">
      <c r="B4369" s="5">
        <v>63</v>
      </c>
      <c r="C4369" s="76">
        <v>1</v>
      </c>
      <c r="D4369" s="76">
        <v>1</v>
      </c>
      <c r="E4369" s="128">
        <v>1</v>
      </c>
    </row>
    <row r="4370" spans="2:5" x14ac:dyDescent="0.25">
      <c r="B4370" s="128">
        <v>64</v>
      </c>
      <c r="C4370" s="76">
        <v>1</v>
      </c>
      <c r="D4370" s="76">
        <v>1</v>
      </c>
      <c r="E4370" s="128">
        <v>1</v>
      </c>
    </row>
    <row r="4371" spans="2:5" x14ac:dyDescent="0.25">
      <c r="B4371" s="5">
        <v>65</v>
      </c>
      <c r="C4371" s="76">
        <v>1</v>
      </c>
      <c r="D4371" s="76">
        <v>1</v>
      </c>
      <c r="E4371" s="128">
        <v>1</v>
      </c>
    </row>
    <row r="4372" spans="2:5" x14ac:dyDescent="0.25">
      <c r="B4372" s="128">
        <v>66</v>
      </c>
      <c r="C4372" s="76">
        <v>1</v>
      </c>
      <c r="D4372" s="76">
        <v>1</v>
      </c>
      <c r="E4372" s="128">
        <v>1</v>
      </c>
    </row>
    <row r="4373" spans="2:5" x14ac:dyDescent="0.25">
      <c r="B4373" s="5">
        <v>67</v>
      </c>
      <c r="C4373" s="76">
        <v>1</v>
      </c>
      <c r="D4373" s="76">
        <v>1</v>
      </c>
      <c r="E4373" s="128">
        <v>1</v>
      </c>
    </row>
    <row r="4374" spans="2:5" x14ac:dyDescent="0.25">
      <c r="B4374" s="128">
        <v>68</v>
      </c>
      <c r="C4374" s="76">
        <v>1</v>
      </c>
      <c r="D4374" s="76">
        <v>1</v>
      </c>
      <c r="E4374" s="128">
        <v>1</v>
      </c>
    </row>
    <row r="4375" spans="2:5" x14ac:dyDescent="0.25">
      <c r="B4375" s="5">
        <v>69</v>
      </c>
      <c r="C4375" s="76">
        <v>1</v>
      </c>
      <c r="D4375" s="76">
        <v>1</v>
      </c>
      <c r="E4375" s="128">
        <v>1</v>
      </c>
    </row>
    <row r="4376" spans="2:5" x14ac:dyDescent="0.25">
      <c r="B4376" s="128">
        <v>70</v>
      </c>
      <c r="C4376" s="76">
        <v>1</v>
      </c>
      <c r="D4376" s="76">
        <v>1</v>
      </c>
      <c r="E4376" s="128">
        <v>1</v>
      </c>
    </row>
    <row r="4377" spans="2:5" x14ac:dyDescent="0.25">
      <c r="B4377" s="5">
        <v>71</v>
      </c>
      <c r="C4377" s="76">
        <v>1</v>
      </c>
      <c r="D4377" s="76">
        <v>1</v>
      </c>
      <c r="E4377" s="128">
        <v>1</v>
      </c>
    </row>
    <row r="4378" spans="2:5" x14ac:dyDescent="0.25">
      <c r="B4378" s="128">
        <v>72</v>
      </c>
      <c r="C4378" s="76">
        <v>1</v>
      </c>
      <c r="D4378" s="76">
        <v>1</v>
      </c>
      <c r="E4378" s="128">
        <v>1</v>
      </c>
    </row>
    <row r="4379" spans="2:5" x14ac:dyDescent="0.25">
      <c r="B4379" s="5">
        <v>73</v>
      </c>
      <c r="C4379" s="76">
        <v>1</v>
      </c>
      <c r="D4379" s="76">
        <v>1</v>
      </c>
      <c r="E4379" s="128">
        <v>1</v>
      </c>
    </row>
    <row r="4380" spans="2:5" x14ac:dyDescent="0.25">
      <c r="B4380" s="128">
        <v>74</v>
      </c>
      <c r="C4380" s="76">
        <v>1</v>
      </c>
      <c r="D4380" s="76">
        <v>1</v>
      </c>
      <c r="E4380" s="128">
        <v>1</v>
      </c>
    </row>
    <row r="4381" spans="2:5" x14ac:dyDescent="0.25">
      <c r="B4381" s="5">
        <v>75</v>
      </c>
      <c r="C4381" s="76">
        <v>1</v>
      </c>
      <c r="D4381" s="76">
        <v>1</v>
      </c>
      <c r="E4381" s="128">
        <v>1</v>
      </c>
    </row>
    <row r="4382" spans="2:5" x14ac:dyDescent="0.25">
      <c r="B4382" s="128">
        <v>76</v>
      </c>
      <c r="C4382" s="76">
        <v>1</v>
      </c>
      <c r="D4382" s="76">
        <v>1</v>
      </c>
      <c r="E4382" s="128">
        <v>1</v>
      </c>
    </row>
    <row r="4383" spans="2:5" x14ac:dyDescent="0.25">
      <c r="B4383" s="5">
        <v>77</v>
      </c>
      <c r="C4383" s="76">
        <v>1</v>
      </c>
      <c r="D4383" s="76">
        <v>1</v>
      </c>
      <c r="E4383" s="128">
        <v>1</v>
      </c>
    </row>
    <row r="4384" spans="2:5" x14ac:dyDescent="0.25">
      <c r="B4384" s="128">
        <v>78</v>
      </c>
      <c r="C4384" s="76">
        <v>1</v>
      </c>
      <c r="D4384" s="76">
        <v>1</v>
      </c>
      <c r="E4384" s="128">
        <v>1</v>
      </c>
    </row>
    <row r="4385" spans="2:5" x14ac:dyDescent="0.25">
      <c r="B4385" s="5">
        <v>79</v>
      </c>
      <c r="C4385" s="76">
        <v>1</v>
      </c>
      <c r="D4385" s="76">
        <v>1</v>
      </c>
      <c r="E4385" s="128">
        <v>1</v>
      </c>
    </row>
    <row r="4386" spans="2:5" x14ac:dyDescent="0.25">
      <c r="B4386" s="128">
        <v>80</v>
      </c>
      <c r="C4386" s="76">
        <v>1</v>
      </c>
      <c r="D4386" s="76">
        <v>1</v>
      </c>
      <c r="E4386" s="128">
        <v>1</v>
      </c>
    </row>
    <row r="4387" spans="2:5" x14ac:dyDescent="0.25">
      <c r="B4387" s="5">
        <v>81</v>
      </c>
      <c r="C4387" s="76">
        <v>1</v>
      </c>
      <c r="D4387" s="76">
        <v>1</v>
      </c>
      <c r="E4387" s="128">
        <v>1</v>
      </c>
    </row>
    <row r="4388" spans="2:5" x14ac:dyDescent="0.25">
      <c r="B4388" s="128">
        <v>82</v>
      </c>
      <c r="C4388" s="76">
        <v>1</v>
      </c>
      <c r="D4388" s="76">
        <v>1</v>
      </c>
      <c r="E4388" s="128">
        <v>1</v>
      </c>
    </row>
    <row r="4389" spans="2:5" x14ac:dyDescent="0.25">
      <c r="B4389" s="5">
        <v>83</v>
      </c>
      <c r="C4389" s="76">
        <v>1</v>
      </c>
      <c r="D4389" s="76">
        <v>1</v>
      </c>
      <c r="E4389" s="128">
        <v>1</v>
      </c>
    </row>
    <row r="4390" spans="2:5" x14ac:dyDescent="0.25">
      <c r="B4390" s="128">
        <v>84</v>
      </c>
      <c r="C4390" s="76">
        <v>1</v>
      </c>
      <c r="D4390" s="76">
        <v>1</v>
      </c>
      <c r="E4390" s="128">
        <v>1</v>
      </c>
    </row>
    <row r="4391" spans="2:5" x14ac:dyDescent="0.25">
      <c r="B4391" s="5">
        <v>85</v>
      </c>
      <c r="C4391" s="76">
        <v>1</v>
      </c>
      <c r="D4391" s="76">
        <v>1</v>
      </c>
      <c r="E4391" s="128">
        <v>1</v>
      </c>
    </row>
    <row r="4392" spans="2:5" x14ac:dyDescent="0.25">
      <c r="B4392" s="128">
        <v>86</v>
      </c>
      <c r="C4392" s="76">
        <v>1</v>
      </c>
      <c r="D4392" s="76">
        <v>1</v>
      </c>
      <c r="E4392" s="128">
        <v>1</v>
      </c>
    </row>
    <row r="4393" spans="2:5" x14ac:dyDescent="0.25">
      <c r="B4393" s="5">
        <v>87</v>
      </c>
      <c r="C4393" s="76">
        <v>1</v>
      </c>
      <c r="D4393" s="76">
        <v>1</v>
      </c>
      <c r="E4393" s="128">
        <v>1</v>
      </c>
    </row>
    <row r="4394" spans="2:5" x14ac:dyDescent="0.25">
      <c r="B4394" s="128">
        <v>88</v>
      </c>
      <c r="C4394" s="76">
        <v>1</v>
      </c>
      <c r="D4394" s="76">
        <v>1</v>
      </c>
      <c r="E4394" s="128">
        <v>1</v>
      </c>
    </row>
    <row r="4395" spans="2:5" x14ac:dyDescent="0.25">
      <c r="B4395" s="5">
        <v>89</v>
      </c>
      <c r="C4395" s="76">
        <v>1</v>
      </c>
      <c r="D4395" s="76">
        <v>1</v>
      </c>
      <c r="E4395" s="128">
        <v>1</v>
      </c>
    </row>
    <row r="4396" spans="2:5" x14ac:dyDescent="0.25">
      <c r="B4396" s="128">
        <v>90</v>
      </c>
      <c r="C4396" s="76">
        <v>1</v>
      </c>
      <c r="D4396" s="76">
        <v>1</v>
      </c>
      <c r="E4396" s="128">
        <v>1</v>
      </c>
    </row>
    <row r="4397" spans="2:5" x14ac:dyDescent="0.25">
      <c r="B4397" s="5">
        <v>91</v>
      </c>
      <c r="C4397" s="76">
        <v>1</v>
      </c>
      <c r="D4397" s="76">
        <v>1</v>
      </c>
      <c r="E4397" s="128">
        <v>1</v>
      </c>
    </row>
    <row r="4398" spans="2:5" x14ac:dyDescent="0.25">
      <c r="B4398" s="128">
        <v>92</v>
      </c>
      <c r="C4398" s="76">
        <v>1</v>
      </c>
      <c r="D4398" s="76">
        <v>1</v>
      </c>
      <c r="E4398" s="128">
        <v>1</v>
      </c>
    </row>
    <row r="4399" spans="2:5" x14ac:dyDescent="0.25">
      <c r="B4399" s="5">
        <v>93</v>
      </c>
      <c r="C4399" s="76">
        <v>1</v>
      </c>
      <c r="D4399" s="76">
        <v>1</v>
      </c>
      <c r="E4399" s="128">
        <v>1</v>
      </c>
    </row>
    <row r="4400" spans="2:5" x14ac:dyDescent="0.25">
      <c r="B4400" s="128">
        <v>94</v>
      </c>
      <c r="C4400" s="76">
        <v>1</v>
      </c>
      <c r="D4400" s="76">
        <v>1</v>
      </c>
      <c r="E4400" s="128">
        <v>1</v>
      </c>
    </row>
    <row r="4401" spans="2:5" x14ac:dyDescent="0.25">
      <c r="B4401" s="5">
        <v>95</v>
      </c>
      <c r="C4401" s="76">
        <v>1</v>
      </c>
      <c r="D4401" s="76">
        <v>1</v>
      </c>
      <c r="E4401" s="128">
        <v>1</v>
      </c>
    </row>
    <row r="4402" spans="2:5" x14ac:dyDescent="0.25">
      <c r="B4402" s="128">
        <v>96</v>
      </c>
      <c r="C4402" s="76">
        <v>1</v>
      </c>
      <c r="D4402" s="76">
        <v>1</v>
      </c>
      <c r="E4402" s="128">
        <v>1</v>
      </c>
    </row>
    <row r="4403" spans="2:5" x14ac:dyDescent="0.25">
      <c r="B4403" s="5">
        <v>97</v>
      </c>
      <c r="C4403" s="76">
        <v>1</v>
      </c>
      <c r="D4403" s="76">
        <v>1</v>
      </c>
      <c r="E4403" s="128">
        <v>1</v>
      </c>
    </row>
    <row r="4404" spans="2:5" x14ac:dyDescent="0.25">
      <c r="B4404" s="128">
        <v>98</v>
      </c>
      <c r="C4404" s="76">
        <v>1</v>
      </c>
      <c r="D4404" s="76">
        <v>1</v>
      </c>
      <c r="E4404" s="128">
        <v>1</v>
      </c>
    </row>
    <row r="4405" spans="2:5" x14ac:dyDescent="0.25">
      <c r="B4405" s="5">
        <v>99</v>
      </c>
      <c r="C4405" s="76">
        <v>1</v>
      </c>
      <c r="D4405" s="76">
        <v>1</v>
      </c>
      <c r="E4405" s="128">
        <v>1</v>
      </c>
    </row>
    <row r="4406" spans="2:5" x14ac:dyDescent="0.25">
      <c r="B4406" s="128">
        <v>100</v>
      </c>
      <c r="C4406" s="76">
        <v>1</v>
      </c>
      <c r="D4406" s="76">
        <v>1</v>
      </c>
      <c r="E4406" s="128">
        <v>1</v>
      </c>
    </row>
    <row r="4407" spans="2:5" x14ac:dyDescent="0.25">
      <c r="B4407" s="5">
        <v>101</v>
      </c>
      <c r="C4407" s="76">
        <v>1</v>
      </c>
      <c r="D4407" s="76">
        <v>1</v>
      </c>
      <c r="E4407" s="128">
        <v>1</v>
      </c>
    </row>
    <row r="4408" spans="2:5" x14ac:dyDescent="0.25">
      <c r="B4408" s="128">
        <v>102</v>
      </c>
      <c r="C4408" s="76">
        <v>1</v>
      </c>
      <c r="D4408" s="76">
        <v>1</v>
      </c>
      <c r="E4408" s="128">
        <v>1</v>
      </c>
    </row>
    <row r="4409" spans="2:5" x14ac:dyDescent="0.25">
      <c r="B4409" s="5">
        <v>103</v>
      </c>
      <c r="C4409" s="76">
        <v>1</v>
      </c>
      <c r="D4409" s="76">
        <v>1</v>
      </c>
      <c r="E4409" s="128">
        <v>1</v>
      </c>
    </row>
    <row r="4410" spans="2:5" x14ac:dyDescent="0.25">
      <c r="B4410" s="128">
        <v>104</v>
      </c>
      <c r="C4410" s="76">
        <v>1</v>
      </c>
      <c r="D4410" s="76">
        <v>1</v>
      </c>
      <c r="E4410" s="128">
        <v>1</v>
      </c>
    </row>
    <row r="4411" spans="2:5" x14ac:dyDescent="0.25">
      <c r="B4411" s="5">
        <v>105</v>
      </c>
      <c r="C4411" s="76">
        <v>1</v>
      </c>
      <c r="D4411" s="76">
        <v>1</v>
      </c>
      <c r="E4411" s="128">
        <v>1</v>
      </c>
    </row>
    <row r="4412" spans="2:5" x14ac:dyDescent="0.25">
      <c r="B4412" s="128">
        <v>106</v>
      </c>
      <c r="C4412" s="76">
        <v>1</v>
      </c>
      <c r="D4412" s="76">
        <v>1</v>
      </c>
      <c r="E4412" s="128">
        <v>1</v>
      </c>
    </row>
    <row r="4413" spans="2:5" x14ac:dyDescent="0.25">
      <c r="B4413" s="5">
        <v>107</v>
      </c>
      <c r="C4413" s="76">
        <v>1</v>
      </c>
      <c r="D4413" s="76">
        <v>1</v>
      </c>
      <c r="E4413" s="128">
        <v>1</v>
      </c>
    </row>
    <row r="4414" spans="2:5" x14ac:dyDescent="0.25">
      <c r="B4414" s="128">
        <v>108</v>
      </c>
      <c r="C4414" s="76">
        <v>1</v>
      </c>
      <c r="D4414" s="76">
        <v>1</v>
      </c>
      <c r="E4414" s="128">
        <v>1</v>
      </c>
    </row>
    <row r="4415" spans="2:5" x14ac:dyDescent="0.25">
      <c r="B4415" s="5">
        <v>109</v>
      </c>
      <c r="C4415" s="76">
        <v>1</v>
      </c>
      <c r="D4415" s="76">
        <v>1</v>
      </c>
      <c r="E4415" s="128">
        <v>1</v>
      </c>
    </row>
    <row r="4416" spans="2:5" x14ac:dyDescent="0.25">
      <c r="B4416" s="128">
        <v>110</v>
      </c>
      <c r="C4416" s="76">
        <v>1</v>
      </c>
      <c r="D4416" s="76">
        <v>1</v>
      </c>
      <c r="E4416" s="128">
        <v>1</v>
      </c>
    </row>
    <row r="4417" spans="2:5" x14ac:dyDescent="0.25">
      <c r="B4417" s="5">
        <v>111</v>
      </c>
      <c r="C4417" s="76">
        <v>1</v>
      </c>
      <c r="D4417" s="76">
        <v>1</v>
      </c>
      <c r="E4417" s="128">
        <v>1</v>
      </c>
    </row>
    <row r="4418" spans="2:5" x14ac:dyDescent="0.25">
      <c r="B4418" s="128">
        <v>112</v>
      </c>
      <c r="C4418" s="76">
        <v>1</v>
      </c>
      <c r="D4418" s="76">
        <v>1</v>
      </c>
      <c r="E4418" s="128">
        <v>1</v>
      </c>
    </row>
    <row r="4419" spans="2:5" x14ac:dyDescent="0.25">
      <c r="B4419" s="5">
        <v>113</v>
      </c>
      <c r="C4419" s="76">
        <v>1</v>
      </c>
      <c r="D4419" s="76">
        <v>1</v>
      </c>
      <c r="E4419" s="128">
        <v>1</v>
      </c>
    </row>
    <row r="4420" spans="2:5" x14ac:dyDescent="0.25">
      <c r="B4420" s="128">
        <v>114</v>
      </c>
      <c r="C4420" s="76">
        <v>1</v>
      </c>
      <c r="D4420" s="76">
        <v>1</v>
      </c>
      <c r="E4420" s="128">
        <v>1</v>
      </c>
    </row>
    <row r="4421" spans="2:5" x14ac:dyDescent="0.25">
      <c r="B4421" s="5">
        <v>115</v>
      </c>
      <c r="C4421" s="76">
        <v>1</v>
      </c>
      <c r="D4421" s="76">
        <v>1</v>
      </c>
      <c r="E4421" s="128">
        <v>1</v>
      </c>
    </row>
    <row r="4422" spans="2:5" x14ac:dyDescent="0.25">
      <c r="B4422" s="128">
        <v>116</v>
      </c>
      <c r="C4422" s="76">
        <v>1</v>
      </c>
      <c r="D4422" s="76">
        <v>1</v>
      </c>
      <c r="E4422" s="128">
        <v>1</v>
      </c>
    </row>
    <row r="4423" spans="2:5" x14ac:dyDescent="0.25">
      <c r="B4423" s="5">
        <v>117</v>
      </c>
      <c r="C4423" s="76">
        <v>1</v>
      </c>
      <c r="D4423" s="76">
        <v>1</v>
      </c>
      <c r="E4423" s="128">
        <v>1</v>
      </c>
    </row>
    <row r="4424" spans="2:5" x14ac:dyDescent="0.25">
      <c r="B4424" s="128">
        <v>118</v>
      </c>
      <c r="C4424" s="76">
        <v>1</v>
      </c>
      <c r="D4424" s="76">
        <v>1</v>
      </c>
      <c r="E4424" s="128">
        <v>1</v>
      </c>
    </row>
    <row r="4425" spans="2:5" x14ac:dyDescent="0.25">
      <c r="B4425" s="5">
        <v>119</v>
      </c>
      <c r="C4425" s="76">
        <v>1</v>
      </c>
      <c r="D4425" s="76">
        <v>1</v>
      </c>
      <c r="E4425" s="128">
        <v>1</v>
      </c>
    </row>
    <row r="4426" spans="2:5" x14ac:dyDescent="0.25">
      <c r="B4426" s="128">
        <v>120</v>
      </c>
      <c r="C4426" s="76">
        <v>1</v>
      </c>
      <c r="D4426" s="76">
        <v>1</v>
      </c>
      <c r="E4426" s="128">
        <v>1</v>
      </c>
    </row>
    <row r="4427" spans="2:5" x14ac:dyDescent="0.25">
      <c r="B4427" s="5">
        <v>121</v>
      </c>
      <c r="C4427" s="76">
        <v>1</v>
      </c>
      <c r="D4427" s="76">
        <v>1</v>
      </c>
      <c r="E4427" s="128">
        <v>1</v>
      </c>
    </row>
    <row r="4428" spans="2:5" x14ac:dyDescent="0.25">
      <c r="B4428" s="128">
        <v>122</v>
      </c>
      <c r="C4428" s="76">
        <v>1</v>
      </c>
      <c r="D4428" s="76">
        <v>1</v>
      </c>
      <c r="E4428" s="128">
        <v>1</v>
      </c>
    </row>
    <row r="4429" spans="2:5" x14ac:dyDescent="0.25">
      <c r="B4429" s="5">
        <v>123</v>
      </c>
      <c r="C4429" s="76">
        <v>1</v>
      </c>
      <c r="D4429" s="76">
        <v>1</v>
      </c>
      <c r="E4429" s="128">
        <v>1</v>
      </c>
    </row>
    <row r="4430" spans="2:5" x14ac:dyDescent="0.25">
      <c r="B4430" s="128">
        <v>124</v>
      </c>
      <c r="C4430" s="76">
        <v>1</v>
      </c>
      <c r="D4430" s="76">
        <v>1</v>
      </c>
      <c r="E4430" s="128">
        <v>1</v>
      </c>
    </row>
    <row r="4431" spans="2:5" x14ac:dyDescent="0.25">
      <c r="B4431" s="5">
        <v>125</v>
      </c>
      <c r="C4431" s="76">
        <v>1</v>
      </c>
      <c r="D4431" s="76">
        <v>1</v>
      </c>
      <c r="E4431" s="128">
        <v>1</v>
      </c>
    </row>
    <row r="4432" spans="2:5" x14ac:dyDescent="0.25">
      <c r="B4432" s="128">
        <v>126</v>
      </c>
      <c r="C4432" s="76">
        <v>1</v>
      </c>
      <c r="D4432" s="76">
        <v>1</v>
      </c>
      <c r="E4432" s="128">
        <v>1</v>
      </c>
    </row>
    <row r="4433" spans="2:5" x14ac:dyDescent="0.25">
      <c r="B4433" s="5">
        <v>127</v>
      </c>
      <c r="C4433" s="76">
        <v>1</v>
      </c>
      <c r="D4433" s="76">
        <v>1</v>
      </c>
      <c r="E4433" s="128">
        <v>1</v>
      </c>
    </row>
    <row r="4434" spans="2:5" x14ac:dyDescent="0.25">
      <c r="B4434" s="128">
        <v>128</v>
      </c>
      <c r="C4434" s="76">
        <v>1</v>
      </c>
      <c r="D4434" s="76">
        <v>1</v>
      </c>
      <c r="E4434" s="128">
        <v>1</v>
      </c>
    </row>
    <row r="4435" spans="2:5" x14ac:dyDescent="0.25">
      <c r="B4435" s="5">
        <v>129</v>
      </c>
      <c r="C4435" s="76">
        <v>1</v>
      </c>
      <c r="D4435" s="76">
        <v>1</v>
      </c>
      <c r="E4435" s="128">
        <v>1</v>
      </c>
    </row>
    <row r="4436" spans="2:5" x14ac:dyDescent="0.25">
      <c r="B4436" s="128">
        <v>130</v>
      </c>
      <c r="C4436" s="76">
        <v>1</v>
      </c>
      <c r="D4436" s="76">
        <v>1</v>
      </c>
      <c r="E4436" s="128">
        <v>1</v>
      </c>
    </row>
    <row r="4437" spans="2:5" x14ac:dyDescent="0.25">
      <c r="B4437" s="5">
        <v>131</v>
      </c>
      <c r="C4437" s="76">
        <v>1</v>
      </c>
      <c r="D4437" s="76">
        <v>1</v>
      </c>
      <c r="E4437" s="128">
        <v>1</v>
      </c>
    </row>
    <row r="4438" spans="2:5" x14ac:dyDescent="0.25">
      <c r="B4438" s="128">
        <v>132</v>
      </c>
      <c r="C4438" s="76">
        <v>1</v>
      </c>
      <c r="D4438" s="76">
        <v>1</v>
      </c>
      <c r="E4438" s="128">
        <v>1</v>
      </c>
    </row>
    <row r="4439" spans="2:5" x14ac:dyDescent="0.25">
      <c r="B4439" s="5">
        <v>133</v>
      </c>
      <c r="C4439" s="76">
        <v>1</v>
      </c>
      <c r="D4439" s="76">
        <v>1</v>
      </c>
      <c r="E4439" s="128">
        <v>1</v>
      </c>
    </row>
    <row r="4440" spans="2:5" x14ac:dyDescent="0.25">
      <c r="B4440" s="128">
        <v>134</v>
      </c>
      <c r="C4440" s="76">
        <v>1</v>
      </c>
      <c r="D4440" s="76">
        <v>1</v>
      </c>
      <c r="E4440" s="128">
        <v>1</v>
      </c>
    </row>
    <row r="4441" spans="2:5" x14ac:dyDescent="0.25">
      <c r="B4441" s="5">
        <v>135</v>
      </c>
      <c r="C4441" s="76">
        <v>1</v>
      </c>
      <c r="D4441" s="76">
        <v>1</v>
      </c>
      <c r="E4441" s="128">
        <v>1</v>
      </c>
    </row>
    <row r="4442" spans="2:5" x14ac:dyDescent="0.25">
      <c r="B4442" s="128">
        <v>136</v>
      </c>
      <c r="C4442" s="76">
        <v>1</v>
      </c>
      <c r="D4442" s="76">
        <v>1</v>
      </c>
      <c r="E4442" s="128">
        <v>1</v>
      </c>
    </row>
    <row r="4443" spans="2:5" x14ac:dyDescent="0.25">
      <c r="B4443" s="5">
        <v>137</v>
      </c>
      <c r="C4443" s="76">
        <v>1</v>
      </c>
      <c r="D4443" s="76">
        <v>1</v>
      </c>
      <c r="E4443" s="128">
        <v>1</v>
      </c>
    </row>
    <row r="4444" spans="2:5" x14ac:dyDescent="0.25">
      <c r="B4444" s="128">
        <v>138</v>
      </c>
      <c r="C4444" s="76">
        <v>1</v>
      </c>
      <c r="D4444" s="76">
        <v>1</v>
      </c>
      <c r="E4444" s="128">
        <v>1</v>
      </c>
    </row>
    <row r="4445" spans="2:5" x14ac:dyDescent="0.25">
      <c r="B4445" s="5">
        <v>139</v>
      </c>
      <c r="C4445" s="76">
        <v>1</v>
      </c>
      <c r="D4445" s="76">
        <v>1</v>
      </c>
      <c r="E4445" s="128">
        <v>1</v>
      </c>
    </row>
    <row r="4446" spans="2:5" x14ac:dyDescent="0.25">
      <c r="B4446" s="128">
        <v>140</v>
      </c>
      <c r="C4446" s="76">
        <v>1</v>
      </c>
      <c r="D4446" s="76">
        <v>1</v>
      </c>
      <c r="E4446" s="128">
        <v>1</v>
      </c>
    </row>
    <row r="4447" spans="2:5" x14ac:dyDescent="0.25">
      <c r="B4447" s="5">
        <v>141</v>
      </c>
      <c r="C4447" s="76">
        <v>1</v>
      </c>
      <c r="D4447" s="76">
        <v>1</v>
      </c>
      <c r="E4447" s="128">
        <v>1</v>
      </c>
    </row>
    <row r="4448" spans="2:5" x14ac:dyDescent="0.25">
      <c r="B4448" s="128">
        <v>142</v>
      </c>
      <c r="C4448" s="76">
        <v>1</v>
      </c>
      <c r="D4448" s="76">
        <v>1</v>
      </c>
      <c r="E4448" s="128">
        <v>1</v>
      </c>
    </row>
    <row r="4449" spans="2:5" x14ac:dyDescent="0.25">
      <c r="B4449" s="5">
        <v>143</v>
      </c>
      <c r="C4449" s="76">
        <v>1</v>
      </c>
      <c r="D4449" s="76">
        <v>1</v>
      </c>
      <c r="E4449" s="128">
        <v>1</v>
      </c>
    </row>
    <row r="4450" spans="2:5" x14ac:dyDescent="0.25">
      <c r="B4450" s="128">
        <v>144</v>
      </c>
      <c r="C4450" s="76">
        <v>1</v>
      </c>
      <c r="D4450" s="76">
        <v>1</v>
      </c>
      <c r="E4450" s="128">
        <v>1</v>
      </c>
    </row>
    <row r="4451" spans="2:5" x14ac:dyDescent="0.25">
      <c r="B4451" s="5">
        <v>145</v>
      </c>
      <c r="C4451" s="76">
        <v>1</v>
      </c>
      <c r="D4451" s="76">
        <v>1</v>
      </c>
      <c r="E4451" s="128">
        <v>1</v>
      </c>
    </row>
    <row r="4452" spans="2:5" x14ac:dyDescent="0.25">
      <c r="B4452" s="128">
        <v>146</v>
      </c>
      <c r="C4452" s="76">
        <v>1</v>
      </c>
      <c r="D4452" s="76">
        <v>1</v>
      </c>
      <c r="E4452" s="128">
        <v>1</v>
      </c>
    </row>
    <row r="4453" spans="2:5" x14ac:dyDescent="0.25">
      <c r="B4453" s="5">
        <v>147</v>
      </c>
      <c r="C4453" s="76">
        <v>1</v>
      </c>
      <c r="D4453" s="76">
        <v>1</v>
      </c>
      <c r="E4453" s="128">
        <v>1</v>
      </c>
    </row>
    <row r="4454" spans="2:5" x14ac:dyDescent="0.25">
      <c r="B4454" s="128">
        <v>148</v>
      </c>
      <c r="C4454" s="76">
        <v>1</v>
      </c>
      <c r="D4454" s="76">
        <v>1</v>
      </c>
      <c r="E4454" s="128">
        <v>1</v>
      </c>
    </row>
    <row r="4455" spans="2:5" x14ac:dyDescent="0.25">
      <c r="B4455" s="5">
        <v>149</v>
      </c>
      <c r="C4455" s="76">
        <v>1</v>
      </c>
      <c r="D4455" s="76">
        <v>1</v>
      </c>
      <c r="E4455" s="128">
        <v>1</v>
      </c>
    </row>
    <row r="4456" spans="2:5" x14ac:dyDescent="0.25">
      <c r="B4456" s="128">
        <v>150</v>
      </c>
      <c r="C4456" s="76">
        <v>1</v>
      </c>
      <c r="D4456" s="76">
        <v>1</v>
      </c>
      <c r="E4456" s="128">
        <v>1</v>
      </c>
    </row>
    <row r="4457" spans="2:5" x14ac:dyDescent="0.25">
      <c r="B4457" s="5">
        <v>151</v>
      </c>
      <c r="C4457" s="76">
        <v>1</v>
      </c>
      <c r="D4457" s="76">
        <v>1</v>
      </c>
      <c r="E4457" s="128">
        <v>1</v>
      </c>
    </row>
    <row r="4458" spans="2:5" x14ac:dyDescent="0.25">
      <c r="B4458" s="128">
        <v>152</v>
      </c>
      <c r="C4458" s="76">
        <v>1</v>
      </c>
      <c r="D4458" s="76">
        <v>1</v>
      </c>
      <c r="E4458" s="128">
        <v>1</v>
      </c>
    </row>
    <row r="4459" spans="2:5" x14ac:dyDescent="0.25">
      <c r="B4459" s="5">
        <v>153</v>
      </c>
      <c r="C4459" s="76">
        <v>1</v>
      </c>
      <c r="D4459" s="76">
        <v>1</v>
      </c>
      <c r="E4459" s="128">
        <v>1</v>
      </c>
    </row>
    <row r="4460" spans="2:5" x14ac:dyDescent="0.25">
      <c r="B4460" s="128">
        <v>154</v>
      </c>
      <c r="C4460" s="76">
        <v>1</v>
      </c>
      <c r="D4460" s="76">
        <v>1</v>
      </c>
      <c r="E4460" s="128">
        <v>1</v>
      </c>
    </row>
    <row r="4461" spans="2:5" x14ac:dyDescent="0.25">
      <c r="B4461" s="5">
        <v>155</v>
      </c>
      <c r="C4461" s="76">
        <v>1</v>
      </c>
      <c r="D4461" s="76">
        <v>1</v>
      </c>
      <c r="E4461" s="128">
        <v>1</v>
      </c>
    </row>
    <row r="4462" spans="2:5" x14ac:dyDescent="0.25">
      <c r="B4462" s="128">
        <v>156</v>
      </c>
      <c r="C4462" s="76">
        <v>1</v>
      </c>
      <c r="D4462" s="76">
        <v>1</v>
      </c>
      <c r="E4462" s="128">
        <v>1</v>
      </c>
    </row>
    <row r="4463" spans="2:5" x14ac:dyDescent="0.25">
      <c r="B4463" s="5">
        <v>157</v>
      </c>
      <c r="C4463" s="76">
        <v>1</v>
      </c>
      <c r="D4463" s="76">
        <v>1</v>
      </c>
      <c r="E4463" s="128">
        <v>1</v>
      </c>
    </row>
    <row r="4464" spans="2:5" x14ac:dyDescent="0.25">
      <c r="B4464" s="128">
        <v>158</v>
      </c>
      <c r="C4464" s="76">
        <v>1</v>
      </c>
      <c r="D4464" s="76">
        <v>1</v>
      </c>
      <c r="E4464" s="128">
        <v>1</v>
      </c>
    </row>
    <row r="4465" spans="2:5" x14ac:dyDescent="0.25">
      <c r="B4465" s="5">
        <v>159</v>
      </c>
      <c r="C4465" s="76">
        <v>1</v>
      </c>
      <c r="D4465" s="76">
        <v>1</v>
      </c>
      <c r="E4465" s="128">
        <v>1</v>
      </c>
    </row>
    <row r="4466" spans="2:5" x14ac:dyDescent="0.25">
      <c r="B4466" s="128">
        <v>160</v>
      </c>
      <c r="C4466" s="76">
        <v>1</v>
      </c>
      <c r="D4466" s="76">
        <v>1</v>
      </c>
      <c r="E4466" s="128">
        <v>1</v>
      </c>
    </row>
    <row r="4467" spans="2:5" x14ac:dyDescent="0.25">
      <c r="B4467" s="5">
        <v>161</v>
      </c>
      <c r="C4467" s="76">
        <v>1</v>
      </c>
      <c r="D4467" s="76">
        <v>1</v>
      </c>
      <c r="E4467" s="128">
        <v>1</v>
      </c>
    </row>
    <row r="4468" spans="2:5" x14ac:dyDescent="0.25">
      <c r="B4468" s="128">
        <v>162</v>
      </c>
      <c r="C4468" s="76">
        <v>1</v>
      </c>
      <c r="D4468" s="76">
        <v>1</v>
      </c>
      <c r="E4468" s="128">
        <v>1</v>
      </c>
    </row>
    <row r="4469" spans="2:5" x14ac:dyDescent="0.25">
      <c r="B4469" s="5">
        <v>163</v>
      </c>
      <c r="C4469" s="76">
        <v>1</v>
      </c>
      <c r="D4469" s="76">
        <v>1</v>
      </c>
      <c r="E4469" s="128">
        <v>1</v>
      </c>
    </row>
    <row r="4470" spans="2:5" x14ac:dyDescent="0.25">
      <c r="B4470" s="128">
        <v>164</v>
      </c>
      <c r="C4470" s="76">
        <v>1</v>
      </c>
      <c r="D4470" s="76">
        <v>1</v>
      </c>
      <c r="E4470" s="128">
        <v>1</v>
      </c>
    </row>
    <row r="4471" spans="2:5" x14ac:dyDescent="0.25">
      <c r="B4471" s="5">
        <v>165</v>
      </c>
      <c r="C4471" s="76">
        <v>1</v>
      </c>
      <c r="D4471" s="76">
        <v>1</v>
      </c>
      <c r="E4471" s="128">
        <v>1</v>
      </c>
    </row>
    <row r="4472" spans="2:5" x14ac:dyDescent="0.25">
      <c r="B4472" s="128">
        <v>166</v>
      </c>
      <c r="C4472" s="76">
        <v>1</v>
      </c>
      <c r="D4472" s="76">
        <v>1</v>
      </c>
      <c r="E4472" s="128">
        <v>1</v>
      </c>
    </row>
    <row r="4473" spans="2:5" x14ac:dyDescent="0.25">
      <c r="B4473" s="5">
        <v>167</v>
      </c>
      <c r="C4473" s="76">
        <v>1</v>
      </c>
      <c r="D4473" s="76">
        <v>1</v>
      </c>
      <c r="E4473" s="128">
        <v>1</v>
      </c>
    </row>
    <row r="4474" spans="2:5" x14ac:dyDescent="0.25">
      <c r="B4474" s="128">
        <v>168</v>
      </c>
      <c r="C4474" s="76">
        <v>1</v>
      </c>
      <c r="D4474" s="76">
        <v>1</v>
      </c>
      <c r="E4474" s="128">
        <v>1</v>
      </c>
    </row>
    <row r="4475" spans="2:5" x14ac:dyDescent="0.25">
      <c r="B4475" s="5">
        <v>169</v>
      </c>
      <c r="C4475" s="76">
        <v>1</v>
      </c>
      <c r="D4475" s="76">
        <v>1</v>
      </c>
      <c r="E4475" s="128">
        <v>1</v>
      </c>
    </row>
    <row r="4476" spans="2:5" x14ac:dyDescent="0.25">
      <c r="B4476" s="128">
        <v>170</v>
      </c>
      <c r="C4476" s="76">
        <v>1</v>
      </c>
      <c r="D4476" s="76">
        <v>1</v>
      </c>
      <c r="E4476" s="128">
        <v>1</v>
      </c>
    </row>
    <row r="4477" spans="2:5" x14ac:dyDescent="0.25">
      <c r="B4477" s="5">
        <v>171</v>
      </c>
      <c r="C4477" s="76">
        <v>1</v>
      </c>
      <c r="D4477" s="76">
        <v>1</v>
      </c>
      <c r="E4477" s="128">
        <v>1</v>
      </c>
    </row>
    <row r="4478" spans="2:5" x14ac:dyDescent="0.25">
      <c r="B4478" s="128">
        <v>172</v>
      </c>
      <c r="C4478" s="76">
        <v>1</v>
      </c>
      <c r="D4478" s="76">
        <v>1</v>
      </c>
      <c r="E4478" s="128">
        <v>1</v>
      </c>
    </row>
    <row r="4479" spans="2:5" x14ac:dyDescent="0.25">
      <c r="B4479" s="5">
        <v>173</v>
      </c>
      <c r="C4479" s="76">
        <v>1</v>
      </c>
      <c r="D4479" s="76">
        <v>1</v>
      </c>
      <c r="E4479" s="128">
        <v>1</v>
      </c>
    </row>
    <row r="4480" spans="2:5" x14ac:dyDescent="0.25">
      <c r="B4480" s="128">
        <v>174</v>
      </c>
      <c r="C4480" s="76">
        <v>1</v>
      </c>
      <c r="D4480" s="76">
        <v>1</v>
      </c>
      <c r="E4480" s="128">
        <v>1</v>
      </c>
    </row>
    <row r="4481" spans="2:5" x14ac:dyDescent="0.25">
      <c r="B4481" s="5">
        <v>175</v>
      </c>
      <c r="C4481" s="76">
        <v>1</v>
      </c>
      <c r="D4481" s="76">
        <v>1</v>
      </c>
      <c r="E4481" s="128">
        <v>1</v>
      </c>
    </row>
    <row r="4482" spans="2:5" x14ac:dyDescent="0.25">
      <c r="B4482" s="128">
        <v>176</v>
      </c>
      <c r="C4482" s="76">
        <v>1</v>
      </c>
      <c r="D4482" s="76">
        <v>1</v>
      </c>
      <c r="E4482" s="128">
        <v>1</v>
      </c>
    </row>
    <row r="4483" spans="2:5" x14ac:dyDescent="0.25">
      <c r="B4483" s="5">
        <v>177</v>
      </c>
      <c r="C4483" s="76">
        <v>1</v>
      </c>
      <c r="D4483" s="76">
        <v>1</v>
      </c>
      <c r="E4483" s="128">
        <v>1</v>
      </c>
    </row>
    <row r="4484" spans="2:5" x14ac:dyDescent="0.25">
      <c r="B4484" s="128">
        <v>178</v>
      </c>
      <c r="C4484" s="76">
        <v>1</v>
      </c>
      <c r="D4484" s="76">
        <v>1</v>
      </c>
      <c r="E4484" s="128">
        <v>1</v>
      </c>
    </row>
    <row r="4485" spans="2:5" x14ac:dyDescent="0.25">
      <c r="B4485" s="5">
        <v>179</v>
      </c>
      <c r="C4485" s="76">
        <v>1</v>
      </c>
      <c r="D4485" s="76">
        <v>1</v>
      </c>
      <c r="E4485" s="128">
        <v>1</v>
      </c>
    </row>
    <row r="4486" spans="2:5" x14ac:dyDescent="0.25">
      <c r="B4486" s="128">
        <v>180</v>
      </c>
      <c r="C4486" s="76">
        <v>1</v>
      </c>
      <c r="D4486" s="76">
        <v>1</v>
      </c>
      <c r="E4486" s="128">
        <v>1</v>
      </c>
    </row>
    <row r="4487" spans="2:5" x14ac:dyDescent="0.25">
      <c r="B4487" s="5">
        <v>181</v>
      </c>
      <c r="C4487" s="76">
        <v>1</v>
      </c>
      <c r="D4487" s="76">
        <v>1</v>
      </c>
      <c r="E4487" s="128">
        <v>1</v>
      </c>
    </row>
    <row r="4488" spans="2:5" x14ac:dyDescent="0.25">
      <c r="B4488" s="128">
        <v>182</v>
      </c>
      <c r="C4488" s="76">
        <v>1</v>
      </c>
      <c r="D4488" s="76">
        <v>1</v>
      </c>
      <c r="E4488" s="128">
        <v>1</v>
      </c>
    </row>
    <row r="4489" spans="2:5" x14ac:dyDescent="0.25">
      <c r="B4489" s="5">
        <v>183</v>
      </c>
      <c r="C4489" s="76">
        <v>1</v>
      </c>
      <c r="D4489" s="76">
        <v>1</v>
      </c>
      <c r="E4489" s="128">
        <v>1</v>
      </c>
    </row>
    <row r="4490" spans="2:5" x14ac:dyDescent="0.25">
      <c r="B4490" s="128">
        <v>184</v>
      </c>
      <c r="C4490" s="76">
        <v>1</v>
      </c>
      <c r="D4490" s="76">
        <v>1</v>
      </c>
      <c r="E4490" s="128">
        <v>1</v>
      </c>
    </row>
    <row r="4491" spans="2:5" x14ac:dyDescent="0.25">
      <c r="B4491" s="5">
        <v>185</v>
      </c>
      <c r="C4491" s="76">
        <v>1</v>
      </c>
      <c r="D4491" s="76">
        <v>1</v>
      </c>
      <c r="E4491" s="128">
        <v>1</v>
      </c>
    </row>
    <row r="4492" spans="2:5" x14ac:dyDescent="0.25">
      <c r="B4492" s="128">
        <v>186</v>
      </c>
      <c r="C4492" s="76">
        <v>1</v>
      </c>
      <c r="D4492" s="76">
        <v>1</v>
      </c>
      <c r="E4492" s="128">
        <v>1</v>
      </c>
    </row>
    <row r="4493" spans="2:5" x14ac:dyDescent="0.25">
      <c r="B4493" s="5">
        <v>187</v>
      </c>
      <c r="C4493" s="76">
        <v>1</v>
      </c>
      <c r="D4493" s="76">
        <v>1</v>
      </c>
      <c r="E4493" s="128">
        <v>1</v>
      </c>
    </row>
    <row r="4494" spans="2:5" x14ac:dyDescent="0.25">
      <c r="B4494" s="128">
        <v>188</v>
      </c>
      <c r="C4494" s="76">
        <v>1</v>
      </c>
      <c r="D4494" s="76">
        <v>1</v>
      </c>
      <c r="E4494" s="128">
        <v>1</v>
      </c>
    </row>
    <row r="4495" spans="2:5" x14ac:dyDescent="0.25">
      <c r="B4495" s="5">
        <v>189</v>
      </c>
      <c r="C4495" s="76">
        <v>1</v>
      </c>
      <c r="D4495" s="76">
        <v>1</v>
      </c>
      <c r="E4495" s="128">
        <v>1</v>
      </c>
    </row>
    <row r="4496" spans="2:5" x14ac:dyDescent="0.25">
      <c r="B4496" s="128">
        <v>190</v>
      </c>
      <c r="C4496" s="76">
        <v>1</v>
      </c>
      <c r="D4496" s="76">
        <v>1</v>
      </c>
      <c r="E4496" s="128">
        <v>1</v>
      </c>
    </row>
    <row r="4497" spans="2:5" x14ac:dyDescent="0.25">
      <c r="B4497" s="5">
        <v>191</v>
      </c>
      <c r="C4497" s="76">
        <v>1</v>
      </c>
      <c r="D4497" s="76">
        <v>1</v>
      </c>
      <c r="E4497" s="128">
        <v>1</v>
      </c>
    </row>
    <row r="4498" spans="2:5" x14ac:dyDescent="0.25">
      <c r="B4498" s="128">
        <v>192</v>
      </c>
      <c r="C4498" s="76">
        <v>1</v>
      </c>
      <c r="D4498" s="76">
        <v>1</v>
      </c>
      <c r="E4498" s="128">
        <v>1</v>
      </c>
    </row>
    <row r="4499" spans="2:5" x14ac:dyDescent="0.25">
      <c r="B4499" s="5">
        <v>193</v>
      </c>
      <c r="C4499" s="76">
        <v>1</v>
      </c>
      <c r="D4499" s="76">
        <v>1</v>
      </c>
      <c r="E4499" s="128">
        <v>1</v>
      </c>
    </row>
    <row r="4500" spans="2:5" x14ac:dyDescent="0.25">
      <c r="B4500" s="128">
        <v>194</v>
      </c>
      <c r="C4500" s="76">
        <v>1</v>
      </c>
      <c r="D4500" s="76">
        <v>1</v>
      </c>
      <c r="E4500" s="128">
        <v>1</v>
      </c>
    </row>
    <row r="4501" spans="2:5" x14ac:dyDescent="0.25">
      <c r="B4501" s="5">
        <v>195</v>
      </c>
      <c r="C4501" s="76">
        <v>1</v>
      </c>
      <c r="D4501" s="76">
        <v>1</v>
      </c>
      <c r="E4501" s="128">
        <v>1</v>
      </c>
    </row>
    <row r="4502" spans="2:5" x14ac:dyDescent="0.25">
      <c r="B4502" s="128">
        <v>196</v>
      </c>
      <c r="C4502" s="76">
        <v>1</v>
      </c>
      <c r="D4502" s="76">
        <v>1</v>
      </c>
      <c r="E4502" s="128">
        <v>1</v>
      </c>
    </row>
    <row r="4503" spans="2:5" x14ac:dyDescent="0.25">
      <c r="B4503" s="5">
        <v>197</v>
      </c>
      <c r="C4503" s="76">
        <v>1</v>
      </c>
      <c r="D4503" s="76">
        <v>1</v>
      </c>
      <c r="E4503" s="128">
        <v>1</v>
      </c>
    </row>
    <row r="4504" spans="2:5" x14ac:dyDescent="0.25">
      <c r="B4504" s="128">
        <v>198</v>
      </c>
      <c r="C4504" s="76">
        <v>1</v>
      </c>
      <c r="D4504" s="76">
        <v>1</v>
      </c>
      <c r="E4504" s="128">
        <v>1</v>
      </c>
    </row>
    <row r="4505" spans="2:5" x14ac:dyDescent="0.25">
      <c r="B4505" s="5">
        <v>199</v>
      </c>
      <c r="C4505" s="76">
        <v>1</v>
      </c>
      <c r="D4505" s="76">
        <v>1</v>
      </c>
      <c r="E4505" s="128">
        <v>1</v>
      </c>
    </row>
    <row r="4506" spans="2:5" x14ac:dyDescent="0.25">
      <c r="B4506" s="128">
        <v>200</v>
      </c>
      <c r="C4506" s="76">
        <v>1</v>
      </c>
      <c r="D4506" s="76">
        <v>1</v>
      </c>
      <c r="E4506" s="128">
        <v>1</v>
      </c>
    </row>
    <row r="4507" spans="2:5" x14ac:dyDescent="0.25">
      <c r="B4507" s="5">
        <v>201</v>
      </c>
      <c r="C4507" s="76">
        <v>1</v>
      </c>
      <c r="D4507" s="76">
        <v>1</v>
      </c>
      <c r="E4507" s="128">
        <v>1</v>
      </c>
    </row>
    <row r="4508" spans="2:5" x14ac:dyDescent="0.25">
      <c r="B4508" s="128">
        <v>202</v>
      </c>
      <c r="C4508" s="76">
        <v>1</v>
      </c>
      <c r="D4508" s="76">
        <v>1</v>
      </c>
      <c r="E4508" s="128">
        <v>1</v>
      </c>
    </row>
    <row r="4509" spans="2:5" x14ac:dyDescent="0.25">
      <c r="B4509" s="5">
        <v>203</v>
      </c>
      <c r="C4509" s="76">
        <v>1</v>
      </c>
      <c r="D4509" s="76">
        <v>1</v>
      </c>
      <c r="E4509" s="128">
        <v>1</v>
      </c>
    </row>
    <row r="4510" spans="2:5" x14ac:dyDescent="0.25">
      <c r="B4510" s="128">
        <v>204</v>
      </c>
      <c r="C4510" s="76">
        <v>1</v>
      </c>
      <c r="D4510" s="76">
        <v>1</v>
      </c>
      <c r="E4510" s="128">
        <v>1</v>
      </c>
    </row>
    <row r="4511" spans="2:5" x14ac:dyDescent="0.25">
      <c r="B4511" s="5">
        <v>205</v>
      </c>
      <c r="C4511" s="76">
        <v>1</v>
      </c>
      <c r="D4511" s="76">
        <v>1</v>
      </c>
      <c r="E4511" s="128">
        <v>1</v>
      </c>
    </row>
    <row r="4512" spans="2:5" x14ac:dyDescent="0.25">
      <c r="B4512" s="128">
        <v>206</v>
      </c>
      <c r="C4512" s="76">
        <v>1</v>
      </c>
      <c r="D4512" s="76">
        <v>1</v>
      </c>
      <c r="E4512" s="128">
        <v>1</v>
      </c>
    </row>
    <row r="4513" spans="2:5" x14ac:dyDescent="0.25">
      <c r="B4513" s="5">
        <v>207</v>
      </c>
      <c r="C4513" s="76">
        <v>1</v>
      </c>
      <c r="D4513" s="76">
        <v>1</v>
      </c>
      <c r="E4513" s="128">
        <v>1</v>
      </c>
    </row>
    <row r="4514" spans="2:5" x14ac:dyDescent="0.25">
      <c r="B4514" s="128">
        <v>208</v>
      </c>
      <c r="C4514" s="76">
        <v>1</v>
      </c>
      <c r="D4514" s="76">
        <v>1</v>
      </c>
      <c r="E4514" s="128">
        <v>1</v>
      </c>
    </row>
    <row r="4515" spans="2:5" x14ac:dyDescent="0.25">
      <c r="B4515" s="5">
        <v>209</v>
      </c>
      <c r="C4515" s="76">
        <v>1</v>
      </c>
      <c r="D4515" s="76">
        <v>1</v>
      </c>
      <c r="E4515" s="128">
        <v>1</v>
      </c>
    </row>
    <row r="4516" spans="2:5" x14ac:dyDescent="0.25">
      <c r="B4516" s="128">
        <v>210</v>
      </c>
      <c r="C4516" s="76">
        <v>1</v>
      </c>
      <c r="D4516" s="76">
        <v>1</v>
      </c>
      <c r="E4516" s="128">
        <v>1</v>
      </c>
    </row>
    <row r="4517" spans="2:5" x14ac:dyDescent="0.25">
      <c r="B4517" s="5">
        <v>211</v>
      </c>
      <c r="C4517" s="76">
        <v>1</v>
      </c>
      <c r="D4517" s="76">
        <v>1</v>
      </c>
      <c r="E4517" s="128">
        <v>1</v>
      </c>
    </row>
    <row r="4518" spans="2:5" x14ac:dyDescent="0.25">
      <c r="B4518" s="128">
        <v>212</v>
      </c>
      <c r="C4518" s="76">
        <v>1</v>
      </c>
      <c r="D4518" s="76">
        <v>1</v>
      </c>
      <c r="E4518" s="128">
        <v>1</v>
      </c>
    </row>
    <row r="4519" spans="2:5" x14ac:dyDescent="0.25">
      <c r="B4519" s="5">
        <v>213</v>
      </c>
      <c r="C4519" s="76">
        <v>1</v>
      </c>
      <c r="D4519" s="76">
        <v>1</v>
      </c>
      <c r="E4519" s="128">
        <v>1</v>
      </c>
    </row>
    <row r="4520" spans="2:5" x14ac:dyDescent="0.25">
      <c r="B4520" s="128">
        <v>214</v>
      </c>
      <c r="C4520" s="76">
        <v>1</v>
      </c>
      <c r="D4520" s="76">
        <v>1</v>
      </c>
      <c r="E4520" s="128">
        <v>1</v>
      </c>
    </row>
    <row r="4521" spans="2:5" x14ac:dyDescent="0.25">
      <c r="B4521" s="5">
        <v>215</v>
      </c>
      <c r="C4521" s="76">
        <v>1</v>
      </c>
      <c r="D4521" s="76">
        <v>1</v>
      </c>
      <c r="E4521" s="128">
        <v>1</v>
      </c>
    </row>
    <row r="4522" spans="2:5" x14ac:dyDescent="0.25">
      <c r="B4522" s="128">
        <v>216</v>
      </c>
      <c r="C4522" s="76">
        <v>1</v>
      </c>
      <c r="D4522" s="76">
        <v>1</v>
      </c>
      <c r="E4522" s="128">
        <v>1</v>
      </c>
    </row>
    <row r="4523" spans="2:5" x14ac:dyDescent="0.25">
      <c r="B4523" s="5">
        <v>217</v>
      </c>
      <c r="C4523" s="76">
        <v>1</v>
      </c>
      <c r="D4523" s="76">
        <v>1</v>
      </c>
      <c r="E4523" s="128">
        <v>1</v>
      </c>
    </row>
    <row r="4524" spans="2:5" x14ac:dyDescent="0.25">
      <c r="B4524" s="128">
        <v>218</v>
      </c>
      <c r="C4524" s="76">
        <v>1</v>
      </c>
      <c r="D4524" s="76">
        <v>1</v>
      </c>
      <c r="E4524" s="128">
        <v>1</v>
      </c>
    </row>
    <row r="4525" spans="2:5" x14ac:dyDescent="0.25">
      <c r="B4525" s="5">
        <v>219</v>
      </c>
      <c r="C4525" s="76">
        <v>1</v>
      </c>
      <c r="D4525" s="76">
        <v>1</v>
      </c>
      <c r="E4525" s="128">
        <v>1</v>
      </c>
    </row>
    <row r="4526" spans="2:5" x14ac:dyDescent="0.25">
      <c r="B4526" s="128">
        <v>220</v>
      </c>
      <c r="C4526" s="76">
        <v>1</v>
      </c>
      <c r="D4526" s="76">
        <v>1</v>
      </c>
      <c r="E4526" s="128">
        <v>1</v>
      </c>
    </row>
    <row r="4527" spans="2:5" x14ac:dyDescent="0.25">
      <c r="B4527" s="5">
        <v>221</v>
      </c>
      <c r="C4527" s="76">
        <v>1</v>
      </c>
      <c r="D4527" s="76">
        <v>1</v>
      </c>
      <c r="E4527" s="128">
        <v>1</v>
      </c>
    </row>
    <row r="4528" spans="2:5" x14ac:dyDescent="0.25">
      <c r="B4528" s="128">
        <v>222</v>
      </c>
      <c r="C4528" s="76">
        <v>1</v>
      </c>
      <c r="D4528" s="76">
        <v>1</v>
      </c>
      <c r="E4528" s="128">
        <v>1</v>
      </c>
    </row>
    <row r="4529" spans="2:5" x14ac:dyDescent="0.25">
      <c r="B4529" s="5">
        <v>223</v>
      </c>
      <c r="C4529" s="76">
        <v>1</v>
      </c>
      <c r="D4529" s="76">
        <v>1</v>
      </c>
      <c r="E4529" s="128">
        <v>1</v>
      </c>
    </row>
    <row r="4530" spans="2:5" x14ac:dyDescent="0.25">
      <c r="B4530" s="128">
        <v>224</v>
      </c>
      <c r="C4530" s="76">
        <v>1</v>
      </c>
      <c r="D4530" s="76">
        <v>1</v>
      </c>
      <c r="E4530" s="128">
        <v>1</v>
      </c>
    </row>
    <row r="4531" spans="2:5" x14ac:dyDescent="0.25">
      <c r="B4531" s="5">
        <v>225</v>
      </c>
      <c r="C4531" s="76">
        <v>1</v>
      </c>
      <c r="D4531" s="76">
        <v>1</v>
      </c>
      <c r="E4531" s="128">
        <v>1</v>
      </c>
    </row>
    <row r="4532" spans="2:5" x14ac:dyDescent="0.25">
      <c r="B4532" s="128">
        <v>226</v>
      </c>
      <c r="C4532" s="76">
        <v>1</v>
      </c>
      <c r="D4532" s="76">
        <v>1</v>
      </c>
      <c r="E4532" s="128">
        <v>1</v>
      </c>
    </row>
    <row r="4533" spans="2:5" x14ac:dyDescent="0.25">
      <c r="B4533" s="5">
        <v>227</v>
      </c>
      <c r="C4533" s="76">
        <v>1</v>
      </c>
      <c r="D4533" s="76">
        <v>1</v>
      </c>
      <c r="E4533" s="128">
        <v>1</v>
      </c>
    </row>
    <row r="4534" spans="2:5" x14ac:dyDescent="0.25">
      <c r="B4534" s="128">
        <v>228</v>
      </c>
      <c r="C4534" s="76">
        <v>1</v>
      </c>
      <c r="D4534" s="76">
        <v>1</v>
      </c>
      <c r="E4534" s="128">
        <v>1</v>
      </c>
    </row>
    <row r="4535" spans="2:5" x14ac:dyDescent="0.25">
      <c r="B4535" s="5">
        <v>229</v>
      </c>
      <c r="C4535" s="76">
        <v>1</v>
      </c>
      <c r="D4535" s="76">
        <v>1</v>
      </c>
      <c r="E4535" s="128">
        <v>1</v>
      </c>
    </row>
    <row r="4536" spans="2:5" x14ac:dyDescent="0.25">
      <c r="B4536" s="128">
        <v>230</v>
      </c>
      <c r="C4536" s="76">
        <v>1</v>
      </c>
      <c r="D4536" s="76">
        <v>1</v>
      </c>
      <c r="E4536" s="128">
        <v>1</v>
      </c>
    </row>
    <row r="4537" spans="2:5" x14ac:dyDescent="0.25">
      <c r="B4537" s="5">
        <v>231</v>
      </c>
      <c r="C4537" s="76">
        <v>1</v>
      </c>
      <c r="D4537" s="76">
        <v>1</v>
      </c>
      <c r="E4537" s="128">
        <v>1</v>
      </c>
    </row>
    <row r="4538" spans="2:5" x14ac:dyDescent="0.25">
      <c r="B4538" s="128">
        <v>232</v>
      </c>
      <c r="C4538" s="76">
        <v>1</v>
      </c>
      <c r="D4538" s="76">
        <v>1</v>
      </c>
      <c r="E4538" s="128">
        <v>1</v>
      </c>
    </row>
    <row r="4539" spans="2:5" x14ac:dyDescent="0.25">
      <c r="B4539" s="5">
        <v>233</v>
      </c>
      <c r="C4539" s="76">
        <v>1</v>
      </c>
      <c r="D4539" s="76">
        <v>1</v>
      </c>
      <c r="E4539" s="128">
        <v>1</v>
      </c>
    </row>
    <row r="4540" spans="2:5" x14ac:dyDescent="0.25">
      <c r="B4540" s="128">
        <v>234</v>
      </c>
      <c r="C4540" s="76">
        <v>1</v>
      </c>
      <c r="D4540" s="76">
        <v>1</v>
      </c>
      <c r="E4540" s="128">
        <v>1</v>
      </c>
    </row>
    <row r="4541" spans="2:5" x14ac:dyDescent="0.25">
      <c r="B4541" s="5">
        <v>235</v>
      </c>
      <c r="C4541" s="76">
        <v>1</v>
      </c>
      <c r="D4541" s="76">
        <v>1</v>
      </c>
      <c r="E4541" s="128">
        <v>1</v>
      </c>
    </row>
    <row r="4542" spans="2:5" x14ac:dyDescent="0.25">
      <c r="B4542" s="128">
        <v>236</v>
      </c>
      <c r="C4542" s="76">
        <v>1</v>
      </c>
      <c r="D4542" s="76">
        <v>1</v>
      </c>
      <c r="E4542" s="128">
        <v>1</v>
      </c>
    </row>
    <row r="4543" spans="2:5" x14ac:dyDescent="0.25">
      <c r="B4543" s="5">
        <v>237</v>
      </c>
      <c r="C4543" s="76">
        <v>1</v>
      </c>
      <c r="D4543" s="76">
        <v>1</v>
      </c>
      <c r="E4543" s="128">
        <v>1</v>
      </c>
    </row>
    <row r="4544" spans="2:5" x14ac:dyDescent="0.25">
      <c r="B4544" s="128">
        <v>238</v>
      </c>
      <c r="C4544" s="76">
        <v>1</v>
      </c>
      <c r="D4544" s="76">
        <v>1</v>
      </c>
      <c r="E4544" s="128">
        <v>1</v>
      </c>
    </row>
    <row r="4545" spans="2:5" x14ac:dyDescent="0.25">
      <c r="B4545" s="5">
        <v>239</v>
      </c>
      <c r="C4545" s="76">
        <v>1</v>
      </c>
      <c r="D4545" s="76">
        <v>1</v>
      </c>
      <c r="E4545" s="128">
        <v>1</v>
      </c>
    </row>
    <row r="4546" spans="2:5" x14ac:dyDescent="0.25">
      <c r="B4546" s="128">
        <v>240</v>
      </c>
      <c r="C4546" s="76">
        <v>1</v>
      </c>
      <c r="D4546" s="76">
        <v>1</v>
      </c>
      <c r="E4546" s="128">
        <v>1</v>
      </c>
    </row>
    <row r="4547" spans="2:5" x14ac:dyDescent="0.25">
      <c r="B4547" s="5">
        <v>241</v>
      </c>
      <c r="C4547" s="76">
        <v>1</v>
      </c>
      <c r="D4547" s="76">
        <v>1</v>
      </c>
      <c r="E4547" s="128">
        <v>1</v>
      </c>
    </row>
    <row r="4548" spans="2:5" x14ac:dyDescent="0.25">
      <c r="B4548" s="128">
        <v>242</v>
      </c>
      <c r="C4548" s="76">
        <v>1</v>
      </c>
      <c r="D4548" s="76">
        <v>1</v>
      </c>
      <c r="E4548" s="128">
        <v>1</v>
      </c>
    </row>
    <row r="4549" spans="2:5" x14ac:dyDescent="0.25">
      <c r="B4549" s="5">
        <v>243</v>
      </c>
      <c r="C4549" s="76">
        <v>1</v>
      </c>
      <c r="D4549" s="76">
        <v>1</v>
      </c>
      <c r="E4549" s="128">
        <v>1</v>
      </c>
    </row>
    <row r="4550" spans="2:5" x14ac:dyDescent="0.25">
      <c r="B4550" s="128">
        <v>244</v>
      </c>
      <c r="C4550" s="76">
        <v>1</v>
      </c>
      <c r="D4550" s="76">
        <v>1</v>
      </c>
      <c r="E4550" s="128">
        <v>1</v>
      </c>
    </row>
    <row r="4551" spans="2:5" x14ac:dyDescent="0.25">
      <c r="B4551" s="5">
        <v>245</v>
      </c>
      <c r="C4551" s="76">
        <v>1</v>
      </c>
      <c r="D4551" s="76">
        <v>1</v>
      </c>
      <c r="E4551" s="128">
        <v>1</v>
      </c>
    </row>
    <row r="4552" spans="2:5" x14ac:dyDescent="0.25">
      <c r="B4552" s="128">
        <v>246</v>
      </c>
      <c r="C4552" s="76">
        <v>1</v>
      </c>
      <c r="D4552" s="76">
        <v>1</v>
      </c>
      <c r="E4552" s="128">
        <v>1</v>
      </c>
    </row>
    <row r="4553" spans="2:5" x14ac:dyDescent="0.25">
      <c r="B4553" s="5">
        <v>247</v>
      </c>
      <c r="C4553" s="76">
        <v>1</v>
      </c>
      <c r="D4553" s="76">
        <v>1</v>
      </c>
      <c r="E4553" s="128">
        <v>1</v>
      </c>
    </row>
    <row r="4554" spans="2:5" x14ac:dyDescent="0.25">
      <c r="B4554" s="128">
        <v>248</v>
      </c>
      <c r="C4554" s="76">
        <v>1</v>
      </c>
      <c r="D4554" s="76">
        <v>1</v>
      </c>
      <c r="E4554" s="128">
        <v>1</v>
      </c>
    </row>
    <row r="4555" spans="2:5" x14ac:dyDescent="0.25">
      <c r="B4555" s="5">
        <v>249</v>
      </c>
      <c r="C4555" s="76">
        <v>1</v>
      </c>
      <c r="D4555" s="76">
        <v>1</v>
      </c>
      <c r="E4555" s="128">
        <v>1</v>
      </c>
    </row>
    <row r="4556" spans="2:5" x14ac:dyDescent="0.25">
      <c r="B4556" s="128">
        <v>250</v>
      </c>
      <c r="C4556" s="76">
        <v>1</v>
      </c>
      <c r="D4556" s="76">
        <v>1</v>
      </c>
      <c r="E4556" s="128">
        <v>1</v>
      </c>
    </row>
    <row r="4557" spans="2:5" x14ac:dyDescent="0.25">
      <c r="B4557" s="5">
        <v>251</v>
      </c>
      <c r="C4557" s="76">
        <v>1</v>
      </c>
      <c r="D4557" s="76">
        <v>1</v>
      </c>
      <c r="E4557" s="128">
        <v>1</v>
      </c>
    </row>
    <row r="4558" spans="2:5" x14ac:dyDescent="0.25">
      <c r="B4558" s="128">
        <v>252</v>
      </c>
      <c r="C4558" s="76">
        <v>1</v>
      </c>
      <c r="D4558" s="76">
        <v>1</v>
      </c>
      <c r="E4558" s="128">
        <v>1</v>
      </c>
    </row>
    <row r="4559" spans="2:5" x14ac:dyDescent="0.25">
      <c r="B4559" s="5">
        <v>253</v>
      </c>
      <c r="C4559" s="76">
        <v>1</v>
      </c>
      <c r="D4559" s="76">
        <v>1</v>
      </c>
      <c r="E4559" s="128">
        <v>1</v>
      </c>
    </row>
    <row r="4560" spans="2:5" x14ac:dyDescent="0.25">
      <c r="B4560" s="128">
        <v>254</v>
      </c>
      <c r="C4560" s="76">
        <v>1</v>
      </c>
      <c r="D4560" s="76">
        <v>1</v>
      </c>
      <c r="E4560" s="128">
        <v>1</v>
      </c>
    </row>
    <row r="4561" spans="2:5" x14ac:dyDescent="0.25">
      <c r="B4561" s="5">
        <v>255</v>
      </c>
      <c r="C4561" s="76">
        <v>1</v>
      </c>
      <c r="D4561" s="76">
        <v>1</v>
      </c>
      <c r="E4561" s="128">
        <v>1</v>
      </c>
    </row>
    <row r="4562" spans="2:5" x14ac:dyDescent="0.25">
      <c r="B4562" s="128">
        <v>256</v>
      </c>
      <c r="C4562" s="76">
        <v>1</v>
      </c>
      <c r="D4562" s="76">
        <v>1</v>
      </c>
      <c r="E4562" s="128">
        <v>1</v>
      </c>
    </row>
    <row r="4563" spans="2:5" x14ac:dyDescent="0.25">
      <c r="B4563" s="5">
        <v>257</v>
      </c>
      <c r="C4563" s="76">
        <v>1</v>
      </c>
      <c r="D4563" s="76">
        <v>1</v>
      </c>
      <c r="E4563" s="128">
        <v>1</v>
      </c>
    </row>
    <row r="4564" spans="2:5" x14ac:dyDescent="0.25">
      <c r="B4564" s="128">
        <v>258</v>
      </c>
      <c r="C4564" s="76">
        <v>1</v>
      </c>
      <c r="D4564" s="76">
        <v>1</v>
      </c>
      <c r="E4564" s="128">
        <v>1</v>
      </c>
    </row>
    <row r="4565" spans="2:5" x14ac:dyDescent="0.25">
      <c r="B4565" s="5">
        <v>259</v>
      </c>
      <c r="C4565" s="76">
        <v>1</v>
      </c>
      <c r="D4565" s="76">
        <v>1</v>
      </c>
      <c r="E4565" s="128">
        <v>1</v>
      </c>
    </row>
    <row r="4566" spans="2:5" x14ac:dyDescent="0.25">
      <c r="B4566" s="128">
        <v>260</v>
      </c>
      <c r="C4566" s="76">
        <v>1</v>
      </c>
      <c r="D4566" s="76">
        <v>1</v>
      </c>
      <c r="E4566" s="128">
        <v>1</v>
      </c>
    </row>
    <row r="4567" spans="2:5" x14ac:dyDescent="0.25">
      <c r="B4567" s="5">
        <v>261</v>
      </c>
      <c r="C4567" s="76">
        <v>1</v>
      </c>
      <c r="D4567" s="76">
        <v>1</v>
      </c>
      <c r="E4567" s="128">
        <v>1</v>
      </c>
    </row>
    <row r="4568" spans="2:5" x14ac:dyDescent="0.25">
      <c r="B4568" s="128">
        <v>262</v>
      </c>
      <c r="C4568" s="76">
        <v>1</v>
      </c>
      <c r="D4568" s="76">
        <v>1</v>
      </c>
      <c r="E4568" s="128">
        <v>1</v>
      </c>
    </row>
    <row r="4569" spans="2:5" x14ac:dyDescent="0.25">
      <c r="B4569" s="5">
        <v>263</v>
      </c>
      <c r="C4569" s="76">
        <v>1</v>
      </c>
      <c r="D4569" s="76">
        <v>1</v>
      </c>
      <c r="E4569" s="128">
        <v>1</v>
      </c>
    </row>
    <row r="4570" spans="2:5" x14ac:dyDescent="0.25">
      <c r="B4570" s="128">
        <v>264</v>
      </c>
      <c r="C4570" s="76">
        <v>1</v>
      </c>
      <c r="D4570" s="76">
        <v>1</v>
      </c>
      <c r="E4570" s="128">
        <v>1</v>
      </c>
    </row>
    <row r="4571" spans="2:5" x14ac:dyDescent="0.25">
      <c r="B4571" s="5">
        <v>265</v>
      </c>
      <c r="C4571" s="76">
        <v>1</v>
      </c>
      <c r="D4571" s="76">
        <v>1</v>
      </c>
      <c r="E4571" s="128">
        <v>1</v>
      </c>
    </row>
    <row r="4572" spans="2:5" x14ac:dyDescent="0.25">
      <c r="B4572" s="128">
        <v>266</v>
      </c>
      <c r="C4572" s="76">
        <v>1</v>
      </c>
      <c r="D4572" s="76">
        <v>1</v>
      </c>
      <c r="E4572" s="128">
        <v>1</v>
      </c>
    </row>
    <row r="4573" spans="2:5" x14ac:dyDescent="0.25">
      <c r="B4573" s="5">
        <v>267</v>
      </c>
      <c r="C4573" s="76">
        <v>1</v>
      </c>
      <c r="D4573" s="76">
        <v>1</v>
      </c>
      <c r="E4573" s="128">
        <v>1</v>
      </c>
    </row>
    <row r="4574" spans="2:5" x14ac:dyDescent="0.25">
      <c r="B4574" s="128">
        <v>268</v>
      </c>
      <c r="C4574" s="76">
        <v>1</v>
      </c>
      <c r="D4574" s="76">
        <v>1</v>
      </c>
      <c r="E4574" s="128">
        <v>1</v>
      </c>
    </row>
    <row r="4575" spans="2:5" x14ac:dyDescent="0.25">
      <c r="B4575" s="5">
        <v>269</v>
      </c>
      <c r="C4575" s="76">
        <v>1</v>
      </c>
      <c r="D4575" s="76">
        <v>1</v>
      </c>
      <c r="E4575" s="128">
        <v>1</v>
      </c>
    </row>
    <row r="4576" spans="2:5" x14ac:dyDescent="0.25">
      <c r="B4576" s="128">
        <v>270</v>
      </c>
      <c r="C4576" s="76">
        <v>1</v>
      </c>
      <c r="D4576" s="76">
        <v>1</v>
      </c>
      <c r="E4576" s="128">
        <v>1</v>
      </c>
    </row>
    <row r="4577" spans="2:5" x14ac:dyDescent="0.25">
      <c r="B4577" s="5">
        <v>271</v>
      </c>
      <c r="C4577" s="76">
        <v>1</v>
      </c>
      <c r="D4577" s="76">
        <v>1</v>
      </c>
      <c r="E4577" s="128">
        <v>1</v>
      </c>
    </row>
    <row r="4578" spans="2:5" x14ac:dyDescent="0.25">
      <c r="B4578" s="128">
        <v>272</v>
      </c>
      <c r="C4578" s="76">
        <v>1</v>
      </c>
      <c r="D4578" s="76">
        <v>1</v>
      </c>
      <c r="E4578" s="128">
        <v>1</v>
      </c>
    </row>
    <row r="4579" spans="2:5" x14ac:dyDescent="0.25">
      <c r="B4579" s="5">
        <v>273</v>
      </c>
      <c r="C4579" s="76">
        <v>1</v>
      </c>
      <c r="D4579" s="76">
        <v>1</v>
      </c>
      <c r="E4579" s="128">
        <v>1</v>
      </c>
    </row>
    <row r="4580" spans="2:5" x14ac:dyDescent="0.25">
      <c r="B4580" s="128">
        <v>274</v>
      </c>
      <c r="C4580" s="76">
        <v>1</v>
      </c>
      <c r="D4580" s="76">
        <v>1</v>
      </c>
      <c r="E4580" s="128">
        <v>1</v>
      </c>
    </row>
    <row r="4581" spans="2:5" x14ac:dyDescent="0.25">
      <c r="B4581" s="5">
        <v>275</v>
      </c>
      <c r="C4581" s="76">
        <v>1</v>
      </c>
      <c r="D4581" s="76">
        <v>1</v>
      </c>
      <c r="E4581" s="128">
        <v>1</v>
      </c>
    </row>
    <row r="4582" spans="2:5" x14ac:dyDescent="0.25">
      <c r="B4582" s="128">
        <v>276</v>
      </c>
      <c r="C4582" s="76">
        <v>1</v>
      </c>
      <c r="D4582" s="76">
        <v>1</v>
      </c>
      <c r="E4582" s="128">
        <v>1</v>
      </c>
    </row>
    <row r="4583" spans="2:5" x14ac:dyDescent="0.25">
      <c r="B4583" s="5">
        <v>277</v>
      </c>
      <c r="C4583" s="76">
        <v>1</v>
      </c>
      <c r="D4583" s="76">
        <v>1</v>
      </c>
      <c r="E4583" s="128">
        <v>1</v>
      </c>
    </row>
    <row r="4584" spans="2:5" x14ac:dyDescent="0.25">
      <c r="B4584" s="128">
        <v>278</v>
      </c>
      <c r="C4584" s="76">
        <v>1</v>
      </c>
      <c r="D4584" s="76">
        <v>1</v>
      </c>
      <c r="E4584" s="128">
        <v>1</v>
      </c>
    </row>
    <row r="4585" spans="2:5" x14ac:dyDescent="0.25">
      <c r="B4585" s="5">
        <v>279</v>
      </c>
      <c r="C4585" s="76">
        <v>1</v>
      </c>
      <c r="D4585" s="76">
        <v>1</v>
      </c>
      <c r="E4585" s="128">
        <v>1</v>
      </c>
    </row>
    <row r="4586" spans="2:5" x14ac:dyDescent="0.25">
      <c r="B4586" s="128">
        <v>280</v>
      </c>
      <c r="C4586" s="76">
        <v>1</v>
      </c>
      <c r="D4586" s="76">
        <v>1</v>
      </c>
      <c r="E4586" s="128">
        <v>1</v>
      </c>
    </row>
    <row r="4587" spans="2:5" x14ac:dyDescent="0.25">
      <c r="B4587" s="5">
        <v>281</v>
      </c>
      <c r="C4587" s="76">
        <v>1</v>
      </c>
      <c r="D4587" s="76">
        <v>1</v>
      </c>
      <c r="E4587" s="128">
        <v>1</v>
      </c>
    </row>
    <row r="4588" spans="2:5" x14ac:dyDescent="0.25">
      <c r="B4588" s="128">
        <v>282</v>
      </c>
      <c r="C4588" s="76">
        <v>1</v>
      </c>
      <c r="D4588" s="76">
        <v>1</v>
      </c>
      <c r="E4588" s="128">
        <v>1</v>
      </c>
    </row>
    <row r="4589" spans="2:5" x14ac:dyDescent="0.25">
      <c r="B4589" s="5">
        <v>283</v>
      </c>
      <c r="C4589" s="76">
        <v>1</v>
      </c>
      <c r="D4589" s="76">
        <v>1</v>
      </c>
      <c r="E4589" s="128">
        <v>1</v>
      </c>
    </row>
    <row r="4590" spans="2:5" x14ac:dyDescent="0.25">
      <c r="B4590" s="128">
        <v>284</v>
      </c>
      <c r="C4590" s="76">
        <v>1</v>
      </c>
      <c r="D4590" s="76">
        <v>1</v>
      </c>
      <c r="E4590" s="128">
        <v>1</v>
      </c>
    </row>
    <row r="4591" spans="2:5" x14ac:dyDescent="0.25">
      <c r="B4591" s="5">
        <v>285</v>
      </c>
      <c r="C4591" s="76">
        <v>1</v>
      </c>
      <c r="D4591" s="76">
        <v>1</v>
      </c>
      <c r="E4591" s="128">
        <v>1</v>
      </c>
    </row>
    <row r="4592" spans="2:5" x14ac:dyDescent="0.25">
      <c r="B4592" s="128">
        <v>286</v>
      </c>
      <c r="C4592" s="76">
        <v>1</v>
      </c>
      <c r="D4592" s="76">
        <v>1</v>
      </c>
      <c r="E4592" s="128">
        <v>1</v>
      </c>
    </row>
    <row r="4593" spans="2:5" x14ac:dyDescent="0.25">
      <c r="B4593" s="5">
        <v>287</v>
      </c>
      <c r="C4593" s="76">
        <v>1</v>
      </c>
      <c r="D4593" s="76">
        <v>1</v>
      </c>
      <c r="E4593" s="128">
        <v>1</v>
      </c>
    </row>
    <row r="4594" spans="2:5" x14ac:dyDescent="0.25">
      <c r="B4594" s="128">
        <v>288</v>
      </c>
      <c r="C4594" s="76">
        <v>1</v>
      </c>
      <c r="D4594" s="76">
        <v>1</v>
      </c>
      <c r="E4594" s="128">
        <v>1</v>
      </c>
    </row>
    <row r="4595" spans="2:5" x14ac:dyDescent="0.25">
      <c r="B4595" s="5">
        <v>289</v>
      </c>
      <c r="C4595" s="76">
        <v>1</v>
      </c>
      <c r="D4595" s="76">
        <v>1</v>
      </c>
      <c r="E4595" s="128">
        <v>1</v>
      </c>
    </row>
    <row r="4596" spans="2:5" x14ac:dyDescent="0.25">
      <c r="B4596" s="128">
        <v>290</v>
      </c>
      <c r="C4596" s="76">
        <v>1</v>
      </c>
      <c r="D4596" s="76">
        <v>1</v>
      </c>
      <c r="E4596" s="128">
        <v>1</v>
      </c>
    </row>
    <row r="4597" spans="2:5" x14ac:dyDescent="0.25">
      <c r="B4597" s="5">
        <v>291</v>
      </c>
      <c r="C4597" s="76">
        <v>1</v>
      </c>
      <c r="D4597" s="76">
        <v>1</v>
      </c>
      <c r="E4597" s="128">
        <v>1</v>
      </c>
    </row>
    <row r="4598" spans="2:5" x14ac:dyDescent="0.25">
      <c r="B4598" s="128">
        <v>292</v>
      </c>
      <c r="C4598" s="76">
        <v>1</v>
      </c>
      <c r="D4598" s="76">
        <v>1</v>
      </c>
      <c r="E4598" s="128">
        <v>1</v>
      </c>
    </row>
    <row r="4599" spans="2:5" x14ac:dyDescent="0.25">
      <c r="B4599" s="5">
        <v>293</v>
      </c>
      <c r="C4599" s="76">
        <v>1</v>
      </c>
      <c r="D4599" s="76">
        <v>1</v>
      </c>
      <c r="E4599" s="128">
        <v>1</v>
      </c>
    </row>
    <row r="4600" spans="2:5" x14ac:dyDescent="0.25">
      <c r="B4600" s="128">
        <v>294</v>
      </c>
      <c r="C4600" s="76">
        <v>1</v>
      </c>
      <c r="D4600" s="76">
        <v>1</v>
      </c>
      <c r="E4600" s="128">
        <v>1</v>
      </c>
    </row>
    <row r="4601" spans="2:5" x14ac:dyDescent="0.25">
      <c r="B4601" s="5">
        <v>295</v>
      </c>
      <c r="C4601" s="76">
        <v>1</v>
      </c>
      <c r="D4601" s="76">
        <v>1</v>
      </c>
      <c r="E4601" s="128">
        <v>1</v>
      </c>
    </row>
    <row r="4602" spans="2:5" x14ac:dyDescent="0.25">
      <c r="B4602" s="128">
        <v>296</v>
      </c>
      <c r="C4602" s="76">
        <v>1</v>
      </c>
      <c r="D4602" s="76">
        <v>1</v>
      </c>
      <c r="E4602" s="128">
        <v>1</v>
      </c>
    </row>
    <row r="4603" spans="2:5" x14ac:dyDescent="0.25">
      <c r="B4603" s="5">
        <v>297</v>
      </c>
      <c r="C4603" s="76">
        <v>1</v>
      </c>
      <c r="D4603" s="76">
        <v>1</v>
      </c>
      <c r="E4603" s="128">
        <v>1</v>
      </c>
    </row>
    <row r="4604" spans="2:5" x14ac:dyDescent="0.25">
      <c r="B4604" s="128">
        <v>298</v>
      </c>
      <c r="C4604" s="76">
        <v>1</v>
      </c>
      <c r="D4604" s="76">
        <v>1</v>
      </c>
      <c r="E4604" s="128">
        <v>1</v>
      </c>
    </row>
    <row r="4605" spans="2:5" x14ac:dyDescent="0.25">
      <c r="B4605" s="5">
        <v>299</v>
      </c>
      <c r="C4605" s="76">
        <v>1</v>
      </c>
      <c r="D4605" s="76">
        <v>1</v>
      </c>
      <c r="E4605" s="128">
        <v>1</v>
      </c>
    </row>
    <row r="4606" spans="2:5" x14ac:dyDescent="0.25">
      <c r="B4606" s="128">
        <v>300</v>
      </c>
      <c r="C4606" s="76">
        <v>1</v>
      </c>
      <c r="D4606" s="76">
        <v>1</v>
      </c>
      <c r="E4606" s="128">
        <v>1</v>
      </c>
    </row>
    <row r="4607" spans="2:5" x14ac:dyDescent="0.25">
      <c r="B4607" s="5">
        <v>301</v>
      </c>
      <c r="C4607" s="76">
        <v>1</v>
      </c>
      <c r="D4607" s="76">
        <v>1</v>
      </c>
      <c r="E4607" s="128">
        <v>1</v>
      </c>
    </row>
    <row r="4608" spans="2:5" x14ac:dyDescent="0.25">
      <c r="B4608" s="128">
        <v>302</v>
      </c>
      <c r="C4608" s="76">
        <v>1</v>
      </c>
      <c r="D4608" s="76">
        <v>1</v>
      </c>
      <c r="E4608" s="128">
        <v>1</v>
      </c>
    </row>
    <row r="4609" spans="2:5" x14ac:dyDescent="0.25">
      <c r="B4609" s="5">
        <v>303</v>
      </c>
      <c r="C4609" s="76">
        <v>1</v>
      </c>
      <c r="D4609" s="76">
        <v>1</v>
      </c>
      <c r="E4609" s="128">
        <v>1</v>
      </c>
    </row>
    <row r="4610" spans="2:5" x14ac:dyDescent="0.25">
      <c r="B4610" s="128">
        <v>304</v>
      </c>
      <c r="C4610" s="76">
        <v>1</v>
      </c>
      <c r="D4610" s="76">
        <v>1</v>
      </c>
      <c r="E4610" s="128">
        <v>1</v>
      </c>
    </row>
    <row r="4611" spans="2:5" x14ac:dyDescent="0.25">
      <c r="B4611" s="5">
        <v>305</v>
      </c>
      <c r="C4611" s="76">
        <v>1</v>
      </c>
      <c r="D4611" s="76">
        <v>1</v>
      </c>
      <c r="E4611" s="128">
        <v>1</v>
      </c>
    </row>
    <row r="4612" spans="2:5" x14ac:dyDescent="0.25">
      <c r="B4612" s="128">
        <v>306</v>
      </c>
      <c r="C4612" s="76">
        <v>1</v>
      </c>
      <c r="D4612" s="76">
        <v>1</v>
      </c>
      <c r="E4612" s="128">
        <v>1</v>
      </c>
    </row>
    <row r="4613" spans="2:5" x14ac:dyDescent="0.25">
      <c r="B4613" s="5">
        <v>307</v>
      </c>
      <c r="C4613" s="76">
        <v>1</v>
      </c>
      <c r="D4613" s="76">
        <v>1</v>
      </c>
      <c r="E4613" s="128">
        <v>1</v>
      </c>
    </row>
    <row r="4614" spans="2:5" x14ac:dyDescent="0.25">
      <c r="B4614" s="128">
        <v>308</v>
      </c>
      <c r="C4614" s="76">
        <v>1</v>
      </c>
      <c r="D4614" s="76">
        <v>1</v>
      </c>
      <c r="E4614" s="128">
        <v>1</v>
      </c>
    </row>
    <row r="4615" spans="2:5" x14ac:dyDescent="0.25">
      <c r="B4615" s="5">
        <v>309</v>
      </c>
      <c r="C4615" s="76">
        <v>1</v>
      </c>
      <c r="D4615" s="76">
        <v>1</v>
      </c>
      <c r="E4615" s="128">
        <v>1</v>
      </c>
    </row>
    <row r="4616" spans="2:5" x14ac:dyDescent="0.25">
      <c r="B4616" s="128">
        <v>310</v>
      </c>
      <c r="C4616" s="76">
        <v>1</v>
      </c>
      <c r="D4616" s="76">
        <v>1</v>
      </c>
      <c r="E4616" s="128">
        <v>1</v>
      </c>
    </row>
    <row r="4617" spans="2:5" x14ac:dyDescent="0.25">
      <c r="B4617" s="5">
        <v>311</v>
      </c>
      <c r="C4617" s="76">
        <v>1</v>
      </c>
      <c r="D4617" s="76">
        <v>1</v>
      </c>
      <c r="E4617" s="128">
        <v>1</v>
      </c>
    </row>
    <row r="4618" spans="2:5" x14ac:dyDescent="0.25">
      <c r="B4618" s="128">
        <v>312</v>
      </c>
      <c r="C4618" s="76">
        <v>1</v>
      </c>
      <c r="D4618" s="76">
        <v>1</v>
      </c>
      <c r="E4618" s="128">
        <v>1</v>
      </c>
    </row>
    <row r="4619" spans="2:5" x14ac:dyDescent="0.25">
      <c r="B4619" s="5">
        <v>313</v>
      </c>
      <c r="C4619" s="76">
        <v>1</v>
      </c>
      <c r="D4619" s="76">
        <v>1</v>
      </c>
      <c r="E4619" s="128">
        <v>1</v>
      </c>
    </row>
    <row r="4620" spans="2:5" x14ac:dyDescent="0.25">
      <c r="B4620" s="128">
        <v>314</v>
      </c>
      <c r="C4620" s="76">
        <v>1</v>
      </c>
      <c r="D4620" s="76">
        <v>1</v>
      </c>
      <c r="E4620" s="128">
        <v>1</v>
      </c>
    </row>
    <row r="4621" spans="2:5" x14ac:dyDescent="0.25">
      <c r="B4621" s="5">
        <v>315</v>
      </c>
      <c r="C4621" s="76">
        <v>1</v>
      </c>
      <c r="D4621" s="76">
        <v>1</v>
      </c>
      <c r="E4621" s="128">
        <v>1</v>
      </c>
    </row>
    <row r="4622" spans="2:5" x14ac:dyDescent="0.25">
      <c r="B4622" s="128">
        <v>316</v>
      </c>
      <c r="C4622" s="76">
        <v>1</v>
      </c>
      <c r="D4622" s="76">
        <v>1</v>
      </c>
      <c r="E4622" s="128">
        <v>1</v>
      </c>
    </row>
    <row r="4623" spans="2:5" x14ac:dyDescent="0.25">
      <c r="B4623" s="5">
        <v>317</v>
      </c>
      <c r="C4623" s="76">
        <v>1</v>
      </c>
      <c r="D4623" s="76">
        <v>1</v>
      </c>
      <c r="E4623" s="128">
        <v>1</v>
      </c>
    </row>
    <row r="4624" spans="2:5" x14ac:dyDescent="0.25">
      <c r="B4624" s="128">
        <v>318</v>
      </c>
      <c r="C4624" s="76">
        <v>1</v>
      </c>
      <c r="D4624" s="76">
        <v>1</v>
      </c>
      <c r="E4624" s="128">
        <v>1</v>
      </c>
    </row>
    <row r="4625" spans="2:5" x14ac:dyDescent="0.25">
      <c r="B4625" s="5">
        <v>319</v>
      </c>
      <c r="C4625" s="76">
        <v>1</v>
      </c>
      <c r="D4625" s="76">
        <v>1</v>
      </c>
      <c r="E4625" s="128">
        <v>1</v>
      </c>
    </row>
    <row r="4626" spans="2:5" x14ac:dyDescent="0.25">
      <c r="B4626" s="128">
        <v>320</v>
      </c>
      <c r="C4626" s="76">
        <v>1</v>
      </c>
      <c r="D4626" s="76">
        <v>1</v>
      </c>
      <c r="E4626" s="128">
        <v>1</v>
      </c>
    </row>
    <row r="4627" spans="2:5" x14ac:dyDescent="0.25">
      <c r="B4627" s="5">
        <v>321</v>
      </c>
      <c r="C4627" s="76">
        <v>1</v>
      </c>
      <c r="D4627" s="76">
        <v>1</v>
      </c>
      <c r="E4627" s="128">
        <v>1</v>
      </c>
    </row>
    <row r="4628" spans="2:5" x14ac:dyDescent="0.25">
      <c r="B4628" s="128">
        <v>322</v>
      </c>
      <c r="C4628" s="76">
        <v>1</v>
      </c>
      <c r="D4628" s="76">
        <v>1</v>
      </c>
      <c r="E4628" s="128">
        <v>1</v>
      </c>
    </row>
    <row r="4629" spans="2:5" x14ac:dyDescent="0.25">
      <c r="B4629" s="5">
        <v>323</v>
      </c>
      <c r="C4629" s="76">
        <v>1</v>
      </c>
      <c r="D4629" s="76">
        <v>1</v>
      </c>
      <c r="E4629" s="128">
        <v>1</v>
      </c>
    </row>
    <row r="4630" spans="2:5" x14ac:dyDescent="0.25">
      <c r="B4630" s="128">
        <v>324</v>
      </c>
      <c r="C4630" s="76">
        <v>1</v>
      </c>
      <c r="D4630" s="76">
        <v>1</v>
      </c>
      <c r="E4630" s="128">
        <v>1</v>
      </c>
    </row>
    <row r="4631" spans="2:5" x14ac:dyDescent="0.25">
      <c r="B4631" s="5">
        <v>325</v>
      </c>
      <c r="C4631" s="76">
        <v>1</v>
      </c>
      <c r="D4631" s="76">
        <v>1</v>
      </c>
      <c r="E4631" s="128">
        <v>1</v>
      </c>
    </row>
    <row r="4632" spans="2:5" x14ac:dyDescent="0.25">
      <c r="B4632" s="128">
        <v>326</v>
      </c>
      <c r="C4632" s="76">
        <v>1</v>
      </c>
      <c r="D4632" s="76">
        <v>1</v>
      </c>
      <c r="E4632" s="128">
        <v>1</v>
      </c>
    </row>
    <row r="4633" spans="2:5" x14ac:dyDescent="0.25">
      <c r="B4633" s="5">
        <v>327</v>
      </c>
      <c r="C4633" s="76">
        <v>1</v>
      </c>
      <c r="D4633" s="76">
        <v>1</v>
      </c>
      <c r="E4633" s="128">
        <v>1</v>
      </c>
    </row>
    <row r="4634" spans="2:5" x14ac:dyDescent="0.25">
      <c r="B4634" s="128">
        <v>328</v>
      </c>
      <c r="C4634" s="76">
        <v>1</v>
      </c>
      <c r="D4634" s="76">
        <v>1</v>
      </c>
      <c r="E4634" s="128">
        <v>1</v>
      </c>
    </row>
    <row r="4635" spans="2:5" x14ac:dyDescent="0.25">
      <c r="B4635" s="5">
        <v>329</v>
      </c>
      <c r="C4635" s="76">
        <v>1</v>
      </c>
      <c r="D4635" s="76">
        <v>1</v>
      </c>
      <c r="E4635" s="128">
        <v>1</v>
      </c>
    </row>
    <row r="4636" spans="2:5" x14ac:dyDescent="0.25">
      <c r="B4636" s="128">
        <v>330</v>
      </c>
      <c r="C4636" s="76">
        <v>1</v>
      </c>
      <c r="D4636" s="76">
        <v>1</v>
      </c>
      <c r="E4636" s="128">
        <v>1</v>
      </c>
    </row>
    <row r="4637" spans="2:5" x14ac:dyDescent="0.25">
      <c r="B4637" s="5">
        <v>331</v>
      </c>
      <c r="C4637" s="76">
        <v>1</v>
      </c>
      <c r="D4637" s="76">
        <v>1</v>
      </c>
      <c r="E4637" s="128">
        <v>1</v>
      </c>
    </row>
    <row r="4638" spans="2:5" x14ac:dyDescent="0.25">
      <c r="B4638" s="128">
        <v>332</v>
      </c>
      <c r="C4638" s="76">
        <v>1</v>
      </c>
      <c r="D4638" s="76">
        <v>1</v>
      </c>
      <c r="E4638" s="128">
        <v>1</v>
      </c>
    </row>
    <row r="4639" spans="2:5" x14ac:dyDescent="0.25">
      <c r="B4639" s="5">
        <v>333</v>
      </c>
      <c r="C4639" s="76">
        <v>1</v>
      </c>
      <c r="D4639" s="76">
        <v>1</v>
      </c>
      <c r="E4639" s="128">
        <v>1</v>
      </c>
    </row>
    <row r="4640" spans="2:5" x14ac:dyDescent="0.25">
      <c r="B4640" s="128">
        <v>334</v>
      </c>
      <c r="C4640" s="76">
        <v>1</v>
      </c>
      <c r="D4640" s="76">
        <v>1</v>
      </c>
      <c r="E4640" s="128">
        <v>1</v>
      </c>
    </row>
    <row r="4641" spans="2:5" x14ac:dyDescent="0.25">
      <c r="B4641" s="5">
        <v>335</v>
      </c>
      <c r="C4641" s="76">
        <v>1</v>
      </c>
      <c r="D4641" s="76">
        <v>1</v>
      </c>
      <c r="E4641" s="128">
        <v>1</v>
      </c>
    </row>
    <row r="4642" spans="2:5" x14ac:dyDescent="0.25">
      <c r="B4642" s="128">
        <v>336</v>
      </c>
      <c r="C4642" s="76">
        <v>1</v>
      </c>
      <c r="D4642" s="76">
        <v>1</v>
      </c>
      <c r="E4642" s="128">
        <v>1</v>
      </c>
    </row>
    <row r="4643" spans="2:5" x14ac:dyDescent="0.25">
      <c r="B4643" s="5">
        <v>337</v>
      </c>
      <c r="C4643" s="76">
        <v>1</v>
      </c>
      <c r="D4643" s="76">
        <v>1</v>
      </c>
      <c r="E4643" s="128">
        <v>1</v>
      </c>
    </row>
    <row r="4644" spans="2:5" x14ac:dyDescent="0.25">
      <c r="B4644" s="128">
        <v>338</v>
      </c>
      <c r="C4644" s="76">
        <v>1</v>
      </c>
      <c r="D4644" s="76">
        <v>1</v>
      </c>
      <c r="E4644" s="128">
        <v>1</v>
      </c>
    </row>
    <row r="4645" spans="2:5" x14ac:dyDescent="0.25">
      <c r="B4645" s="5">
        <v>339</v>
      </c>
      <c r="C4645" s="76">
        <v>1</v>
      </c>
      <c r="D4645" s="76">
        <v>1</v>
      </c>
      <c r="E4645" s="128">
        <v>1</v>
      </c>
    </row>
    <row r="4646" spans="2:5" x14ac:dyDescent="0.25">
      <c r="B4646" s="128">
        <v>340</v>
      </c>
      <c r="C4646" s="76">
        <v>1</v>
      </c>
      <c r="D4646" s="76">
        <v>1</v>
      </c>
      <c r="E4646" s="128">
        <v>1</v>
      </c>
    </row>
    <row r="4647" spans="2:5" x14ac:dyDescent="0.25">
      <c r="B4647" s="5">
        <v>341</v>
      </c>
      <c r="C4647" s="76">
        <v>1</v>
      </c>
      <c r="D4647" s="76">
        <v>1</v>
      </c>
      <c r="E4647" s="128">
        <v>1</v>
      </c>
    </row>
    <row r="4648" spans="2:5" x14ac:dyDescent="0.25">
      <c r="B4648" s="128">
        <v>342</v>
      </c>
      <c r="C4648" s="76">
        <v>1</v>
      </c>
      <c r="D4648" s="76">
        <v>1</v>
      </c>
      <c r="E4648" s="128">
        <v>1</v>
      </c>
    </row>
    <row r="4649" spans="2:5" x14ac:dyDescent="0.25">
      <c r="B4649" s="5">
        <v>343</v>
      </c>
      <c r="C4649" s="76">
        <v>1</v>
      </c>
      <c r="D4649" s="76">
        <v>1</v>
      </c>
      <c r="E4649" s="128">
        <v>1</v>
      </c>
    </row>
    <row r="4650" spans="2:5" x14ac:dyDescent="0.25">
      <c r="B4650" s="128">
        <v>344</v>
      </c>
      <c r="C4650" s="76">
        <v>1</v>
      </c>
      <c r="D4650" s="76">
        <v>1</v>
      </c>
      <c r="E4650" s="128">
        <v>1</v>
      </c>
    </row>
    <row r="4651" spans="2:5" x14ac:dyDescent="0.25">
      <c r="B4651" s="5">
        <v>345</v>
      </c>
      <c r="C4651" s="76">
        <v>1</v>
      </c>
      <c r="D4651" s="76">
        <v>1</v>
      </c>
      <c r="E4651" s="128">
        <v>1</v>
      </c>
    </row>
    <row r="4652" spans="2:5" x14ac:dyDescent="0.25">
      <c r="B4652" s="128">
        <v>346</v>
      </c>
      <c r="C4652" s="76">
        <v>1</v>
      </c>
      <c r="D4652" s="76">
        <v>1</v>
      </c>
      <c r="E4652" s="128">
        <v>1</v>
      </c>
    </row>
    <row r="4653" spans="2:5" x14ac:dyDescent="0.25">
      <c r="B4653" s="5">
        <v>347</v>
      </c>
      <c r="C4653" s="76">
        <v>1</v>
      </c>
      <c r="D4653" s="76">
        <v>1</v>
      </c>
      <c r="E4653" s="128">
        <v>1</v>
      </c>
    </row>
    <row r="4654" spans="2:5" x14ac:dyDescent="0.25">
      <c r="B4654" s="128">
        <v>348</v>
      </c>
      <c r="C4654" s="76">
        <v>1</v>
      </c>
      <c r="D4654" s="76">
        <v>1</v>
      </c>
      <c r="E4654" s="128">
        <v>1</v>
      </c>
    </row>
    <row r="4655" spans="2:5" x14ac:dyDescent="0.25">
      <c r="B4655" s="5">
        <v>349</v>
      </c>
      <c r="C4655" s="76">
        <v>1</v>
      </c>
      <c r="D4655" s="76">
        <v>1</v>
      </c>
      <c r="E4655" s="128">
        <v>1</v>
      </c>
    </row>
    <row r="4656" spans="2:5" x14ac:dyDescent="0.25">
      <c r="B4656" s="128">
        <v>350</v>
      </c>
      <c r="C4656" s="76">
        <v>1</v>
      </c>
      <c r="D4656" s="76">
        <v>1</v>
      </c>
      <c r="E4656" s="128">
        <v>1</v>
      </c>
    </row>
    <row r="4657" spans="2:5" x14ac:dyDescent="0.25">
      <c r="B4657" s="5">
        <v>351</v>
      </c>
      <c r="C4657" s="76">
        <v>1</v>
      </c>
      <c r="D4657" s="76">
        <v>1</v>
      </c>
      <c r="E4657" s="128">
        <v>1</v>
      </c>
    </row>
    <row r="4658" spans="2:5" x14ac:dyDescent="0.25">
      <c r="B4658" s="128">
        <v>352</v>
      </c>
      <c r="C4658" s="76">
        <v>1</v>
      </c>
      <c r="D4658" s="76">
        <v>1</v>
      </c>
      <c r="E4658" s="128">
        <v>1</v>
      </c>
    </row>
    <row r="4659" spans="2:5" x14ac:dyDescent="0.25">
      <c r="B4659" s="5">
        <v>353</v>
      </c>
      <c r="C4659" s="76">
        <v>1</v>
      </c>
      <c r="D4659" s="76">
        <v>1</v>
      </c>
      <c r="E4659" s="128">
        <v>1</v>
      </c>
    </row>
    <row r="4660" spans="2:5" x14ac:dyDescent="0.25">
      <c r="B4660" s="128">
        <v>354</v>
      </c>
      <c r="C4660" s="76">
        <v>1</v>
      </c>
      <c r="D4660" s="76">
        <v>1</v>
      </c>
      <c r="E4660" s="128">
        <v>1</v>
      </c>
    </row>
    <row r="4661" spans="2:5" x14ac:dyDescent="0.25">
      <c r="B4661" s="5">
        <v>355</v>
      </c>
      <c r="C4661" s="76">
        <v>1</v>
      </c>
      <c r="D4661" s="76">
        <v>1</v>
      </c>
      <c r="E4661" s="128">
        <v>1</v>
      </c>
    </row>
    <row r="4662" spans="2:5" x14ac:dyDescent="0.25">
      <c r="B4662" s="128">
        <v>356</v>
      </c>
      <c r="C4662" s="76">
        <v>1</v>
      </c>
      <c r="D4662" s="76">
        <v>1</v>
      </c>
      <c r="E4662" s="128">
        <v>1</v>
      </c>
    </row>
    <row r="4663" spans="2:5" x14ac:dyDescent="0.25">
      <c r="B4663" s="5">
        <v>357</v>
      </c>
      <c r="C4663" s="76">
        <v>1</v>
      </c>
      <c r="D4663" s="76">
        <v>1</v>
      </c>
      <c r="E4663" s="128">
        <v>1</v>
      </c>
    </row>
    <row r="4664" spans="2:5" x14ac:dyDescent="0.25">
      <c r="B4664" s="128">
        <v>358</v>
      </c>
      <c r="C4664" s="76">
        <v>1</v>
      </c>
      <c r="D4664" s="76">
        <v>1</v>
      </c>
      <c r="E4664" s="128">
        <v>1</v>
      </c>
    </row>
    <row r="4665" spans="2:5" x14ac:dyDescent="0.25">
      <c r="B4665" s="5">
        <v>359</v>
      </c>
      <c r="C4665" s="76">
        <v>1</v>
      </c>
      <c r="D4665" s="76">
        <v>1</v>
      </c>
      <c r="E4665" s="128">
        <v>1</v>
      </c>
    </row>
    <row r="4666" spans="2:5" x14ac:dyDescent="0.25">
      <c r="B4666" s="128">
        <v>360</v>
      </c>
      <c r="C4666" s="76">
        <v>1</v>
      </c>
      <c r="D4666" s="76">
        <v>1</v>
      </c>
      <c r="E4666" s="128">
        <v>1</v>
      </c>
    </row>
    <row r="4667" spans="2:5" x14ac:dyDescent="0.25">
      <c r="B4667" s="5">
        <v>361</v>
      </c>
      <c r="C4667" s="76">
        <v>1</v>
      </c>
      <c r="D4667" s="76">
        <v>1</v>
      </c>
      <c r="E4667" s="128">
        <v>1</v>
      </c>
    </row>
    <row r="4668" spans="2:5" x14ac:dyDescent="0.25">
      <c r="B4668" s="128">
        <v>362</v>
      </c>
      <c r="C4668" s="76">
        <v>1</v>
      </c>
      <c r="D4668" s="76">
        <v>1</v>
      </c>
      <c r="E4668" s="128">
        <v>1</v>
      </c>
    </row>
    <row r="4669" spans="2:5" x14ac:dyDescent="0.25">
      <c r="B4669" s="5">
        <v>363</v>
      </c>
      <c r="C4669" s="76">
        <v>1</v>
      </c>
      <c r="D4669" s="76">
        <v>1</v>
      </c>
      <c r="E4669" s="128">
        <v>1</v>
      </c>
    </row>
    <row r="4670" spans="2:5" x14ac:dyDescent="0.25">
      <c r="B4670" s="128">
        <v>364</v>
      </c>
      <c r="C4670" s="76">
        <v>1</v>
      </c>
      <c r="D4670" s="76">
        <v>1</v>
      </c>
      <c r="E4670" s="128">
        <v>1</v>
      </c>
    </row>
    <row r="4671" spans="2:5" x14ac:dyDescent="0.25">
      <c r="B4671" s="5">
        <v>365</v>
      </c>
      <c r="C4671" s="76">
        <v>1</v>
      </c>
      <c r="D4671" s="76">
        <v>1</v>
      </c>
      <c r="E4671" s="128">
        <v>1</v>
      </c>
    </row>
    <row r="4672" spans="2:5" x14ac:dyDescent="0.25">
      <c r="B4672" s="128">
        <v>366</v>
      </c>
      <c r="C4672" s="76">
        <v>1</v>
      </c>
      <c r="D4672" s="76">
        <v>1</v>
      </c>
      <c r="E4672" s="128">
        <v>1</v>
      </c>
    </row>
    <row r="4673" spans="2:5" x14ac:dyDescent="0.25">
      <c r="B4673" s="5">
        <v>367</v>
      </c>
      <c r="C4673" s="76">
        <v>1</v>
      </c>
      <c r="D4673" s="76">
        <v>1</v>
      </c>
      <c r="E4673" s="128">
        <v>1</v>
      </c>
    </row>
    <row r="4674" spans="2:5" x14ac:dyDescent="0.25">
      <c r="B4674" s="128">
        <v>368</v>
      </c>
      <c r="C4674" s="76">
        <v>1</v>
      </c>
      <c r="D4674" s="76">
        <v>1</v>
      </c>
      <c r="E4674" s="128">
        <v>1</v>
      </c>
    </row>
    <row r="4675" spans="2:5" x14ac:dyDescent="0.25">
      <c r="B4675" s="5">
        <v>369</v>
      </c>
      <c r="C4675" s="76">
        <v>1</v>
      </c>
      <c r="D4675" s="76">
        <v>1</v>
      </c>
      <c r="E4675" s="128">
        <v>1</v>
      </c>
    </row>
    <row r="4676" spans="2:5" x14ac:dyDescent="0.25">
      <c r="B4676" s="128">
        <v>370</v>
      </c>
      <c r="C4676" s="76">
        <v>1</v>
      </c>
      <c r="D4676" s="76">
        <v>1</v>
      </c>
      <c r="E4676" s="128">
        <v>1</v>
      </c>
    </row>
    <row r="4677" spans="2:5" x14ac:dyDescent="0.25">
      <c r="B4677" s="5">
        <v>371</v>
      </c>
      <c r="C4677" s="76">
        <v>1</v>
      </c>
      <c r="D4677" s="76">
        <v>1</v>
      </c>
      <c r="E4677" s="128">
        <v>1</v>
      </c>
    </row>
    <row r="4678" spans="2:5" x14ac:dyDescent="0.25">
      <c r="B4678" s="128">
        <v>372</v>
      </c>
      <c r="C4678" s="76">
        <v>1</v>
      </c>
      <c r="D4678" s="76">
        <v>1</v>
      </c>
      <c r="E4678" s="128">
        <v>1</v>
      </c>
    </row>
    <row r="4679" spans="2:5" x14ac:dyDescent="0.25">
      <c r="B4679" s="5">
        <v>373</v>
      </c>
      <c r="C4679" s="76">
        <v>1</v>
      </c>
      <c r="D4679" s="76">
        <v>1</v>
      </c>
      <c r="E4679" s="128">
        <v>1</v>
      </c>
    </row>
    <row r="4680" spans="2:5" x14ac:dyDescent="0.25">
      <c r="B4680" s="128">
        <v>374</v>
      </c>
      <c r="C4680" s="76">
        <v>1</v>
      </c>
      <c r="D4680" s="76">
        <v>1</v>
      </c>
      <c r="E4680" s="128">
        <v>1</v>
      </c>
    </row>
    <row r="4681" spans="2:5" x14ac:dyDescent="0.25">
      <c r="B4681" s="5">
        <v>375</v>
      </c>
      <c r="C4681" s="76">
        <v>1</v>
      </c>
      <c r="D4681" s="76">
        <v>1</v>
      </c>
      <c r="E4681" s="128">
        <v>1</v>
      </c>
    </row>
    <row r="4682" spans="2:5" x14ac:dyDescent="0.25">
      <c r="B4682" s="128">
        <v>376</v>
      </c>
      <c r="C4682" s="76">
        <v>1</v>
      </c>
      <c r="D4682" s="76">
        <v>1</v>
      </c>
      <c r="E4682" s="128">
        <v>1</v>
      </c>
    </row>
    <row r="4683" spans="2:5" x14ac:dyDescent="0.25">
      <c r="B4683" s="5">
        <v>377</v>
      </c>
      <c r="C4683" s="76">
        <v>1</v>
      </c>
      <c r="D4683" s="76">
        <v>1</v>
      </c>
      <c r="E4683" s="128">
        <v>1</v>
      </c>
    </row>
    <row r="4684" spans="2:5" x14ac:dyDescent="0.25">
      <c r="B4684" s="128">
        <v>378</v>
      </c>
      <c r="C4684" s="76">
        <v>1</v>
      </c>
      <c r="D4684" s="76">
        <v>1</v>
      </c>
      <c r="E4684" s="128">
        <v>1</v>
      </c>
    </row>
    <row r="4685" spans="2:5" x14ac:dyDescent="0.25">
      <c r="B4685" s="5">
        <v>379</v>
      </c>
      <c r="C4685" s="76">
        <v>1</v>
      </c>
      <c r="D4685" s="76">
        <v>1</v>
      </c>
      <c r="E4685" s="128">
        <v>1</v>
      </c>
    </row>
    <row r="4686" spans="2:5" x14ac:dyDescent="0.25">
      <c r="B4686" s="128">
        <v>380</v>
      </c>
      <c r="C4686" s="76">
        <v>1</v>
      </c>
      <c r="D4686" s="76">
        <v>1</v>
      </c>
      <c r="E4686" s="128">
        <v>1</v>
      </c>
    </row>
    <row r="4687" spans="2:5" x14ac:dyDescent="0.25">
      <c r="B4687" s="5">
        <v>381</v>
      </c>
      <c r="C4687" s="76">
        <v>1</v>
      </c>
      <c r="D4687" s="76">
        <v>1</v>
      </c>
      <c r="E4687" s="128">
        <v>1</v>
      </c>
    </row>
    <row r="4688" spans="2:5" x14ac:dyDescent="0.25">
      <c r="B4688" s="128">
        <v>382</v>
      </c>
      <c r="C4688" s="76">
        <v>1</v>
      </c>
      <c r="D4688" s="76">
        <v>1</v>
      </c>
      <c r="E4688" s="128">
        <v>1</v>
      </c>
    </row>
    <row r="4689" spans="2:5" x14ac:dyDescent="0.25">
      <c r="B4689" s="5">
        <v>383</v>
      </c>
      <c r="C4689" s="76">
        <v>1</v>
      </c>
      <c r="D4689" s="76">
        <v>1</v>
      </c>
      <c r="E4689" s="128">
        <v>1</v>
      </c>
    </row>
    <row r="4690" spans="2:5" x14ac:dyDescent="0.25">
      <c r="B4690" s="128">
        <v>384</v>
      </c>
      <c r="C4690" s="76">
        <v>1</v>
      </c>
      <c r="D4690" s="76">
        <v>1</v>
      </c>
      <c r="E4690" s="128">
        <v>1</v>
      </c>
    </row>
    <row r="4691" spans="2:5" x14ac:dyDescent="0.25">
      <c r="B4691" s="5">
        <v>385</v>
      </c>
      <c r="C4691" s="76">
        <v>1</v>
      </c>
      <c r="D4691" s="76">
        <v>1</v>
      </c>
      <c r="E4691" s="128">
        <v>1</v>
      </c>
    </row>
    <row r="4692" spans="2:5" x14ac:dyDescent="0.25">
      <c r="B4692" s="128">
        <v>386</v>
      </c>
      <c r="C4692" s="76">
        <v>1</v>
      </c>
      <c r="D4692" s="76">
        <v>1</v>
      </c>
      <c r="E4692" s="128">
        <v>1</v>
      </c>
    </row>
    <row r="4693" spans="2:5" x14ac:dyDescent="0.25">
      <c r="B4693" s="5">
        <v>387</v>
      </c>
      <c r="C4693" s="76">
        <v>1</v>
      </c>
      <c r="D4693" s="76">
        <v>1</v>
      </c>
      <c r="E4693" s="128">
        <v>1</v>
      </c>
    </row>
    <row r="4694" spans="2:5" x14ac:dyDescent="0.25">
      <c r="B4694" s="128">
        <v>388</v>
      </c>
      <c r="C4694" s="76">
        <v>1</v>
      </c>
      <c r="D4694" s="76">
        <v>1</v>
      </c>
      <c r="E4694" s="128">
        <v>1</v>
      </c>
    </row>
    <row r="4695" spans="2:5" x14ac:dyDescent="0.25">
      <c r="B4695" s="5">
        <v>389</v>
      </c>
      <c r="C4695" s="76">
        <v>1</v>
      </c>
      <c r="D4695" s="76">
        <v>1</v>
      </c>
      <c r="E4695" s="128">
        <v>1</v>
      </c>
    </row>
    <row r="4696" spans="2:5" x14ac:dyDescent="0.25">
      <c r="B4696" s="128">
        <v>390</v>
      </c>
      <c r="C4696" s="76">
        <v>1</v>
      </c>
      <c r="D4696" s="76">
        <v>1</v>
      </c>
      <c r="E4696" s="128">
        <v>1</v>
      </c>
    </row>
    <row r="4697" spans="2:5" x14ac:dyDescent="0.25">
      <c r="B4697" s="5">
        <v>391</v>
      </c>
      <c r="C4697" s="76">
        <v>1</v>
      </c>
      <c r="D4697" s="76">
        <v>1</v>
      </c>
      <c r="E4697" s="128">
        <v>1</v>
      </c>
    </row>
    <row r="4698" spans="2:5" x14ac:dyDescent="0.25">
      <c r="B4698" s="128">
        <v>392</v>
      </c>
      <c r="C4698" s="76">
        <v>1</v>
      </c>
      <c r="D4698" s="76">
        <v>1</v>
      </c>
      <c r="E4698" s="128">
        <v>1</v>
      </c>
    </row>
    <row r="4699" spans="2:5" x14ac:dyDescent="0.25">
      <c r="B4699" s="5">
        <v>393</v>
      </c>
      <c r="C4699" s="76">
        <v>1</v>
      </c>
      <c r="D4699" s="76">
        <v>1</v>
      </c>
      <c r="E4699" s="128">
        <v>1</v>
      </c>
    </row>
    <row r="4700" spans="2:5" x14ac:dyDescent="0.25">
      <c r="B4700" s="128">
        <v>394</v>
      </c>
      <c r="C4700" s="76">
        <v>1</v>
      </c>
      <c r="D4700" s="76">
        <v>1</v>
      </c>
      <c r="E4700" s="128">
        <v>1</v>
      </c>
    </row>
    <row r="4701" spans="2:5" x14ac:dyDescent="0.25">
      <c r="B4701" s="5">
        <v>395</v>
      </c>
      <c r="C4701" s="76">
        <v>1</v>
      </c>
      <c r="D4701" s="76">
        <v>1</v>
      </c>
      <c r="E4701" s="128">
        <v>1</v>
      </c>
    </row>
    <row r="4702" spans="2:5" x14ac:dyDescent="0.25">
      <c r="B4702" s="128">
        <v>396</v>
      </c>
      <c r="C4702" s="76">
        <v>1</v>
      </c>
      <c r="D4702" s="76">
        <v>1</v>
      </c>
      <c r="E4702" s="128">
        <v>1</v>
      </c>
    </row>
    <row r="4703" spans="2:5" x14ac:dyDescent="0.25">
      <c r="B4703" s="5">
        <v>397</v>
      </c>
      <c r="C4703" s="76">
        <v>1</v>
      </c>
      <c r="D4703" s="76">
        <v>1</v>
      </c>
      <c r="E4703" s="128">
        <v>1</v>
      </c>
    </row>
    <row r="4704" spans="2:5" x14ac:dyDescent="0.25">
      <c r="B4704" s="128">
        <v>398</v>
      </c>
      <c r="C4704" s="76">
        <v>1</v>
      </c>
      <c r="D4704" s="76">
        <v>1</v>
      </c>
      <c r="E4704" s="128">
        <v>1</v>
      </c>
    </row>
    <row r="4705" spans="2:5" x14ac:dyDescent="0.25">
      <c r="B4705" s="5">
        <v>399</v>
      </c>
      <c r="C4705" s="76">
        <v>1</v>
      </c>
      <c r="D4705" s="76">
        <v>1</v>
      </c>
      <c r="E4705" s="128">
        <v>1</v>
      </c>
    </row>
    <row r="4706" spans="2:5" x14ac:dyDescent="0.25">
      <c r="B4706" s="128">
        <v>400</v>
      </c>
      <c r="C4706" s="76">
        <v>1</v>
      </c>
      <c r="D4706" s="76">
        <v>1</v>
      </c>
      <c r="E4706" s="128">
        <v>1</v>
      </c>
    </row>
    <row r="4707" spans="2:5" x14ac:dyDescent="0.25">
      <c r="B4707" s="5">
        <v>401</v>
      </c>
      <c r="C4707" s="76">
        <v>1</v>
      </c>
      <c r="D4707" s="76">
        <v>1</v>
      </c>
      <c r="E4707" s="128">
        <v>1</v>
      </c>
    </row>
    <row r="4708" spans="2:5" x14ac:dyDescent="0.25">
      <c r="B4708" s="128">
        <v>402</v>
      </c>
      <c r="C4708" s="76">
        <v>1</v>
      </c>
      <c r="D4708" s="76">
        <v>1</v>
      </c>
      <c r="E4708" s="128">
        <v>1</v>
      </c>
    </row>
    <row r="4709" spans="2:5" x14ac:dyDescent="0.25">
      <c r="B4709" s="5">
        <v>403</v>
      </c>
      <c r="C4709" s="76">
        <v>1</v>
      </c>
      <c r="D4709" s="76">
        <v>1</v>
      </c>
      <c r="E4709" s="128">
        <v>1</v>
      </c>
    </row>
    <row r="4710" spans="2:5" x14ac:dyDescent="0.25">
      <c r="B4710" s="128">
        <v>404</v>
      </c>
      <c r="C4710" s="76">
        <v>1</v>
      </c>
      <c r="D4710" s="76">
        <v>1</v>
      </c>
      <c r="E4710" s="128">
        <v>1</v>
      </c>
    </row>
    <row r="4711" spans="2:5" x14ac:dyDescent="0.25">
      <c r="B4711" s="5">
        <v>405</v>
      </c>
      <c r="C4711" s="76">
        <v>1</v>
      </c>
      <c r="D4711" s="76">
        <v>1</v>
      </c>
      <c r="E4711" s="128">
        <v>1</v>
      </c>
    </row>
    <row r="4712" spans="2:5" x14ac:dyDescent="0.25">
      <c r="B4712" s="128">
        <v>406</v>
      </c>
      <c r="C4712" s="76">
        <v>1</v>
      </c>
      <c r="D4712" s="76">
        <v>1</v>
      </c>
      <c r="E4712" s="128">
        <v>1</v>
      </c>
    </row>
    <row r="4713" spans="2:5" x14ac:dyDescent="0.25">
      <c r="B4713" s="5">
        <v>407</v>
      </c>
      <c r="C4713" s="76">
        <v>1</v>
      </c>
      <c r="D4713" s="76">
        <v>1</v>
      </c>
      <c r="E4713" s="128">
        <v>1</v>
      </c>
    </row>
    <row r="4714" spans="2:5" x14ac:dyDescent="0.25">
      <c r="B4714" s="128">
        <v>408</v>
      </c>
      <c r="C4714" s="76">
        <v>1</v>
      </c>
      <c r="D4714" s="76">
        <v>1</v>
      </c>
      <c r="E4714" s="128">
        <v>1</v>
      </c>
    </row>
    <row r="4715" spans="2:5" x14ac:dyDescent="0.25">
      <c r="B4715" s="5">
        <v>409</v>
      </c>
      <c r="C4715" s="76">
        <v>1</v>
      </c>
      <c r="D4715" s="76">
        <v>1</v>
      </c>
      <c r="E4715" s="128">
        <v>1</v>
      </c>
    </row>
    <row r="4716" spans="2:5" x14ac:dyDescent="0.25">
      <c r="B4716" s="128">
        <v>410</v>
      </c>
      <c r="C4716" s="76">
        <v>1</v>
      </c>
      <c r="D4716" s="76">
        <v>1</v>
      </c>
      <c r="E4716" s="128">
        <v>1</v>
      </c>
    </row>
    <row r="4717" spans="2:5" x14ac:dyDescent="0.25">
      <c r="B4717" s="5">
        <v>411</v>
      </c>
      <c r="C4717" s="76">
        <v>1</v>
      </c>
      <c r="D4717" s="76">
        <v>1</v>
      </c>
      <c r="E4717" s="128">
        <v>1</v>
      </c>
    </row>
    <row r="4718" spans="2:5" x14ac:dyDescent="0.25">
      <c r="B4718" s="128">
        <v>412</v>
      </c>
      <c r="C4718" s="76">
        <v>1</v>
      </c>
      <c r="D4718" s="76">
        <v>1</v>
      </c>
      <c r="E4718" s="128">
        <v>1</v>
      </c>
    </row>
    <row r="4719" spans="2:5" x14ac:dyDescent="0.25">
      <c r="B4719" s="5">
        <v>413</v>
      </c>
      <c r="C4719" s="76">
        <v>1</v>
      </c>
      <c r="D4719" s="76">
        <v>1</v>
      </c>
      <c r="E4719" s="128">
        <v>1</v>
      </c>
    </row>
    <row r="4720" spans="2:5" x14ac:dyDescent="0.25">
      <c r="B4720" s="128">
        <v>414</v>
      </c>
      <c r="C4720" s="76">
        <v>1</v>
      </c>
      <c r="D4720" s="76">
        <v>1</v>
      </c>
      <c r="E4720" s="128">
        <v>1</v>
      </c>
    </row>
    <row r="4721" spans="2:5" x14ac:dyDescent="0.25">
      <c r="B4721" s="5">
        <v>415</v>
      </c>
      <c r="C4721" s="76">
        <v>1</v>
      </c>
      <c r="D4721" s="76">
        <v>1</v>
      </c>
      <c r="E4721" s="128">
        <v>1</v>
      </c>
    </row>
    <row r="4722" spans="2:5" x14ac:dyDescent="0.25">
      <c r="B4722" s="128">
        <v>416</v>
      </c>
      <c r="C4722" s="76">
        <v>1</v>
      </c>
      <c r="D4722" s="76">
        <v>1</v>
      </c>
      <c r="E4722" s="128">
        <v>1</v>
      </c>
    </row>
    <row r="4723" spans="2:5" x14ac:dyDescent="0.25">
      <c r="B4723" s="5">
        <v>417</v>
      </c>
      <c r="C4723" s="76">
        <v>1</v>
      </c>
      <c r="D4723" s="76">
        <v>1</v>
      </c>
      <c r="E4723" s="128">
        <v>1</v>
      </c>
    </row>
    <row r="4724" spans="2:5" x14ac:dyDescent="0.25">
      <c r="B4724" s="128">
        <v>418</v>
      </c>
      <c r="C4724" s="76">
        <v>1</v>
      </c>
      <c r="D4724" s="76">
        <v>1</v>
      </c>
      <c r="E4724" s="128">
        <v>1</v>
      </c>
    </row>
    <row r="4725" spans="2:5" x14ac:dyDescent="0.25">
      <c r="B4725" s="5">
        <v>419</v>
      </c>
      <c r="C4725" s="76">
        <v>1</v>
      </c>
      <c r="D4725" s="76">
        <v>1</v>
      </c>
      <c r="E4725" s="128">
        <v>1</v>
      </c>
    </row>
    <row r="4726" spans="2:5" x14ac:dyDescent="0.25">
      <c r="B4726" s="128">
        <v>420</v>
      </c>
      <c r="C4726" s="76">
        <v>1</v>
      </c>
      <c r="D4726" s="76">
        <v>1</v>
      </c>
      <c r="E4726" s="128">
        <v>1</v>
      </c>
    </row>
    <row r="4727" spans="2:5" x14ac:dyDescent="0.25">
      <c r="B4727" s="5">
        <v>421</v>
      </c>
      <c r="C4727" s="76">
        <v>1</v>
      </c>
      <c r="D4727" s="76">
        <v>1</v>
      </c>
      <c r="E4727" s="128">
        <v>1</v>
      </c>
    </row>
    <row r="4728" spans="2:5" x14ac:dyDescent="0.25">
      <c r="B4728" s="128">
        <v>422</v>
      </c>
      <c r="C4728" s="76">
        <v>1</v>
      </c>
      <c r="D4728" s="76">
        <v>1</v>
      </c>
      <c r="E4728" s="128">
        <v>1</v>
      </c>
    </row>
    <row r="4729" spans="2:5" x14ac:dyDescent="0.25">
      <c r="B4729" s="5">
        <v>423</v>
      </c>
      <c r="C4729" s="76">
        <v>1</v>
      </c>
      <c r="D4729" s="76">
        <v>1</v>
      </c>
      <c r="E4729" s="128">
        <v>1</v>
      </c>
    </row>
    <row r="4730" spans="2:5" x14ac:dyDescent="0.25">
      <c r="B4730" s="128">
        <v>424</v>
      </c>
      <c r="C4730" s="76">
        <v>1</v>
      </c>
      <c r="D4730" s="76">
        <v>1</v>
      </c>
      <c r="E4730" s="128">
        <v>1</v>
      </c>
    </row>
    <row r="4731" spans="2:5" x14ac:dyDescent="0.25">
      <c r="B4731" s="5">
        <v>425</v>
      </c>
      <c r="C4731" s="76">
        <v>1</v>
      </c>
      <c r="D4731" s="76">
        <v>1</v>
      </c>
      <c r="E4731" s="128">
        <v>1</v>
      </c>
    </row>
    <row r="4732" spans="2:5" x14ac:dyDescent="0.25">
      <c r="B4732" s="128">
        <v>426</v>
      </c>
      <c r="C4732" s="76">
        <v>1</v>
      </c>
      <c r="D4732" s="76">
        <v>1</v>
      </c>
      <c r="E4732" s="128">
        <v>1</v>
      </c>
    </row>
    <row r="4733" spans="2:5" x14ac:dyDescent="0.25">
      <c r="B4733" s="5">
        <v>427</v>
      </c>
      <c r="C4733" s="76">
        <v>1</v>
      </c>
      <c r="D4733" s="76">
        <v>1</v>
      </c>
      <c r="E4733" s="128">
        <v>1</v>
      </c>
    </row>
    <row r="4734" spans="2:5" x14ac:dyDescent="0.25">
      <c r="B4734" s="128">
        <v>428</v>
      </c>
      <c r="C4734" s="76">
        <v>1</v>
      </c>
      <c r="D4734" s="76">
        <v>1</v>
      </c>
      <c r="E4734" s="128">
        <v>1</v>
      </c>
    </row>
    <row r="4735" spans="2:5" x14ac:dyDescent="0.25">
      <c r="B4735" s="5">
        <v>429</v>
      </c>
      <c r="C4735" s="76">
        <v>1</v>
      </c>
      <c r="D4735" s="76">
        <v>1</v>
      </c>
      <c r="E4735" s="128">
        <v>1</v>
      </c>
    </row>
    <row r="4736" spans="2:5" x14ac:dyDescent="0.25">
      <c r="B4736" s="128">
        <v>430</v>
      </c>
      <c r="C4736" s="76">
        <v>1</v>
      </c>
      <c r="D4736" s="76">
        <v>1</v>
      </c>
      <c r="E4736" s="128">
        <v>1</v>
      </c>
    </row>
    <row r="4737" spans="2:5" x14ac:dyDescent="0.25">
      <c r="B4737" s="5">
        <v>431</v>
      </c>
      <c r="C4737" s="76">
        <v>1</v>
      </c>
      <c r="D4737" s="76">
        <v>1</v>
      </c>
      <c r="E4737" s="128">
        <v>1</v>
      </c>
    </row>
    <row r="4738" spans="2:5" x14ac:dyDescent="0.25">
      <c r="B4738" s="128">
        <v>432</v>
      </c>
      <c r="C4738" s="76">
        <v>1</v>
      </c>
      <c r="D4738" s="76">
        <v>1</v>
      </c>
      <c r="E4738" s="128">
        <v>1</v>
      </c>
    </row>
    <row r="4739" spans="2:5" x14ac:dyDescent="0.25">
      <c r="B4739" s="5">
        <v>433</v>
      </c>
      <c r="C4739" s="76">
        <v>1</v>
      </c>
      <c r="D4739" s="76">
        <v>1</v>
      </c>
      <c r="E4739" s="128">
        <v>1</v>
      </c>
    </row>
    <row r="4740" spans="2:5" x14ac:dyDescent="0.25">
      <c r="B4740" s="128">
        <v>434</v>
      </c>
      <c r="C4740" s="76">
        <v>1</v>
      </c>
      <c r="D4740" s="76">
        <v>1</v>
      </c>
      <c r="E4740" s="128">
        <v>1</v>
      </c>
    </row>
    <row r="4741" spans="2:5" x14ac:dyDescent="0.25">
      <c r="B4741" s="5">
        <v>435</v>
      </c>
      <c r="C4741" s="76">
        <v>1</v>
      </c>
      <c r="D4741" s="76">
        <v>1</v>
      </c>
      <c r="E4741" s="128">
        <v>1</v>
      </c>
    </row>
    <row r="4742" spans="2:5" x14ac:dyDescent="0.25">
      <c r="B4742" s="128">
        <v>436</v>
      </c>
      <c r="C4742" s="76">
        <v>1</v>
      </c>
      <c r="D4742" s="76">
        <v>1</v>
      </c>
      <c r="E4742" s="128">
        <v>1</v>
      </c>
    </row>
    <row r="4743" spans="2:5" x14ac:dyDescent="0.25">
      <c r="B4743" s="5">
        <v>437</v>
      </c>
      <c r="C4743" s="76">
        <v>1</v>
      </c>
      <c r="D4743" s="76">
        <v>1</v>
      </c>
      <c r="E4743" s="128">
        <v>1</v>
      </c>
    </row>
    <row r="4744" spans="2:5" x14ac:dyDescent="0.25">
      <c r="B4744" s="128">
        <v>438</v>
      </c>
      <c r="C4744" s="76">
        <v>1</v>
      </c>
      <c r="D4744" s="76">
        <v>1</v>
      </c>
      <c r="E4744" s="128">
        <v>1</v>
      </c>
    </row>
    <row r="4745" spans="2:5" x14ac:dyDescent="0.25">
      <c r="B4745" s="5">
        <v>439</v>
      </c>
      <c r="C4745" s="76">
        <v>1</v>
      </c>
      <c r="D4745" s="76">
        <v>1</v>
      </c>
      <c r="E4745" s="128">
        <v>1</v>
      </c>
    </row>
    <row r="4746" spans="2:5" x14ac:dyDescent="0.25">
      <c r="B4746" s="128">
        <v>440</v>
      </c>
      <c r="C4746" s="76">
        <v>1</v>
      </c>
      <c r="D4746" s="76">
        <v>1</v>
      </c>
      <c r="E4746" s="128">
        <v>1</v>
      </c>
    </row>
    <row r="4747" spans="2:5" x14ac:dyDescent="0.25">
      <c r="B4747" s="5">
        <v>441</v>
      </c>
      <c r="C4747" s="76">
        <v>1</v>
      </c>
      <c r="D4747" s="76">
        <v>1</v>
      </c>
      <c r="E4747" s="128">
        <v>1</v>
      </c>
    </row>
    <row r="4748" spans="2:5" x14ac:dyDescent="0.25">
      <c r="B4748" s="128">
        <v>442</v>
      </c>
      <c r="C4748" s="76">
        <v>1</v>
      </c>
      <c r="D4748" s="76">
        <v>1</v>
      </c>
      <c r="E4748" s="128">
        <v>1</v>
      </c>
    </row>
    <row r="4749" spans="2:5" x14ac:dyDescent="0.25">
      <c r="B4749" s="5">
        <v>443</v>
      </c>
      <c r="C4749" s="76">
        <v>1</v>
      </c>
      <c r="D4749" s="76">
        <v>1</v>
      </c>
      <c r="E4749" s="128">
        <v>1</v>
      </c>
    </row>
    <row r="4750" spans="2:5" x14ac:dyDescent="0.25">
      <c r="B4750" s="128">
        <v>444</v>
      </c>
      <c r="C4750" s="76">
        <v>1</v>
      </c>
      <c r="D4750" s="76">
        <v>1</v>
      </c>
      <c r="E4750" s="128">
        <v>1</v>
      </c>
    </row>
    <row r="4751" spans="2:5" x14ac:dyDescent="0.25">
      <c r="B4751" s="5">
        <v>445</v>
      </c>
      <c r="C4751" s="76">
        <v>1</v>
      </c>
      <c r="D4751" s="76">
        <v>1</v>
      </c>
      <c r="E4751" s="128">
        <v>1</v>
      </c>
    </row>
    <row r="4752" spans="2:5" x14ac:dyDescent="0.25">
      <c r="B4752" s="128">
        <v>446</v>
      </c>
      <c r="C4752" s="76">
        <v>1</v>
      </c>
      <c r="D4752" s="76">
        <v>1</v>
      </c>
      <c r="E4752" s="128">
        <v>1</v>
      </c>
    </row>
    <row r="4753" spans="2:5" x14ac:dyDescent="0.25">
      <c r="B4753" s="5">
        <v>447</v>
      </c>
      <c r="C4753" s="76">
        <v>1</v>
      </c>
      <c r="D4753" s="76">
        <v>1</v>
      </c>
      <c r="E4753" s="128">
        <v>1</v>
      </c>
    </row>
    <row r="4754" spans="2:5" x14ac:dyDescent="0.25">
      <c r="B4754" s="128">
        <v>448</v>
      </c>
      <c r="C4754" s="76">
        <v>1</v>
      </c>
      <c r="D4754" s="76">
        <v>1</v>
      </c>
      <c r="E4754" s="128">
        <v>1</v>
      </c>
    </row>
    <row r="4755" spans="2:5" x14ac:dyDescent="0.25">
      <c r="B4755" s="5">
        <v>449</v>
      </c>
      <c r="C4755" s="76">
        <v>1</v>
      </c>
      <c r="D4755" s="76">
        <v>1</v>
      </c>
      <c r="E4755" s="128">
        <v>1</v>
      </c>
    </row>
    <row r="4756" spans="2:5" x14ac:dyDescent="0.25">
      <c r="B4756" s="128">
        <v>450</v>
      </c>
      <c r="C4756" s="76">
        <v>1</v>
      </c>
      <c r="D4756" s="76">
        <v>1</v>
      </c>
      <c r="E4756" s="128">
        <v>1</v>
      </c>
    </row>
    <row r="4757" spans="2:5" x14ac:dyDescent="0.25">
      <c r="B4757" s="5">
        <v>451</v>
      </c>
      <c r="C4757" s="76">
        <v>1</v>
      </c>
      <c r="D4757" s="76">
        <v>1</v>
      </c>
      <c r="E4757" s="128">
        <v>1</v>
      </c>
    </row>
    <row r="4758" spans="2:5" x14ac:dyDescent="0.25">
      <c r="B4758" s="128">
        <v>452</v>
      </c>
      <c r="C4758" s="76">
        <v>1</v>
      </c>
      <c r="D4758" s="76">
        <v>1</v>
      </c>
      <c r="E4758" s="128">
        <v>1</v>
      </c>
    </row>
    <row r="4759" spans="2:5" x14ac:dyDescent="0.25">
      <c r="B4759" s="5">
        <v>453</v>
      </c>
      <c r="C4759" s="76">
        <v>1</v>
      </c>
      <c r="D4759" s="76">
        <v>1</v>
      </c>
      <c r="E4759" s="128">
        <v>1</v>
      </c>
    </row>
    <row r="4760" spans="2:5" x14ac:dyDescent="0.25">
      <c r="B4760" s="128">
        <v>454</v>
      </c>
      <c r="C4760" s="76">
        <v>1</v>
      </c>
      <c r="D4760" s="76">
        <v>1</v>
      </c>
      <c r="E4760" s="128">
        <v>1</v>
      </c>
    </row>
    <row r="4761" spans="2:5" x14ac:dyDescent="0.25">
      <c r="B4761" s="5">
        <v>455</v>
      </c>
      <c r="C4761" s="76">
        <v>1</v>
      </c>
      <c r="D4761" s="76">
        <v>1</v>
      </c>
      <c r="E4761" s="128">
        <v>1</v>
      </c>
    </row>
    <row r="4762" spans="2:5" x14ac:dyDescent="0.25">
      <c r="B4762" s="128">
        <v>456</v>
      </c>
      <c r="C4762" s="76">
        <v>1</v>
      </c>
      <c r="D4762" s="76">
        <v>1</v>
      </c>
      <c r="E4762" s="128">
        <v>1</v>
      </c>
    </row>
    <row r="4763" spans="2:5" x14ac:dyDescent="0.25">
      <c r="B4763" s="5">
        <v>457</v>
      </c>
      <c r="C4763" s="76">
        <v>1</v>
      </c>
      <c r="D4763" s="76">
        <v>1</v>
      </c>
      <c r="E4763" s="128">
        <v>1</v>
      </c>
    </row>
    <row r="4764" spans="2:5" x14ac:dyDescent="0.25">
      <c r="B4764" s="128">
        <v>458</v>
      </c>
      <c r="C4764" s="76">
        <v>1</v>
      </c>
      <c r="D4764" s="76">
        <v>1</v>
      </c>
      <c r="E4764" s="128">
        <v>1</v>
      </c>
    </row>
    <row r="4765" spans="2:5" x14ac:dyDescent="0.25">
      <c r="B4765" s="5">
        <v>459</v>
      </c>
      <c r="C4765" s="76">
        <v>1</v>
      </c>
      <c r="D4765" s="76">
        <v>1</v>
      </c>
      <c r="E4765" s="128">
        <v>1</v>
      </c>
    </row>
    <row r="4766" spans="2:5" x14ac:dyDescent="0.25">
      <c r="B4766" s="128">
        <v>460</v>
      </c>
      <c r="C4766" s="76">
        <v>1</v>
      </c>
      <c r="D4766" s="76">
        <v>1</v>
      </c>
      <c r="E4766" s="128">
        <v>1</v>
      </c>
    </row>
    <row r="4767" spans="2:5" x14ac:dyDescent="0.25">
      <c r="B4767" s="5">
        <v>461</v>
      </c>
      <c r="C4767" s="76">
        <v>1</v>
      </c>
      <c r="D4767" s="76">
        <v>1</v>
      </c>
      <c r="E4767" s="128">
        <v>1</v>
      </c>
    </row>
    <row r="4768" spans="2:5" x14ac:dyDescent="0.25">
      <c r="B4768" s="128">
        <v>462</v>
      </c>
      <c r="C4768" s="76">
        <v>1</v>
      </c>
      <c r="D4768" s="76">
        <v>1</v>
      </c>
      <c r="E4768" s="128">
        <v>1</v>
      </c>
    </row>
    <row r="4769" spans="2:5" x14ac:dyDescent="0.25">
      <c r="B4769" s="5">
        <v>463</v>
      </c>
      <c r="C4769" s="76">
        <v>1</v>
      </c>
      <c r="D4769" s="76">
        <v>1</v>
      </c>
      <c r="E4769" s="128">
        <v>1</v>
      </c>
    </row>
    <row r="4770" spans="2:5" x14ac:dyDescent="0.25">
      <c r="B4770" s="128">
        <v>464</v>
      </c>
      <c r="C4770" s="76">
        <v>1</v>
      </c>
      <c r="D4770" s="76">
        <v>1</v>
      </c>
      <c r="E4770" s="128">
        <v>1</v>
      </c>
    </row>
    <row r="4771" spans="2:5" x14ac:dyDescent="0.25">
      <c r="B4771" s="5">
        <v>465</v>
      </c>
      <c r="C4771" s="76">
        <v>1</v>
      </c>
      <c r="D4771" s="76">
        <v>1</v>
      </c>
      <c r="E4771" s="128">
        <v>1</v>
      </c>
    </row>
    <row r="4772" spans="2:5" x14ac:dyDescent="0.25">
      <c r="B4772" s="128">
        <v>466</v>
      </c>
      <c r="C4772" s="76">
        <v>1</v>
      </c>
      <c r="D4772" s="76">
        <v>1</v>
      </c>
      <c r="E4772" s="128">
        <v>1</v>
      </c>
    </row>
    <row r="4773" spans="2:5" x14ac:dyDescent="0.25">
      <c r="B4773" s="5">
        <v>467</v>
      </c>
      <c r="C4773" s="76">
        <v>1</v>
      </c>
      <c r="D4773" s="76">
        <v>1</v>
      </c>
      <c r="E4773" s="128">
        <v>1</v>
      </c>
    </row>
    <row r="4774" spans="2:5" x14ac:dyDescent="0.25">
      <c r="B4774" s="128">
        <v>468</v>
      </c>
      <c r="C4774" s="76">
        <v>1</v>
      </c>
      <c r="D4774" s="76">
        <v>1</v>
      </c>
      <c r="E4774" s="128">
        <v>1</v>
      </c>
    </row>
    <row r="4775" spans="2:5" x14ac:dyDescent="0.25">
      <c r="B4775" s="5">
        <v>469</v>
      </c>
      <c r="C4775" s="76">
        <v>1</v>
      </c>
      <c r="D4775" s="76">
        <v>1</v>
      </c>
      <c r="E4775" s="128">
        <v>1</v>
      </c>
    </row>
    <row r="4776" spans="2:5" x14ac:dyDescent="0.25">
      <c r="B4776" s="128">
        <v>470</v>
      </c>
      <c r="C4776" s="76">
        <v>1</v>
      </c>
      <c r="D4776" s="76">
        <v>1</v>
      </c>
      <c r="E4776" s="128">
        <v>1</v>
      </c>
    </row>
    <row r="4777" spans="2:5" x14ac:dyDescent="0.25">
      <c r="B4777" s="5">
        <v>471</v>
      </c>
      <c r="C4777" s="76">
        <v>1</v>
      </c>
      <c r="D4777" s="76">
        <v>1</v>
      </c>
      <c r="E4777" s="128">
        <v>1</v>
      </c>
    </row>
    <row r="4778" spans="2:5" x14ac:dyDescent="0.25">
      <c r="B4778" s="128">
        <v>472</v>
      </c>
      <c r="C4778" s="76">
        <v>1</v>
      </c>
      <c r="D4778" s="76">
        <v>1</v>
      </c>
      <c r="E4778" s="128">
        <v>1</v>
      </c>
    </row>
    <row r="4779" spans="2:5" x14ac:dyDescent="0.25">
      <c r="B4779" s="5">
        <v>473</v>
      </c>
      <c r="C4779" s="76">
        <v>1</v>
      </c>
      <c r="D4779" s="76">
        <v>1</v>
      </c>
      <c r="E4779" s="128">
        <v>1</v>
      </c>
    </row>
    <row r="4780" spans="2:5" x14ac:dyDescent="0.25">
      <c r="B4780" s="128">
        <v>474</v>
      </c>
      <c r="C4780" s="76">
        <v>1</v>
      </c>
      <c r="D4780" s="76">
        <v>1</v>
      </c>
      <c r="E4780" s="128">
        <v>1</v>
      </c>
    </row>
    <row r="4781" spans="2:5" x14ac:dyDescent="0.25">
      <c r="B4781" s="5">
        <v>475</v>
      </c>
      <c r="C4781" s="76">
        <v>1</v>
      </c>
      <c r="D4781" s="76">
        <v>1</v>
      </c>
      <c r="E4781" s="128">
        <v>1</v>
      </c>
    </row>
    <row r="4782" spans="2:5" x14ac:dyDescent="0.25">
      <c r="B4782" s="128">
        <v>476</v>
      </c>
      <c r="C4782" s="76">
        <v>1</v>
      </c>
      <c r="D4782" s="76">
        <v>1</v>
      </c>
      <c r="E4782" s="128">
        <v>1</v>
      </c>
    </row>
    <row r="4783" spans="2:5" x14ac:dyDescent="0.25">
      <c r="B4783" s="5">
        <v>477</v>
      </c>
      <c r="C4783" s="76">
        <v>1</v>
      </c>
      <c r="D4783" s="76">
        <v>1</v>
      </c>
      <c r="E4783" s="128">
        <v>1</v>
      </c>
    </row>
    <row r="4784" spans="2:5" x14ac:dyDescent="0.25">
      <c r="B4784" s="128">
        <v>478</v>
      </c>
      <c r="C4784" s="76">
        <v>1</v>
      </c>
      <c r="D4784" s="76">
        <v>1</v>
      </c>
      <c r="E4784" s="128">
        <v>1</v>
      </c>
    </row>
    <row r="4785" spans="2:5" x14ac:dyDescent="0.25">
      <c r="B4785" s="5">
        <v>479</v>
      </c>
      <c r="C4785" s="76">
        <v>1</v>
      </c>
      <c r="D4785" s="76">
        <v>1</v>
      </c>
      <c r="E4785" s="128">
        <v>1</v>
      </c>
    </row>
    <row r="4786" spans="2:5" x14ac:dyDescent="0.25">
      <c r="B4786" s="128">
        <v>480</v>
      </c>
      <c r="C4786" s="76">
        <v>1</v>
      </c>
      <c r="D4786" s="76">
        <v>1</v>
      </c>
      <c r="E4786" s="128">
        <v>1</v>
      </c>
    </row>
    <row r="4787" spans="2:5" x14ac:dyDescent="0.25">
      <c r="B4787" s="5">
        <v>481</v>
      </c>
      <c r="C4787" s="76">
        <v>1</v>
      </c>
      <c r="D4787" s="76">
        <v>1</v>
      </c>
      <c r="E4787" s="128">
        <v>1</v>
      </c>
    </row>
    <row r="4788" spans="2:5" x14ac:dyDescent="0.25">
      <c r="B4788" s="128">
        <v>482</v>
      </c>
      <c r="C4788" s="76">
        <v>1</v>
      </c>
      <c r="D4788" s="76">
        <v>1</v>
      </c>
      <c r="E4788" s="128">
        <v>1</v>
      </c>
    </row>
    <row r="4789" spans="2:5" x14ac:dyDescent="0.25">
      <c r="B4789" s="5">
        <v>483</v>
      </c>
      <c r="C4789" s="76">
        <v>1</v>
      </c>
      <c r="D4789" s="76">
        <v>1</v>
      </c>
      <c r="E4789" s="128">
        <v>1</v>
      </c>
    </row>
    <row r="4790" spans="2:5" x14ac:dyDescent="0.25">
      <c r="B4790" s="128">
        <v>484</v>
      </c>
      <c r="C4790" s="76">
        <v>1</v>
      </c>
      <c r="D4790" s="76">
        <v>1</v>
      </c>
      <c r="E4790" s="128">
        <v>1</v>
      </c>
    </row>
    <row r="4791" spans="2:5" x14ac:dyDescent="0.25">
      <c r="B4791" s="5">
        <v>485</v>
      </c>
      <c r="C4791" s="76">
        <v>1</v>
      </c>
      <c r="D4791" s="76">
        <v>1</v>
      </c>
      <c r="E4791" s="128">
        <v>1</v>
      </c>
    </row>
    <row r="4792" spans="2:5" x14ac:dyDescent="0.25">
      <c r="B4792" s="128">
        <v>486</v>
      </c>
      <c r="C4792" s="76">
        <v>1</v>
      </c>
      <c r="D4792" s="76">
        <v>1</v>
      </c>
      <c r="E4792" s="128">
        <v>1</v>
      </c>
    </row>
    <row r="4793" spans="2:5" x14ac:dyDescent="0.25">
      <c r="B4793" s="5">
        <v>487</v>
      </c>
      <c r="C4793" s="76">
        <v>1</v>
      </c>
      <c r="D4793" s="76">
        <v>1</v>
      </c>
      <c r="E4793" s="128">
        <v>1</v>
      </c>
    </row>
    <row r="4794" spans="2:5" x14ac:dyDescent="0.25">
      <c r="B4794" s="128">
        <v>488</v>
      </c>
      <c r="C4794" s="76">
        <v>1</v>
      </c>
      <c r="D4794" s="76">
        <v>1</v>
      </c>
      <c r="E4794" s="128">
        <v>1</v>
      </c>
    </row>
    <row r="4795" spans="2:5" x14ac:dyDescent="0.25">
      <c r="B4795" s="5">
        <v>489</v>
      </c>
      <c r="C4795" s="76">
        <v>1</v>
      </c>
      <c r="D4795" s="76">
        <v>1</v>
      </c>
      <c r="E4795" s="128">
        <v>1</v>
      </c>
    </row>
    <row r="4796" spans="2:5" x14ac:dyDescent="0.25">
      <c r="B4796" s="128">
        <v>490</v>
      </c>
      <c r="C4796" s="76">
        <v>1</v>
      </c>
      <c r="D4796" s="76">
        <v>1</v>
      </c>
      <c r="E4796" s="128">
        <v>1</v>
      </c>
    </row>
    <row r="4797" spans="2:5" x14ac:dyDescent="0.25">
      <c r="B4797" s="5">
        <v>491</v>
      </c>
      <c r="C4797" s="76">
        <v>1</v>
      </c>
      <c r="D4797" s="76">
        <v>1</v>
      </c>
      <c r="E4797" s="128">
        <v>1</v>
      </c>
    </row>
    <row r="4798" spans="2:5" x14ac:dyDescent="0.25">
      <c r="B4798" s="128">
        <v>492</v>
      </c>
      <c r="C4798" s="76">
        <v>1</v>
      </c>
      <c r="D4798" s="76">
        <v>1</v>
      </c>
      <c r="E4798" s="128">
        <v>1</v>
      </c>
    </row>
    <row r="4799" spans="2:5" x14ac:dyDescent="0.25">
      <c r="B4799" s="5">
        <v>493</v>
      </c>
      <c r="C4799" s="76">
        <v>1</v>
      </c>
      <c r="D4799" s="76">
        <v>1</v>
      </c>
      <c r="E4799" s="128">
        <v>1</v>
      </c>
    </row>
    <row r="4800" spans="2:5" x14ac:dyDescent="0.25">
      <c r="B4800" s="128">
        <v>494</v>
      </c>
      <c r="C4800" s="76">
        <v>1</v>
      </c>
      <c r="D4800" s="76">
        <v>1</v>
      </c>
      <c r="E4800" s="128">
        <v>1</v>
      </c>
    </row>
    <row r="4801" spans="2:5" x14ac:dyDescent="0.25">
      <c r="B4801" s="5">
        <v>495</v>
      </c>
      <c r="C4801" s="76">
        <v>1</v>
      </c>
      <c r="D4801" s="76">
        <v>1</v>
      </c>
      <c r="E4801" s="128">
        <v>1</v>
      </c>
    </row>
    <row r="4802" spans="2:5" x14ac:dyDescent="0.25">
      <c r="B4802" s="128">
        <v>496</v>
      </c>
      <c r="C4802" s="76">
        <v>1</v>
      </c>
      <c r="D4802" s="76">
        <v>1</v>
      </c>
      <c r="E4802" s="128">
        <v>1</v>
      </c>
    </row>
    <row r="4803" spans="2:5" x14ac:dyDescent="0.25">
      <c r="B4803" s="5">
        <v>497</v>
      </c>
      <c r="C4803" s="76">
        <v>1</v>
      </c>
      <c r="D4803" s="76">
        <v>1</v>
      </c>
      <c r="E4803" s="128">
        <v>1</v>
      </c>
    </row>
    <row r="4804" spans="2:5" x14ac:dyDescent="0.25">
      <c r="B4804" s="128">
        <v>498</v>
      </c>
      <c r="C4804" s="76">
        <v>1</v>
      </c>
      <c r="D4804" s="76">
        <v>1</v>
      </c>
      <c r="E4804" s="128">
        <v>1</v>
      </c>
    </row>
    <row r="4805" spans="2:5" x14ac:dyDescent="0.25">
      <c r="B4805" s="5">
        <v>499</v>
      </c>
      <c r="C4805" s="76">
        <v>1</v>
      </c>
      <c r="D4805" s="76">
        <v>1</v>
      </c>
      <c r="E4805" s="128">
        <v>1</v>
      </c>
    </row>
    <row r="4806" spans="2:5" x14ac:dyDescent="0.25">
      <c r="B4806" s="128">
        <v>500</v>
      </c>
      <c r="C4806" s="76">
        <v>1</v>
      </c>
      <c r="D4806" s="76">
        <v>1</v>
      </c>
      <c r="E4806" s="128">
        <v>1</v>
      </c>
    </row>
    <row r="4807" spans="2:5" x14ac:dyDescent="0.25">
      <c r="B4807" s="5">
        <v>501</v>
      </c>
      <c r="C4807" s="76">
        <v>1</v>
      </c>
      <c r="D4807" s="76">
        <v>1</v>
      </c>
      <c r="E4807" s="128">
        <v>1</v>
      </c>
    </row>
    <row r="4808" spans="2:5" x14ac:dyDescent="0.25">
      <c r="B4808" s="128">
        <v>502</v>
      </c>
      <c r="C4808" s="76">
        <v>1</v>
      </c>
      <c r="D4808" s="76">
        <v>1</v>
      </c>
      <c r="E4808" s="128">
        <v>1</v>
      </c>
    </row>
    <row r="4809" spans="2:5" x14ac:dyDescent="0.25">
      <c r="B4809" s="5">
        <v>503</v>
      </c>
      <c r="C4809" s="76">
        <v>1</v>
      </c>
      <c r="D4809" s="76">
        <v>1</v>
      </c>
      <c r="E4809" s="128">
        <v>1</v>
      </c>
    </row>
    <row r="4810" spans="2:5" x14ac:dyDescent="0.25">
      <c r="B4810" s="128">
        <v>504</v>
      </c>
      <c r="C4810" s="76">
        <v>1</v>
      </c>
      <c r="D4810" s="76">
        <v>1</v>
      </c>
      <c r="E4810" s="128">
        <v>1</v>
      </c>
    </row>
    <row r="4811" spans="2:5" x14ac:dyDescent="0.25">
      <c r="B4811" s="5">
        <v>505</v>
      </c>
      <c r="C4811" s="76">
        <v>1</v>
      </c>
      <c r="D4811" s="76">
        <v>1</v>
      </c>
      <c r="E4811" s="128">
        <v>1</v>
      </c>
    </row>
    <row r="4812" spans="2:5" x14ac:dyDescent="0.25">
      <c r="B4812" s="128">
        <v>506</v>
      </c>
      <c r="C4812" s="76">
        <v>1</v>
      </c>
      <c r="D4812" s="76">
        <v>1</v>
      </c>
      <c r="E4812" s="128">
        <v>1</v>
      </c>
    </row>
    <row r="4813" spans="2:5" x14ac:dyDescent="0.25">
      <c r="B4813" s="5">
        <v>507</v>
      </c>
      <c r="C4813" s="76">
        <v>1</v>
      </c>
      <c r="D4813" s="76">
        <v>1</v>
      </c>
      <c r="E4813" s="128">
        <v>1</v>
      </c>
    </row>
    <row r="4814" spans="2:5" x14ac:dyDescent="0.25">
      <c r="B4814" s="128">
        <v>508</v>
      </c>
      <c r="C4814" s="76">
        <v>1</v>
      </c>
      <c r="D4814" s="76">
        <v>1</v>
      </c>
      <c r="E4814" s="128">
        <v>1</v>
      </c>
    </row>
    <row r="4815" spans="2:5" x14ac:dyDescent="0.25">
      <c r="B4815" s="5">
        <v>509</v>
      </c>
      <c r="C4815" s="76">
        <v>1</v>
      </c>
      <c r="D4815" s="76">
        <v>1</v>
      </c>
      <c r="E4815" s="128">
        <v>1</v>
      </c>
    </row>
    <row r="4816" spans="2:5" x14ac:dyDescent="0.25">
      <c r="B4816" s="128">
        <v>510</v>
      </c>
      <c r="C4816" s="76">
        <v>1</v>
      </c>
      <c r="D4816" s="76">
        <v>1</v>
      </c>
      <c r="E4816" s="128">
        <v>1</v>
      </c>
    </row>
    <row r="4817" spans="2:5" x14ac:dyDescent="0.25">
      <c r="B4817" s="5">
        <v>511</v>
      </c>
      <c r="C4817" s="76">
        <v>1</v>
      </c>
      <c r="D4817" s="76">
        <v>1</v>
      </c>
      <c r="E4817" s="128">
        <v>1</v>
      </c>
    </row>
    <row r="4818" spans="2:5" x14ac:dyDescent="0.25">
      <c r="B4818" s="128">
        <v>512</v>
      </c>
      <c r="C4818" s="76">
        <v>1</v>
      </c>
      <c r="D4818" s="76">
        <v>1</v>
      </c>
      <c r="E4818" s="128">
        <v>1</v>
      </c>
    </row>
    <row r="4819" spans="2:5" x14ac:dyDescent="0.25">
      <c r="B4819" s="5">
        <v>513</v>
      </c>
      <c r="C4819" s="76">
        <v>1</v>
      </c>
      <c r="D4819" s="76">
        <v>1</v>
      </c>
      <c r="E4819" s="128">
        <v>1</v>
      </c>
    </row>
    <row r="4820" spans="2:5" x14ac:dyDescent="0.25">
      <c r="B4820" s="128">
        <v>514</v>
      </c>
      <c r="C4820" s="76">
        <v>1</v>
      </c>
      <c r="D4820" s="76">
        <v>1</v>
      </c>
      <c r="E4820" s="128">
        <v>1</v>
      </c>
    </row>
    <row r="4821" spans="2:5" x14ac:dyDescent="0.25">
      <c r="B4821" s="5">
        <v>515</v>
      </c>
      <c r="C4821" s="76">
        <v>1</v>
      </c>
      <c r="D4821" s="76">
        <v>1</v>
      </c>
      <c r="E4821" s="128">
        <v>1</v>
      </c>
    </row>
    <row r="4822" spans="2:5" x14ac:dyDescent="0.25">
      <c r="B4822" s="128">
        <v>516</v>
      </c>
      <c r="C4822" s="76">
        <v>1</v>
      </c>
      <c r="D4822" s="76">
        <v>1</v>
      </c>
      <c r="E4822" s="128">
        <v>1</v>
      </c>
    </row>
    <row r="4823" spans="2:5" x14ac:dyDescent="0.25">
      <c r="B4823" s="5">
        <v>517</v>
      </c>
      <c r="C4823" s="76">
        <v>1</v>
      </c>
      <c r="D4823" s="76">
        <v>1</v>
      </c>
      <c r="E4823" s="128">
        <v>1</v>
      </c>
    </row>
    <row r="4824" spans="2:5" x14ac:dyDescent="0.25">
      <c r="B4824" s="128">
        <v>518</v>
      </c>
      <c r="C4824" s="76">
        <v>1</v>
      </c>
      <c r="D4824" s="76">
        <v>1</v>
      </c>
      <c r="E4824" s="128">
        <v>1</v>
      </c>
    </row>
    <row r="4825" spans="2:5" x14ac:dyDescent="0.25">
      <c r="B4825" s="5">
        <v>519</v>
      </c>
      <c r="C4825" s="76">
        <v>1</v>
      </c>
      <c r="D4825" s="76">
        <v>1</v>
      </c>
      <c r="E4825" s="128">
        <v>1</v>
      </c>
    </row>
    <row r="4826" spans="2:5" x14ac:dyDescent="0.25">
      <c r="B4826" s="128">
        <v>520</v>
      </c>
      <c r="C4826" s="76">
        <v>1</v>
      </c>
      <c r="D4826" s="76">
        <v>1</v>
      </c>
      <c r="E4826" s="128">
        <v>1</v>
      </c>
    </row>
    <row r="4827" spans="2:5" x14ac:dyDescent="0.25">
      <c r="B4827" s="5">
        <v>521</v>
      </c>
      <c r="C4827" s="76">
        <v>1</v>
      </c>
      <c r="D4827" s="76">
        <v>1</v>
      </c>
      <c r="E4827" s="128">
        <v>1</v>
      </c>
    </row>
    <row r="4828" spans="2:5" x14ac:dyDescent="0.25">
      <c r="B4828" s="128">
        <v>522</v>
      </c>
      <c r="C4828" s="76">
        <v>1</v>
      </c>
      <c r="D4828" s="76">
        <v>1</v>
      </c>
      <c r="E4828" s="128">
        <v>1</v>
      </c>
    </row>
    <row r="4829" spans="2:5" x14ac:dyDescent="0.25">
      <c r="B4829" s="5">
        <v>523</v>
      </c>
      <c r="C4829" s="76">
        <v>1</v>
      </c>
      <c r="D4829" s="76">
        <v>1</v>
      </c>
      <c r="E4829" s="128">
        <v>1</v>
      </c>
    </row>
    <row r="4830" spans="2:5" x14ac:dyDescent="0.25">
      <c r="B4830" s="128">
        <v>524</v>
      </c>
      <c r="C4830" s="76">
        <v>1</v>
      </c>
      <c r="D4830" s="76">
        <v>1</v>
      </c>
      <c r="E4830" s="128">
        <v>1</v>
      </c>
    </row>
    <row r="4831" spans="2:5" x14ac:dyDescent="0.25">
      <c r="B4831" s="5">
        <v>525</v>
      </c>
      <c r="C4831" s="76">
        <v>1</v>
      </c>
      <c r="D4831" s="76">
        <v>1</v>
      </c>
      <c r="E4831" s="128">
        <v>1</v>
      </c>
    </row>
    <row r="4832" spans="2:5" x14ac:dyDescent="0.25">
      <c r="B4832" s="128">
        <v>526</v>
      </c>
      <c r="C4832" s="76">
        <v>1</v>
      </c>
      <c r="D4832" s="76">
        <v>1</v>
      </c>
      <c r="E4832" s="128">
        <v>1</v>
      </c>
    </row>
    <row r="4833" spans="2:5" x14ac:dyDescent="0.25">
      <c r="B4833" s="5">
        <v>527</v>
      </c>
      <c r="C4833" s="76">
        <v>1</v>
      </c>
      <c r="D4833" s="76">
        <v>1</v>
      </c>
      <c r="E4833" s="128">
        <v>1</v>
      </c>
    </row>
    <row r="4834" spans="2:5" x14ac:dyDescent="0.25">
      <c r="B4834" s="128">
        <v>528</v>
      </c>
      <c r="C4834" s="76">
        <v>1</v>
      </c>
      <c r="D4834" s="76">
        <v>1</v>
      </c>
      <c r="E4834" s="128">
        <v>1</v>
      </c>
    </row>
    <row r="4835" spans="2:5" x14ac:dyDescent="0.25">
      <c r="B4835" s="5">
        <v>529</v>
      </c>
      <c r="C4835" s="76">
        <v>1</v>
      </c>
      <c r="D4835" s="76">
        <v>1</v>
      </c>
      <c r="E4835" s="128">
        <v>1</v>
      </c>
    </row>
    <row r="4836" spans="2:5" x14ac:dyDescent="0.25">
      <c r="B4836" s="128">
        <v>530</v>
      </c>
      <c r="C4836" s="76">
        <v>1</v>
      </c>
      <c r="D4836" s="76">
        <v>1</v>
      </c>
      <c r="E4836" s="128">
        <v>1</v>
      </c>
    </row>
    <row r="4837" spans="2:5" x14ac:dyDescent="0.25">
      <c r="B4837" s="5">
        <v>531</v>
      </c>
      <c r="C4837" s="76">
        <v>1</v>
      </c>
      <c r="D4837" s="76">
        <v>1</v>
      </c>
      <c r="E4837" s="128">
        <v>1</v>
      </c>
    </row>
    <row r="4838" spans="2:5" x14ac:dyDescent="0.25">
      <c r="B4838" s="128">
        <v>532</v>
      </c>
      <c r="C4838" s="76">
        <v>1</v>
      </c>
      <c r="D4838" s="76">
        <v>1</v>
      </c>
      <c r="E4838" s="128">
        <v>1</v>
      </c>
    </row>
    <row r="4839" spans="2:5" x14ac:dyDescent="0.25">
      <c r="B4839" s="5">
        <v>533</v>
      </c>
      <c r="C4839" s="76">
        <v>1</v>
      </c>
      <c r="D4839" s="76">
        <v>1</v>
      </c>
      <c r="E4839" s="128">
        <v>1</v>
      </c>
    </row>
    <row r="4840" spans="2:5" x14ac:dyDescent="0.25">
      <c r="B4840" s="128">
        <v>534</v>
      </c>
      <c r="C4840" s="76">
        <v>1</v>
      </c>
      <c r="D4840" s="76">
        <v>1</v>
      </c>
      <c r="E4840" s="128">
        <v>1</v>
      </c>
    </row>
    <row r="4841" spans="2:5" x14ac:dyDescent="0.25">
      <c r="B4841" s="5">
        <v>535</v>
      </c>
      <c r="C4841" s="76">
        <v>1</v>
      </c>
      <c r="D4841" s="76">
        <v>1</v>
      </c>
      <c r="E4841" s="128">
        <v>1</v>
      </c>
    </row>
    <row r="4842" spans="2:5" x14ac:dyDescent="0.25">
      <c r="B4842" s="128">
        <v>536</v>
      </c>
      <c r="C4842" s="76">
        <v>1</v>
      </c>
      <c r="D4842" s="76">
        <v>1</v>
      </c>
      <c r="E4842" s="128">
        <v>1</v>
      </c>
    </row>
    <row r="4843" spans="2:5" x14ac:dyDescent="0.25">
      <c r="B4843" s="5">
        <v>537</v>
      </c>
      <c r="C4843" s="76">
        <v>1</v>
      </c>
      <c r="D4843" s="76">
        <v>1</v>
      </c>
      <c r="E4843" s="128">
        <v>1</v>
      </c>
    </row>
    <row r="4844" spans="2:5" x14ac:dyDescent="0.25">
      <c r="B4844" s="128">
        <v>538</v>
      </c>
      <c r="C4844" s="76">
        <v>1</v>
      </c>
      <c r="D4844" s="76">
        <v>1</v>
      </c>
      <c r="E4844" s="128">
        <v>1</v>
      </c>
    </row>
    <row r="4845" spans="2:5" x14ac:dyDescent="0.25">
      <c r="B4845" s="5">
        <v>539</v>
      </c>
      <c r="C4845" s="76">
        <v>1</v>
      </c>
      <c r="D4845" s="76">
        <v>1</v>
      </c>
      <c r="E4845" s="128">
        <v>1</v>
      </c>
    </row>
    <row r="4846" spans="2:5" x14ac:dyDescent="0.25">
      <c r="B4846" s="128">
        <v>540</v>
      </c>
      <c r="C4846" s="76">
        <v>1</v>
      </c>
      <c r="D4846" s="76">
        <v>1</v>
      </c>
      <c r="E4846" s="128">
        <v>1</v>
      </c>
    </row>
    <row r="4847" spans="2:5" x14ac:dyDescent="0.25">
      <c r="B4847" s="5">
        <v>541</v>
      </c>
      <c r="C4847" s="76">
        <v>1</v>
      </c>
      <c r="D4847" s="76">
        <v>1</v>
      </c>
      <c r="E4847" s="128">
        <v>1</v>
      </c>
    </row>
    <row r="4848" spans="2:5" x14ac:dyDescent="0.25">
      <c r="B4848" s="128">
        <v>542</v>
      </c>
      <c r="C4848" s="76">
        <v>1</v>
      </c>
      <c r="D4848" s="76">
        <v>1</v>
      </c>
      <c r="E4848" s="128">
        <v>1</v>
      </c>
    </row>
    <row r="4849" spans="2:5" x14ac:dyDescent="0.25">
      <c r="B4849" s="5">
        <v>543</v>
      </c>
      <c r="C4849" s="76">
        <v>1</v>
      </c>
      <c r="D4849" s="76">
        <v>1</v>
      </c>
      <c r="E4849" s="128">
        <v>1</v>
      </c>
    </row>
    <row r="4850" spans="2:5" x14ac:dyDescent="0.25">
      <c r="B4850" s="128">
        <v>544</v>
      </c>
      <c r="C4850" s="76">
        <v>1</v>
      </c>
      <c r="D4850" s="76">
        <v>1</v>
      </c>
      <c r="E4850" s="128">
        <v>1</v>
      </c>
    </row>
    <row r="4851" spans="2:5" x14ac:dyDescent="0.25">
      <c r="B4851" s="5">
        <v>545</v>
      </c>
      <c r="C4851" s="76">
        <v>1</v>
      </c>
      <c r="D4851" s="76">
        <v>1</v>
      </c>
      <c r="E4851" s="128">
        <v>1</v>
      </c>
    </row>
    <row r="4852" spans="2:5" x14ac:dyDescent="0.25">
      <c r="B4852" s="128">
        <v>546</v>
      </c>
      <c r="C4852" s="76">
        <v>1</v>
      </c>
      <c r="D4852" s="76">
        <v>1</v>
      </c>
      <c r="E4852" s="128">
        <v>1</v>
      </c>
    </row>
    <row r="4853" spans="2:5" x14ac:dyDescent="0.25">
      <c r="B4853" s="5">
        <v>547</v>
      </c>
      <c r="C4853" s="76">
        <v>1</v>
      </c>
      <c r="D4853" s="76">
        <v>1</v>
      </c>
      <c r="E4853" s="128">
        <v>1</v>
      </c>
    </row>
    <row r="4854" spans="2:5" x14ac:dyDescent="0.25">
      <c r="B4854" s="128">
        <v>548</v>
      </c>
      <c r="C4854" s="76">
        <v>1</v>
      </c>
      <c r="D4854" s="76">
        <v>1</v>
      </c>
      <c r="E4854" s="128">
        <v>1</v>
      </c>
    </row>
    <row r="4855" spans="2:5" x14ac:dyDescent="0.25">
      <c r="B4855" s="5">
        <v>549</v>
      </c>
      <c r="C4855" s="76">
        <v>1</v>
      </c>
      <c r="D4855" s="76">
        <v>1</v>
      </c>
      <c r="E4855" s="128">
        <v>1</v>
      </c>
    </row>
    <row r="4856" spans="2:5" x14ac:dyDescent="0.25">
      <c r="B4856" s="128">
        <v>550</v>
      </c>
      <c r="C4856" s="76">
        <v>1</v>
      </c>
      <c r="D4856" s="76">
        <v>1</v>
      </c>
      <c r="E4856" s="128">
        <v>1</v>
      </c>
    </row>
    <row r="4857" spans="2:5" x14ac:dyDescent="0.25">
      <c r="B4857" s="5">
        <v>551</v>
      </c>
      <c r="C4857" s="76">
        <v>1</v>
      </c>
      <c r="D4857" s="76">
        <v>1</v>
      </c>
      <c r="E4857" s="128">
        <v>1</v>
      </c>
    </row>
    <row r="4858" spans="2:5" x14ac:dyDescent="0.25">
      <c r="B4858" s="128">
        <v>552</v>
      </c>
      <c r="C4858" s="76">
        <v>1</v>
      </c>
      <c r="D4858" s="76">
        <v>1</v>
      </c>
      <c r="E4858" s="128">
        <v>1</v>
      </c>
    </row>
    <row r="4859" spans="2:5" x14ac:dyDescent="0.25">
      <c r="B4859" s="5">
        <v>553</v>
      </c>
      <c r="C4859" s="76">
        <v>1</v>
      </c>
      <c r="D4859" s="76">
        <v>1</v>
      </c>
      <c r="E4859" s="128">
        <v>1</v>
      </c>
    </row>
    <row r="4860" spans="2:5" x14ac:dyDescent="0.25">
      <c r="B4860" s="128">
        <v>554</v>
      </c>
      <c r="C4860" s="76">
        <v>1</v>
      </c>
      <c r="D4860" s="76">
        <v>1</v>
      </c>
      <c r="E4860" s="128">
        <v>1</v>
      </c>
    </row>
    <row r="4861" spans="2:5" x14ac:dyDescent="0.25">
      <c r="B4861" s="5">
        <v>555</v>
      </c>
      <c r="C4861" s="76">
        <v>1</v>
      </c>
      <c r="D4861" s="76">
        <v>1</v>
      </c>
      <c r="E4861" s="128">
        <v>1</v>
      </c>
    </row>
    <row r="4862" spans="2:5" x14ac:dyDescent="0.25">
      <c r="B4862" s="128">
        <v>556</v>
      </c>
      <c r="C4862" s="76">
        <v>1</v>
      </c>
      <c r="D4862" s="76">
        <v>1</v>
      </c>
      <c r="E4862" s="128">
        <v>1</v>
      </c>
    </row>
    <row r="4863" spans="2:5" x14ac:dyDescent="0.25">
      <c r="B4863" s="5">
        <v>557</v>
      </c>
      <c r="C4863" s="76">
        <v>1</v>
      </c>
      <c r="D4863" s="76">
        <v>1</v>
      </c>
      <c r="E4863" s="128">
        <v>1</v>
      </c>
    </row>
    <row r="4864" spans="2:5" x14ac:dyDescent="0.25">
      <c r="B4864" s="128">
        <v>558</v>
      </c>
      <c r="C4864" s="76">
        <v>1</v>
      </c>
      <c r="D4864" s="76">
        <v>1</v>
      </c>
      <c r="E4864" s="128">
        <v>1</v>
      </c>
    </row>
    <row r="4865" spans="2:5" x14ac:dyDescent="0.25">
      <c r="B4865" s="5">
        <v>559</v>
      </c>
      <c r="C4865" s="76">
        <v>1</v>
      </c>
      <c r="D4865" s="76">
        <v>1</v>
      </c>
      <c r="E4865" s="128">
        <v>1</v>
      </c>
    </row>
    <row r="4866" spans="2:5" x14ac:dyDescent="0.25">
      <c r="B4866" s="128">
        <v>560</v>
      </c>
      <c r="C4866" s="76">
        <v>1</v>
      </c>
      <c r="D4866" s="76">
        <v>1</v>
      </c>
      <c r="E4866" s="128">
        <v>1</v>
      </c>
    </row>
    <row r="4867" spans="2:5" x14ac:dyDescent="0.25">
      <c r="B4867" s="5">
        <v>561</v>
      </c>
      <c r="C4867" s="76">
        <v>1</v>
      </c>
      <c r="D4867" s="76">
        <v>1</v>
      </c>
      <c r="E4867" s="128">
        <v>1</v>
      </c>
    </row>
    <row r="4868" spans="2:5" x14ac:dyDescent="0.25">
      <c r="B4868" s="128">
        <v>562</v>
      </c>
      <c r="C4868" s="76">
        <v>1</v>
      </c>
      <c r="D4868" s="76">
        <v>1</v>
      </c>
      <c r="E4868" s="128">
        <v>1</v>
      </c>
    </row>
    <row r="4869" spans="2:5" x14ac:dyDescent="0.25">
      <c r="B4869" s="5">
        <v>563</v>
      </c>
      <c r="C4869" s="76">
        <v>1</v>
      </c>
      <c r="D4869" s="76">
        <v>1</v>
      </c>
      <c r="E4869" s="128">
        <v>1</v>
      </c>
    </row>
    <row r="4870" spans="2:5" x14ac:dyDescent="0.25">
      <c r="B4870" s="128">
        <v>564</v>
      </c>
      <c r="C4870" s="76">
        <v>1</v>
      </c>
      <c r="D4870" s="76">
        <v>1</v>
      </c>
      <c r="E4870" s="128">
        <v>1</v>
      </c>
    </row>
    <row r="4871" spans="2:5" x14ac:dyDescent="0.25">
      <c r="B4871" s="5">
        <v>565</v>
      </c>
      <c r="C4871" s="76">
        <v>1</v>
      </c>
      <c r="D4871" s="76">
        <v>1</v>
      </c>
      <c r="E4871" s="128">
        <v>1</v>
      </c>
    </row>
    <row r="4872" spans="2:5" x14ac:dyDescent="0.25">
      <c r="B4872" s="128">
        <v>566</v>
      </c>
      <c r="C4872" s="76">
        <v>1</v>
      </c>
      <c r="D4872" s="76">
        <v>1</v>
      </c>
      <c r="E4872" s="128">
        <v>1</v>
      </c>
    </row>
    <row r="4873" spans="2:5" x14ac:dyDescent="0.25">
      <c r="B4873" s="5">
        <v>567</v>
      </c>
      <c r="C4873" s="76">
        <v>1</v>
      </c>
      <c r="D4873" s="76">
        <v>1</v>
      </c>
      <c r="E4873" s="128">
        <v>1</v>
      </c>
    </row>
    <row r="4874" spans="2:5" x14ac:dyDescent="0.25">
      <c r="B4874" s="128">
        <v>568</v>
      </c>
      <c r="C4874" s="76">
        <v>1</v>
      </c>
      <c r="D4874" s="76">
        <v>1</v>
      </c>
      <c r="E4874" s="128">
        <v>1</v>
      </c>
    </row>
    <row r="4875" spans="2:5" x14ac:dyDescent="0.25">
      <c r="B4875" s="5">
        <v>569</v>
      </c>
      <c r="C4875" s="76">
        <v>1</v>
      </c>
      <c r="D4875" s="76">
        <v>1</v>
      </c>
      <c r="E4875" s="128">
        <v>1</v>
      </c>
    </row>
    <row r="4876" spans="2:5" x14ac:dyDescent="0.25">
      <c r="B4876" s="128">
        <v>570</v>
      </c>
      <c r="C4876" s="76">
        <v>1</v>
      </c>
      <c r="D4876" s="76">
        <v>1</v>
      </c>
      <c r="E4876" s="128">
        <v>1</v>
      </c>
    </row>
    <row r="4877" spans="2:5" x14ac:dyDescent="0.25">
      <c r="B4877" s="5">
        <v>571</v>
      </c>
      <c r="C4877" s="76">
        <v>1</v>
      </c>
      <c r="D4877" s="76">
        <v>1</v>
      </c>
      <c r="E4877" s="128">
        <v>1</v>
      </c>
    </row>
    <row r="4878" spans="2:5" x14ac:dyDescent="0.25">
      <c r="B4878" s="128">
        <v>572</v>
      </c>
      <c r="C4878" s="76">
        <v>1</v>
      </c>
      <c r="D4878" s="76">
        <v>1</v>
      </c>
      <c r="E4878" s="128">
        <v>1</v>
      </c>
    </row>
    <row r="4879" spans="2:5" x14ac:dyDescent="0.25">
      <c r="B4879" s="5">
        <v>573</v>
      </c>
      <c r="C4879" s="76">
        <v>1</v>
      </c>
      <c r="D4879" s="76">
        <v>1</v>
      </c>
      <c r="E4879" s="128">
        <v>1</v>
      </c>
    </row>
    <row r="4880" spans="2:5" x14ac:dyDescent="0.25">
      <c r="B4880" s="128">
        <v>574</v>
      </c>
      <c r="C4880" s="76">
        <v>1</v>
      </c>
      <c r="D4880" s="76">
        <v>1</v>
      </c>
      <c r="E4880" s="128">
        <v>1</v>
      </c>
    </row>
    <row r="4881" spans="2:5" x14ac:dyDescent="0.25">
      <c r="B4881" s="5">
        <v>575</v>
      </c>
      <c r="C4881" s="76">
        <v>1</v>
      </c>
      <c r="D4881" s="76">
        <v>1</v>
      </c>
      <c r="E4881" s="128">
        <v>1</v>
      </c>
    </row>
    <row r="4882" spans="2:5" x14ac:dyDescent="0.25">
      <c r="B4882" s="128">
        <v>576</v>
      </c>
      <c r="C4882" s="76">
        <v>1</v>
      </c>
      <c r="D4882" s="76">
        <v>1</v>
      </c>
      <c r="E4882" s="128">
        <v>1</v>
      </c>
    </row>
    <row r="4883" spans="2:5" x14ac:dyDescent="0.25">
      <c r="B4883" s="5">
        <v>577</v>
      </c>
      <c r="C4883" s="76">
        <v>1</v>
      </c>
      <c r="D4883" s="76">
        <v>1</v>
      </c>
      <c r="E4883" s="128">
        <v>1</v>
      </c>
    </row>
    <row r="4884" spans="2:5" x14ac:dyDescent="0.25">
      <c r="B4884" s="128">
        <v>578</v>
      </c>
      <c r="C4884" s="76">
        <v>1</v>
      </c>
      <c r="D4884" s="76">
        <v>1</v>
      </c>
      <c r="E4884" s="128">
        <v>1</v>
      </c>
    </row>
    <row r="4885" spans="2:5" x14ac:dyDescent="0.25">
      <c r="B4885" s="5">
        <v>579</v>
      </c>
      <c r="C4885" s="76">
        <v>1</v>
      </c>
      <c r="D4885" s="76">
        <v>1</v>
      </c>
      <c r="E4885" s="128">
        <v>1</v>
      </c>
    </row>
    <row r="4886" spans="2:5" x14ac:dyDescent="0.25">
      <c r="B4886" s="128">
        <v>580</v>
      </c>
      <c r="C4886" s="76">
        <v>1</v>
      </c>
      <c r="D4886" s="76">
        <v>1</v>
      </c>
      <c r="E4886" s="128">
        <v>1</v>
      </c>
    </row>
    <row r="4887" spans="2:5" x14ac:dyDescent="0.25">
      <c r="B4887" s="5">
        <v>581</v>
      </c>
      <c r="C4887" s="76">
        <v>1</v>
      </c>
      <c r="D4887" s="76">
        <v>1</v>
      </c>
      <c r="E4887" s="128">
        <v>1</v>
      </c>
    </row>
    <row r="4888" spans="2:5" x14ac:dyDescent="0.25">
      <c r="B4888" s="128">
        <v>582</v>
      </c>
      <c r="C4888" s="76">
        <v>1</v>
      </c>
      <c r="D4888" s="76">
        <v>1</v>
      </c>
      <c r="E4888" s="128">
        <v>1</v>
      </c>
    </row>
    <row r="4889" spans="2:5" x14ac:dyDescent="0.25">
      <c r="B4889" s="5">
        <v>583</v>
      </c>
      <c r="C4889" s="76">
        <v>1</v>
      </c>
      <c r="D4889" s="76">
        <v>1</v>
      </c>
      <c r="E4889" s="128">
        <v>1</v>
      </c>
    </row>
    <row r="4890" spans="2:5" x14ac:dyDescent="0.25">
      <c r="B4890" s="128">
        <v>584</v>
      </c>
      <c r="C4890" s="76">
        <v>1</v>
      </c>
      <c r="D4890" s="76">
        <v>1</v>
      </c>
      <c r="E4890" s="128">
        <v>1</v>
      </c>
    </row>
    <row r="4891" spans="2:5" x14ac:dyDescent="0.25">
      <c r="B4891" s="5">
        <v>585</v>
      </c>
      <c r="C4891" s="76">
        <v>1</v>
      </c>
      <c r="D4891" s="76">
        <v>1</v>
      </c>
      <c r="E4891" s="128">
        <v>1</v>
      </c>
    </row>
    <row r="4892" spans="2:5" x14ac:dyDescent="0.25">
      <c r="B4892" s="128">
        <v>586</v>
      </c>
      <c r="C4892" s="76">
        <v>1</v>
      </c>
      <c r="D4892" s="76">
        <v>1</v>
      </c>
      <c r="E4892" s="128">
        <v>1</v>
      </c>
    </row>
    <row r="4893" spans="2:5" x14ac:dyDescent="0.25">
      <c r="B4893" s="5">
        <v>587</v>
      </c>
      <c r="C4893" s="76">
        <v>1</v>
      </c>
      <c r="D4893" s="76">
        <v>1</v>
      </c>
      <c r="E4893" s="128">
        <v>1</v>
      </c>
    </row>
    <row r="4894" spans="2:5" x14ac:dyDescent="0.25">
      <c r="B4894" s="128">
        <v>588</v>
      </c>
      <c r="C4894" s="76">
        <v>1</v>
      </c>
      <c r="D4894" s="76">
        <v>1</v>
      </c>
      <c r="E4894" s="128">
        <v>1</v>
      </c>
    </row>
    <row r="4895" spans="2:5" x14ac:dyDescent="0.25">
      <c r="B4895" s="5">
        <v>589</v>
      </c>
      <c r="C4895" s="76">
        <v>1</v>
      </c>
      <c r="D4895" s="76">
        <v>1</v>
      </c>
      <c r="E4895" s="128">
        <v>1</v>
      </c>
    </row>
    <row r="4896" spans="2:5" x14ac:dyDescent="0.25">
      <c r="B4896" s="128">
        <v>590</v>
      </c>
      <c r="C4896" s="76">
        <v>1</v>
      </c>
      <c r="D4896" s="76">
        <v>1</v>
      </c>
      <c r="E4896" s="128">
        <v>1</v>
      </c>
    </row>
    <row r="4897" spans="2:5" x14ac:dyDescent="0.25">
      <c r="B4897" s="5">
        <v>591</v>
      </c>
      <c r="C4897" s="76">
        <v>1</v>
      </c>
      <c r="D4897" s="76">
        <v>1</v>
      </c>
      <c r="E4897" s="128">
        <v>1</v>
      </c>
    </row>
    <row r="4898" spans="2:5" x14ac:dyDescent="0.25">
      <c r="B4898" s="128">
        <v>592</v>
      </c>
      <c r="C4898" s="76">
        <v>1</v>
      </c>
      <c r="D4898" s="76">
        <v>1</v>
      </c>
      <c r="E4898" s="128">
        <v>1</v>
      </c>
    </row>
    <row r="4899" spans="2:5" x14ac:dyDescent="0.25">
      <c r="B4899" s="5">
        <v>593</v>
      </c>
      <c r="C4899" s="76">
        <v>1</v>
      </c>
      <c r="D4899" s="76">
        <v>1</v>
      </c>
      <c r="E4899" s="128">
        <v>1</v>
      </c>
    </row>
    <row r="4900" spans="2:5" x14ac:dyDescent="0.25">
      <c r="B4900" s="128">
        <v>594</v>
      </c>
      <c r="C4900" s="76">
        <v>1</v>
      </c>
      <c r="D4900" s="76">
        <v>1</v>
      </c>
      <c r="E4900" s="128">
        <v>1</v>
      </c>
    </row>
    <row r="4901" spans="2:5" x14ac:dyDescent="0.25">
      <c r="B4901" s="5">
        <v>595</v>
      </c>
      <c r="C4901" s="76">
        <v>1</v>
      </c>
      <c r="D4901" s="76">
        <v>1</v>
      </c>
      <c r="E4901" s="128">
        <v>1</v>
      </c>
    </row>
    <row r="4902" spans="2:5" x14ac:dyDescent="0.25">
      <c r="B4902" s="128">
        <v>596</v>
      </c>
      <c r="C4902" s="76">
        <v>1</v>
      </c>
      <c r="D4902" s="76">
        <v>1</v>
      </c>
      <c r="E4902" s="128">
        <v>1</v>
      </c>
    </row>
    <row r="4903" spans="2:5" x14ac:dyDescent="0.25">
      <c r="B4903" s="5">
        <v>597</v>
      </c>
      <c r="C4903" s="76">
        <v>1</v>
      </c>
      <c r="D4903" s="76">
        <v>1</v>
      </c>
      <c r="E4903" s="128">
        <v>1</v>
      </c>
    </row>
    <row r="4904" spans="2:5" x14ac:dyDescent="0.25">
      <c r="B4904" s="128">
        <v>598</v>
      </c>
      <c r="C4904" s="76">
        <v>1</v>
      </c>
      <c r="D4904" s="76">
        <v>1</v>
      </c>
      <c r="E4904" s="128">
        <v>1</v>
      </c>
    </row>
    <row r="4905" spans="2:5" x14ac:dyDescent="0.25">
      <c r="B4905" s="5">
        <v>599</v>
      </c>
      <c r="C4905" s="76">
        <v>1</v>
      </c>
      <c r="D4905" s="76">
        <v>1</v>
      </c>
      <c r="E4905" s="128">
        <v>1</v>
      </c>
    </row>
    <row r="4906" spans="2:5" x14ac:dyDescent="0.25">
      <c r="B4906" s="128">
        <v>600</v>
      </c>
      <c r="C4906" s="76">
        <v>1</v>
      </c>
      <c r="D4906" s="76">
        <v>1</v>
      </c>
      <c r="E4906" s="128">
        <v>1</v>
      </c>
    </row>
    <row r="4907" spans="2:5" x14ac:dyDescent="0.25">
      <c r="B4907" s="5">
        <v>601</v>
      </c>
      <c r="C4907" s="76">
        <v>1</v>
      </c>
      <c r="D4907" s="76">
        <v>1</v>
      </c>
      <c r="E4907" s="128">
        <v>1</v>
      </c>
    </row>
    <row r="4908" spans="2:5" x14ac:dyDescent="0.25">
      <c r="B4908" s="128">
        <v>602</v>
      </c>
      <c r="C4908" s="76">
        <v>1</v>
      </c>
      <c r="D4908" s="76">
        <v>1</v>
      </c>
      <c r="E4908" s="128">
        <v>1</v>
      </c>
    </row>
    <row r="4909" spans="2:5" x14ac:dyDescent="0.25">
      <c r="B4909" s="5">
        <v>603</v>
      </c>
      <c r="C4909" s="76">
        <v>1</v>
      </c>
      <c r="D4909" s="76">
        <v>1</v>
      </c>
      <c r="E4909" s="128">
        <v>1</v>
      </c>
    </row>
    <row r="4910" spans="2:5" x14ac:dyDescent="0.25">
      <c r="B4910" s="128">
        <v>604</v>
      </c>
      <c r="C4910" s="76">
        <v>1</v>
      </c>
      <c r="D4910" s="76">
        <v>1</v>
      </c>
      <c r="E4910" s="128">
        <v>1</v>
      </c>
    </row>
    <row r="4911" spans="2:5" x14ac:dyDescent="0.25">
      <c r="B4911" s="5">
        <v>605</v>
      </c>
      <c r="C4911" s="76">
        <v>1</v>
      </c>
      <c r="D4911" s="76">
        <v>1</v>
      </c>
      <c r="E4911" s="128">
        <v>1</v>
      </c>
    </row>
    <row r="4912" spans="2:5" x14ac:dyDescent="0.25">
      <c r="B4912" s="128">
        <v>606</v>
      </c>
      <c r="C4912" s="76">
        <v>1</v>
      </c>
      <c r="D4912" s="76">
        <v>1</v>
      </c>
      <c r="E4912" s="128">
        <v>1</v>
      </c>
    </row>
    <row r="4913" spans="1:5" x14ac:dyDescent="0.25">
      <c r="B4913" s="5">
        <v>607</v>
      </c>
      <c r="C4913" s="76">
        <v>1</v>
      </c>
      <c r="D4913" s="76">
        <v>1</v>
      </c>
      <c r="E4913" s="128">
        <v>1</v>
      </c>
    </row>
    <row r="4914" spans="1:5" x14ac:dyDescent="0.25">
      <c r="B4914" s="128">
        <v>608</v>
      </c>
      <c r="C4914" s="76">
        <v>1</v>
      </c>
      <c r="D4914" s="76">
        <v>1</v>
      </c>
      <c r="E4914" s="128">
        <v>1</v>
      </c>
    </row>
    <row r="4915" spans="1:5" x14ac:dyDescent="0.25">
      <c r="B4915" s="5">
        <v>609</v>
      </c>
      <c r="C4915" s="76">
        <v>1</v>
      </c>
      <c r="D4915" s="76">
        <v>1</v>
      </c>
      <c r="E4915" s="128">
        <v>1</v>
      </c>
    </row>
    <row r="4916" spans="1:5" x14ac:dyDescent="0.25">
      <c r="B4916" s="128">
        <v>610</v>
      </c>
      <c r="C4916" s="76">
        <v>1</v>
      </c>
      <c r="D4916" s="76">
        <v>1</v>
      </c>
      <c r="E4916" s="128">
        <v>1</v>
      </c>
    </row>
    <row r="4917" spans="1:5" x14ac:dyDescent="0.25">
      <c r="B4917" s="5">
        <v>611</v>
      </c>
      <c r="C4917" s="76">
        <v>1</v>
      </c>
      <c r="D4917" s="76">
        <v>1</v>
      </c>
      <c r="E4917" s="128">
        <v>1</v>
      </c>
    </row>
    <row r="4918" spans="1:5" x14ac:dyDescent="0.25">
      <c r="B4918" s="128">
        <v>612</v>
      </c>
      <c r="C4918" s="76">
        <v>1</v>
      </c>
      <c r="D4918" s="76">
        <v>1</v>
      </c>
      <c r="E4918" s="128">
        <v>1</v>
      </c>
    </row>
    <row r="4919" spans="1:5" x14ac:dyDescent="0.25">
      <c r="A4919" s="5" t="s">
        <v>269</v>
      </c>
      <c r="B4919" s="5">
        <v>1</v>
      </c>
      <c r="C4919" s="76">
        <v>1</v>
      </c>
      <c r="D4919" s="76">
        <v>1</v>
      </c>
      <c r="E4919" s="128">
        <v>1</v>
      </c>
    </row>
    <row r="4920" spans="1:5" x14ac:dyDescent="0.25">
      <c r="B4920" s="128">
        <v>2</v>
      </c>
      <c r="C4920" s="76">
        <v>1</v>
      </c>
      <c r="D4920" s="76">
        <v>1</v>
      </c>
      <c r="E4920" s="128">
        <v>1</v>
      </c>
    </row>
    <row r="4921" spans="1:5" x14ac:dyDescent="0.25">
      <c r="B4921" s="5">
        <v>3</v>
      </c>
      <c r="C4921" s="76">
        <v>1</v>
      </c>
      <c r="D4921" s="76">
        <v>1</v>
      </c>
      <c r="E4921" s="128">
        <v>1</v>
      </c>
    </row>
    <row r="4922" spans="1:5" x14ac:dyDescent="0.25">
      <c r="B4922" s="128">
        <v>4</v>
      </c>
      <c r="C4922" s="76">
        <v>1</v>
      </c>
      <c r="D4922" s="76">
        <v>1</v>
      </c>
      <c r="E4922" s="128">
        <v>1</v>
      </c>
    </row>
    <row r="4923" spans="1:5" x14ac:dyDescent="0.25">
      <c r="B4923" s="5">
        <v>5</v>
      </c>
      <c r="C4923" s="76">
        <v>1</v>
      </c>
      <c r="D4923" s="76">
        <v>1</v>
      </c>
      <c r="E4923" s="128">
        <v>1</v>
      </c>
    </row>
    <row r="4924" spans="1:5" x14ac:dyDescent="0.25">
      <c r="B4924" s="128">
        <v>6</v>
      </c>
      <c r="C4924" s="76">
        <v>1</v>
      </c>
      <c r="D4924" s="76">
        <v>1</v>
      </c>
      <c r="E4924" s="128">
        <v>1</v>
      </c>
    </row>
    <row r="4925" spans="1:5" x14ac:dyDescent="0.25">
      <c r="B4925" s="5">
        <v>7</v>
      </c>
      <c r="C4925" s="76">
        <v>1</v>
      </c>
      <c r="D4925" s="76">
        <v>1</v>
      </c>
      <c r="E4925" s="128">
        <v>1</v>
      </c>
    </row>
    <row r="4926" spans="1:5" x14ac:dyDescent="0.25">
      <c r="B4926" s="128">
        <v>8</v>
      </c>
      <c r="C4926" s="76">
        <v>1</v>
      </c>
      <c r="D4926" s="76">
        <v>1</v>
      </c>
      <c r="E4926" s="128">
        <v>1</v>
      </c>
    </row>
    <row r="4927" spans="1:5" x14ac:dyDescent="0.25">
      <c r="B4927" s="5">
        <v>9</v>
      </c>
      <c r="C4927" s="76">
        <v>1</v>
      </c>
      <c r="D4927" s="76">
        <v>1</v>
      </c>
      <c r="E4927" s="128">
        <v>1</v>
      </c>
    </row>
    <row r="4928" spans="1:5" x14ac:dyDescent="0.25">
      <c r="B4928" s="128">
        <v>10</v>
      </c>
      <c r="C4928" s="76">
        <v>1</v>
      </c>
      <c r="D4928" s="76">
        <v>1</v>
      </c>
      <c r="E4928" s="128">
        <v>1</v>
      </c>
    </row>
    <row r="4929" spans="2:5" x14ac:dyDescent="0.25">
      <c r="B4929" s="5">
        <v>11</v>
      </c>
      <c r="C4929" s="76">
        <v>1</v>
      </c>
      <c r="D4929" s="76">
        <v>1</v>
      </c>
      <c r="E4929" s="128">
        <v>1</v>
      </c>
    </row>
    <row r="4930" spans="2:5" x14ac:dyDescent="0.25">
      <c r="B4930" s="128">
        <v>12</v>
      </c>
      <c r="C4930" s="76">
        <v>1</v>
      </c>
      <c r="D4930" s="76">
        <v>1</v>
      </c>
      <c r="E4930" s="128">
        <v>1</v>
      </c>
    </row>
    <row r="4931" spans="2:5" x14ac:dyDescent="0.25">
      <c r="B4931" s="5">
        <v>13</v>
      </c>
      <c r="C4931" s="76">
        <v>1</v>
      </c>
      <c r="D4931" s="76">
        <v>1</v>
      </c>
      <c r="E4931" s="128">
        <v>1</v>
      </c>
    </row>
    <row r="4932" spans="2:5" x14ac:dyDescent="0.25">
      <c r="B4932" s="128">
        <v>14</v>
      </c>
      <c r="C4932" s="76">
        <v>1</v>
      </c>
      <c r="D4932" s="76">
        <v>1</v>
      </c>
      <c r="E4932" s="128">
        <v>1</v>
      </c>
    </row>
    <row r="4933" spans="2:5" x14ac:dyDescent="0.25">
      <c r="B4933" s="5">
        <v>15</v>
      </c>
      <c r="C4933" s="76">
        <v>1</v>
      </c>
      <c r="D4933" s="76">
        <v>1</v>
      </c>
      <c r="E4933" s="128">
        <v>1</v>
      </c>
    </row>
    <row r="4934" spans="2:5" x14ac:dyDescent="0.25">
      <c r="B4934" s="128">
        <v>16</v>
      </c>
      <c r="C4934" s="76">
        <v>1</v>
      </c>
      <c r="D4934" s="76">
        <v>1</v>
      </c>
      <c r="E4934" s="128">
        <v>1</v>
      </c>
    </row>
    <row r="4935" spans="2:5" x14ac:dyDescent="0.25">
      <c r="B4935" s="5">
        <v>17</v>
      </c>
      <c r="C4935" s="76">
        <v>1</v>
      </c>
      <c r="D4935" s="76">
        <v>1</v>
      </c>
      <c r="E4935" s="128">
        <v>1</v>
      </c>
    </row>
    <row r="4936" spans="2:5" x14ac:dyDescent="0.25">
      <c r="B4936" s="128">
        <v>18</v>
      </c>
      <c r="C4936" s="76">
        <v>1</v>
      </c>
      <c r="D4936" s="76">
        <v>1</v>
      </c>
      <c r="E4936" s="128">
        <v>1</v>
      </c>
    </row>
    <row r="4937" spans="2:5" x14ac:dyDescent="0.25">
      <c r="B4937" s="5">
        <v>19</v>
      </c>
      <c r="C4937" s="76">
        <v>1</v>
      </c>
      <c r="D4937" s="76">
        <v>1</v>
      </c>
      <c r="E4937" s="128">
        <v>1</v>
      </c>
    </row>
    <row r="4938" spans="2:5" x14ac:dyDescent="0.25">
      <c r="B4938" s="128">
        <v>20</v>
      </c>
      <c r="C4938" s="76">
        <v>1</v>
      </c>
      <c r="D4938" s="76">
        <v>1</v>
      </c>
      <c r="E4938" s="128">
        <v>1</v>
      </c>
    </row>
    <row r="4939" spans="2:5" x14ac:dyDescent="0.25">
      <c r="B4939" s="5">
        <v>21</v>
      </c>
      <c r="C4939" s="76">
        <v>1</v>
      </c>
      <c r="D4939" s="76">
        <v>1</v>
      </c>
      <c r="E4939" s="128">
        <v>1</v>
      </c>
    </row>
    <row r="4940" spans="2:5" x14ac:dyDescent="0.25">
      <c r="B4940" s="128">
        <v>22</v>
      </c>
      <c r="C4940" s="76">
        <v>1</v>
      </c>
      <c r="D4940" s="76">
        <v>1</v>
      </c>
      <c r="E4940" s="128">
        <v>1</v>
      </c>
    </row>
    <row r="4941" spans="2:5" x14ac:dyDescent="0.25">
      <c r="B4941" s="5">
        <v>23</v>
      </c>
      <c r="C4941" s="76">
        <v>1</v>
      </c>
      <c r="D4941" s="76">
        <v>1</v>
      </c>
      <c r="E4941" s="128">
        <v>1</v>
      </c>
    </row>
    <row r="4942" spans="2:5" x14ac:dyDescent="0.25">
      <c r="B4942" s="128">
        <v>24</v>
      </c>
      <c r="C4942" s="76">
        <v>1</v>
      </c>
      <c r="D4942" s="76">
        <v>1</v>
      </c>
      <c r="E4942" s="128">
        <v>1</v>
      </c>
    </row>
    <row r="4943" spans="2:5" x14ac:dyDescent="0.25">
      <c r="B4943" s="5">
        <v>25</v>
      </c>
      <c r="C4943" s="76">
        <v>1</v>
      </c>
      <c r="D4943" s="76">
        <v>1</v>
      </c>
      <c r="E4943" s="128">
        <v>1</v>
      </c>
    </row>
    <row r="4944" spans="2:5" x14ac:dyDescent="0.25">
      <c r="B4944" s="128">
        <v>26</v>
      </c>
      <c r="C4944" s="76">
        <v>1</v>
      </c>
      <c r="D4944" s="76">
        <v>1</v>
      </c>
      <c r="E4944" s="128">
        <v>1</v>
      </c>
    </row>
    <row r="4945" spans="2:5" x14ac:dyDescent="0.25">
      <c r="B4945" s="5">
        <v>27</v>
      </c>
      <c r="C4945" s="76">
        <v>1</v>
      </c>
      <c r="D4945" s="76">
        <v>1</v>
      </c>
      <c r="E4945" s="128">
        <v>1</v>
      </c>
    </row>
    <row r="4946" spans="2:5" x14ac:dyDescent="0.25">
      <c r="B4946" s="128">
        <v>28</v>
      </c>
      <c r="C4946" s="76">
        <v>1</v>
      </c>
      <c r="D4946" s="76">
        <v>1</v>
      </c>
      <c r="E4946" s="128">
        <v>1</v>
      </c>
    </row>
    <row r="4947" spans="2:5" x14ac:dyDescent="0.25">
      <c r="B4947" s="5">
        <v>29</v>
      </c>
      <c r="C4947" s="76">
        <v>1</v>
      </c>
      <c r="D4947" s="76">
        <v>1</v>
      </c>
      <c r="E4947" s="128">
        <v>1</v>
      </c>
    </row>
    <row r="4948" spans="2:5" x14ac:dyDescent="0.25">
      <c r="B4948" s="128">
        <v>30</v>
      </c>
      <c r="C4948" s="76">
        <v>1</v>
      </c>
      <c r="D4948" s="76">
        <v>1</v>
      </c>
      <c r="E4948" s="128">
        <v>1</v>
      </c>
    </row>
    <row r="4949" spans="2:5" x14ac:dyDescent="0.25">
      <c r="B4949" s="5">
        <v>31</v>
      </c>
      <c r="C4949" s="76">
        <v>1</v>
      </c>
      <c r="D4949" s="76">
        <v>1</v>
      </c>
      <c r="E4949" s="128">
        <v>1</v>
      </c>
    </row>
    <row r="4950" spans="2:5" x14ac:dyDescent="0.25">
      <c r="B4950" s="128">
        <v>32</v>
      </c>
      <c r="C4950" s="76">
        <v>1</v>
      </c>
      <c r="D4950" s="76">
        <v>1</v>
      </c>
      <c r="E4950" s="128">
        <v>1</v>
      </c>
    </row>
    <row r="4951" spans="2:5" x14ac:dyDescent="0.25">
      <c r="B4951" s="5">
        <v>33</v>
      </c>
      <c r="C4951" s="76">
        <v>1</v>
      </c>
      <c r="D4951" s="76">
        <v>1</v>
      </c>
      <c r="E4951" s="128">
        <v>1</v>
      </c>
    </row>
    <row r="4952" spans="2:5" x14ac:dyDescent="0.25">
      <c r="B4952" s="128">
        <v>34</v>
      </c>
      <c r="C4952" s="76">
        <v>1</v>
      </c>
      <c r="D4952" s="76">
        <v>1</v>
      </c>
      <c r="E4952" s="128">
        <v>1</v>
      </c>
    </row>
    <row r="4953" spans="2:5" x14ac:dyDescent="0.25">
      <c r="B4953" s="5">
        <v>35</v>
      </c>
      <c r="C4953" s="76">
        <v>1</v>
      </c>
      <c r="D4953" s="76">
        <v>1</v>
      </c>
      <c r="E4953" s="128">
        <v>1</v>
      </c>
    </row>
    <row r="4954" spans="2:5" x14ac:dyDescent="0.25">
      <c r="B4954" s="128">
        <v>36</v>
      </c>
      <c r="C4954" s="76">
        <v>1</v>
      </c>
      <c r="D4954" s="76">
        <v>1</v>
      </c>
      <c r="E4954" s="128">
        <v>1</v>
      </c>
    </row>
    <row r="4955" spans="2:5" x14ac:dyDescent="0.25">
      <c r="B4955" s="5">
        <v>37</v>
      </c>
      <c r="C4955" s="76">
        <v>1</v>
      </c>
      <c r="D4955" s="76">
        <v>1</v>
      </c>
      <c r="E4955" s="128">
        <v>1</v>
      </c>
    </row>
    <row r="4956" spans="2:5" x14ac:dyDescent="0.25">
      <c r="B4956" s="128">
        <v>38</v>
      </c>
      <c r="C4956" s="76">
        <v>1</v>
      </c>
      <c r="D4956" s="76">
        <v>1</v>
      </c>
      <c r="E4956" s="128">
        <v>1</v>
      </c>
    </row>
    <row r="4957" spans="2:5" x14ac:dyDescent="0.25">
      <c r="B4957" s="5">
        <v>39</v>
      </c>
      <c r="C4957" s="76">
        <v>1</v>
      </c>
      <c r="D4957" s="76">
        <v>1</v>
      </c>
      <c r="E4957" s="128">
        <v>1</v>
      </c>
    </row>
    <row r="4958" spans="2:5" x14ac:dyDescent="0.25">
      <c r="B4958" s="128">
        <v>40</v>
      </c>
      <c r="C4958" s="76">
        <v>1</v>
      </c>
      <c r="D4958" s="76">
        <v>1</v>
      </c>
      <c r="E4958" s="128">
        <v>1</v>
      </c>
    </row>
    <row r="4959" spans="2:5" x14ac:dyDescent="0.25">
      <c r="B4959" s="5">
        <v>41</v>
      </c>
      <c r="C4959" s="76">
        <v>1</v>
      </c>
      <c r="D4959" s="76">
        <v>1</v>
      </c>
      <c r="E4959" s="128">
        <v>1</v>
      </c>
    </row>
    <row r="4960" spans="2:5" x14ac:dyDescent="0.25">
      <c r="B4960" s="128">
        <v>42</v>
      </c>
      <c r="C4960" s="76">
        <v>1</v>
      </c>
      <c r="D4960" s="76">
        <v>1</v>
      </c>
      <c r="E4960" s="128">
        <v>1</v>
      </c>
    </row>
    <row r="4961" spans="2:5" x14ac:dyDescent="0.25">
      <c r="B4961" s="5">
        <v>43</v>
      </c>
      <c r="C4961" s="76">
        <v>1</v>
      </c>
      <c r="D4961" s="76">
        <v>1</v>
      </c>
      <c r="E4961" s="128">
        <v>1</v>
      </c>
    </row>
    <row r="4962" spans="2:5" x14ac:dyDescent="0.25">
      <c r="B4962" s="128">
        <v>44</v>
      </c>
      <c r="C4962" s="76">
        <v>1</v>
      </c>
      <c r="D4962" s="76">
        <v>1</v>
      </c>
      <c r="E4962" s="128">
        <v>1</v>
      </c>
    </row>
    <row r="4963" spans="2:5" x14ac:dyDescent="0.25">
      <c r="B4963" s="5">
        <v>45</v>
      </c>
      <c r="C4963" s="76">
        <v>1</v>
      </c>
      <c r="D4963" s="76">
        <v>1</v>
      </c>
      <c r="E4963" s="128">
        <v>1</v>
      </c>
    </row>
    <row r="4964" spans="2:5" x14ac:dyDescent="0.25">
      <c r="B4964" s="128">
        <v>46</v>
      </c>
      <c r="C4964" s="76">
        <v>1</v>
      </c>
      <c r="D4964" s="76">
        <v>1</v>
      </c>
      <c r="E4964" s="128">
        <v>1</v>
      </c>
    </row>
    <row r="4965" spans="2:5" x14ac:dyDescent="0.25">
      <c r="B4965" s="5">
        <v>47</v>
      </c>
      <c r="C4965" s="76">
        <v>1</v>
      </c>
      <c r="D4965" s="76">
        <v>1</v>
      </c>
      <c r="E4965" s="128">
        <v>1</v>
      </c>
    </row>
    <row r="4966" spans="2:5" x14ac:dyDescent="0.25">
      <c r="B4966" s="128">
        <v>48</v>
      </c>
      <c r="C4966" s="76">
        <v>1</v>
      </c>
      <c r="D4966" s="76">
        <v>1</v>
      </c>
      <c r="E4966" s="128">
        <v>1</v>
      </c>
    </row>
    <row r="4967" spans="2:5" x14ac:dyDescent="0.25">
      <c r="B4967" s="5">
        <v>49</v>
      </c>
      <c r="C4967" s="76">
        <v>1</v>
      </c>
      <c r="D4967" s="76">
        <v>1</v>
      </c>
      <c r="E4967" s="128">
        <v>1</v>
      </c>
    </row>
    <row r="4968" spans="2:5" x14ac:dyDescent="0.25">
      <c r="B4968" s="128">
        <v>50</v>
      </c>
      <c r="C4968" s="76">
        <v>1</v>
      </c>
      <c r="D4968" s="76">
        <v>1</v>
      </c>
      <c r="E4968" s="128">
        <v>1</v>
      </c>
    </row>
    <row r="4969" spans="2:5" x14ac:dyDescent="0.25">
      <c r="B4969" s="5">
        <v>51</v>
      </c>
      <c r="C4969" s="76">
        <v>1</v>
      </c>
      <c r="D4969" s="76">
        <v>1</v>
      </c>
      <c r="E4969" s="128">
        <v>1</v>
      </c>
    </row>
    <row r="4970" spans="2:5" x14ac:dyDescent="0.25">
      <c r="B4970" s="128">
        <v>52</v>
      </c>
      <c r="C4970" s="76">
        <v>1</v>
      </c>
      <c r="D4970" s="76">
        <v>1</v>
      </c>
      <c r="E4970" s="128">
        <v>1</v>
      </c>
    </row>
    <row r="4971" spans="2:5" x14ac:dyDescent="0.25">
      <c r="B4971" s="5">
        <v>53</v>
      </c>
      <c r="C4971" s="76">
        <v>1</v>
      </c>
      <c r="D4971" s="76">
        <v>1</v>
      </c>
      <c r="E4971" s="128">
        <v>1</v>
      </c>
    </row>
    <row r="4972" spans="2:5" x14ac:dyDescent="0.25">
      <c r="B4972" s="128">
        <v>54</v>
      </c>
      <c r="C4972" s="76">
        <v>1</v>
      </c>
      <c r="D4972" s="76">
        <v>1</v>
      </c>
      <c r="E4972" s="128">
        <v>1</v>
      </c>
    </row>
    <row r="4973" spans="2:5" x14ac:dyDescent="0.25">
      <c r="B4973" s="5">
        <v>55</v>
      </c>
      <c r="C4973" s="76">
        <v>1</v>
      </c>
      <c r="D4973" s="76">
        <v>1</v>
      </c>
      <c r="E4973" s="128">
        <v>1</v>
      </c>
    </row>
    <row r="4974" spans="2:5" x14ac:dyDescent="0.25">
      <c r="B4974" s="128">
        <v>56</v>
      </c>
      <c r="C4974" s="76">
        <v>1</v>
      </c>
      <c r="D4974" s="76">
        <v>1</v>
      </c>
      <c r="E4974" s="128">
        <v>1</v>
      </c>
    </row>
    <row r="4975" spans="2:5" x14ac:dyDescent="0.25">
      <c r="B4975" s="5">
        <v>57</v>
      </c>
      <c r="C4975" s="76">
        <v>1</v>
      </c>
      <c r="D4975" s="76">
        <v>1</v>
      </c>
      <c r="E4975" s="128">
        <v>1</v>
      </c>
    </row>
    <row r="4976" spans="2:5" x14ac:dyDescent="0.25">
      <c r="B4976" s="128">
        <v>58</v>
      </c>
      <c r="C4976" s="76">
        <v>1</v>
      </c>
      <c r="D4976" s="76">
        <v>1</v>
      </c>
      <c r="E4976" s="128">
        <v>1</v>
      </c>
    </row>
    <row r="4977" spans="2:5" x14ac:dyDescent="0.25">
      <c r="B4977" s="5">
        <v>59</v>
      </c>
      <c r="C4977" s="76">
        <v>1</v>
      </c>
      <c r="D4977" s="76">
        <v>1</v>
      </c>
      <c r="E4977" s="128">
        <v>1</v>
      </c>
    </row>
    <row r="4978" spans="2:5" x14ac:dyDescent="0.25">
      <c r="B4978" s="128">
        <v>60</v>
      </c>
      <c r="C4978" s="76">
        <v>1</v>
      </c>
      <c r="D4978" s="76">
        <v>1</v>
      </c>
      <c r="E4978" s="128">
        <v>1</v>
      </c>
    </row>
    <row r="4979" spans="2:5" x14ac:dyDescent="0.25">
      <c r="B4979" s="5">
        <v>61</v>
      </c>
      <c r="C4979" s="76">
        <v>1</v>
      </c>
      <c r="D4979" s="76">
        <v>1</v>
      </c>
      <c r="E4979" s="128">
        <v>1</v>
      </c>
    </row>
    <row r="4980" spans="2:5" x14ac:dyDescent="0.25">
      <c r="B4980" s="128">
        <v>62</v>
      </c>
      <c r="C4980" s="76">
        <v>1</v>
      </c>
      <c r="D4980" s="76">
        <v>1</v>
      </c>
      <c r="E4980" s="128">
        <v>1</v>
      </c>
    </row>
    <row r="4981" spans="2:5" x14ac:dyDescent="0.25">
      <c r="B4981" s="5">
        <v>63</v>
      </c>
      <c r="C4981" s="76">
        <v>1</v>
      </c>
      <c r="D4981" s="76">
        <v>1</v>
      </c>
      <c r="E4981" s="128">
        <v>1</v>
      </c>
    </row>
    <row r="4982" spans="2:5" x14ac:dyDescent="0.25">
      <c r="B4982" s="128">
        <v>64</v>
      </c>
      <c r="C4982" s="76">
        <v>1</v>
      </c>
      <c r="D4982" s="76">
        <v>1</v>
      </c>
      <c r="E4982" s="128">
        <v>1</v>
      </c>
    </row>
    <row r="4983" spans="2:5" x14ac:dyDescent="0.25">
      <c r="B4983" s="5">
        <v>65</v>
      </c>
      <c r="C4983" s="76">
        <v>1</v>
      </c>
      <c r="D4983" s="76">
        <v>1</v>
      </c>
      <c r="E4983" s="128">
        <v>1</v>
      </c>
    </row>
    <row r="4984" spans="2:5" x14ac:dyDescent="0.25">
      <c r="B4984" s="128">
        <v>66</v>
      </c>
      <c r="C4984" s="76">
        <v>1</v>
      </c>
      <c r="D4984" s="76">
        <v>1</v>
      </c>
      <c r="E4984" s="128">
        <v>1</v>
      </c>
    </row>
    <row r="4985" spans="2:5" x14ac:dyDescent="0.25">
      <c r="B4985" s="5">
        <v>67</v>
      </c>
      <c r="C4985" s="76">
        <v>1</v>
      </c>
      <c r="D4985" s="76">
        <v>1</v>
      </c>
      <c r="E4985" s="128">
        <v>1</v>
      </c>
    </row>
    <row r="4986" spans="2:5" x14ac:dyDescent="0.25">
      <c r="B4986" s="128">
        <v>68</v>
      </c>
      <c r="C4986" s="76">
        <v>1</v>
      </c>
      <c r="D4986" s="76">
        <v>1</v>
      </c>
      <c r="E4986" s="128">
        <v>1</v>
      </c>
    </row>
    <row r="4987" spans="2:5" x14ac:dyDescent="0.25">
      <c r="B4987" s="5">
        <v>69</v>
      </c>
      <c r="C4987" s="76">
        <v>1</v>
      </c>
      <c r="D4987" s="76">
        <v>1</v>
      </c>
      <c r="E4987" s="128">
        <v>1</v>
      </c>
    </row>
    <row r="4988" spans="2:5" x14ac:dyDescent="0.25">
      <c r="B4988" s="128">
        <v>70</v>
      </c>
      <c r="C4988" s="76">
        <v>1</v>
      </c>
      <c r="D4988" s="76">
        <v>1</v>
      </c>
      <c r="E4988" s="128">
        <v>1</v>
      </c>
    </row>
    <row r="4989" spans="2:5" x14ac:dyDescent="0.25">
      <c r="B4989" s="5">
        <v>71</v>
      </c>
      <c r="C4989" s="76">
        <v>1</v>
      </c>
      <c r="D4989" s="76">
        <v>1</v>
      </c>
      <c r="E4989" s="128">
        <v>1</v>
      </c>
    </row>
    <row r="4990" spans="2:5" x14ac:dyDescent="0.25">
      <c r="B4990" s="128">
        <v>72</v>
      </c>
      <c r="C4990" s="76">
        <v>1</v>
      </c>
      <c r="D4990" s="76">
        <v>1</v>
      </c>
      <c r="E4990" s="128">
        <v>1</v>
      </c>
    </row>
    <row r="4991" spans="2:5" x14ac:dyDescent="0.25">
      <c r="B4991" s="5">
        <v>73</v>
      </c>
      <c r="C4991" s="76">
        <v>1</v>
      </c>
      <c r="D4991" s="76">
        <v>1</v>
      </c>
      <c r="E4991" s="128">
        <v>1</v>
      </c>
    </row>
    <row r="4992" spans="2:5" x14ac:dyDescent="0.25">
      <c r="B4992" s="128">
        <v>74</v>
      </c>
      <c r="C4992" s="76">
        <v>1</v>
      </c>
      <c r="D4992" s="76">
        <v>1</v>
      </c>
      <c r="E4992" s="128">
        <v>1</v>
      </c>
    </row>
    <row r="4993" spans="2:5" x14ac:dyDescent="0.25">
      <c r="B4993" s="5">
        <v>75</v>
      </c>
      <c r="C4993" s="76">
        <v>1</v>
      </c>
      <c r="D4993" s="76">
        <v>1</v>
      </c>
      <c r="E4993" s="128">
        <v>1</v>
      </c>
    </row>
    <row r="4994" spans="2:5" x14ac:dyDescent="0.25">
      <c r="B4994" s="128">
        <v>76</v>
      </c>
      <c r="C4994" s="76">
        <v>1</v>
      </c>
      <c r="D4994" s="76">
        <v>1</v>
      </c>
      <c r="E4994" s="128">
        <v>1</v>
      </c>
    </row>
    <row r="4995" spans="2:5" x14ac:dyDescent="0.25">
      <c r="B4995" s="5">
        <v>77</v>
      </c>
      <c r="C4995" s="76">
        <v>1</v>
      </c>
      <c r="D4995" s="76">
        <v>1</v>
      </c>
      <c r="E4995" s="128">
        <v>1</v>
      </c>
    </row>
    <row r="4996" spans="2:5" x14ac:dyDescent="0.25">
      <c r="B4996" s="128">
        <v>78</v>
      </c>
      <c r="C4996" s="76">
        <v>1</v>
      </c>
      <c r="D4996" s="76">
        <v>1</v>
      </c>
      <c r="E4996" s="128">
        <v>1</v>
      </c>
    </row>
    <row r="4997" spans="2:5" x14ac:dyDescent="0.25">
      <c r="B4997" s="5">
        <v>79</v>
      </c>
      <c r="C4997" s="76">
        <v>1</v>
      </c>
      <c r="D4997" s="76">
        <v>1</v>
      </c>
      <c r="E4997" s="128">
        <v>1</v>
      </c>
    </row>
    <row r="4998" spans="2:5" x14ac:dyDescent="0.25">
      <c r="B4998" s="128">
        <v>80</v>
      </c>
      <c r="C4998" s="76">
        <v>1</v>
      </c>
      <c r="D4998" s="76">
        <v>1</v>
      </c>
      <c r="E4998" s="128">
        <v>1</v>
      </c>
    </row>
    <row r="4999" spans="2:5" x14ac:dyDescent="0.25">
      <c r="B4999" s="5">
        <v>81</v>
      </c>
      <c r="C4999" s="76">
        <v>1</v>
      </c>
      <c r="D4999" s="76">
        <v>1</v>
      </c>
      <c r="E4999" s="128">
        <v>1</v>
      </c>
    </row>
    <row r="5000" spans="2:5" x14ac:dyDescent="0.25">
      <c r="B5000" s="128">
        <v>82</v>
      </c>
      <c r="C5000" s="76">
        <v>1</v>
      </c>
      <c r="D5000" s="76">
        <v>1</v>
      </c>
      <c r="E5000" s="128">
        <v>1</v>
      </c>
    </row>
    <row r="5001" spans="2:5" x14ac:dyDescent="0.25">
      <c r="B5001" s="5">
        <v>83</v>
      </c>
      <c r="C5001" s="76">
        <v>1</v>
      </c>
      <c r="D5001" s="76">
        <v>1</v>
      </c>
      <c r="E5001" s="128">
        <v>1</v>
      </c>
    </row>
    <row r="5002" spans="2:5" x14ac:dyDescent="0.25">
      <c r="B5002" s="128">
        <v>84</v>
      </c>
      <c r="C5002" s="76">
        <v>1</v>
      </c>
      <c r="D5002" s="76">
        <v>1</v>
      </c>
      <c r="E5002" s="128">
        <v>1</v>
      </c>
    </row>
    <row r="5003" spans="2:5" x14ac:dyDescent="0.25">
      <c r="B5003" s="5">
        <v>85</v>
      </c>
      <c r="C5003" s="76">
        <v>1</v>
      </c>
      <c r="D5003" s="76">
        <v>1</v>
      </c>
      <c r="E5003" s="128">
        <v>1</v>
      </c>
    </row>
    <row r="5004" spans="2:5" x14ac:dyDescent="0.25">
      <c r="B5004" s="128">
        <v>86</v>
      </c>
      <c r="C5004" s="76">
        <v>1</v>
      </c>
      <c r="D5004" s="76">
        <v>1</v>
      </c>
      <c r="E5004" s="128">
        <v>1</v>
      </c>
    </row>
    <row r="5005" spans="2:5" x14ac:dyDescent="0.25">
      <c r="B5005" s="5">
        <v>87</v>
      </c>
      <c r="C5005" s="76">
        <v>1</v>
      </c>
      <c r="D5005" s="76">
        <v>1</v>
      </c>
      <c r="E5005" s="128">
        <v>1</v>
      </c>
    </row>
    <row r="5006" spans="2:5" x14ac:dyDescent="0.25">
      <c r="B5006" s="128">
        <v>88</v>
      </c>
      <c r="C5006" s="76">
        <v>1</v>
      </c>
      <c r="D5006" s="76">
        <v>1</v>
      </c>
      <c r="E5006" s="128">
        <v>1</v>
      </c>
    </row>
    <row r="5007" spans="2:5" x14ac:dyDescent="0.25">
      <c r="B5007" s="5">
        <v>89</v>
      </c>
      <c r="C5007" s="76">
        <v>1</v>
      </c>
      <c r="D5007" s="76">
        <v>1</v>
      </c>
      <c r="E5007" s="128">
        <v>1</v>
      </c>
    </row>
    <row r="5008" spans="2:5" x14ac:dyDescent="0.25">
      <c r="B5008" s="128">
        <v>90</v>
      </c>
      <c r="C5008" s="76">
        <v>1</v>
      </c>
      <c r="D5008" s="76">
        <v>1</v>
      </c>
      <c r="E5008" s="128">
        <v>1</v>
      </c>
    </row>
    <row r="5009" spans="2:5" x14ac:dyDescent="0.25">
      <c r="B5009" s="5">
        <v>91</v>
      </c>
      <c r="C5009" s="76">
        <v>1</v>
      </c>
      <c r="D5009" s="76">
        <v>1</v>
      </c>
      <c r="E5009" s="128">
        <v>1</v>
      </c>
    </row>
    <row r="5010" spans="2:5" x14ac:dyDescent="0.25">
      <c r="B5010" s="128">
        <v>92</v>
      </c>
      <c r="C5010" s="76">
        <v>1</v>
      </c>
      <c r="D5010" s="76">
        <v>1</v>
      </c>
      <c r="E5010" s="128">
        <v>1</v>
      </c>
    </row>
    <row r="5011" spans="2:5" x14ac:dyDescent="0.25">
      <c r="B5011" s="5">
        <v>93</v>
      </c>
      <c r="C5011" s="76">
        <v>1</v>
      </c>
      <c r="D5011" s="76">
        <v>1</v>
      </c>
      <c r="E5011" s="128">
        <v>1</v>
      </c>
    </row>
    <row r="5012" spans="2:5" x14ac:dyDescent="0.25">
      <c r="B5012" s="128">
        <v>94</v>
      </c>
      <c r="C5012" s="76">
        <v>1</v>
      </c>
      <c r="D5012" s="76">
        <v>1</v>
      </c>
      <c r="E5012" s="128">
        <v>1</v>
      </c>
    </row>
    <row r="5013" spans="2:5" x14ac:dyDescent="0.25">
      <c r="B5013" s="5">
        <v>95</v>
      </c>
      <c r="C5013" s="76">
        <v>1</v>
      </c>
      <c r="D5013" s="76">
        <v>1</v>
      </c>
      <c r="E5013" s="128">
        <v>1</v>
      </c>
    </row>
    <row r="5014" spans="2:5" x14ac:dyDescent="0.25">
      <c r="B5014" s="128">
        <v>96</v>
      </c>
      <c r="C5014" s="76">
        <v>1</v>
      </c>
      <c r="D5014" s="76">
        <v>1</v>
      </c>
      <c r="E5014" s="128">
        <v>1</v>
      </c>
    </row>
    <row r="5015" spans="2:5" x14ac:dyDescent="0.25">
      <c r="B5015" s="5">
        <v>97</v>
      </c>
      <c r="C5015" s="76">
        <v>1</v>
      </c>
      <c r="D5015" s="76">
        <v>1</v>
      </c>
      <c r="E5015" s="128">
        <v>1</v>
      </c>
    </row>
    <row r="5016" spans="2:5" x14ac:dyDescent="0.25">
      <c r="B5016" s="128">
        <v>98</v>
      </c>
      <c r="C5016" s="76">
        <v>1</v>
      </c>
      <c r="D5016" s="76">
        <v>1</v>
      </c>
      <c r="E5016" s="128">
        <v>1</v>
      </c>
    </row>
    <row r="5017" spans="2:5" x14ac:dyDescent="0.25">
      <c r="B5017" s="5">
        <v>99</v>
      </c>
      <c r="C5017" s="76">
        <v>1</v>
      </c>
      <c r="D5017" s="76">
        <v>1</v>
      </c>
      <c r="E5017" s="128">
        <v>1</v>
      </c>
    </row>
    <row r="5018" spans="2:5" x14ac:dyDescent="0.25">
      <c r="B5018" s="128">
        <v>100</v>
      </c>
      <c r="C5018" s="76">
        <v>1</v>
      </c>
      <c r="D5018" s="76">
        <v>1</v>
      </c>
      <c r="E5018" s="128">
        <v>1</v>
      </c>
    </row>
    <row r="5019" spans="2:5" x14ac:dyDescent="0.25">
      <c r="B5019" s="5">
        <v>101</v>
      </c>
      <c r="C5019" s="76">
        <v>1</v>
      </c>
      <c r="D5019" s="76">
        <v>1</v>
      </c>
      <c r="E5019" s="128">
        <v>1</v>
      </c>
    </row>
    <row r="5020" spans="2:5" x14ac:dyDescent="0.25">
      <c r="B5020" s="128">
        <v>102</v>
      </c>
      <c r="C5020" s="76">
        <v>1</v>
      </c>
      <c r="D5020" s="76">
        <v>1</v>
      </c>
      <c r="E5020" s="128">
        <v>1</v>
      </c>
    </row>
    <row r="5021" spans="2:5" x14ac:dyDescent="0.25">
      <c r="B5021" s="5">
        <v>103</v>
      </c>
      <c r="C5021" s="76">
        <v>1</v>
      </c>
      <c r="D5021" s="76">
        <v>1</v>
      </c>
      <c r="E5021" s="128">
        <v>1</v>
      </c>
    </row>
    <row r="5022" spans="2:5" x14ac:dyDescent="0.25">
      <c r="B5022" s="128">
        <v>104</v>
      </c>
      <c r="C5022" s="76">
        <v>1</v>
      </c>
      <c r="D5022" s="76">
        <v>1</v>
      </c>
      <c r="E5022" s="128">
        <v>1</v>
      </c>
    </row>
    <row r="5023" spans="2:5" x14ac:dyDescent="0.25">
      <c r="B5023" s="5">
        <v>105</v>
      </c>
      <c r="C5023" s="76">
        <v>1</v>
      </c>
      <c r="D5023" s="76">
        <v>1</v>
      </c>
      <c r="E5023" s="128">
        <v>1</v>
      </c>
    </row>
    <row r="5024" spans="2:5" x14ac:dyDescent="0.25">
      <c r="B5024" s="128">
        <v>106</v>
      </c>
      <c r="C5024" s="76">
        <v>1</v>
      </c>
      <c r="D5024" s="76">
        <v>1</v>
      </c>
      <c r="E5024" s="128">
        <v>1</v>
      </c>
    </row>
    <row r="5025" spans="2:5" x14ac:dyDescent="0.25">
      <c r="B5025" s="5">
        <v>107</v>
      </c>
      <c r="C5025" s="76">
        <v>1</v>
      </c>
      <c r="D5025" s="76">
        <v>1</v>
      </c>
      <c r="E5025" s="128">
        <v>1</v>
      </c>
    </row>
    <row r="5026" spans="2:5" x14ac:dyDescent="0.25">
      <c r="B5026" s="128">
        <v>108</v>
      </c>
      <c r="C5026" s="76">
        <v>1</v>
      </c>
      <c r="D5026" s="76">
        <v>1</v>
      </c>
      <c r="E5026" s="128">
        <v>1</v>
      </c>
    </row>
    <row r="5027" spans="2:5" x14ac:dyDescent="0.25">
      <c r="B5027" s="5">
        <v>109</v>
      </c>
      <c r="C5027" s="76">
        <v>1</v>
      </c>
      <c r="D5027" s="76">
        <v>1</v>
      </c>
      <c r="E5027" s="128">
        <v>1</v>
      </c>
    </row>
    <row r="5028" spans="2:5" x14ac:dyDescent="0.25">
      <c r="B5028" s="128">
        <v>110</v>
      </c>
      <c r="C5028" s="76">
        <v>1</v>
      </c>
      <c r="D5028" s="76">
        <v>1</v>
      </c>
      <c r="E5028" s="128">
        <v>1</v>
      </c>
    </row>
    <row r="5029" spans="2:5" x14ac:dyDescent="0.25">
      <c r="B5029" s="5">
        <v>111</v>
      </c>
      <c r="C5029" s="76">
        <v>1</v>
      </c>
      <c r="D5029" s="76">
        <v>1</v>
      </c>
      <c r="E5029" s="128">
        <v>1</v>
      </c>
    </row>
    <row r="5030" spans="2:5" x14ac:dyDescent="0.25">
      <c r="B5030" s="128">
        <v>112</v>
      </c>
      <c r="C5030" s="76">
        <v>1</v>
      </c>
      <c r="D5030" s="76">
        <v>1</v>
      </c>
      <c r="E5030" s="128">
        <v>1</v>
      </c>
    </row>
    <row r="5031" spans="2:5" x14ac:dyDescent="0.25">
      <c r="B5031" s="5">
        <v>113</v>
      </c>
      <c r="C5031" s="76">
        <v>1</v>
      </c>
      <c r="D5031" s="76">
        <v>1</v>
      </c>
      <c r="E5031" s="128">
        <v>1</v>
      </c>
    </row>
    <row r="5032" spans="2:5" x14ac:dyDescent="0.25">
      <c r="B5032" s="128">
        <v>114</v>
      </c>
      <c r="C5032" s="76">
        <v>1</v>
      </c>
      <c r="D5032" s="76">
        <v>1</v>
      </c>
      <c r="E5032" s="128">
        <v>1</v>
      </c>
    </row>
    <row r="5033" spans="2:5" x14ac:dyDescent="0.25">
      <c r="B5033" s="5">
        <v>115</v>
      </c>
      <c r="C5033" s="76">
        <v>1</v>
      </c>
      <c r="D5033" s="76">
        <v>1</v>
      </c>
      <c r="E5033" s="128">
        <v>1</v>
      </c>
    </row>
    <row r="5034" spans="2:5" x14ac:dyDescent="0.25">
      <c r="B5034" s="128">
        <v>116</v>
      </c>
      <c r="C5034" s="76">
        <v>1</v>
      </c>
      <c r="D5034" s="76">
        <v>1</v>
      </c>
      <c r="E5034" s="128">
        <v>1</v>
      </c>
    </row>
    <row r="5035" spans="2:5" x14ac:dyDescent="0.25">
      <c r="B5035" s="5">
        <v>117</v>
      </c>
      <c r="C5035" s="76">
        <v>1</v>
      </c>
      <c r="D5035" s="76">
        <v>1</v>
      </c>
      <c r="E5035" s="128">
        <v>1</v>
      </c>
    </row>
    <row r="5036" spans="2:5" x14ac:dyDescent="0.25">
      <c r="B5036" s="128">
        <v>118</v>
      </c>
      <c r="C5036" s="76">
        <v>1</v>
      </c>
      <c r="D5036" s="76">
        <v>1</v>
      </c>
      <c r="E5036" s="128">
        <v>1</v>
      </c>
    </row>
    <row r="5037" spans="2:5" x14ac:dyDescent="0.25">
      <c r="B5037" s="5">
        <v>119</v>
      </c>
      <c r="C5037" s="76">
        <v>1</v>
      </c>
      <c r="D5037" s="76">
        <v>1</v>
      </c>
      <c r="E5037" s="128">
        <v>1</v>
      </c>
    </row>
    <row r="5038" spans="2:5" x14ac:dyDescent="0.25">
      <c r="B5038" s="128">
        <v>120</v>
      </c>
      <c r="C5038" s="76">
        <v>1</v>
      </c>
      <c r="D5038" s="76">
        <v>1</v>
      </c>
      <c r="E5038" s="128">
        <v>1</v>
      </c>
    </row>
    <row r="5039" spans="2:5" x14ac:dyDescent="0.25">
      <c r="B5039" s="5">
        <v>121</v>
      </c>
      <c r="C5039" s="76">
        <v>1</v>
      </c>
      <c r="D5039" s="76">
        <v>1</v>
      </c>
      <c r="E5039" s="128">
        <v>1</v>
      </c>
    </row>
    <row r="5040" spans="2:5" x14ac:dyDescent="0.25">
      <c r="B5040" s="128">
        <v>122</v>
      </c>
      <c r="C5040" s="76">
        <v>1</v>
      </c>
      <c r="D5040" s="76">
        <v>1</v>
      </c>
      <c r="E5040" s="128">
        <v>1</v>
      </c>
    </row>
    <row r="5041" spans="2:5" x14ac:dyDescent="0.25">
      <c r="B5041" s="5">
        <v>123</v>
      </c>
      <c r="C5041" s="76">
        <v>1</v>
      </c>
      <c r="D5041" s="76">
        <v>1</v>
      </c>
      <c r="E5041" s="128">
        <v>1</v>
      </c>
    </row>
    <row r="5042" spans="2:5" x14ac:dyDescent="0.25">
      <c r="B5042" s="128">
        <v>124</v>
      </c>
      <c r="C5042" s="76">
        <v>1</v>
      </c>
      <c r="D5042" s="76">
        <v>1</v>
      </c>
      <c r="E5042" s="128">
        <v>1</v>
      </c>
    </row>
    <row r="5043" spans="2:5" x14ac:dyDescent="0.25">
      <c r="B5043" s="5">
        <v>125</v>
      </c>
      <c r="C5043" s="76">
        <v>1</v>
      </c>
      <c r="D5043" s="76">
        <v>1</v>
      </c>
      <c r="E5043" s="128">
        <v>1</v>
      </c>
    </row>
    <row r="5044" spans="2:5" x14ac:dyDescent="0.25">
      <c r="B5044" s="128">
        <v>126</v>
      </c>
      <c r="C5044" s="76">
        <v>1</v>
      </c>
      <c r="D5044" s="76">
        <v>1</v>
      </c>
      <c r="E5044" s="128">
        <v>1</v>
      </c>
    </row>
    <row r="5045" spans="2:5" x14ac:dyDescent="0.25">
      <c r="B5045" s="5">
        <v>127</v>
      </c>
      <c r="C5045" s="76">
        <v>1</v>
      </c>
      <c r="D5045" s="76">
        <v>1</v>
      </c>
      <c r="E5045" s="128">
        <v>1</v>
      </c>
    </row>
    <row r="5046" spans="2:5" x14ac:dyDescent="0.25">
      <c r="B5046" s="128">
        <v>128</v>
      </c>
      <c r="C5046" s="76">
        <v>1</v>
      </c>
      <c r="D5046" s="76">
        <v>1</v>
      </c>
      <c r="E5046" s="128">
        <v>1</v>
      </c>
    </row>
    <row r="5047" spans="2:5" x14ac:dyDescent="0.25">
      <c r="B5047" s="5">
        <v>129</v>
      </c>
      <c r="C5047" s="76">
        <v>1</v>
      </c>
      <c r="D5047" s="76">
        <v>1</v>
      </c>
      <c r="E5047" s="128">
        <v>1</v>
      </c>
    </row>
    <row r="5048" spans="2:5" x14ac:dyDescent="0.25">
      <c r="B5048" s="128">
        <v>130</v>
      </c>
      <c r="C5048" s="76">
        <v>1</v>
      </c>
      <c r="D5048" s="76">
        <v>1</v>
      </c>
      <c r="E5048" s="128">
        <v>1</v>
      </c>
    </row>
    <row r="5049" spans="2:5" x14ac:dyDescent="0.25">
      <c r="B5049" s="5">
        <v>131</v>
      </c>
      <c r="C5049" s="76">
        <v>1</v>
      </c>
      <c r="D5049" s="76">
        <v>1</v>
      </c>
      <c r="E5049" s="128">
        <v>1</v>
      </c>
    </row>
    <row r="5050" spans="2:5" x14ac:dyDescent="0.25">
      <c r="B5050" s="128">
        <v>132</v>
      </c>
      <c r="C5050" s="76">
        <v>1</v>
      </c>
      <c r="D5050" s="76">
        <v>1</v>
      </c>
      <c r="E5050" s="128">
        <v>1</v>
      </c>
    </row>
    <row r="5051" spans="2:5" x14ac:dyDescent="0.25">
      <c r="B5051" s="5">
        <v>133</v>
      </c>
      <c r="C5051" s="76">
        <v>1</v>
      </c>
      <c r="D5051" s="76">
        <v>1</v>
      </c>
      <c r="E5051" s="128">
        <v>1</v>
      </c>
    </row>
    <row r="5052" spans="2:5" x14ac:dyDescent="0.25">
      <c r="B5052" s="128">
        <v>134</v>
      </c>
      <c r="C5052" s="76">
        <v>1</v>
      </c>
      <c r="D5052" s="76">
        <v>1</v>
      </c>
      <c r="E5052" s="128">
        <v>1</v>
      </c>
    </row>
    <row r="5053" spans="2:5" x14ac:dyDescent="0.25">
      <c r="B5053" s="5">
        <v>135</v>
      </c>
      <c r="C5053" s="76">
        <v>1</v>
      </c>
      <c r="D5053" s="76">
        <v>1</v>
      </c>
      <c r="E5053" s="128">
        <v>1</v>
      </c>
    </row>
    <row r="5054" spans="2:5" x14ac:dyDescent="0.25">
      <c r="B5054" s="128">
        <v>136</v>
      </c>
      <c r="C5054" s="76">
        <v>1</v>
      </c>
      <c r="D5054" s="76">
        <v>1</v>
      </c>
      <c r="E5054" s="128">
        <v>1</v>
      </c>
    </row>
    <row r="5055" spans="2:5" x14ac:dyDescent="0.25">
      <c r="B5055" s="5">
        <v>137</v>
      </c>
      <c r="C5055" s="76">
        <v>1</v>
      </c>
      <c r="D5055" s="76">
        <v>1</v>
      </c>
      <c r="E5055" s="128">
        <v>1</v>
      </c>
    </row>
    <row r="5056" spans="2:5" x14ac:dyDescent="0.25">
      <c r="B5056" s="128">
        <v>138</v>
      </c>
      <c r="C5056" s="76">
        <v>1</v>
      </c>
      <c r="D5056" s="76">
        <v>1</v>
      </c>
      <c r="E5056" s="128">
        <v>1</v>
      </c>
    </row>
    <row r="5057" spans="2:5" x14ac:dyDescent="0.25">
      <c r="B5057" s="5">
        <v>139</v>
      </c>
      <c r="C5057" s="76">
        <v>1</v>
      </c>
      <c r="D5057" s="76">
        <v>1</v>
      </c>
      <c r="E5057" s="128">
        <v>1</v>
      </c>
    </row>
    <row r="5058" spans="2:5" x14ac:dyDescent="0.25">
      <c r="B5058" s="128">
        <v>140</v>
      </c>
      <c r="C5058" s="76">
        <v>1</v>
      </c>
      <c r="D5058" s="76">
        <v>1</v>
      </c>
      <c r="E5058" s="128">
        <v>1</v>
      </c>
    </row>
    <row r="5059" spans="2:5" x14ac:dyDescent="0.25">
      <c r="B5059" s="5">
        <v>141</v>
      </c>
      <c r="C5059" s="76">
        <v>1</v>
      </c>
      <c r="D5059" s="76">
        <v>1</v>
      </c>
      <c r="E5059" s="128">
        <v>1</v>
      </c>
    </row>
    <row r="5060" spans="2:5" x14ac:dyDescent="0.25">
      <c r="B5060" s="128">
        <v>142</v>
      </c>
      <c r="C5060" s="76">
        <v>1</v>
      </c>
      <c r="D5060" s="76">
        <v>1</v>
      </c>
      <c r="E5060" s="128">
        <v>1</v>
      </c>
    </row>
    <row r="5061" spans="2:5" x14ac:dyDescent="0.25">
      <c r="B5061" s="5">
        <v>143</v>
      </c>
      <c r="C5061" s="76">
        <v>1</v>
      </c>
      <c r="D5061" s="76">
        <v>1</v>
      </c>
      <c r="E5061" s="128">
        <v>1</v>
      </c>
    </row>
    <row r="5062" spans="2:5" x14ac:dyDescent="0.25">
      <c r="B5062" s="128">
        <v>144</v>
      </c>
      <c r="C5062" s="76">
        <v>1</v>
      </c>
      <c r="D5062" s="76">
        <v>1</v>
      </c>
      <c r="E5062" s="128">
        <v>1</v>
      </c>
    </row>
    <row r="5063" spans="2:5" x14ac:dyDescent="0.25">
      <c r="B5063" s="5">
        <v>145</v>
      </c>
      <c r="C5063" s="76">
        <v>1</v>
      </c>
      <c r="D5063" s="76">
        <v>1</v>
      </c>
      <c r="E5063" s="128">
        <v>1</v>
      </c>
    </row>
    <row r="5064" spans="2:5" x14ac:dyDescent="0.25">
      <c r="B5064" s="128">
        <v>146</v>
      </c>
      <c r="C5064" s="76">
        <v>1</v>
      </c>
      <c r="D5064" s="76">
        <v>1</v>
      </c>
      <c r="E5064" s="128">
        <v>1</v>
      </c>
    </row>
    <row r="5065" spans="2:5" x14ac:dyDescent="0.25">
      <c r="B5065" s="5">
        <v>147</v>
      </c>
      <c r="C5065" s="76">
        <v>1</v>
      </c>
      <c r="D5065" s="76">
        <v>1</v>
      </c>
      <c r="E5065" s="128">
        <v>1</v>
      </c>
    </row>
    <row r="5066" spans="2:5" x14ac:dyDescent="0.25">
      <c r="B5066" s="128">
        <v>148</v>
      </c>
      <c r="C5066" s="76">
        <v>1</v>
      </c>
      <c r="D5066" s="76">
        <v>1</v>
      </c>
      <c r="E5066" s="128">
        <v>1</v>
      </c>
    </row>
    <row r="5067" spans="2:5" x14ac:dyDescent="0.25">
      <c r="B5067" s="5">
        <v>149</v>
      </c>
      <c r="C5067" s="76">
        <v>1</v>
      </c>
      <c r="D5067" s="76">
        <v>1</v>
      </c>
      <c r="E5067" s="128">
        <v>1</v>
      </c>
    </row>
    <row r="5068" spans="2:5" x14ac:dyDescent="0.25">
      <c r="B5068" s="128">
        <v>150</v>
      </c>
      <c r="C5068" s="76">
        <v>1</v>
      </c>
      <c r="D5068" s="76">
        <v>1</v>
      </c>
      <c r="E5068" s="128">
        <v>1</v>
      </c>
    </row>
    <row r="5069" spans="2:5" x14ac:dyDescent="0.25">
      <c r="B5069" s="5">
        <v>151</v>
      </c>
      <c r="C5069" s="76">
        <v>1</v>
      </c>
      <c r="D5069" s="76">
        <v>1</v>
      </c>
      <c r="E5069" s="128">
        <v>1</v>
      </c>
    </row>
    <row r="5070" spans="2:5" x14ac:dyDescent="0.25">
      <c r="B5070" s="128">
        <v>152</v>
      </c>
      <c r="C5070" s="76">
        <v>1</v>
      </c>
      <c r="D5070" s="76">
        <v>1</v>
      </c>
      <c r="E5070" s="128">
        <v>1</v>
      </c>
    </row>
    <row r="5071" spans="2:5" x14ac:dyDescent="0.25">
      <c r="B5071" s="5">
        <v>153</v>
      </c>
      <c r="C5071" s="76">
        <v>1</v>
      </c>
      <c r="D5071" s="76">
        <v>1</v>
      </c>
      <c r="E5071" s="128">
        <v>1</v>
      </c>
    </row>
    <row r="5072" spans="2:5" x14ac:dyDescent="0.25">
      <c r="B5072" s="128">
        <v>154</v>
      </c>
      <c r="C5072" s="76">
        <v>1</v>
      </c>
      <c r="D5072" s="76">
        <v>1</v>
      </c>
      <c r="E5072" s="128">
        <v>1</v>
      </c>
    </row>
    <row r="5073" spans="2:5" x14ac:dyDescent="0.25">
      <c r="B5073" s="5">
        <v>155</v>
      </c>
      <c r="C5073" s="76">
        <v>1</v>
      </c>
      <c r="D5073" s="76">
        <v>1</v>
      </c>
      <c r="E5073" s="128">
        <v>1</v>
      </c>
    </row>
    <row r="5074" spans="2:5" x14ac:dyDescent="0.25">
      <c r="B5074" s="128">
        <v>156</v>
      </c>
      <c r="C5074" s="76">
        <v>1</v>
      </c>
      <c r="D5074" s="76">
        <v>1</v>
      </c>
      <c r="E5074" s="128">
        <v>1</v>
      </c>
    </row>
    <row r="5075" spans="2:5" x14ac:dyDescent="0.25">
      <c r="B5075" s="5">
        <v>157</v>
      </c>
      <c r="C5075" s="76">
        <v>1</v>
      </c>
      <c r="D5075" s="76">
        <v>1</v>
      </c>
      <c r="E5075" s="128">
        <v>1</v>
      </c>
    </row>
    <row r="5076" spans="2:5" x14ac:dyDescent="0.25">
      <c r="B5076" s="128">
        <v>158</v>
      </c>
      <c r="C5076" s="76">
        <v>1</v>
      </c>
      <c r="D5076" s="76">
        <v>1</v>
      </c>
      <c r="E5076" s="128">
        <v>1</v>
      </c>
    </row>
    <row r="5077" spans="2:5" x14ac:dyDescent="0.25">
      <c r="B5077" s="5">
        <v>159</v>
      </c>
      <c r="C5077" s="76">
        <v>1</v>
      </c>
      <c r="D5077" s="76">
        <v>1</v>
      </c>
      <c r="E5077" s="128">
        <v>1</v>
      </c>
    </row>
    <row r="5078" spans="2:5" x14ac:dyDescent="0.25">
      <c r="B5078" s="128">
        <v>160</v>
      </c>
      <c r="C5078" s="76">
        <v>1</v>
      </c>
      <c r="D5078" s="76">
        <v>1</v>
      </c>
      <c r="E5078" s="128">
        <v>1</v>
      </c>
    </row>
    <row r="5079" spans="2:5" x14ac:dyDescent="0.25">
      <c r="B5079" s="5">
        <v>161</v>
      </c>
      <c r="C5079" s="76">
        <v>1</v>
      </c>
      <c r="D5079" s="76">
        <v>1</v>
      </c>
      <c r="E5079" s="128">
        <v>1</v>
      </c>
    </row>
    <row r="5080" spans="2:5" x14ac:dyDescent="0.25">
      <c r="B5080" s="128">
        <v>162</v>
      </c>
      <c r="C5080" s="76">
        <v>1</v>
      </c>
      <c r="D5080" s="76">
        <v>1</v>
      </c>
      <c r="E5080" s="128">
        <v>1</v>
      </c>
    </row>
    <row r="5081" spans="2:5" x14ac:dyDescent="0.25">
      <c r="B5081" s="5">
        <v>163</v>
      </c>
      <c r="C5081" s="76">
        <v>1</v>
      </c>
      <c r="D5081" s="76">
        <v>1</v>
      </c>
      <c r="E5081" s="128">
        <v>1</v>
      </c>
    </row>
    <row r="5082" spans="2:5" x14ac:dyDescent="0.25">
      <c r="B5082" s="128">
        <v>164</v>
      </c>
      <c r="C5082" s="76">
        <v>1</v>
      </c>
      <c r="D5082" s="76">
        <v>1</v>
      </c>
      <c r="E5082" s="128">
        <v>1</v>
      </c>
    </row>
    <row r="5083" spans="2:5" x14ac:dyDescent="0.25">
      <c r="B5083" s="5">
        <v>165</v>
      </c>
      <c r="C5083" s="76">
        <v>1</v>
      </c>
      <c r="D5083" s="76">
        <v>1</v>
      </c>
      <c r="E5083" s="128">
        <v>1</v>
      </c>
    </row>
    <row r="5084" spans="2:5" x14ac:dyDescent="0.25">
      <c r="B5084" s="128">
        <v>166</v>
      </c>
      <c r="C5084" s="76">
        <v>1</v>
      </c>
      <c r="D5084" s="76">
        <v>1</v>
      </c>
      <c r="E5084" s="128">
        <v>1</v>
      </c>
    </row>
    <row r="5085" spans="2:5" x14ac:dyDescent="0.25">
      <c r="B5085" s="5">
        <v>167</v>
      </c>
      <c r="C5085" s="76">
        <v>1</v>
      </c>
      <c r="D5085" s="76">
        <v>1</v>
      </c>
      <c r="E5085" s="128">
        <v>1</v>
      </c>
    </row>
    <row r="5086" spans="2:5" x14ac:dyDescent="0.25">
      <c r="B5086" s="128">
        <v>168</v>
      </c>
      <c r="C5086" s="76">
        <v>1</v>
      </c>
      <c r="D5086" s="76">
        <v>1</v>
      </c>
      <c r="E5086" s="128">
        <v>1</v>
      </c>
    </row>
    <row r="5087" spans="2:5" x14ac:dyDescent="0.25">
      <c r="B5087" s="5">
        <v>169</v>
      </c>
      <c r="C5087" s="76">
        <v>1</v>
      </c>
      <c r="D5087" s="76">
        <v>1</v>
      </c>
      <c r="E5087" s="128">
        <v>1</v>
      </c>
    </row>
    <row r="5088" spans="2:5" x14ac:dyDescent="0.25">
      <c r="B5088" s="128">
        <v>170</v>
      </c>
      <c r="C5088" s="76">
        <v>1</v>
      </c>
      <c r="D5088" s="76">
        <v>1</v>
      </c>
      <c r="E5088" s="128">
        <v>1</v>
      </c>
    </row>
    <row r="5089" spans="2:5" x14ac:dyDescent="0.25">
      <c r="B5089" s="5">
        <v>171</v>
      </c>
      <c r="C5089" s="76">
        <v>1</v>
      </c>
      <c r="D5089" s="76">
        <v>1</v>
      </c>
      <c r="E5089" s="128">
        <v>1</v>
      </c>
    </row>
    <row r="5090" spans="2:5" x14ac:dyDescent="0.25">
      <c r="B5090" s="128">
        <v>172</v>
      </c>
      <c r="C5090" s="76">
        <v>1</v>
      </c>
      <c r="D5090" s="76">
        <v>1</v>
      </c>
      <c r="E5090" s="128">
        <v>1</v>
      </c>
    </row>
    <row r="5091" spans="2:5" x14ac:dyDescent="0.25">
      <c r="B5091" s="5">
        <v>173</v>
      </c>
      <c r="C5091" s="76">
        <v>1</v>
      </c>
      <c r="D5091" s="76">
        <v>1</v>
      </c>
      <c r="E5091" s="128">
        <v>1</v>
      </c>
    </row>
    <row r="5092" spans="2:5" x14ac:dyDescent="0.25">
      <c r="B5092" s="128">
        <v>174</v>
      </c>
      <c r="C5092" s="76">
        <v>1</v>
      </c>
      <c r="D5092" s="76">
        <v>1</v>
      </c>
      <c r="E5092" s="128">
        <v>1</v>
      </c>
    </row>
    <row r="5093" spans="2:5" x14ac:dyDescent="0.25">
      <c r="B5093" s="5">
        <v>175</v>
      </c>
      <c r="C5093" s="76">
        <v>1</v>
      </c>
      <c r="D5093" s="76">
        <v>1</v>
      </c>
      <c r="E5093" s="128">
        <v>1</v>
      </c>
    </row>
    <row r="5094" spans="2:5" x14ac:dyDescent="0.25">
      <c r="B5094" s="128">
        <v>176</v>
      </c>
      <c r="C5094" s="76">
        <v>1</v>
      </c>
      <c r="D5094" s="76">
        <v>1</v>
      </c>
      <c r="E5094" s="128">
        <v>1</v>
      </c>
    </row>
    <row r="5095" spans="2:5" x14ac:dyDescent="0.25">
      <c r="B5095" s="5">
        <v>177</v>
      </c>
      <c r="C5095" s="76">
        <v>1</v>
      </c>
      <c r="D5095" s="76">
        <v>1</v>
      </c>
      <c r="E5095" s="128">
        <v>1</v>
      </c>
    </row>
    <row r="5096" spans="2:5" x14ac:dyDescent="0.25">
      <c r="B5096" s="128">
        <v>178</v>
      </c>
      <c r="C5096" s="76">
        <v>1</v>
      </c>
      <c r="D5096" s="76">
        <v>1</v>
      </c>
      <c r="E5096" s="128">
        <v>1</v>
      </c>
    </row>
    <row r="5097" spans="2:5" x14ac:dyDescent="0.25">
      <c r="B5097" s="5">
        <v>179</v>
      </c>
      <c r="C5097" s="76">
        <v>1</v>
      </c>
      <c r="D5097" s="76">
        <v>1</v>
      </c>
      <c r="E5097" s="128">
        <v>1</v>
      </c>
    </row>
    <row r="5098" spans="2:5" x14ac:dyDescent="0.25">
      <c r="B5098" s="128">
        <v>180</v>
      </c>
      <c r="C5098" s="76">
        <v>1</v>
      </c>
      <c r="D5098" s="76">
        <v>1</v>
      </c>
      <c r="E5098" s="128">
        <v>1</v>
      </c>
    </row>
    <row r="5099" spans="2:5" x14ac:dyDescent="0.25">
      <c r="B5099" s="5">
        <v>181</v>
      </c>
      <c r="C5099" s="76">
        <v>1</v>
      </c>
      <c r="D5099" s="76">
        <v>1</v>
      </c>
      <c r="E5099" s="128">
        <v>1</v>
      </c>
    </row>
    <row r="5100" spans="2:5" x14ac:dyDescent="0.25">
      <c r="B5100" s="128">
        <v>182</v>
      </c>
      <c r="C5100" s="76">
        <v>1</v>
      </c>
      <c r="D5100" s="76">
        <v>1</v>
      </c>
      <c r="E5100" s="128">
        <v>1</v>
      </c>
    </row>
    <row r="5101" spans="2:5" x14ac:dyDescent="0.25">
      <c r="B5101" s="5">
        <v>183</v>
      </c>
      <c r="C5101" s="76">
        <v>1</v>
      </c>
      <c r="D5101" s="76">
        <v>1</v>
      </c>
      <c r="E5101" s="128">
        <v>1</v>
      </c>
    </row>
    <row r="5102" spans="2:5" x14ac:dyDescent="0.25">
      <c r="B5102" s="128">
        <v>184</v>
      </c>
      <c r="C5102" s="76">
        <v>1</v>
      </c>
      <c r="D5102" s="76">
        <v>1</v>
      </c>
      <c r="E5102" s="128">
        <v>1</v>
      </c>
    </row>
    <row r="5103" spans="2:5" x14ac:dyDescent="0.25">
      <c r="B5103" s="5">
        <v>185</v>
      </c>
      <c r="C5103" s="76">
        <v>1</v>
      </c>
      <c r="D5103" s="76">
        <v>1</v>
      </c>
      <c r="E5103" s="128">
        <v>1</v>
      </c>
    </row>
    <row r="5104" spans="2:5" x14ac:dyDescent="0.25">
      <c r="B5104" s="128">
        <v>186</v>
      </c>
      <c r="C5104" s="76">
        <v>1</v>
      </c>
      <c r="D5104" s="76">
        <v>1</v>
      </c>
      <c r="E5104" s="128">
        <v>1</v>
      </c>
    </row>
    <row r="5105" spans="2:5" x14ac:dyDescent="0.25">
      <c r="B5105" s="5">
        <v>187</v>
      </c>
      <c r="C5105" s="76">
        <v>1</v>
      </c>
      <c r="D5105" s="76">
        <v>1</v>
      </c>
      <c r="E5105" s="128">
        <v>1</v>
      </c>
    </row>
    <row r="5106" spans="2:5" x14ac:dyDescent="0.25">
      <c r="B5106" s="128">
        <v>188</v>
      </c>
      <c r="C5106" s="76">
        <v>1</v>
      </c>
      <c r="D5106" s="76">
        <v>1</v>
      </c>
      <c r="E5106" s="128">
        <v>1</v>
      </c>
    </row>
    <row r="5107" spans="2:5" x14ac:dyDescent="0.25">
      <c r="B5107" s="5">
        <v>189</v>
      </c>
      <c r="C5107" s="76">
        <v>1</v>
      </c>
      <c r="D5107" s="76">
        <v>1</v>
      </c>
      <c r="E5107" s="128">
        <v>1</v>
      </c>
    </row>
    <row r="5108" spans="2:5" x14ac:dyDescent="0.25">
      <c r="B5108" s="128">
        <v>190</v>
      </c>
      <c r="C5108" s="76">
        <v>1</v>
      </c>
      <c r="D5108" s="76">
        <v>1</v>
      </c>
      <c r="E5108" s="128">
        <v>1</v>
      </c>
    </row>
    <row r="5109" spans="2:5" x14ac:dyDescent="0.25">
      <c r="B5109" s="5">
        <v>191</v>
      </c>
      <c r="C5109" s="76">
        <v>1</v>
      </c>
      <c r="D5109" s="76">
        <v>1</v>
      </c>
      <c r="E5109" s="128">
        <v>1</v>
      </c>
    </row>
    <row r="5110" spans="2:5" x14ac:dyDescent="0.25">
      <c r="B5110" s="128">
        <v>192</v>
      </c>
      <c r="C5110" s="76">
        <v>1</v>
      </c>
      <c r="D5110" s="76">
        <v>1</v>
      </c>
      <c r="E5110" s="128">
        <v>1</v>
      </c>
    </row>
    <row r="5111" spans="2:5" x14ac:dyDescent="0.25">
      <c r="B5111" s="5">
        <v>193</v>
      </c>
      <c r="C5111" s="76">
        <v>1</v>
      </c>
      <c r="D5111" s="76">
        <v>1</v>
      </c>
      <c r="E5111" s="128">
        <v>1</v>
      </c>
    </row>
    <row r="5112" spans="2:5" x14ac:dyDescent="0.25">
      <c r="B5112" s="128">
        <v>194</v>
      </c>
      <c r="C5112" s="76">
        <v>1</v>
      </c>
      <c r="D5112" s="76">
        <v>1</v>
      </c>
      <c r="E5112" s="128">
        <v>1</v>
      </c>
    </row>
    <row r="5113" spans="2:5" x14ac:dyDescent="0.25">
      <c r="B5113" s="5">
        <v>195</v>
      </c>
      <c r="C5113" s="76">
        <v>1</v>
      </c>
      <c r="D5113" s="76">
        <v>1</v>
      </c>
      <c r="E5113" s="128">
        <v>1</v>
      </c>
    </row>
    <row r="5114" spans="2:5" x14ac:dyDescent="0.25">
      <c r="B5114" s="128">
        <v>196</v>
      </c>
      <c r="C5114" s="76">
        <v>1</v>
      </c>
      <c r="D5114" s="76">
        <v>1</v>
      </c>
      <c r="E5114" s="128">
        <v>1</v>
      </c>
    </row>
    <row r="5115" spans="2:5" x14ac:dyDescent="0.25">
      <c r="B5115" s="5">
        <v>197</v>
      </c>
      <c r="C5115" s="76">
        <v>1</v>
      </c>
      <c r="D5115" s="76">
        <v>1</v>
      </c>
      <c r="E5115" s="128">
        <v>1</v>
      </c>
    </row>
    <row r="5116" spans="2:5" x14ac:dyDescent="0.25">
      <c r="B5116" s="128">
        <v>198</v>
      </c>
      <c r="C5116" s="76">
        <v>1</v>
      </c>
      <c r="D5116" s="76">
        <v>1</v>
      </c>
      <c r="E5116" s="128">
        <v>1</v>
      </c>
    </row>
    <row r="5117" spans="2:5" x14ac:dyDescent="0.25">
      <c r="B5117" s="5">
        <v>199</v>
      </c>
      <c r="C5117" s="76">
        <v>1</v>
      </c>
      <c r="D5117" s="76">
        <v>1</v>
      </c>
      <c r="E5117" s="128">
        <v>1</v>
      </c>
    </row>
    <row r="5118" spans="2:5" x14ac:dyDescent="0.25">
      <c r="B5118" s="128">
        <v>200</v>
      </c>
      <c r="C5118" s="76">
        <v>1</v>
      </c>
      <c r="D5118" s="76">
        <v>1</v>
      </c>
      <c r="E5118" s="128">
        <v>1</v>
      </c>
    </row>
    <row r="5119" spans="2:5" x14ac:dyDescent="0.25">
      <c r="B5119" s="5">
        <v>201</v>
      </c>
      <c r="C5119" s="76">
        <v>1</v>
      </c>
      <c r="D5119" s="76">
        <v>1</v>
      </c>
      <c r="E5119" s="128">
        <v>1</v>
      </c>
    </row>
    <row r="5120" spans="2:5" x14ac:dyDescent="0.25">
      <c r="B5120" s="128">
        <v>202</v>
      </c>
      <c r="C5120" s="76">
        <v>1</v>
      </c>
      <c r="D5120" s="76">
        <v>1</v>
      </c>
      <c r="E5120" s="128">
        <v>1</v>
      </c>
    </row>
    <row r="5121" spans="2:5" x14ac:dyDescent="0.25">
      <c r="B5121" s="5">
        <v>203</v>
      </c>
      <c r="C5121" s="76">
        <v>1</v>
      </c>
      <c r="D5121" s="76">
        <v>1</v>
      </c>
      <c r="E5121" s="128">
        <v>1</v>
      </c>
    </row>
    <row r="5122" spans="2:5" x14ac:dyDescent="0.25">
      <c r="B5122" s="128">
        <v>204</v>
      </c>
      <c r="C5122" s="76">
        <v>1</v>
      </c>
      <c r="D5122" s="76">
        <v>1</v>
      </c>
      <c r="E5122" s="128">
        <v>1</v>
      </c>
    </row>
    <row r="5123" spans="2:5" x14ac:dyDescent="0.25">
      <c r="B5123" s="5">
        <v>205</v>
      </c>
      <c r="C5123" s="76">
        <v>1</v>
      </c>
      <c r="D5123" s="76">
        <v>1</v>
      </c>
      <c r="E5123" s="128">
        <v>1</v>
      </c>
    </row>
    <row r="5124" spans="2:5" x14ac:dyDescent="0.25">
      <c r="B5124" s="128">
        <v>206</v>
      </c>
      <c r="C5124" s="76">
        <v>1</v>
      </c>
      <c r="D5124" s="76">
        <v>1</v>
      </c>
      <c r="E5124" s="128">
        <v>1</v>
      </c>
    </row>
    <row r="5125" spans="2:5" x14ac:dyDescent="0.25">
      <c r="B5125" s="5">
        <v>207</v>
      </c>
      <c r="C5125" s="76">
        <v>1</v>
      </c>
      <c r="D5125" s="76">
        <v>1</v>
      </c>
      <c r="E5125" s="128">
        <v>1</v>
      </c>
    </row>
    <row r="5126" spans="2:5" x14ac:dyDescent="0.25">
      <c r="B5126" s="128">
        <v>208</v>
      </c>
      <c r="C5126" s="76">
        <v>1</v>
      </c>
      <c r="D5126" s="76">
        <v>1</v>
      </c>
      <c r="E5126" s="128">
        <v>1</v>
      </c>
    </row>
    <row r="5127" spans="2:5" x14ac:dyDescent="0.25">
      <c r="B5127" s="5">
        <v>209</v>
      </c>
      <c r="C5127" s="76">
        <v>1</v>
      </c>
      <c r="D5127" s="76">
        <v>1</v>
      </c>
      <c r="E5127" s="128">
        <v>1</v>
      </c>
    </row>
    <row r="5128" spans="2:5" x14ac:dyDescent="0.25">
      <c r="B5128" s="128">
        <v>210</v>
      </c>
      <c r="C5128" s="76">
        <v>1</v>
      </c>
      <c r="D5128" s="76">
        <v>1</v>
      </c>
      <c r="E5128" s="128">
        <v>1</v>
      </c>
    </row>
    <row r="5129" spans="2:5" x14ac:dyDescent="0.25">
      <c r="B5129" s="5">
        <v>211</v>
      </c>
      <c r="C5129" s="76">
        <v>1</v>
      </c>
      <c r="D5129" s="76">
        <v>1</v>
      </c>
      <c r="E5129" s="128">
        <v>1</v>
      </c>
    </row>
    <row r="5130" spans="2:5" x14ac:dyDescent="0.25">
      <c r="B5130" s="128">
        <v>212</v>
      </c>
      <c r="C5130" s="76">
        <v>1</v>
      </c>
      <c r="D5130" s="76">
        <v>1</v>
      </c>
      <c r="E5130" s="128">
        <v>1</v>
      </c>
    </row>
    <row r="5131" spans="2:5" x14ac:dyDescent="0.25">
      <c r="B5131" s="5">
        <v>213</v>
      </c>
      <c r="C5131" s="76">
        <v>1</v>
      </c>
      <c r="D5131" s="76">
        <v>1</v>
      </c>
      <c r="E5131" s="128">
        <v>1</v>
      </c>
    </row>
    <row r="5132" spans="2:5" x14ac:dyDescent="0.25">
      <c r="B5132" s="128">
        <v>214</v>
      </c>
      <c r="C5132" s="76">
        <v>1</v>
      </c>
      <c r="D5132" s="76">
        <v>1</v>
      </c>
      <c r="E5132" s="128">
        <v>1</v>
      </c>
    </row>
    <row r="5133" spans="2:5" x14ac:dyDescent="0.25">
      <c r="B5133" s="5">
        <v>215</v>
      </c>
      <c r="C5133" s="76">
        <v>1</v>
      </c>
      <c r="D5133" s="76">
        <v>1</v>
      </c>
      <c r="E5133" s="128">
        <v>1</v>
      </c>
    </row>
    <row r="5134" spans="2:5" x14ac:dyDescent="0.25">
      <c r="B5134" s="128">
        <v>216</v>
      </c>
      <c r="C5134" s="76">
        <v>1</v>
      </c>
      <c r="D5134" s="76">
        <v>1</v>
      </c>
      <c r="E5134" s="128">
        <v>1</v>
      </c>
    </row>
    <row r="5135" spans="2:5" x14ac:dyDescent="0.25">
      <c r="B5135" s="5">
        <v>217</v>
      </c>
      <c r="C5135" s="76">
        <v>1</v>
      </c>
      <c r="D5135" s="76">
        <v>1</v>
      </c>
      <c r="E5135" s="128">
        <v>1</v>
      </c>
    </row>
    <row r="5136" spans="2:5" x14ac:dyDescent="0.25">
      <c r="B5136" s="128">
        <v>218</v>
      </c>
      <c r="C5136" s="76">
        <v>1</v>
      </c>
      <c r="D5136" s="76">
        <v>1</v>
      </c>
      <c r="E5136" s="128">
        <v>1</v>
      </c>
    </row>
    <row r="5137" spans="2:5" x14ac:dyDescent="0.25">
      <c r="B5137" s="5">
        <v>219</v>
      </c>
      <c r="C5137" s="76">
        <v>1</v>
      </c>
      <c r="D5137" s="76">
        <v>1</v>
      </c>
      <c r="E5137" s="128">
        <v>1</v>
      </c>
    </row>
    <row r="5138" spans="2:5" x14ac:dyDescent="0.25">
      <c r="B5138" s="128">
        <v>220</v>
      </c>
      <c r="C5138" s="76">
        <v>1</v>
      </c>
      <c r="D5138" s="76">
        <v>1</v>
      </c>
      <c r="E5138" s="128">
        <v>1</v>
      </c>
    </row>
    <row r="5139" spans="2:5" x14ac:dyDescent="0.25">
      <c r="B5139" s="5">
        <v>221</v>
      </c>
      <c r="C5139" s="76">
        <v>1</v>
      </c>
      <c r="D5139" s="76">
        <v>1</v>
      </c>
      <c r="E5139" s="128">
        <v>1</v>
      </c>
    </row>
    <row r="5140" spans="2:5" x14ac:dyDescent="0.25">
      <c r="B5140" s="128">
        <v>222</v>
      </c>
      <c r="C5140" s="76">
        <v>1</v>
      </c>
      <c r="D5140" s="76">
        <v>1</v>
      </c>
      <c r="E5140" s="128">
        <v>1</v>
      </c>
    </row>
    <row r="5141" spans="2:5" x14ac:dyDescent="0.25">
      <c r="B5141" s="5">
        <v>223</v>
      </c>
      <c r="C5141" s="76">
        <v>1</v>
      </c>
      <c r="D5141" s="76">
        <v>1</v>
      </c>
      <c r="E5141" s="128">
        <v>1</v>
      </c>
    </row>
    <row r="5142" spans="2:5" x14ac:dyDescent="0.25">
      <c r="B5142" s="128">
        <v>224</v>
      </c>
      <c r="C5142" s="76">
        <v>1</v>
      </c>
      <c r="D5142" s="76">
        <v>1</v>
      </c>
      <c r="E5142" s="128">
        <v>1</v>
      </c>
    </row>
    <row r="5143" spans="2:5" x14ac:dyDescent="0.25">
      <c r="B5143" s="5">
        <v>225</v>
      </c>
      <c r="C5143" s="76">
        <v>1</v>
      </c>
      <c r="D5143" s="76">
        <v>1</v>
      </c>
      <c r="E5143" s="128">
        <v>1</v>
      </c>
    </row>
    <row r="5144" spans="2:5" x14ac:dyDescent="0.25">
      <c r="B5144" s="128">
        <v>226</v>
      </c>
      <c r="C5144" s="76">
        <v>1</v>
      </c>
      <c r="D5144" s="76">
        <v>1</v>
      </c>
      <c r="E5144" s="128">
        <v>1</v>
      </c>
    </row>
    <row r="5145" spans="2:5" x14ac:dyDescent="0.25">
      <c r="B5145" s="5">
        <v>227</v>
      </c>
      <c r="C5145" s="76">
        <v>1</v>
      </c>
      <c r="D5145" s="76">
        <v>1</v>
      </c>
      <c r="E5145" s="128">
        <v>1</v>
      </c>
    </row>
    <row r="5146" spans="2:5" x14ac:dyDescent="0.25">
      <c r="B5146" s="128">
        <v>228</v>
      </c>
      <c r="C5146" s="76">
        <v>1</v>
      </c>
      <c r="D5146" s="76">
        <v>1</v>
      </c>
      <c r="E5146" s="128">
        <v>1</v>
      </c>
    </row>
    <row r="5147" spans="2:5" x14ac:dyDescent="0.25">
      <c r="B5147" s="5">
        <v>229</v>
      </c>
      <c r="C5147" s="76">
        <v>1</v>
      </c>
      <c r="D5147" s="76">
        <v>1</v>
      </c>
      <c r="E5147" s="128">
        <v>1</v>
      </c>
    </row>
    <row r="5148" spans="2:5" x14ac:dyDescent="0.25">
      <c r="B5148" s="128">
        <v>230</v>
      </c>
      <c r="C5148" s="76">
        <v>1</v>
      </c>
      <c r="D5148" s="76">
        <v>1</v>
      </c>
      <c r="E5148" s="128">
        <v>1</v>
      </c>
    </row>
    <row r="5149" spans="2:5" x14ac:dyDescent="0.25">
      <c r="B5149" s="5">
        <v>231</v>
      </c>
      <c r="C5149" s="76">
        <v>1</v>
      </c>
      <c r="D5149" s="76">
        <v>1</v>
      </c>
      <c r="E5149" s="128">
        <v>1</v>
      </c>
    </row>
    <row r="5150" spans="2:5" x14ac:dyDescent="0.25">
      <c r="B5150" s="128">
        <v>232</v>
      </c>
      <c r="C5150" s="76">
        <v>1</v>
      </c>
      <c r="D5150" s="76">
        <v>1</v>
      </c>
      <c r="E5150" s="128">
        <v>1</v>
      </c>
    </row>
    <row r="5151" spans="2:5" x14ac:dyDescent="0.25">
      <c r="B5151" s="5">
        <v>233</v>
      </c>
      <c r="C5151" s="76">
        <v>1</v>
      </c>
      <c r="D5151" s="76">
        <v>1</v>
      </c>
      <c r="E5151" s="128">
        <v>1</v>
      </c>
    </row>
    <row r="5152" spans="2:5" x14ac:dyDescent="0.25">
      <c r="B5152" s="128">
        <v>234</v>
      </c>
      <c r="C5152" s="76">
        <v>1</v>
      </c>
      <c r="D5152" s="76">
        <v>1</v>
      </c>
      <c r="E5152" s="128">
        <v>1</v>
      </c>
    </row>
    <row r="5153" spans="2:5" x14ac:dyDescent="0.25">
      <c r="B5153" s="5">
        <v>235</v>
      </c>
      <c r="C5153" s="76">
        <v>1</v>
      </c>
      <c r="D5153" s="76">
        <v>1</v>
      </c>
      <c r="E5153" s="128">
        <v>1</v>
      </c>
    </row>
    <row r="5154" spans="2:5" x14ac:dyDescent="0.25">
      <c r="B5154" s="128">
        <v>236</v>
      </c>
      <c r="C5154" s="76">
        <v>1</v>
      </c>
      <c r="D5154" s="76">
        <v>1</v>
      </c>
      <c r="E5154" s="128">
        <v>1</v>
      </c>
    </row>
    <row r="5155" spans="2:5" x14ac:dyDescent="0.25">
      <c r="B5155" s="5">
        <v>237</v>
      </c>
      <c r="C5155" s="76">
        <v>1</v>
      </c>
      <c r="D5155" s="76">
        <v>1</v>
      </c>
      <c r="E5155" s="128">
        <v>1</v>
      </c>
    </row>
    <row r="5156" spans="2:5" x14ac:dyDescent="0.25">
      <c r="B5156" s="128">
        <v>238</v>
      </c>
      <c r="C5156" s="76">
        <v>1</v>
      </c>
      <c r="D5156" s="76">
        <v>1</v>
      </c>
      <c r="E5156" s="128">
        <v>1</v>
      </c>
    </row>
    <row r="5157" spans="2:5" x14ac:dyDescent="0.25">
      <c r="B5157" s="5">
        <v>239</v>
      </c>
      <c r="C5157" s="76">
        <v>1</v>
      </c>
      <c r="D5157" s="76">
        <v>1</v>
      </c>
      <c r="E5157" s="128">
        <v>1</v>
      </c>
    </row>
    <row r="5158" spans="2:5" x14ac:dyDescent="0.25">
      <c r="B5158" s="128">
        <v>240</v>
      </c>
      <c r="C5158" s="76">
        <v>1</v>
      </c>
      <c r="D5158" s="76">
        <v>1</v>
      </c>
      <c r="E5158" s="128">
        <v>1</v>
      </c>
    </row>
    <row r="5159" spans="2:5" x14ac:dyDescent="0.25">
      <c r="B5159" s="5">
        <v>241</v>
      </c>
      <c r="C5159" s="76">
        <v>1</v>
      </c>
      <c r="D5159" s="76">
        <v>1</v>
      </c>
      <c r="E5159" s="128">
        <v>1</v>
      </c>
    </row>
    <row r="5160" spans="2:5" x14ac:dyDescent="0.25">
      <c r="B5160" s="128">
        <v>242</v>
      </c>
      <c r="C5160" s="76">
        <v>1</v>
      </c>
      <c r="D5160" s="76">
        <v>1</v>
      </c>
      <c r="E5160" s="128">
        <v>1</v>
      </c>
    </row>
    <row r="5161" spans="2:5" x14ac:dyDescent="0.25">
      <c r="B5161" s="5">
        <v>243</v>
      </c>
      <c r="C5161" s="76">
        <v>1</v>
      </c>
      <c r="D5161" s="76">
        <v>1</v>
      </c>
      <c r="E5161" s="128">
        <v>1</v>
      </c>
    </row>
    <row r="5162" spans="2:5" x14ac:dyDescent="0.25">
      <c r="B5162" s="128">
        <v>244</v>
      </c>
      <c r="C5162" s="76">
        <v>1</v>
      </c>
      <c r="D5162" s="76">
        <v>1</v>
      </c>
      <c r="E5162" s="128">
        <v>1</v>
      </c>
    </row>
    <row r="5163" spans="2:5" x14ac:dyDescent="0.25">
      <c r="B5163" s="5">
        <v>245</v>
      </c>
      <c r="C5163" s="76">
        <v>1</v>
      </c>
      <c r="D5163" s="76">
        <v>1</v>
      </c>
      <c r="E5163" s="128">
        <v>1</v>
      </c>
    </row>
    <row r="5164" spans="2:5" x14ac:dyDescent="0.25">
      <c r="B5164" s="128">
        <v>246</v>
      </c>
      <c r="C5164" s="76">
        <v>1</v>
      </c>
      <c r="D5164" s="76">
        <v>1</v>
      </c>
      <c r="E5164" s="128">
        <v>1</v>
      </c>
    </row>
    <row r="5165" spans="2:5" x14ac:dyDescent="0.25">
      <c r="B5165" s="5">
        <v>247</v>
      </c>
      <c r="C5165" s="76">
        <v>1</v>
      </c>
      <c r="D5165" s="76">
        <v>1</v>
      </c>
      <c r="E5165" s="128">
        <v>1</v>
      </c>
    </row>
    <row r="5166" spans="2:5" x14ac:dyDescent="0.25">
      <c r="B5166" s="128">
        <v>248</v>
      </c>
      <c r="C5166" s="76">
        <v>1</v>
      </c>
      <c r="D5166" s="76">
        <v>1</v>
      </c>
      <c r="E5166" s="128">
        <v>1</v>
      </c>
    </row>
    <row r="5167" spans="2:5" x14ac:dyDescent="0.25">
      <c r="B5167" s="5">
        <v>249</v>
      </c>
      <c r="C5167" s="76">
        <v>1</v>
      </c>
      <c r="D5167" s="76">
        <v>1</v>
      </c>
      <c r="E5167" s="128">
        <v>1</v>
      </c>
    </row>
    <row r="5168" spans="2:5" x14ac:dyDescent="0.25">
      <c r="B5168" s="128">
        <v>250</v>
      </c>
      <c r="C5168" s="76">
        <v>1</v>
      </c>
      <c r="D5168" s="76">
        <v>1</v>
      </c>
      <c r="E5168" s="128">
        <v>1</v>
      </c>
    </row>
    <row r="5169" spans="2:5" x14ac:dyDescent="0.25">
      <c r="B5169" s="5">
        <v>251</v>
      </c>
      <c r="C5169" s="76">
        <v>1</v>
      </c>
      <c r="D5169" s="76">
        <v>1</v>
      </c>
      <c r="E5169" s="128">
        <v>1</v>
      </c>
    </row>
    <row r="5170" spans="2:5" x14ac:dyDescent="0.25">
      <c r="B5170" s="128">
        <v>252</v>
      </c>
      <c r="C5170" s="76">
        <v>1</v>
      </c>
      <c r="D5170" s="76">
        <v>1</v>
      </c>
      <c r="E5170" s="128">
        <v>1</v>
      </c>
    </row>
    <row r="5171" spans="2:5" x14ac:dyDescent="0.25">
      <c r="B5171" s="5">
        <v>253</v>
      </c>
      <c r="C5171" s="76">
        <v>1</v>
      </c>
      <c r="D5171" s="76">
        <v>1</v>
      </c>
      <c r="E5171" s="128">
        <v>1</v>
      </c>
    </row>
    <row r="5172" spans="2:5" x14ac:dyDescent="0.25">
      <c r="B5172" s="128">
        <v>254</v>
      </c>
      <c r="C5172" s="76">
        <v>1</v>
      </c>
      <c r="D5172" s="76">
        <v>1</v>
      </c>
      <c r="E5172" s="128">
        <v>1</v>
      </c>
    </row>
    <row r="5173" spans="2:5" x14ac:dyDescent="0.25">
      <c r="B5173" s="5">
        <v>255</v>
      </c>
      <c r="C5173" s="76">
        <v>1</v>
      </c>
      <c r="D5173" s="76">
        <v>1</v>
      </c>
      <c r="E5173" s="128">
        <v>1</v>
      </c>
    </row>
    <row r="5174" spans="2:5" x14ac:dyDescent="0.25">
      <c r="B5174" s="128">
        <v>256</v>
      </c>
      <c r="C5174" s="76">
        <v>1</v>
      </c>
      <c r="D5174" s="76">
        <v>1</v>
      </c>
      <c r="E5174" s="128">
        <v>1</v>
      </c>
    </row>
    <row r="5175" spans="2:5" x14ac:dyDescent="0.25">
      <c r="B5175" s="5">
        <v>257</v>
      </c>
      <c r="C5175" s="76">
        <v>1</v>
      </c>
      <c r="D5175" s="76">
        <v>1</v>
      </c>
      <c r="E5175" s="128">
        <v>1</v>
      </c>
    </row>
    <row r="5176" spans="2:5" x14ac:dyDescent="0.25">
      <c r="B5176" s="128">
        <v>258</v>
      </c>
      <c r="C5176" s="76">
        <v>1</v>
      </c>
      <c r="D5176" s="76">
        <v>1</v>
      </c>
      <c r="E5176" s="128">
        <v>1</v>
      </c>
    </row>
    <row r="5177" spans="2:5" x14ac:dyDescent="0.25">
      <c r="B5177" s="5">
        <v>259</v>
      </c>
      <c r="C5177" s="76">
        <v>1</v>
      </c>
      <c r="D5177" s="76">
        <v>1</v>
      </c>
      <c r="E5177" s="128">
        <v>1</v>
      </c>
    </row>
    <row r="5178" spans="2:5" x14ac:dyDescent="0.25">
      <c r="B5178" s="128">
        <v>260</v>
      </c>
      <c r="C5178" s="76">
        <v>1</v>
      </c>
      <c r="D5178" s="76">
        <v>1</v>
      </c>
      <c r="E5178" s="128">
        <v>1</v>
      </c>
    </row>
    <row r="5179" spans="2:5" x14ac:dyDescent="0.25">
      <c r="B5179" s="5">
        <v>261</v>
      </c>
      <c r="C5179" s="76">
        <v>1</v>
      </c>
      <c r="D5179" s="76">
        <v>1</v>
      </c>
      <c r="E5179" s="128">
        <v>1</v>
      </c>
    </row>
    <row r="5180" spans="2:5" x14ac:dyDescent="0.25">
      <c r="B5180" s="128">
        <v>262</v>
      </c>
      <c r="C5180" s="76">
        <v>1</v>
      </c>
      <c r="D5180" s="76">
        <v>1</v>
      </c>
      <c r="E5180" s="128">
        <v>1</v>
      </c>
    </row>
    <row r="5181" spans="2:5" x14ac:dyDescent="0.25">
      <c r="B5181" s="5">
        <v>263</v>
      </c>
      <c r="C5181" s="76">
        <v>1</v>
      </c>
      <c r="D5181" s="76">
        <v>1</v>
      </c>
      <c r="E5181" s="128">
        <v>1</v>
      </c>
    </row>
    <row r="5182" spans="2:5" x14ac:dyDescent="0.25">
      <c r="B5182" s="128">
        <v>264</v>
      </c>
      <c r="C5182" s="76">
        <v>1</v>
      </c>
      <c r="D5182" s="76">
        <v>1</v>
      </c>
      <c r="E5182" s="128">
        <v>1</v>
      </c>
    </row>
    <row r="5183" spans="2:5" x14ac:dyDescent="0.25">
      <c r="B5183" s="5">
        <v>265</v>
      </c>
      <c r="C5183" s="76">
        <v>1</v>
      </c>
      <c r="D5183" s="76">
        <v>1</v>
      </c>
      <c r="E5183" s="128">
        <v>1</v>
      </c>
    </row>
    <row r="5184" spans="2:5" x14ac:dyDescent="0.25">
      <c r="B5184" s="128">
        <v>266</v>
      </c>
      <c r="C5184" s="76">
        <v>1</v>
      </c>
      <c r="D5184" s="76">
        <v>1</v>
      </c>
      <c r="E5184" s="128">
        <v>1</v>
      </c>
    </row>
    <row r="5185" spans="2:5" x14ac:dyDescent="0.25">
      <c r="B5185" s="5">
        <v>267</v>
      </c>
      <c r="C5185" s="76">
        <v>1</v>
      </c>
      <c r="D5185" s="76">
        <v>1</v>
      </c>
      <c r="E5185" s="128">
        <v>1</v>
      </c>
    </row>
    <row r="5186" spans="2:5" x14ac:dyDescent="0.25">
      <c r="B5186" s="128">
        <v>268</v>
      </c>
      <c r="C5186" s="76">
        <v>1</v>
      </c>
      <c r="D5186" s="76">
        <v>1</v>
      </c>
      <c r="E5186" s="128">
        <v>1</v>
      </c>
    </row>
    <row r="5187" spans="2:5" x14ac:dyDescent="0.25">
      <c r="B5187" s="5">
        <v>269</v>
      </c>
      <c r="C5187" s="76">
        <v>1</v>
      </c>
      <c r="D5187" s="76">
        <v>1</v>
      </c>
      <c r="E5187" s="128">
        <v>1</v>
      </c>
    </row>
    <row r="5188" spans="2:5" x14ac:dyDescent="0.25">
      <c r="B5188" s="128">
        <v>270</v>
      </c>
      <c r="C5188" s="76">
        <v>1</v>
      </c>
      <c r="D5188" s="76">
        <v>1</v>
      </c>
      <c r="E5188" s="128">
        <v>1</v>
      </c>
    </row>
    <row r="5189" spans="2:5" x14ac:dyDescent="0.25">
      <c r="B5189" s="5">
        <v>271</v>
      </c>
      <c r="C5189" s="76">
        <v>1</v>
      </c>
      <c r="D5189" s="76">
        <v>1</v>
      </c>
      <c r="E5189" s="128">
        <v>1</v>
      </c>
    </row>
    <row r="5190" spans="2:5" x14ac:dyDescent="0.25">
      <c r="B5190" s="128">
        <v>272</v>
      </c>
      <c r="C5190" s="76">
        <v>1</v>
      </c>
      <c r="D5190" s="76">
        <v>1</v>
      </c>
      <c r="E5190" s="128">
        <v>1</v>
      </c>
    </row>
    <row r="5191" spans="2:5" x14ac:dyDescent="0.25">
      <c r="B5191" s="5">
        <v>273</v>
      </c>
      <c r="C5191" s="76">
        <v>1</v>
      </c>
      <c r="D5191" s="76">
        <v>1</v>
      </c>
      <c r="E5191" s="128">
        <v>1</v>
      </c>
    </row>
    <row r="5192" spans="2:5" x14ac:dyDescent="0.25">
      <c r="B5192" s="128">
        <v>274</v>
      </c>
      <c r="C5192" s="76">
        <v>1</v>
      </c>
      <c r="D5192" s="76">
        <v>1</v>
      </c>
      <c r="E5192" s="128">
        <v>1</v>
      </c>
    </row>
    <row r="5193" spans="2:5" x14ac:dyDescent="0.25">
      <c r="B5193" s="5">
        <v>275</v>
      </c>
      <c r="C5193" s="76">
        <v>1</v>
      </c>
      <c r="D5193" s="76">
        <v>1</v>
      </c>
      <c r="E5193" s="128">
        <v>1</v>
      </c>
    </row>
    <row r="5194" spans="2:5" x14ac:dyDescent="0.25">
      <c r="B5194" s="128">
        <v>276</v>
      </c>
      <c r="C5194" s="76">
        <v>1</v>
      </c>
      <c r="D5194" s="76">
        <v>1</v>
      </c>
      <c r="E5194" s="128">
        <v>1</v>
      </c>
    </row>
    <row r="5195" spans="2:5" x14ac:dyDescent="0.25">
      <c r="B5195" s="5">
        <v>277</v>
      </c>
      <c r="C5195" s="76">
        <v>1</v>
      </c>
      <c r="D5195" s="76">
        <v>1</v>
      </c>
      <c r="E5195" s="128">
        <v>1</v>
      </c>
    </row>
    <row r="5196" spans="2:5" x14ac:dyDescent="0.25">
      <c r="B5196" s="128">
        <v>278</v>
      </c>
      <c r="C5196" s="76">
        <v>1</v>
      </c>
      <c r="D5196" s="76">
        <v>1</v>
      </c>
      <c r="E5196" s="128">
        <v>1</v>
      </c>
    </row>
    <row r="5197" spans="2:5" x14ac:dyDescent="0.25">
      <c r="B5197" s="5">
        <v>279</v>
      </c>
      <c r="C5197" s="76">
        <v>1</v>
      </c>
      <c r="D5197" s="76">
        <v>1</v>
      </c>
      <c r="E5197" s="128">
        <v>1</v>
      </c>
    </row>
    <row r="5198" spans="2:5" x14ac:dyDescent="0.25">
      <c r="B5198" s="128">
        <v>280</v>
      </c>
      <c r="C5198" s="76">
        <v>1</v>
      </c>
      <c r="D5198" s="76">
        <v>1</v>
      </c>
      <c r="E5198" s="128">
        <v>1</v>
      </c>
    </row>
    <row r="5199" spans="2:5" x14ac:dyDescent="0.25">
      <c r="B5199" s="5">
        <v>281</v>
      </c>
      <c r="C5199" s="76">
        <v>1</v>
      </c>
      <c r="D5199" s="76">
        <v>1</v>
      </c>
      <c r="E5199" s="128">
        <v>1</v>
      </c>
    </row>
    <row r="5200" spans="2:5" x14ac:dyDescent="0.25">
      <c r="B5200" s="128">
        <v>282</v>
      </c>
      <c r="C5200" s="76">
        <v>1</v>
      </c>
      <c r="D5200" s="76">
        <v>1</v>
      </c>
      <c r="E5200" s="128">
        <v>1</v>
      </c>
    </row>
    <row r="5201" spans="2:5" x14ac:dyDescent="0.25">
      <c r="B5201" s="5">
        <v>283</v>
      </c>
      <c r="C5201" s="76">
        <v>1</v>
      </c>
      <c r="D5201" s="76">
        <v>1</v>
      </c>
      <c r="E5201" s="128">
        <v>1</v>
      </c>
    </row>
    <row r="5202" spans="2:5" x14ac:dyDescent="0.25">
      <c r="B5202" s="128">
        <v>284</v>
      </c>
      <c r="C5202" s="76">
        <v>1</v>
      </c>
      <c r="D5202" s="76">
        <v>1</v>
      </c>
      <c r="E5202" s="128">
        <v>1</v>
      </c>
    </row>
    <row r="5203" spans="2:5" x14ac:dyDescent="0.25">
      <c r="B5203" s="5">
        <v>285</v>
      </c>
      <c r="C5203" s="76">
        <v>1</v>
      </c>
      <c r="D5203" s="76">
        <v>1</v>
      </c>
      <c r="E5203" s="128">
        <v>1</v>
      </c>
    </row>
    <row r="5204" spans="2:5" x14ac:dyDescent="0.25">
      <c r="B5204" s="128">
        <v>286</v>
      </c>
      <c r="C5204" s="76">
        <v>1</v>
      </c>
      <c r="D5204" s="76">
        <v>1</v>
      </c>
      <c r="E5204" s="128">
        <v>1</v>
      </c>
    </row>
    <row r="5205" spans="2:5" x14ac:dyDescent="0.25">
      <c r="B5205" s="5">
        <v>287</v>
      </c>
      <c r="C5205" s="76">
        <v>1</v>
      </c>
      <c r="D5205" s="76">
        <v>1</v>
      </c>
      <c r="E5205" s="128">
        <v>1</v>
      </c>
    </row>
    <row r="5206" spans="2:5" x14ac:dyDescent="0.25">
      <c r="B5206" s="128">
        <v>288</v>
      </c>
      <c r="C5206" s="76">
        <v>1</v>
      </c>
      <c r="D5206" s="76">
        <v>1</v>
      </c>
      <c r="E5206" s="128">
        <v>1</v>
      </c>
    </row>
    <row r="5207" spans="2:5" x14ac:dyDescent="0.25">
      <c r="B5207" s="5">
        <v>289</v>
      </c>
      <c r="C5207" s="76">
        <v>1</v>
      </c>
      <c r="D5207" s="76">
        <v>1</v>
      </c>
      <c r="E5207" s="128">
        <v>1</v>
      </c>
    </row>
    <row r="5208" spans="2:5" x14ac:dyDescent="0.25">
      <c r="B5208" s="128">
        <v>290</v>
      </c>
      <c r="C5208" s="76">
        <v>1</v>
      </c>
      <c r="D5208" s="76">
        <v>1</v>
      </c>
      <c r="E5208" s="128">
        <v>1</v>
      </c>
    </row>
    <row r="5209" spans="2:5" x14ac:dyDescent="0.25">
      <c r="B5209" s="5">
        <v>291</v>
      </c>
      <c r="C5209" s="76">
        <v>1</v>
      </c>
      <c r="D5209" s="76">
        <v>1</v>
      </c>
      <c r="E5209" s="128">
        <v>1</v>
      </c>
    </row>
    <row r="5210" spans="2:5" x14ac:dyDescent="0.25">
      <c r="B5210" s="128">
        <v>292</v>
      </c>
      <c r="C5210" s="76">
        <v>1</v>
      </c>
      <c r="D5210" s="76">
        <v>1</v>
      </c>
      <c r="E5210" s="128">
        <v>1</v>
      </c>
    </row>
    <row r="5211" spans="2:5" x14ac:dyDescent="0.25">
      <c r="B5211" s="5">
        <v>293</v>
      </c>
      <c r="C5211" s="76">
        <v>1</v>
      </c>
      <c r="D5211" s="76">
        <v>1</v>
      </c>
      <c r="E5211" s="128">
        <v>1</v>
      </c>
    </row>
    <row r="5212" spans="2:5" x14ac:dyDescent="0.25">
      <c r="B5212" s="128">
        <v>294</v>
      </c>
      <c r="C5212" s="76">
        <v>1</v>
      </c>
      <c r="D5212" s="76">
        <v>1</v>
      </c>
      <c r="E5212" s="128">
        <v>1</v>
      </c>
    </row>
    <row r="5213" spans="2:5" x14ac:dyDescent="0.25">
      <c r="B5213" s="5">
        <v>295</v>
      </c>
      <c r="C5213" s="76">
        <v>1</v>
      </c>
      <c r="D5213" s="76">
        <v>1</v>
      </c>
      <c r="E5213" s="128">
        <v>1</v>
      </c>
    </row>
    <row r="5214" spans="2:5" x14ac:dyDescent="0.25">
      <c r="B5214" s="128">
        <v>296</v>
      </c>
      <c r="C5214" s="76">
        <v>1</v>
      </c>
      <c r="D5214" s="76">
        <v>1</v>
      </c>
      <c r="E5214" s="128">
        <v>1</v>
      </c>
    </row>
    <row r="5215" spans="2:5" x14ac:dyDescent="0.25">
      <c r="B5215" s="5">
        <v>297</v>
      </c>
      <c r="C5215" s="76">
        <v>1</v>
      </c>
      <c r="D5215" s="76">
        <v>1</v>
      </c>
      <c r="E5215" s="128">
        <v>1</v>
      </c>
    </row>
    <row r="5216" spans="2:5" x14ac:dyDescent="0.25">
      <c r="B5216" s="128">
        <v>298</v>
      </c>
      <c r="C5216" s="76">
        <v>1</v>
      </c>
      <c r="D5216" s="76">
        <v>1</v>
      </c>
      <c r="E5216" s="128">
        <v>1</v>
      </c>
    </row>
    <row r="5217" spans="2:5" x14ac:dyDescent="0.25">
      <c r="B5217" s="5">
        <v>299</v>
      </c>
      <c r="C5217" s="76">
        <v>1</v>
      </c>
      <c r="D5217" s="76">
        <v>1</v>
      </c>
      <c r="E5217" s="128">
        <v>1</v>
      </c>
    </row>
    <row r="5218" spans="2:5" x14ac:dyDescent="0.25">
      <c r="B5218" s="128">
        <v>300</v>
      </c>
      <c r="C5218" s="76">
        <v>1</v>
      </c>
      <c r="D5218" s="76">
        <v>1</v>
      </c>
      <c r="E5218" s="128">
        <v>1</v>
      </c>
    </row>
    <row r="5219" spans="2:5" x14ac:dyDescent="0.25">
      <c r="B5219" s="5">
        <v>301</v>
      </c>
      <c r="C5219" s="76">
        <v>1</v>
      </c>
      <c r="D5219" s="76">
        <v>1</v>
      </c>
      <c r="E5219" s="128">
        <v>1</v>
      </c>
    </row>
    <row r="5220" spans="2:5" x14ac:dyDescent="0.25">
      <c r="B5220" s="128">
        <v>302</v>
      </c>
      <c r="C5220" s="76">
        <v>1</v>
      </c>
      <c r="D5220" s="76">
        <v>1</v>
      </c>
      <c r="E5220" s="128">
        <v>1</v>
      </c>
    </row>
    <row r="5221" spans="2:5" x14ac:dyDescent="0.25">
      <c r="B5221" s="5">
        <v>303</v>
      </c>
      <c r="C5221" s="76">
        <v>1</v>
      </c>
      <c r="D5221" s="76">
        <v>1</v>
      </c>
      <c r="E5221" s="128">
        <v>1</v>
      </c>
    </row>
    <row r="5222" spans="2:5" x14ac:dyDescent="0.25">
      <c r="B5222" s="128">
        <v>304</v>
      </c>
      <c r="C5222" s="76">
        <v>1</v>
      </c>
      <c r="D5222" s="76">
        <v>1</v>
      </c>
      <c r="E5222" s="128">
        <v>1</v>
      </c>
    </row>
    <row r="5223" spans="2:5" x14ac:dyDescent="0.25">
      <c r="B5223" s="5">
        <v>305</v>
      </c>
      <c r="C5223" s="76">
        <v>1</v>
      </c>
      <c r="D5223" s="76">
        <v>1</v>
      </c>
      <c r="E5223" s="128">
        <v>1</v>
      </c>
    </row>
    <row r="5224" spans="2:5" x14ac:dyDescent="0.25">
      <c r="B5224" s="128">
        <v>306</v>
      </c>
      <c r="C5224" s="76">
        <v>1</v>
      </c>
      <c r="D5224" s="76">
        <v>1</v>
      </c>
      <c r="E5224" s="128">
        <v>1</v>
      </c>
    </row>
    <row r="5225" spans="2:5" x14ac:dyDescent="0.25">
      <c r="B5225" s="5">
        <v>307</v>
      </c>
      <c r="C5225" s="76">
        <v>1</v>
      </c>
      <c r="D5225" s="76">
        <v>1</v>
      </c>
      <c r="E5225" s="128">
        <v>1</v>
      </c>
    </row>
    <row r="5226" spans="2:5" x14ac:dyDescent="0.25">
      <c r="B5226" s="128">
        <v>308</v>
      </c>
      <c r="C5226" s="76">
        <v>1</v>
      </c>
      <c r="D5226" s="76">
        <v>1</v>
      </c>
      <c r="E5226" s="128">
        <v>1</v>
      </c>
    </row>
    <row r="5227" spans="2:5" x14ac:dyDescent="0.25">
      <c r="B5227" s="5">
        <v>309</v>
      </c>
      <c r="C5227" s="76">
        <v>1</v>
      </c>
      <c r="D5227" s="76">
        <v>1</v>
      </c>
      <c r="E5227" s="128">
        <v>1</v>
      </c>
    </row>
    <row r="5228" spans="2:5" x14ac:dyDescent="0.25">
      <c r="B5228" s="128">
        <v>310</v>
      </c>
      <c r="C5228" s="76">
        <v>1</v>
      </c>
      <c r="D5228" s="76">
        <v>1</v>
      </c>
      <c r="E5228" s="128">
        <v>1</v>
      </c>
    </row>
    <row r="5229" spans="2:5" x14ac:dyDescent="0.25">
      <c r="B5229" s="5">
        <v>311</v>
      </c>
      <c r="C5229" s="76">
        <v>1</v>
      </c>
      <c r="D5229" s="76">
        <v>1</v>
      </c>
      <c r="E5229" s="128">
        <v>1</v>
      </c>
    </row>
    <row r="5230" spans="2:5" x14ac:dyDescent="0.25">
      <c r="B5230" s="128">
        <v>312</v>
      </c>
      <c r="C5230" s="76">
        <v>1</v>
      </c>
      <c r="D5230" s="76">
        <v>1</v>
      </c>
      <c r="E5230" s="128">
        <v>1</v>
      </c>
    </row>
    <row r="5231" spans="2:5" x14ac:dyDescent="0.25">
      <c r="B5231" s="5">
        <v>313</v>
      </c>
      <c r="C5231" s="76">
        <v>1</v>
      </c>
      <c r="D5231" s="76">
        <v>1</v>
      </c>
      <c r="E5231" s="128">
        <v>1</v>
      </c>
    </row>
    <row r="5232" spans="2:5" x14ac:dyDescent="0.25">
      <c r="B5232" s="128">
        <v>314</v>
      </c>
      <c r="C5232" s="76">
        <v>1</v>
      </c>
      <c r="D5232" s="76">
        <v>1</v>
      </c>
      <c r="E5232" s="128">
        <v>1</v>
      </c>
    </row>
    <row r="5233" spans="2:5" x14ac:dyDescent="0.25">
      <c r="B5233" s="5">
        <v>315</v>
      </c>
      <c r="C5233" s="76">
        <v>1</v>
      </c>
      <c r="D5233" s="76">
        <v>1</v>
      </c>
      <c r="E5233" s="128">
        <v>1</v>
      </c>
    </row>
    <row r="5234" spans="2:5" x14ac:dyDescent="0.25">
      <c r="B5234" s="128">
        <v>316</v>
      </c>
      <c r="C5234" s="76">
        <v>1</v>
      </c>
      <c r="D5234" s="76">
        <v>1</v>
      </c>
      <c r="E5234" s="128">
        <v>1</v>
      </c>
    </row>
    <row r="5235" spans="2:5" x14ac:dyDescent="0.25">
      <c r="B5235" s="5">
        <v>317</v>
      </c>
      <c r="C5235" s="76">
        <v>1</v>
      </c>
      <c r="D5235" s="76">
        <v>1</v>
      </c>
      <c r="E5235" s="128">
        <v>1</v>
      </c>
    </row>
    <row r="5236" spans="2:5" x14ac:dyDescent="0.25">
      <c r="B5236" s="128">
        <v>318</v>
      </c>
      <c r="C5236" s="76">
        <v>1</v>
      </c>
      <c r="D5236" s="76">
        <v>1</v>
      </c>
      <c r="E5236" s="128">
        <v>1</v>
      </c>
    </row>
    <row r="5237" spans="2:5" x14ac:dyDescent="0.25">
      <c r="B5237" s="5">
        <v>319</v>
      </c>
      <c r="C5237" s="76">
        <v>1</v>
      </c>
      <c r="D5237" s="76">
        <v>1</v>
      </c>
      <c r="E5237" s="128">
        <v>1</v>
      </c>
    </row>
    <row r="5238" spans="2:5" x14ac:dyDescent="0.25">
      <c r="B5238" s="128">
        <v>320</v>
      </c>
      <c r="C5238" s="76">
        <v>1</v>
      </c>
      <c r="D5238" s="76">
        <v>1</v>
      </c>
      <c r="E5238" s="128">
        <v>1</v>
      </c>
    </row>
    <row r="5239" spans="2:5" x14ac:dyDescent="0.25">
      <c r="B5239" s="5">
        <v>321</v>
      </c>
      <c r="C5239" s="76">
        <v>1</v>
      </c>
      <c r="D5239" s="76">
        <v>1</v>
      </c>
      <c r="E5239" s="128">
        <v>1</v>
      </c>
    </row>
    <row r="5240" spans="2:5" x14ac:dyDescent="0.25">
      <c r="B5240" s="128">
        <v>322</v>
      </c>
      <c r="C5240" s="76">
        <v>1</v>
      </c>
      <c r="D5240" s="76">
        <v>1</v>
      </c>
      <c r="E5240" s="128">
        <v>1</v>
      </c>
    </row>
    <row r="5241" spans="2:5" x14ac:dyDescent="0.25">
      <c r="B5241" s="5">
        <v>323</v>
      </c>
      <c r="C5241" s="76">
        <v>1</v>
      </c>
      <c r="D5241" s="76">
        <v>1</v>
      </c>
      <c r="E5241" s="128">
        <v>1</v>
      </c>
    </row>
    <row r="5242" spans="2:5" x14ac:dyDescent="0.25">
      <c r="B5242" s="128">
        <v>324</v>
      </c>
      <c r="C5242" s="76">
        <v>1</v>
      </c>
      <c r="D5242" s="76">
        <v>1</v>
      </c>
      <c r="E5242" s="128">
        <v>1</v>
      </c>
    </row>
    <row r="5243" spans="2:5" x14ac:dyDescent="0.25">
      <c r="B5243" s="5">
        <v>325</v>
      </c>
      <c r="C5243" s="76">
        <v>1</v>
      </c>
      <c r="D5243" s="76">
        <v>1</v>
      </c>
      <c r="E5243" s="128">
        <v>1</v>
      </c>
    </row>
    <row r="5244" spans="2:5" x14ac:dyDescent="0.25">
      <c r="B5244" s="128">
        <v>326</v>
      </c>
      <c r="C5244" s="76">
        <v>1</v>
      </c>
      <c r="D5244" s="76">
        <v>1</v>
      </c>
      <c r="E5244" s="128">
        <v>1</v>
      </c>
    </row>
    <row r="5245" spans="2:5" x14ac:dyDescent="0.25">
      <c r="B5245" s="5">
        <v>327</v>
      </c>
      <c r="C5245" s="76">
        <v>1</v>
      </c>
      <c r="D5245" s="76">
        <v>1</v>
      </c>
      <c r="E5245" s="128">
        <v>1</v>
      </c>
    </row>
    <row r="5246" spans="2:5" x14ac:dyDescent="0.25">
      <c r="B5246" s="128">
        <v>328</v>
      </c>
      <c r="C5246" s="76">
        <v>1</v>
      </c>
      <c r="D5246" s="76">
        <v>1</v>
      </c>
      <c r="E5246" s="128">
        <v>1</v>
      </c>
    </row>
    <row r="5247" spans="2:5" x14ac:dyDescent="0.25">
      <c r="B5247" s="5">
        <v>329</v>
      </c>
      <c r="C5247" s="76">
        <v>1</v>
      </c>
      <c r="D5247" s="76">
        <v>1</v>
      </c>
      <c r="E5247" s="128">
        <v>1</v>
      </c>
    </row>
    <row r="5248" spans="2:5" x14ac:dyDescent="0.25">
      <c r="B5248" s="128">
        <v>330</v>
      </c>
      <c r="C5248" s="76">
        <v>1</v>
      </c>
      <c r="D5248" s="76">
        <v>1</v>
      </c>
      <c r="E5248" s="128">
        <v>1</v>
      </c>
    </row>
    <row r="5249" spans="2:5" x14ac:dyDescent="0.25">
      <c r="B5249" s="5">
        <v>331</v>
      </c>
      <c r="C5249" s="76">
        <v>1</v>
      </c>
      <c r="D5249" s="76">
        <v>1</v>
      </c>
      <c r="E5249" s="128">
        <v>1</v>
      </c>
    </row>
    <row r="5250" spans="2:5" x14ac:dyDescent="0.25">
      <c r="B5250" s="128">
        <v>332</v>
      </c>
      <c r="C5250" s="76">
        <v>1</v>
      </c>
      <c r="D5250" s="76">
        <v>1</v>
      </c>
      <c r="E5250" s="128">
        <v>1</v>
      </c>
    </row>
    <row r="5251" spans="2:5" x14ac:dyDescent="0.25">
      <c r="B5251" s="5">
        <v>333</v>
      </c>
      <c r="C5251" s="76">
        <v>1</v>
      </c>
      <c r="D5251" s="76">
        <v>1</v>
      </c>
      <c r="E5251" s="128">
        <v>1</v>
      </c>
    </row>
    <row r="5252" spans="2:5" x14ac:dyDescent="0.25">
      <c r="B5252" s="128">
        <v>334</v>
      </c>
      <c r="C5252" s="76">
        <v>1</v>
      </c>
      <c r="D5252" s="76">
        <v>1</v>
      </c>
      <c r="E5252" s="128">
        <v>1</v>
      </c>
    </row>
    <row r="5253" spans="2:5" x14ac:dyDescent="0.25">
      <c r="B5253" s="5">
        <v>335</v>
      </c>
      <c r="C5253" s="76">
        <v>1</v>
      </c>
      <c r="D5253" s="76">
        <v>1</v>
      </c>
      <c r="E5253" s="128">
        <v>1</v>
      </c>
    </row>
    <row r="5254" spans="2:5" x14ac:dyDescent="0.25">
      <c r="B5254" s="128">
        <v>336</v>
      </c>
      <c r="C5254" s="76">
        <v>1</v>
      </c>
      <c r="D5254" s="76">
        <v>1</v>
      </c>
      <c r="E5254" s="128">
        <v>1</v>
      </c>
    </row>
    <row r="5255" spans="2:5" x14ac:dyDescent="0.25">
      <c r="B5255" s="5">
        <v>337</v>
      </c>
      <c r="C5255" s="76">
        <v>1</v>
      </c>
      <c r="D5255" s="76">
        <v>1</v>
      </c>
      <c r="E5255" s="128">
        <v>1</v>
      </c>
    </row>
    <row r="5256" spans="2:5" x14ac:dyDescent="0.25">
      <c r="B5256" s="128">
        <v>338</v>
      </c>
      <c r="C5256" s="76">
        <v>1</v>
      </c>
      <c r="D5256" s="76">
        <v>1</v>
      </c>
      <c r="E5256" s="128">
        <v>1</v>
      </c>
    </row>
    <row r="5257" spans="2:5" x14ac:dyDescent="0.25">
      <c r="B5257" s="5">
        <v>339</v>
      </c>
      <c r="C5257" s="76">
        <v>1</v>
      </c>
      <c r="D5257" s="76">
        <v>1</v>
      </c>
      <c r="E5257" s="128">
        <v>1</v>
      </c>
    </row>
    <row r="5258" spans="2:5" x14ac:dyDescent="0.25">
      <c r="B5258" s="128">
        <v>340</v>
      </c>
      <c r="C5258" s="76">
        <v>1</v>
      </c>
      <c r="D5258" s="76">
        <v>1</v>
      </c>
      <c r="E5258" s="128">
        <v>1</v>
      </c>
    </row>
    <row r="5259" spans="2:5" x14ac:dyDescent="0.25">
      <c r="B5259" s="5">
        <v>341</v>
      </c>
      <c r="C5259" s="76">
        <v>1</v>
      </c>
      <c r="D5259" s="76">
        <v>1</v>
      </c>
      <c r="E5259" s="128">
        <v>1</v>
      </c>
    </row>
    <row r="5260" spans="2:5" x14ac:dyDescent="0.25">
      <c r="B5260" s="128">
        <v>342</v>
      </c>
      <c r="C5260" s="76">
        <v>1</v>
      </c>
      <c r="D5260" s="76">
        <v>1</v>
      </c>
      <c r="E5260" s="128">
        <v>1</v>
      </c>
    </row>
    <row r="5261" spans="2:5" x14ac:dyDescent="0.25">
      <c r="B5261" s="5">
        <v>343</v>
      </c>
      <c r="C5261" s="76">
        <v>1</v>
      </c>
      <c r="D5261" s="76">
        <v>1</v>
      </c>
      <c r="E5261" s="128">
        <v>1</v>
      </c>
    </row>
    <row r="5262" spans="2:5" x14ac:dyDescent="0.25">
      <c r="B5262" s="128">
        <v>344</v>
      </c>
      <c r="C5262" s="76">
        <v>1</v>
      </c>
      <c r="D5262" s="76">
        <v>1</v>
      </c>
      <c r="E5262" s="128">
        <v>1</v>
      </c>
    </row>
    <row r="5263" spans="2:5" x14ac:dyDescent="0.25">
      <c r="B5263" s="5">
        <v>345</v>
      </c>
      <c r="C5263" s="76">
        <v>1</v>
      </c>
      <c r="D5263" s="76">
        <v>1</v>
      </c>
      <c r="E5263" s="128">
        <v>1</v>
      </c>
    </row>
    <row r="5264" spans="2:5" x14ac:dyDescent="0.25">
      <c r="B5264" s="128">
        <v>346</v>
      </c>
      <c r="C5264" s="76">
        <v>1</v>
      </c>
      <c r="D5264" s="76">
        <v>1</v>
      </c>
      <c r="E5264" s="128">
        <v>1</v>
      </c>
    </row>
    <row r="5265" spans="2:5" x14ac:dyDescent="0.25">
      <c r="B5265" s="5">
        <v>347</v>
      </c>
      <c r="C5265" s="76">
        <v>1</v>
      </c>
      <c r="D5265" s="76">
        <v>1</v>
      </c>
      <c r="E5265" s="128">
        <v>1</v>
      </c>
    </row>
    <row r="5266" spans="2:5" x14ac:dyDescent="0.25">
      <c r="B5266" s="128">
        <v>348</v>
      </c>
      <c r="C5266" s="76">
        <v>1</v>
      </c>
      <c r="D5266" s="76">
        <v>1</v>
      </c>
      <c r="E5266" s="128">
        <v>1</v>
      </c>
    </row>
    <row r="5267" spans="2:5" x14ac:dyDescent="0.25">
      <c r="B5267" s="5">
        <v>349</v>
      </c>
      <c r="C5267" s="76">
        <v>1</v>
      </c>
      <c r="D5267" s="76">
        <v>1</v>
      </c>
      <c r="E5267" s="128">
        <v>1</v>
      </c>
    </row>
    <row r="5268" spans="2:5" x14ac:dyDescent="0.25">
      <c r="B5268" s="128">
        <v>350</v>
      </c>
      <c r="C5268" s="76">
        <v>1</v>
      </c>
      <c r="D5268" s="76">
        <v>1</v>
      </c>
      <c r="E5268" s="128">
        <v>1</v>
      </c>
    </row>
    <row r="5269" spans="2:5" x14ac:dyDescent="0.25">
      <c r="B5269" s="5">
        <v>351</v>
      </c>
      <c r="C5269" s="76">
        <v>1</v>
      </c>
      <c r="D5269" s="76">
        <v>1</v>
      </c>
      <c r="E5269" s="128">
        <v>1</v>
      </c>
    </row>
    <row r="5270" spans="2:5" x14ac:dyDescent="0.25">
      <c r="B5270" s="128">
        <v>352</v>
      </c>
      <c r="C5270" s="76">
        <v>1</v>
      </c>
      <c r="D5270" s="76">
        <v>1</v>
      </c>
      <c r="E5270" s="128">
        <v>1</v>
      </c>
    </row>
    <row r="5271" spans="2:5" x14ac:dyDescent="0.25">
      <c r="B5271" s="5">
        <v>353</v>
      </c>
      <c r="C5271" s="76">
        <v>1</v>
      </c>
      <c r="D5271" s="76">
        <v>1</v>
      </c>
      <c r="E5271" s="128">
        <v>1</v>
      </c>
    </row>
    <row r="5272" spans="2:5" x14ac:dyDescent="0.25">
      <c r="B5272" s="128">
        <v>354</v>
      </c>
      <c r="C5272" s="76">
        <v>1</v>
      </c>
      <c r="D5272" s="76">
        <v>1</v>
      </c>
      <c r="E5272" s="128">
        <v>1</v>
      </c>
    </row>
    <row r="5273" spans="2:5" x14ac:dyDescent="0.25">
      <c r="B5273" s="5">
        <v>355</v>
      </c>
      <c r="C5273" s="76">
        <v>1</v>
      </c>
      <c r="D5273" s="76">
        <v>1</v>
      </c>
      <c r="E5273" s="128">
        <v>1</v>
      </c>
    </row>
    <row r="5274" spans="2:5" x14ac:dyDescent="0.25">
      <c r="B5274" s="128">
        <v>356</v>
      </c>
      <c r="C5274" s="76">
        <v>1</v>
      </c>
      <c r="D5274" s="76">
        <v>1</v>
      </c>
      <c r="E5274" s="128">
        <v>1</v>
      </c>
    </row>
    <row r="5275" spans="2:5" x14ac:dyDescent="0.25">
      <c r="B5275" s="5">
        <v>357</v>
      </c>
      <c r="C5275" s="76">
        <v>1</v>
      </c>
      <c r="D5275" s="76">
        <v>1</v>
      </c>
      <c r="E5275" s="128">
        <v>1</v>
      </c>
    </row>
    <row r="5276" spans="2:5" x14ac:dyDescent="0.25">
      <c r="B5276" s="128">
        <v>358</v>
      </c>
      <c r="C5276" s="76">
        <v>1</v>
      </c>
      <c r="D5276" s="76">
        <v>1</v>
      </c>
      <c r="E5276" s="128">
        <v>1</v>
      </c>
    </row>
    <row r="5277" spans="2:5" x14ac:dyDescent="0.25">
      <c r="B5277" s="5">
        <v>359</v>
      </c>
      <c r="C5277" s="76">
        <v>1</v>
      </c>
      <c r="D5277" s="76">
        <v>1</v>
      </c>
      <c r="E5277" s="128">
        <v>1</v>
      </c>
    </row>
    <row r="5278" spans="2:5" x14ac:dyDescent="0.25">
      <c r="B5278" s="128">
        <v>360</v>
      </c>
      <c r="C5278" s="76">
        <v>1</v>
      </c>
      <c r="D5278" s="76">
        <v>1</v>
      </c>
      <c r="E5278" s="128">
        <v>1</v>
      </c>
    </row>
    <row r="5279" spans="2:5" x14ac:dyDescent="0.25">
      <c r="B5279" s="5">
        <v>361</v>
      </c>
      <c r="C5279" s="76">
        <v>1</v>
      </c>
      <c r="D5279" s="76">
        <v>1</v>
      </c>
      <c r="E5279" s="128">
        <v>1</v>
      </c>
    </row>
    <row r="5280" spans="2:5" x14ac:dyDescent="0.25">
      <c r="B5280" s="128">
        <v>362</v>
      </c>
      <c r="C5280" s="76">
        <v>1</v>
      </c>
      <c r="D5280" s="76">
        <v>1</v>
      </c>
      <c r="E5280" s="128">
        <v>1</v>
      </c>
    </row>
    <row r="5281" spans="2:5" x14ac:dyDescent="0.25">
      <c r="B5281" s="5">
        <v>363</v>
      </c>
      <c r="C5281" s="76">
        <v>1</v>
      </c>
      <c r="D5281" s="76">
        <v>1</v>
      </c>
      <c r="E5281" s="128">
        <v>1</v>
      </c>
    </row>
    <row r="5282" spans="2:5" x14ac:dyDescent="0.25">
      <c r="B5282" s="128">
        <v>364</v>
      </c>
      <c r="C5282" s="76">
        <v>1</v>
      </c>
      <c r="D5282" s="76">
        <v>1</v>
      </c>
      <c r="E5282" s="128">
        <v>1</v>
      </c>
    </row>
    <row r="5283" spans="2:5" x14ac:dyDescent="0.25">
      <c r="B5283" s="5">
        <v>365</v>
      </c>
      <c r="C5283" s="76">
        <v>1</v>
      </c>
      <c r="D5283" s="76">
        <v>1</v>
      </c>
      <c r="E5283" s="128">
        <v>1</v>
      </c>
    </row>
    <row r="5284" spans="2:5" x14ac:dyDescent="0.25">
      <c r="B5284" s="128">
        <v>366</v>
      </c>
      <c r="C5284" s="76">
        <v>1</v>
      </c>
      <c r="D5284" s="76">
        <v>1</v>
      </c>
      <c r="E5284" s="128">
        <v>1</v>
      </c>
    </row>
    <row r="5285" spans="2:5" x14ac:dyDescent="0.25">
      <c r="B5285" s="5">
        <v>367</v>
      </c>
      <c r="C5285" s="76">
        <v>1</v>
      </c>
      <c r="D5285" s="76">
        <v>1</v>
      </c>
      <c r="E5285" s="128">
        <v>1</v>
      </c>
    </row>
    <row r="5286" spans="2:5" x14ac:dyDescent="0.25">
      <c r="B5286" s="128">
        <v>368</v>
      </c>
      <c r="C5286" s="76">
        <v>1</v>
      </c>
      <c r="D5286" s="76">
        <v>1</v>
      </c>
      <c r="E5286" s="128">
        <v>1</v>
      </c>
    </row>
    <row r="5287" spans="2:5" x14ac:dyDescent="0.25">
      <c r="B5287" s="5">
        <v>369</v>
      </c>
      <c r="C5287" s="76">
        <v>1</v>
      </c>
      <c r="D5287" s="76">
        <v>1</v>
      </c>
      <c r="E5287" s="128">
        <v>1</v>
      </c>
    </row>
    <row r="5288" spans="2:5" x14ac:dyDescent="0.25">
      <c r="B5288" s="128">
        <v>370</v>
      </c>
      <c r="C5288" s="76">
        <v>1</v>
      </c>
      <c r="D5288" s="76">
        <v>1</v>
      </c>
      <c r="E5288" s="128">
        <v>1</v>
      </c>
    </row>
    <row r="5289" spans="2:5" x14ac:dyDescent="0.25">
      <c r="B5289" s="5">
        <v>371</v>
      </c>
      <c r="C5289" s="76">
        <v>1</v>
      </c>
      <c r="D5289" s="76">
        <v>1</v>
      </c>
      <c r="E5289" s="128">
        <v>1</v>
      </c>
    </row>
    <row r="5290" spans="2:5" x14ac:dyDescent="0.25">
      <c r="B5290" s="128">
        <v>372</v>
      </c>
      <c r="C5290" s="76">
        <v>1</v>
      </c>
      <c r="D5290" s="76">
        <v>1</v>
      </c>
      <c r="E5290" s="128">
        <v>1</v>
      </c>
    </row>
    <row r="5291" spans="2:5" x14ac:dyDescent="0.25">
      <c r="B5291" s="5">
        <v>373</v>
      </c>
      <c r="C5291" s="76">
        <v>1</v>
      </c>
      <c r="D5291" s="76">
        <v>1</v>
      </c>
      <c r="E5291" s="128">
        <v>1</v>
      </c>
    </row>
    <row r="5292" spans="2:5" x14ac:dyDescent="0.25">
      <c r="B5292" s="128">
        <v>374</v>
      </c>
      <c r="C5292" s="76">
        <v>1</v>
      </c>
      <c r="D5292" s="76">
        <v>1</v>
      </c>
      <c r="E5292" s="128">
        <v>1</v>
      </c>
    </row>
    <row r="5293" spans="2:5" x14ac:dyDescent="0.25">
      <c r="B5293" s="5">
        <v>375</v>
      </c>
      <c r="C5293" s="76">
        <v>1</v>
      </c>
      <c r="D5293" s="76">
        <v>1</v>
      </c>
      <c r="E5293" s="128">
        <v>1</v>
      </c>
    </row>
    <row r="5294" spans="2:5" x14ac:dyDescent="0.25">
      <c r="B5294" s="128">
        <v>376</v>
      </c>
      <c r="C5294" s="76">
        <v>1</v>
      </c>
      <c r="D5294" s="76">
        <v>1</v>
      </c>
      <c r="E5294" s="128">
        <v>1</v>
      </c>
    </row>
    <row r="5295" spans="2:5" x14ac:dyDescent="0.25">
      <c r="B5295" s="5">
        <v>377</v>
      </c>
      <c r="C5295" s="76">
        <v>1</v>
      </c>
      <c r="D5295" s="76">
        <v>1</v>
      </c>
      <c r="E5295" s="128">
        <v>1</v>
      </c>
    </row>
    <row r="5296" spans="2:5" x14ac:dyDescent="0.25">
      <c r="B5296" s="128">
        <v>378</v>
      </c>
      <c r="C5296" s="76">
        <v>1</v>
      </c>
      <c r="D5296" s="76">
        <v>1</v>
      </c>
      <c r="E5296" s="128">
        <v>1</v>
      </c>
    </row>
    <row r="5297" spans="2:5" x14ac:dyDescent="0.25">
      <c r="B5297" s="5">
        <v>379</v>
      </c>
      <c r="C5297" s="76">
        <v>1</v>
      </c>
      <c r="D5297" s="76">
        <v>1</v>
      </c>
      <c r="E5297" s="128">
        <v>1</v>
      </c>
    </row>
    <row r="5298" spans="2:5" x14ac:dyDescent="0.25">
      <c r="B5298" s="128">
        <v>380</v>
      </c>
      <c r="C5298" s="76">
        <v>1</v>
      </c>
      <c r="D5298" s="76">
        <v>1</v>
      </c>
      <c r="E5298" s="128">
        <v>1</v>
      </c>
    </row>
    <row r="5299" spans="2:5" x14ac:dyDescent="0.25">
      <c r="B5299" s="5">
        <v>381</v>
      </c>
      <c r="C5299" s="76">
        <v>1</v>
      </c>
      <c r="D5299" s="76">
        <v>1</v>
      </c>
      <c r="E5299" s="128">
        <v>1</v>
      </c>
    </row>
    <row r="5300" spans="2:5" x14ac:dyDescent="0.25">
      <c r="B5300" s="128">
        <v>382</v>
      </c>
      <c r="C5300" s="76">
        <v>1</v>
      </c>
      <c r="D5300" s="76">
        <v>1</v>
      </c>
      <c r="E5300" s="128">
        <v>1</v>
      </c>
    </row>
    <row r="5301" spans="2:5" x14ac:dyDescent="0.25">
      <c r="B5301" s="5">
        <v>383</v>
      </c>
      <c r="C5301" s="76">
        <v>1</v>
      </c>
      <c r="D5301" s="76">
        <v>1</v>
      </c>
      <c r="E5301" s="128">
        <v>1</v>
      </c>
    </row>
    <row r="5302" spans="2:5" x14ac:dyDescent="0.25">
      <c r="B5302" s="128">
        <v>384</v>
      </c>
      <c r="C5302" s="76">
        <v>1</v>
      </c>
      <c r="D5302" s="76">
        <v>1</v>
      </c>
      <c r="E5302" s="128">
        <v>1</v>
      </c>
    </row>
    <row r="5303" spans="2:5" x14ac:dyDescent="0.25">
      <c r="B5303" s="5">
        <v>385</v>
      </c>
      <c r="C5303" s="76">
        <v>1</v>
      </c>
      <c r="D5303" s="76">
        <v>1</v>
      </c>
      <c r="E5303" s="128">
        <v>1</v>
      </c>
    </row>
    <row r="5304" spans="2:5" x14ac:dyDescent="0.25">
      <c r="B5304" s="128">
        <v>386</v>
      </c>
      <c r="C5304" s="76">
        <v>1</v>
      </c>
      <c r="D5304" s="76">
        <v>1</v>
      </c>
      <c r="E5304" s="128">
        <v>1</v>
      </c>
    </row>
    <row r="5305" spans="2:5" x14ac:dyDescent="0.25">
      <c r="B5305" s="5">
        <v>387</v>
      </c>
      <c r="C5305" s="76">
        <v>1</v>
      </c>
      <c r="D5305" s="76">
        <v>1</v>
      </c>
      <c r="E5305" s="128">
        <v>1</v>
      </c>
    </row>
    <row r="5306" spans="2:5" x14ac:dyDescent="0.25">
      <c r="B5306" s="128">
        <v>388</v>
      </c>
      <c r="C5306" s="76">
        <v>1</v>
      </c>
      <c r="D5306" s="76">
        <v>1</v>
      </c>
      <c r="E5306" s="128">
        <v>1</v>
      </c>
    </row>
    <row r="5307" spans="2:5" x14ac:dyDescent="0.25">
      <c r="B5307" s="5">
        <v>389</v>
      </c>
      <c r="C5307" s="76">
        <v>1</v>
      </c>
      <c r="D5307" s="76">
        <v>1</v>
      </c>
      <c r="E5307" s="128">
        <v>1</v>
      </c>
    </row>
    <row r="5308" spans="2:5" x14ac:dyDescent="0.25">
      <c r="B5308" s="128">
        <v>390</v>
      </c>
      <c r="C5308" s="76">
        <v>1</v>
      </c>
      <c r="D5308" s="76">
        <v>1</v>
      </c>
      <c r="E5308" s="128">
        <v>1</v>
      </c>
    </row>
    <row r="5309" spans="2:5" x14ac:dyDescent="0.25">
      <c r="B5309" s="5">
        <v>391</v>
      </c>
      <c r="C5309" s="76">
        <v>1</v>
      </c>
      <c r="D5309" s="76">
        <v>1</v>
      </c>
      <c r="E5309" s="128">
        <v>1</v>
      </c>
    </row>
    <row r="5310" spans="2:5" x14ac:dyDescent="0.25">
      <c r="B5310" s="128">
        <v>392</v>
      </c>
      <c r="C5310" s="76">
        <v>1</v>
      </c>
      <c r="D5310" s="76">
        <v>1</v>
      </c>
      <c r="E5310" s="128">
        <v>1</v>
      </c>
    </row>
    <row r="5311" spans="2:5" x14ac:dyDescent="0.25">
      <c r="B5311" s="5">
        <v>393</v>
      </c>
      <c r="C5311" s="76">
        <v>1</v>
      </c>
      <c r="D5311" s="76">
        <v>1</v>
      </c>
      <c r="E5311" s="128">
        <v>1</v>
      </c>
    </row>
    <row r="5312" spans="2:5" x14ac:dyDescent="0.25">
      <c r="B5312" s="128">
        <v>394</v>
      </c>
      <c r="C5312" s="76">
        <v>1</v>
      </c>
      <c r="D5312" s="76">
        <v>1</v>
      </c>
      <c r="E5312" s="128">
        <v>1</v>
      </c>
    </row>
    <row r="5313" spans="2:5" x14ac:dyDescent="0.25">
      <c r="B5313" s="5">
        <v>395</v>
      </c>
      <c r="C5313" s="76">
        <v>1</v>
      </c>
      <c r="D5313" s="76">
        <v>1</v>
      </c>
      <c r="E5313" s="128">
        <v>1</v>
      </c>
    </row>
    <row r="5314" spans="2:5" x14ac:dyDescent="0.25">
      <c r="B5314" s="128">
        <v>396</v>
      </c>
      <c r="C5314" s="76">
        <v>1</v>
      </c>
      <c r="D5314" s="76">
        <v>1</v>
      </c>
      <c r="E5314" s="128">
        <v>1</v>
      </c>
    </row>
    <row r="5315" spans="2:5" x14ac:dyDescent="0.25">
      <c r="B5315" s="5">
        <v>397</v>
      </c>
      <c r="C5315" s="76">
        <v>1</v>
      </c>
      <c r="D5315" s="76">
        <v>1</v>
      </c>
      <c r="E5315" s="128">
        <v>1</v>
      </c>
    </row>
    <row r="5316" spans="2:5" x14ac:dyDescent="0.25">
      <c r="B5316" s="128">
        <v>398</v>
      </c>
      <c r="C5316" s="76">
        <v>1</v>
      </c>
      <c r="D5316" s="76">
        <v>1</v>
      </c>
      <c r="E5316" s="128">
        <v>1</v>
      </c>
    </row>
    <row r="5317" spans="2:5" x14ac:dyDescent="0.25">
      <c r="B5317" s="5">
        <v>399</v>
      </c>
      <c r="C5317" s="76">
        <v>1</v>
      </c>
      <c r="D5317" s="76">
        <v>1</v>
      </c>
      <c r="E5317" s="128">
        <v>1</v>
      </c>
    </row>
    <row r="5318" spans="2:5" x14ac:dyDescent="0.25">
      <c r="B5318" s="128">
        <v>400</v>
      </c>
      <c r="C5318" s="76">
        <v>1</v>
      </c>
      <c r="D5318" s="76">
        <v>1</v>
      </c>
      <c r="E5318" s="128">
        <v>1</v>
      </c>
    </row>
    <row r="5319" spans="2:5" x14ac:dyDescent="0.25">
      <c r="B5319" s="5">
        <v>401</v>
      </c>
      <c r="C5319" s="76">
        <v>1</v>
      </c>
      <c r="D5319" s="76">
        <v>1</v>
      </c>
      <c r="E5319" s="128">
        <v>1</v>
      </c>
    </row>
    <row r="5320" spans="2:5" x14ac:dyDescent="0.25">
      <c r="B5320" s="128">
        <v>402</v>
      </c>
      <c r="C5320" s="76">
        <v>1</v>
      </c>
      <c r="D5320" s="76">
        <v>1</v>
      </c>
      <c r="E5320" s="128">
        <v>1</v>
      </c>
    </row>
    <row r="5321" spans="2:5" x14ac:dyDescent="0.25">
      <c r="B5321" s="5">
        <v>403</v>
      </c>
      <c r="C5321" s="76">
        <v>1</v>
      </c>
      <c r="D5321" s="76">
        <v>1</v>
      </c>
      <c r="E5321" s="128">
        <v>1</v>
      </c>
    </row>
    <row r="5322" spans="2:5" x14ac:dyDescent="0.25">
      <c r="B5322" s="128">
        <v>404</v>
      </c>
      <c r="C5322" s="76">
        <v>1</v>
      </c>
      <c r="D5322" s="76">
        <v>1</v>
      </c>
      <c r="E5322" s="128">
        <v>1</v>
      </c>
    </row>
    <row r="5323" spans="2:5" x14ac:dyDescent="0.25">
      <c r="B5323" s="5">
        <v>405</v>
      </c>
      <c r="C5323" s="76">
        <v>1</v>
      </c>
      <c r="D5323" s="76">
        <v>1</v>
      </c>
      <c r="E5323" s="128">
        <v>1</v>
      </c>
    </row>
    <row r="5324" spans="2:5" x14ac:dyDescent="0.25">
      <c r="B5324" s="128">
        <v>406</v>
      </c>
      <c r="C5324" s="76">
        <v>1</v>
      </c>
      <c r="D5324" s="76">
        <v>1</v>
      </c>
      <c r="E5324" s="128">
        <v>1</v>
      </c>
    </row>
    <row r="5325" spans="2:5" x14ac:dyDescent="0.25">
      <c r="B5325" s="5">
        <v>407</v>
      </c>
      <c r="C5325" s="76">
        <v>1</v>
      </c>
      <c r="D5325" s="76">
        <v>1</v>
      </c>
      <c r="E5325" s="128">
        <v>1</v>
      </c>
    </row>
    <row r="5326" spans="2:5" x14ac:dyDescent="0.25">
      <c r="B5326" s="128">
        <v>408</v>
      </c>
      <c r="C5326" s="76">
        <v>1</v>
      </c>
      <c r="D5326" s="76">
        <v>1</v>
      </c>
      <c r="E5326" s="128">
        <v>1</v>
      </c>
    </row>
    <row r="5327" spans="2:5" x14ac:dyDescent="0.25">
      <c r="B5327" s="5">
        <v>409</v>
      </c>
      <c r="C5327" s="76">
        <v>1</v>
      </c>
      <c r="D5327" s="76">
        <v>1</v>
      </c>
      <c r="E5327" s="128">
        <v>1</v>
      </c>
    </row>
    <row r="5328" spans="2:5" x14ac:dyDescent="0.25">
      <c r="B5328" s="128">
        <v>410</v>
      </c>
      <c r="C5328" s="76">
        <v>1</v>
      </c>
      <c r="D5328" s="76">
        <v>1</v>
      </c>
      <c r="E5328" s="128">
        <v>1</v>
      </c>
    </row>
    <row r="5329" spans="2:5" x14ac:dyDescent="0.25">
      <c r="B5329" s="5">
        <v>411</v>
      </c>
      <c r="C5329" s="76">
        <v>1</v>
      </c>
      <c r="D5329" s="76">
        <v>1</v>
      </c>
      <c r="E5329" s="128">
        <v>1</v>
      </c>
    </row>
    <row r="5330" spans="2:5" x14ac:dyDescent="0.25">
      <c r="B5330" s="128">
        <v>412</v>
      </c>
      <c r="C5330" s="76">
        <v>1</v>
      </c>
      <c r="D5330" s="76">
        <v>1</v>
      </c>
      <c r="E5330" s="128">
        <v>1</v>
      </c>
    </row>
    <row r="5331" spans="2:5" x14ac:dyDescent="0.25">
      <c r="B5331" s="5">
        <v>413</v>
      </c>
      <c r="C5331" s="76">
        <v>1</v>
      </c>
      <c r="D5331" s="76">
        <v>1</v>
      </c>
      <c r="E5331" s="128">
        <v>1</v>
      </c>
    </row>
    <row r="5332" spans="2:5" x14ac:dyDescent="0.25">
      <c r="B5332" s="128">
        <v>414</v>
      </c>
      <c r="C5332" s="76">
        <v>1</v>
      </c>
      <c r="D5332" s="76">
        <v>1</v>
      </c>
      <c r="E5332" s="128">
        <v>1</v>
      </c>
    </row>
    <row r="5333" spans="2:5" x14ac:dyDescent="0.25">
      <c r="B5333" s="5">
        <v>415</v>
      </c>
      <c r="C5333" s="76">
        <v>1</v>
      </c>
      <c r="D5333" s="76">
        <v>1</v>
      </c>
      <c r="E5333" s="128">
        <v>1</v>
      </c>
    </row>
    <row r="5334" spans="2:5" x14ac:dyDescent="0.25">
      <c r="B5334" s="128">
        <v>416</v>
      </c>
      <c r="C5334" s="76">
        <v>1</v>
      </c>
      <c r="D5334" s="76">
        <v>1</v>
      </c>
      <c r="E5334" s="128">
        <v>1</v>
      </c>
    </row>
    <row r="5335" spans="2:5" x14ac:dyDescent="0.25">
      <c r="B5335" s="5">
        <v>417</v>
      </c>
      <c r="C5335" s="76">
        <v>1</v>
      </c>
      <c r="D5335" s="76">
        <v>1</v>
      </c>
      <c r="E5335" s="128">
        <v>1</v>
      </c>
    </row>
    <row r="5336" spans="2:5" x14ac:dyDescent="0.25">
      <c r="B5336" s="128">
        <v>418</v>
      </c>
      <c r="C5336" s="76">
        <v>1</v>
      </c>
      <c r="D5336" s="76">
        <v>1</v>
      </c>
      <c r="E5336" s="128">
        <v>1</v>
      </c>
    </row>
    <row r="5337" spans="2:5" x14ac:dyDescent="0.25">
      <c r="B5337" s="5">
        <v>419</v>
      </c>
      <c r="C5337" s="76">
        <v>1</v>
      </c>
      <c r="D5337" s="76">
        <v>1</v>
      </c>
      <c r="E5337" s="128">
        <v>1</v>
      </c>
    </row>
    <row r="5338" spans="2:5" x14ac:dyDescent="0.25">
      <c r="B5338" s="128">
        <v>420</v>
      </c>
      <c r="C5338" s="76">
        <v>1</v>
      </c>
      <c r="D5338" s="76">
        <v>1</v>
      </c>
      <c r="E5338" s="128">
        <v>1</v>
      </c>
    </row>
    <row r="5339" spans="2:5" x14ac:dyDescent="0.25">
      <c r="B5339" s="5">
        <v>421</v>
      </c>
      <c r="C5339" s="76">
        <v>1</v>
      </c>
      <c r="D5339" s="76">
        <v>1</v>
      </c>
      <c r="E5339" s="128">
        <v>1</v>
      </c>
    </row>
    <row r="5340" spans="2:5" x14ac:dyDescent="0.25">
      <c r="B5340" s="128">
        <v>422</v>
      </c>
      <c r="C5340" s="76">
        <v>1</v>
      </c>
      <c r="D5340" s="76">
        <v>1</v>
      </c>
      <c r="E5340" s="128">
        <v>1</v>
      </c>
    </row>
    <row r="5341" spans="2:5" x14ac:dyDescent="0.25">
      <c r="B5341" s="5">
        <v>423</v>
      </c>
      <c r="C5341" s="76">
        <v>1</v>
      </c>
      <c r="D5341" s="76">
        <v>1</v>
      </c>
      <c r="E5341" s="128">
        <v>1</v>
      </c>
    </row>
    <row r="5342" spans="2:5" x14ac:dyDescent="0.25">
      <c r="B5342" s="128">
        <v>424</v>
      </c>
      <c r="C5342" s="76">
        <v>1</v>
      </c>
      <c r="D5342" s="76">
        <v>1</v>
      </c>
      <c r="E5342" s="128">
        <v>1</v>
      </c>
    </row>
    <row r="5343" spans="2:5" x14ac:dyDescent="0.25">
      <c r="B5343" s="5">
        <v>425</v>
      </c>
      <c r="C5343" s="76">
        <v>1</v>
      </c>
      <c r="D5343" s="76">
        <v>1</v>
      </c>
      <c r="E5343" s="128">
        <v>1</v>
      </c>
    </row>
    <row r="5344" spans="2:5" x14ac:dyDescent="0.25">
      <c r="B5344" s="128">
        <v>426</v>
      </c>
      <c r="C5344" s="76">
        <v>1</v>
      </c>
      <c r="D5344" s="76">
        <v>1</v>
      </c>
      <c r="E5344" s="128">
        <v>1</v>
      </c>
    </row>
    <row r="5345" spans="2:5" x14ac:dyDescent="0.25">
      <c r="B5345" s="5">
        <v>427</v>
      </c>
      <c r="C5345" s="76">
        <v>1</v>
      </c>
      <c r="D5345" s="76">
        <v>1</v>
      </c>
      <c r="E5345" s="128">
        <v>1</v>
      </c>
    </row>
    <row r="5346" spans="2:5" x14ac:dyDescent="0.25">
      <c r="B5346" s="128">
        <v>428</v>
      </c>
      <c r="C5346" s="76">
        <v>1</v>
      </c>
      <c r="D5346" s="76">
        <v>1</v>
      </c>
      <c r="E5346" s="128">
        <v>1</v>
      </c>
    </row>
    <row r="5347" spans="2:5" x14ac:dyDescent="0.25">
      <c r="B5347" s="5">
        <v>429</v>
      </c>
      <c r="C5347" s="76">
        <v>1</v>
      </c>
      <c r="D5347" s="76">
        <v>1</v>
      </c>
      <c r="E5347" s="128">
        <v>1</v>
      </c>
    </row>
    <row r="5348" spans="2:5" x14ac:dyDescent="0.25">
      <c r="B5348" s="128">
        <v>430</v>
      </c>
      <c r="C5348" s="76">
        <v>1</v>
      </c>
      <c r="D5348" s="76">
        <v>1</v>
      </c>
      <c r="E5348" s="128">
        <v>1</v>
      </c>
    </row>
    <row r="5349" spans="2:5" x14ac:dyDescent="0.25">
      <c r="B5349" s="5">
        <v>431</v>
      </c>
      <c r="C5349" s="76">
        <v>1</v>
      </c>
      <c r="D5349" s="76">
        <v>1</v>
      </c>
      <c r="E5349" s="128">
        <v>1</v>
      </c>
    </row>
    <row r="5350" spans="2:5" x14ac:dyDescent="0.25">
      <c r="B5350" s="128">
        <v>432</v>
      </c>
      <c r="C5350" s="76">
        <v>1</v>
      </c>
      <c r="D5350" s="76">
        <v>1</v>
      </c>
      <c r="E5350" s="128">
        <v>1</v>
      </c>
    </row>
    <row r="5351" spans="2:5" x14ac:dyDescent="0.25">
      <c r="B5351" s="5">
        <v>433</v>
      </c>
      <c r="C5351" s="76">
        <v>1</v>
      </c>
      <c r="D5351" s="76">
        <v>1</v>
      </c>
      <c r="E5351" s="128">
        <v>1</v>
      </c>
    </row>
    <row r="5352" spans="2:5" x14ac:dyDescent="0.25">
      <c r="B5352" s="128">
        <v>434</v>
      </c>
      <c r="C5352" s="76">
        <v>1</v>
      </c>
      <c r="D5352" s="76">
        <v>1</v>
      </c>
      <c r="E5352" s="128">
        <v>1</v>
      </c>
    </row>
    <row r="5353" spans="2:5" x14ac:dyDescent="0.25">
      <c r="B5353" s="5">
        <v>435</v>
      </c>
      <c r="C5353" s="76">
        <v>1</v>
      </c>
      <c r="D5353" s="76">
        <v>1</v>
      </c>
      <c r="E5353" s="128">
        <v>1</v>
      </c>
    </row>
    <row r="5354" spans="2:5" x14ac:dyDescent="0.25">
      <c r="B5354" s="128">
        <v>436</v>
      </c>
      <c r="C5354" s="76">
        <v>1</v>
      </c>
      <c r="D5354" s="76">
        <v>1</v>
      </c>
      <c r="E5354" s="128">
        <v>1</v>
      </c>
    </row>
    <row r="5355" spans="2:5" x14ac:dyDescent="0.25">
      <c r="B5355" s="5">
        <v>437</v>
      </c>
      <c r="C5355" s="76">
        <v>1</v>
      </c>
      <c r="D5355" s="76">
        <v>1</v>
      </c>
      <c r="E5355" s="128">
        <v>1</v>
      </c>
    </row>
    <row r="5356" spans="2:5" x14ac:dyDescent="0.25">
      <c r="B5356" s="128">
        <v>438</v>
      </c>
      <c r="C5356" s="76">
        <v>1</v>
      </c>
      <c r="D5356" s="76">
        <v>1</v>
      </c>
      <c r="E5356" s="128">
        <v>1</v>
      </c>
    </row>
    <row r="5357" spans="2:5" x14ac:dyDescent="0.25">
      <c r="B5357" s="5">
        <v>439</v>
      </c>
      <c r="C5357" s="76">
        <v>1</v>
      </c>
      <c r="D5357" s="76">
        <v>1</v>
      </c>
      <c r="E5357" s="128">
        <v>1</v>
      </c>
    </row>
    <row r="5358" spans="2:5" x14ac:dyDescent="0.25">
      <c r="B5358" s="128">
        <v>440</v>
      </c>
      <c r="C5358" s="76">
        <v>1</v>
      </c>
      <c r="D5358" s="76">
        <v>1</v>
      </c>
      <c r="E5358" s="128">
        <v>1</v>
      </c>
    </row>
    <row r="5359" spans="2:5" x14ac:dyDescent="0.25">
      <c r="B5359" s="5">
        <v>441</v>
      </c>
      <c r="C5359" s="76">
        <v>1</v>
      </c>
      <c r="D5359" s="76">
        <v>1</v>
      </c>
      <c r="E5359" s="128">
        <v>1</v>
      </c>
    </row>
    <row r="5360" spans="2:5" x14ac:dyDescent="0.25">
      <c r="B5360" s="128">
        <v>442</v>
      </c>
      <c r="C5360" s="76">
        <v>1</v>
      </c>
      <c r="D5360" s="76">
        <v>1</v>
      </c>
      <c r="E5360" s="128">
        <v>1</v>
      </c>
    </row>
    <row r="5361" spans="2:5" x14ac:dyDescent="0.25">
      <c r="B5361" s="5">
        <v>443</v>
      </c>
      <c r="C5361" s="76">
        <v>1</v>
      </c>
      <c r="D5361" s="76">
        <v>1</v>
      </c>
      <c r="E5361" s="128">
        <v>1</v>
      </c>
    </row>
    <row r="5362" spans="2:5" x14ac:dyDescent="0.25">
      <c r="B5362" s="128">
        <v>444</v>
      </c>
      <c r="C5362" s="76">
        <v>1</v>
      </c>
      <c r="D5362" s="76">
        <v>1</v>
      </c>
      <c r="E5362" s="128">
        <v>1</v>
      </c>
    </row>
    <row r="5363" spans="2:5" x14ac:dyDescent="0.25">
      <c r="B5363" s="5">
        <v>445</v>
      </c>
      <c r="C5363" s="76">
        <v>1</v>
      </c>
      <c r="D5363" s="76">
        <v>1</v>
      </c>
      <c r="E5363" s="128">
        <v>1</v>
      </c>
    </row>
    <row r="5364" spans="2:5" x14ac:dyDescent="0.25">
      <c r="B5364" s="128">
        <v>446</v>
      </c>
      <c r="C5364" s="76">
        <v>1</v>
      </c>
      <c r="D5364" s="76">
        <v>1</v>
      </c>
      <c r="E5364" s="128">
        <v>1</v>
      </c>
    </row>
    <row r="5365" spans="2:5" x14ac:dyDescent="0.25">
      <c r="B5365" s="5">
        <v>447</v>
      </c>
      <c r="C5365" s="76">
        <v>1</v>
      </c>
      <c r="D5365" s="76">
        <v>1</v>
      </c>
      <c r="E5365" s="128">
        <v>1</v>
      </c>
    </row>
    <row r="5366" spans="2:5" x14ac:dyDescent="0.25">
      <c r="B5366" s="128">
        <v>448</v>
      </c>
      <c r="C5366" s="76">
        <v>1</v>
      </c>
      <c r="D5366" s="76">
        <v>1</v>
      </c>
      <c r="E5366" s="128">
        <v>1</v>
      </c>
    </row>
    <row r="5367" spans="2:5" x14ac:dyDescent="0.25">
      <c r="B5367" s="5">
        <v>449</v>
      </c>
      <c r="C5367" s="76">
        <v>1</v>
      </c>
      <c r="D5367" s="76">
        <v>1</v>
      </c>
      <c r="E5367" s="128">
        <v>1</v>
      </c>
    </row>
    <row r="5368" spans="2:5" x14ac:dyDescent="0.25">
      <c r="B5368" s="128">
        <v>450</v>
      </c>
      <c r="C5368" s="76">
        <v>1</v>
      </c>
      <c r="D5368" s="76">
        <v>1</v>
      </c>
      <c r="E5368" s="128">
        <v>1</v>
      </c>
    </row>
    <row r="5369" spans="2:5" x14ac:dyDescent="0.25">
      <c r="B5369" s="5">
        <v>451</v>
      </c>
      <c r="C5369" s="76">
        <v>1</v>
      </c>
      <c r="D5369" s="76">
        <v>1</v>
      </c>
      <c r="E5369" s="128">
        <v>1</v>
      </c>
    </row>
    <row r="5370" spans="2:5" x14ac:dyDescent="0.25">
      <c r="B5370" s="128">
        <v>452</v>
      </c>
      <c r="C5370" s="76">
        <v>1</v>
      </c>
      <c r="D5370" s="76">
        <v>1</v>
      </c>
      <c r="E5370" s="128">
        <v>1</v>
      </c>
    </row>
    <row r="5371" spans="2:5" x14ac:dyDescent="0.25">
      <c r="B5371" s="5">
        <v>453</v>
      </c>
      <c r="C5371" s="76">
        <v>1</v>
      </c>
      <c r="D5371" s="76">
        <v>1</v>
      </c>
      <c r="E5371" s="128">
        <v>1</v>
      </c>
    </row>
    <row r="5372" spans="2:5" x14ac:dyDescent="0.25">
      <c r="B5372" s="128">
        <v>454</v>
      </c>
      <c r="C5372" s="76">
        <v>1</v>
      </c>
      <c r="D5372" s="76">
        <v>1</v>
      </c>
      <c r="E5372" s="128">
        <v>1</v>
      </c>
    </row>
    <row r="5373" spans="2:5" x14ac:dyDescent="0.25">
      <c r="B5373" s="5">
        <v>455</v>
      </c>
      <c r="C5373" s="76">
        <v>1</v>
      </c>
      <c r="D5373" s="76">
        <v>1</v>
      </c>
      <c r="E5373" s="128">
        <v>1</v>
      </c>
    </row>
    <row r="5374" spans="2:5" x14ac:dyDescent="0.25">
      <c r="B5374" s="128">
        <v>456</v>
      </c>
      <c r="C5374" s="76">
        <v>1</v>
      </c>
      <c r="D5374" s="76">
        <v>1</v>
      </c>
      <c r="E5374" s="128">
        <v>1</v>
      </c>
    </row>
    <row r="5375" spans="2:5" x14ac:dyDescent="0.25">
      <c r="B5375" s="5">
        <v>457</v>
      </c>
      <c r="C5375" s="76">
        <v>1</v>
      </c>
      <c r="D5375" s="76">
        <v>1</v>
      </c>
      <c r="E5375" s="128">
        <v>1</v>
      </c>
    </row>
    <row r="5376" spans="2:5" x14ac:dyDescent="0.25">
      <c r="B5376" s="128">
        <v>458</v>
      </c>
      <c r="C5376" s="76">
        <v>1</v>
      </c>
      <c r="D5376" s="76">
        <v>1</v>
      </c>
      <c r="E5376" s="128">
        <v>1</v>
      </c>
    </row>
    <row r="5377" spans="2:5" x14ac:dyDescent="0.25">
      <c r="B5377" s="5">
        <v>459</v>
      </c>
      <c r="C5377" s="76">
        <v>1</v>
      </c>
      <c r="D5377" s="76">
        <v>1</v>
      </c>
      <c r="E5377" s="128">
        <v>1</v>
      </c>
    </row>
    <row r="5378" spans="2:5" x14ac:dyDescent="0.25">
      <c r="B5378" s="128">
        <v>460</v>
      </c>
      <c r="C5378" s="76">
        <v>1</v>
      </c>
      <c r="D5378" s="76">
        <v>1</v>
      </c>
      <c r="E5378" s="128">
        <v>1</v>
      </c>
    </row>
    <row r="5379" spans="2:5" x14ac:dyDescent="0.25">
      <c r="B5379" s="5">
        <v>461</v>
      </c>
      <c r="C5379" s="76">
        <v>1</v>
      </c>
      <c r="D5379" s="76">
        <v>1</v>
      </c>
      <c r="E5379" s="128">
        <v>1</v>
      </c>
    </row>
    <row r="5380" spans="2:5" x14ac:dyDescent="0.25">
      <c r="B5380" s="128">
        <v>462</v>
      </c>
      <c r="C5380" s="76">
        <v>1</v>
      </c>
      <c r="D5380" s="76">
        <v>1</v>
      </c>
      <c r="E5380" s="128">
        <v>1</v>
      </c>
    </row>
    <row r="5381" spans="2:5" x14ac:dyDescent="0.25">
      <c r="B5381" s="5">
        <v>463</v>
      </c>
      <c r="C5381" s="76">
        <v>1</v>
      </c>
      <c r="D5381" s="76">
        <v>1</v>
      </c>
      <c r="E5381" s="128">
        <v>1</v>
      </c>
    </row>
    <row r="5382" spans="2:5" x14ac:dyDescent="0.25">
      <c r="B5382" s="128">
        <v>464</v>
      </c>
      <c r="C5382" s="76">
        <v>1</v>
      </c>
      <c r="D5382" s="76">
        <v>1</v>
      </c>
      <c r="E5382" s="128">
        <v>1</v>
      </c>
    </row>
    <row r="5383" spans="2:5" x14ac:dyDescent="0.25">
      <c r="B5383" s="5">
        <v>465</v>
      </c>
      <c r="C5383" s="76">
        <v>1</v>
      </c>
      <c r="D5383" s="76">
        <v>1</v>
      </c>
      <c r="E5383" s="128">
        <v>1</v>
      </c>
    </row>
    <row r="5384" spans="2:5" x14ac:dyDescent="0.25">
      <c r="B5384" s="128">
        <v>466</v>
      </c>
      <c r="C5384" s="76">
        <v>1</v>
      </c>
      <c r="D5384" s="76">
        <v>1</v>
      </c>
      <c r="E5384" s="128">
        <v>1</v>
      </c>
    </row>
    <row r="5385" spans="2:5" x14ac:dyDescent="0.25">
      <c r="B5385" s="5">
        <v>467</v>
      </c>
      <c r="C5385" s="76">
        <v>1</v>
      </c>
      <c r="D5385" s="76">
        <v>1</v>
      </c>
      <c r="E5385" s="128">
        <v>1</v>
      </c>
    </row>
    <row r="5386" spans="2:5" x14ac:dyDescent="0.25">
      <c r="B5386" s="128">
        <v>468</v>
      </c>
      <c r="C5386" s="76">
        <v>1</v>
      </c>
      <c r="D5386" s="76">
        <v>1</v>
      </c>
      <c r="E5386" s="128">
        <v>1</v>
      </c>
    </row>
    <row r="5387" spans="2:5" x14ac:dyDescent="0.25">
      <c r="B5387" s="5">
        <v>469</v>
      </c>
      <c r="C5387" s="76">
        <v>1</v>
      </c>
      <c r="D5387" s="76">
        <v>1</v>
      </c>
      <c r="E5387" s="128">
        <v>1</v>
      </c>
    </row>
    <row r="5388" spans="2:5" x14ac:dyDescent="0.25">
      <c r="B5388" s="128">
        <v>470</v>
      </c>
      <c r="C5388" s="76">
        <v>1</v>
      </c>
      <c r="D5388" s="76">
        <v>1</v>
      </c>
      <c r="E5388" s="128">
        <v>1</v>
      </c>
    </row>
    <row r="5389" spans="2:5" x14ac:dyDescent="0.25">
      <c r="B5389" s="5">
        <v>471</v>
      </c>
      <c r="C5389" s="76">
        <v>1</v>
      </c>
      <c r="D5389" s="76">
        <v>1</v>
      </c>
      <c r="E5389" s="128">
        <v>1</v>
      </c>
    </row>
    <row r="5390" spans="2:5" x14ac:dyDescent="0.25">
      <c r="B5390" s="128">
        <v>472</v>
      </c>
      <c r="C5390" s="76">
        <v>1</v>
      </c>
      <c r="D5390" s="76">
        <v>1</v>
      </c>
      <c r="E5390" s="128">
        <v>1</v>
      </c>
    </row>
    <row r="5391" spans="2:5" x14ac:dyDescent="0.25">
      <c r="B5391" s="5">
        <v>473</v>
      </c>
      <c r="C5391" s="76">
        <v>1</v>
      </c>
      <c r="D5391" s="76">
        <v>1</v>
      </c>
      <c r="E5391" s="128">
        <v>1</v>
      </c>
    </row>
    <row r="5392" spans="2:5" x14ac:dyDescent="0.25">
      <c r="B5392" s="128">
        <v>474</v>
      </c>
      <c r="C5392" s="76">
        <v>1</v>
      </c>
      <c r="D5392" s="76">
        <v>1</v>
      </c>
      <c r="E5392" s="128">
        <v>1</v>
      </c>
    </row>
    <row r="5393" spans="2:5" x14ac:dyDescent="0.25">
      <c r="B5393" s="5">
        <v>475</v>
      </c>
      <c r="C5393" s="76">
        <v>1</v>
      </c>
      <c r="D5393" s="76">
        <v>1</v>
      </c>
      <c r="E5393" s="128">
        <v>1</v>
      </c>
    </row>
    <row r="5394" spans="2:5" x14ac:dyDescent="0.25">
      <c r="B5394" s="128">
        <v>476</v>
      </c>
      <c r="C5394" s="76">
        <v>1</v>
      </c>
      <c r="D5394" s="76">
        <v>1</v>
      </c>
      <c r="E5394" s="128">
        <v>1</v>
      </c>
    </row>
    <row r="5395" spans="2:5" x14ac:dyDescent="0.25">
      <c r="B5395" s="5">
        <v>477</v>
      </c>
      <c r="C5395" s="76">
        <v>1</v>
      </c>
      <c r="D5395" s="76">
        <v>1</v>
      </c>
      <c r="E5395" s="128">
        <v>1</v>
      </c>
    </row>
    <row r="5396" spans="2:5" x14ac:dyDescent="0.25">
      <c r="B5396" s="128">
        <v>478</v>
      </c>
      <c r="C5396" s="76">
        <v>1</v>
      </c>
      <c r="D5396" s="76">
        <v>1</v>
      </c>
      <c r="E5396" s="128">
        <v>1</v>
      </c>
    </row>
    <row r="5397" spans="2:5" x14ac:dyDescent="0.25">
      <c r="B5397" s="5">
        <v>479</v>
      </c>
      <c r="C5397" s="76">
        <v>1</v>
      </c>
      <c r="D5397" s="76">
        <v>1</v>
      </c>
      <c r="E5397" s="128">
        <v>1</v>
      </c>
    </row>
    <row r="5398" spans="2:5" x14ac:dyDescent="0.25">
      <c r="B5398" s="128">
        <v>480</v>
      </c>
      <c r="C5398" s="76">
        <v>1</v>
      </c>
      <c r="D5398" s="76">
        <v>1</v>
      </c>
      <c r="E5398" s="128">
        <v>1</v>
      </c>
    </row>
    <row r="5399" spans="2:5" x14ac:dyDescent="0.25">
      <c r="B5399" s="5">
        <v>481</v>
      </c>
      <c r="C5399" s="76">
        <v>1</v>
      </c>
      <c r="D5399" s="76">
        <v>1</v>
      </c>
      <c r="E5399" s="128">
        <v>1</v>
      </c>
    </row>
    <row r="5400" spans="2:5" x14ac:dyDescent="0.25">
      <c r="B5400" s="128">
        <v>482</v>
      </c>
      <c r="C5400" s="76">
        <v>1</v>
      </c>
      <c r="D5400" s="76">
        <v>1</v>
      </c>
      <c r="E5400" s="128">
        <v>1</v>
      </c>
    </row>
    <row r="5401" spans="2:5" x14ac:dyDescent="0.25">
      <c r="B5401" s="5">
        <v>483</v>
      </c>
      <c r="C5401" s="76">
        <v>1</v>
      </c>
      <c r="D5401" s="76">
        <v>1</v>
      </c>
      <c r="E5401" s="128">
        <v>1</v>
      </c>
    </row>
    <row r="5402" spans="2:5" x14ac:dyDescent="0.25">
      <c r="B5402" s="128">
        <v>484</v>
      </c>
      <c r="C5402" s="76">
        <v>1</v>
      </c>
      <c r="D5402" s="76">
        <v>1</v>
      </c>
      <c r="E5402" s="128">
        <v>1</v>
      </c>
    </row>
    <row r="5403" spans="2:5" x14ac:dyDescent="0.25">
      <c r="B5403" s="5">
        <v>485</v>
      </c>
      <c r="C5403" s="76">
        <v>1</v>
      </c>
      <c r="D5403" s="76">
        <v>1</v>
      </c>
      <c r="E5403" s="128">
        <v>1</v>
      </c>
    </row>
    <row r="5404" spans="2:5" x14ac:dyDescent="0.25">
      <c r="B5404" s="128">
        <v>486</v>
      </c>
      <c r="C5404" s="76">
        <v>1</v>
      </c>
      <c r="D5404" s="76">
        <v>1</v>
      </c>
      <c r="E5404" s="128">
        <v>1</v>
      </c>
    </row>
    <row r="5405" spans="2:5" x14ac:dyDescent="0.25">
      <c r="B5405" s="5">
        <v>487</v>
      </c>
      <c r="C5405" s="76">
        <v>1</v>
      </c>
      <c r="D5405" s="76">
        <v>1</v>
      </c>
      <c r="E5405" s="128">
        <v>1</v>
      </c>
    </row>
    <row r="5406" spans="2:5" x14ac:dyDescent="0.25">
      <c r="B5406" s="128">
        <v>488</v>
      </c>
      <c r="C5406" s="76">
        <v>1</v>
      </c>
      <c r="D5406" s="76">
        <v>1</v>
      </c>
      <c r="E5406" s="128">
        <v>1</v>
      </c>
    </row>
    <row r="5407" spans="2:5" x14ac:dyDescent="0.25">
      <c r="B5407" s="5">
        <v>489</v>
      </c>
      <c r="C5407" s="76">
        <v>1</v>
      </c>
      <c r="D5407" s="76">
        <v>1</v>
      </c>
      <c r="E5407" s="128">
        <v>1</v>
      </c>
    </row>
    <row r="5408" spans="2:5" x14ac:dyDescent="0.25">
      <c r="B5408" s="128">
        <v>490</v>
      </c>
      <c r="C5408" s="76">
        <v>1</v>
      </c>
      <c r="D5408" s="76">
        <v>1</v>
      </c>
      <c r="E5408" s="128">
        <v>1</v>
      </c>
    </row>
    <row r="5409" spans="2:5" x14ac:dyDescent="0.25">
      <c r="B5409" s="5">
        <v>491</v>
      </c>
      <c r="C5409" s="76">
        <v>1</v>
      </c>
      <c r="D5409" s="76">
        <v>1</v>
      </c>
      <c r="E5409" s="128">
        <v>1</v>
      </c>
    </row>
    <row r="5410" spans="2:5" x14ac:dyDescent="0.25">
      <c r="B5410" s="128">
        <v>492</v>
      </c>
      <c r="C5410" s="76">
        <v>1</v>
      </c>
      <c r="D5410" s="76">
        <v>1</v>
      </c>
      <c r="E5410" s="128">
        <v>1</v>
      </c>
    </row>
    <row r="5411" spans="2:5" x14ac:dyDescent="0.25">
      <c r="B5411" s="5">
        <v>493</v>
      </c>
      <c r="C5411" s="76">
        <v>1</v>
      </c>
      <c r="D5411" s="76">
        <v>1</v>
      </c>
      <c r="E5411" s="128">
        <v>1</v>
      </c>
    </row>
    <row r="5412" spans="2:5" x14ac:dyDescent="0.25">
      <c r="B5412" s="128">
        <v>494</v>
      </c>
      <c r="C5412" s="76">
        <v>1</v>
      </c>
      <c r="D5412" s="76">
        <v>1</v>
      </c>
      <c r="E5412" s="128">
        <v>1</v>
      </c>
    </row>
    <row r="5413" spans="2:5" x14ac:dyDescent="0.25">
      <c r="B5413" s="5">
        <v>495</v>
      </c>
      <c r="C5413" s="76">
        <v>1</v>
      </c>
      <c r="D5413" s="76">
        <v>1</v>
      </c>
      <c r="E5413" s="128">
        <v>1</v>
      </c>
    </row>
    <row r="5414" spans="2:5" x14ac:dyDescent="0.25">
      <c r="B5414" s="128">
        <v>496</v>
      </c>
      <c r="C5414" s="76">
        <v>1</v>
      </c>
      <c r="D5414" s="76">
        <v>1</v>
      </c>
      <c r="E5414" s="128">
        <v>1</v>
      </c>
    </row>
    <row r="5415" spans="2:5" x14ac:dyDescent="0.25">
      <c r="B5415" s="5">
        <v>497</v>
      </c>
      <c r="C5415" s="76">
        <v>1</v>
      </c>
      <c r="D5415" s="76">
        <v>1</v>
      </c>
      <c r="E5415" s="128">
        <v>1</v>
      </c>
    </row>
    <row r="5416" spans="2:5" x14ac:dyDescent="0.25">
      <c r="B5416" s="128">
        <v>498</v>
      </c>
      <c r="C5416" s="76">
        <v>1</v>
      </c>
      <c r="D5416" s="76">
        <v>1</v>
      </c>
      <c r="E5416" s="128">
        <v>1</v>
      </c>
    </row>
    <row r="5417" spans="2:5" x14ac:dyDescent="0.25">
      <c r="B5417" s="5">
        <v>499</v>
      </c>
      <c r="C5417" s="76">
        <v>1</v>
      </c>
      <c r="D5417" s="76">
        <v>1</v>
      </c>
      <c r="E5417" s="128">
        <v>1</v>
      </c>
    </row>
    <row r="5418" spans="2:5" x14ac:dyDescent="0.25">
      <c r="B5418" s="128">
        <v>500</v>
      </c>
      <c r="C5418" s="76">
        <v>1</v>
      </c>
      <c r="D5418" s="76">
        <v>1</v>
      </c>
      <c r="E5418" s="128">
        <v>1</v>
      </c>
    </row>
    <row r="5419" spans="2:5" x14ac:dyDescent="0.25">
      <c r="B5419" s="5">
        <v>501</v>
      </c>
      <c r="C5419" s="76">
        <v>1</v>
      </c>
      <c r="D5419" s="76">
        <v>1</v>
      </c>
      <c r="E5419" s="128">
        <v>1</v>
      </c>
    </row>
    <row r="5420" spans="2:5" x14ac:dyDescent="0.25">
      <c r="B5420" s="128">
        <v>502</v>
      </c>
      <c r="C5420" s="76">
        <v>1</v>
      </c>
      <c r="D5420" s="76">
        <v>1</v>
      </c>
      <c r="E5420" s="128">
        <v>1</v>
      </c>
    </row>
    <row r="5421" spans="2:5" x14ac:dyDescent="0.25">
      <c r="B5421" s="5">
        <v>503</v>
      </c>
      <c r="C5421" s="76">
        <v>1</v>
      </c>
      <c r="D5421" s="76">
        <v>1</v>
      </c>
      <c r="E5421" s="128">
        <v>1</v>
      </c>
    </row>
    <row r="5422" spans="2:5" x14ac:dyDescent="0.25">
      <c r="B5422" s="128">
        <v>504</v>
      </c>
      <c r="C5422" s="76">
        <v>1</v>
      </c>
      <c r="D5422" s="76">
        <v>1</v>
      </c>
      <c r="E5422" s="128">
        <v>1</v>
      </c>
    </row>
    <row r="5423" spans="2:5" x14ac:dyDescent="0.25">
      <c r="B5423" s="5">
        <v>505</v>
      </c>
      <c r="C5423" s="76">
        <v>1</v>
      </c>
      <c r="D5423" s="76">
        <v>1</v>
      </c>
      <c r="E5423" s="128">
        <v>1</v>
      </c>
    </row>
    <row r="5424" spans="2:5" x14ac:dyDescent="0.25">
      <c r="B5424" s="128">
        <v>506</v>
      </c>
      <c r="C5424" s="76">
        <v>1</v>
      </c>
      <c r="D5424" s="76">
        <v>1</v>
      </c>
      <c r="E5424" s="128">
        <v>1</v>
      </c>
    </row>
    <row r="5425" spans="2:5" x14ac:dyDescent="0.25">
      <c r="B5425" s="5">
        <v>507</v>
      </c>
      <c r="C5425" s="76">
        <v>1</v>
      </c>
      <c r="D5425" s="76">
        <v>1</v>
      </c>
      <c r="E5425" s="128">
        <v>1</v>
      </c>
    </row>
    <row r="5426" spans="2:5" x14ac:dyDescent="0.25">
      <c r="B5426" s="128">
        <v>508</v>
      </c>
      <c r="C5426" s="76">
        <v>1</v>
      </c>
      <c r="D5426" s="76">
        <v>1</v>
      </c>
      <c r="E5426" s="128">
        <v>1</v>
      </c>
    </row>
    <row r="5427" spans="2:5" x14ac:dyDescent="0.25">
      <c r="B5427" s="5">
        <v>509</v>
      </c>
      <c r="C5427" s="76">
        <v>1</v>
      </c>
      <c r="D5427" s="76">
        <v>1</v>
      </c>
      <c r="E5427" s="128">
        <v>1</v>
      </c>
    </row>
    <row r="5428" spans="2:5" x14ac:dyDescent="0.25">
      <c r="B5428" s="128">
        <v>510</v>
      </c>
      <c r="C5428" s="76">
        <v>1</v>
      </c>
      <c r="D5428" s="76">
        <v>1</v>
      </c>
      <c r="E5428" s="128">
        <v>1</v>
      </c>
    </row>
    <row r="5429" spans="2:5" x14ac:dyDescent="0.25">
      <c r="B5429" s="5">
        <v>511</v>
      </c>
      <c r="C5429" s="76">
        <v>1</v>
      </c>
      <c r="D5429" s="76">
        <v>1</v>
      </c>
      <c r="E5429" s="128">
        <v>1</v>
      </c>
    </row>
    <row r="5430" spans="2:5" x14ac:dyDescent="0.25">
      <c r="B5430" s="128">
        <v>512</v>
      </c>
      <c r="C5430" s="76">
        <v>1</v>
      </c>
      <c r="D5430" s="76">
        <v>1</v>
      </c>
      <c r="E5430" s="128">
        <v>1</v>
      </c>
    </row>
    <row r="5431" spans="2:5" x14ac:dyDescent="0.25">
      <c r="B5431" s="5">
        <v>513</v>
      </c>
      <c r="C5431" s="76">
        <v>1</v>
      </c>
      <c r="D5431" s="76">
        <v>1</v>
      </c>
      <c r="E5431" s="128">
        <v>1</v>
      </c>
    </row>
    <row r="5432" spans="2:5" x14ac:dyDescent="0.25">
      <c r="B5432" s="128">
        <v>514</v>
      </c>
      <c r="C5432" s="76">
        <v>1</v>
      </c>
      <c r="D5432" s="76">
        <v>1</v>
      </c>
      <c r="E5432" s="128">
        <v>1</v>
      </c>
    </row>
    <row r="5433" spans="2:5" x14ac:dyDescent="0.25">
      <c r="B5433" s="5">
        <v>515</v>
      </c>
      <c r="C5433" s="76">
        <v>1</v>
      </c>
      <c r="D5433" s="76">
        <v>1</v>
      </c>
      <c r="E5433" s="128">
        <v>1</v>
      </c>
    </row>
    <row r="5434" spans="2:5" x14ac:dyDescent="0.25">
      <c r="B5434" s="128">
        <v>516</v>
      </c>
      <c r="C5434" s="76">
        <v>1</v>
      </c>
      <c r="D5434" s="76">
        <v>1</v>
      </c>
      <c r="E5434" s="128">
        <v>1</v>
      </c>
    </row>
    <row r="5435" spans="2:5" x14ac:dyDescent="0.25">
      <c r="B5435" s="5">
        <v>517</v>
      </c>
      <c r="C5435" s="76">
        <v>1</v>
      </c>
      <c r="D5435" s="76">
        <v>1</v>
      </c>
      <c r="E5435" s="128">
        <v>1</v>
      </c>
    </row>
    <row r="5436" spans="2:5" x14ac:dyDescent="0.25">
      <c r="B5436" s="128">
        <v>518</v>
      </c>
      <c r="C5436" s="76">
        <v>1</v>
      </c>
      <c r="D5436" s="76">
        <v>1</v>
      </c>
      <c r="E5436" s="128">
        <v>1</v>
      </c>
    </row>
    <row r="5437" spans="2:5" x14ac:dyDescent="0.25">
      <c r="B5437" s="5">
        <v>519</v>
      </c>
      <c r="C5437" s="76">
        <v>1</v>
      </c>
      <c r="D5437" s="76">
        <v>1</v>
      </c>
      <c r="E5437" s="128">
        <v>1</v>
      </c>
    </row>
    <row r="5438" spans="2:5" x14ac:dyDescent="0.25">
      <c r="B5438" s="128">
        <v>520</v>
      </c>
      <c r="C5438" s="76">
        <v>1</v>
      </c>
      <c r="D5438" s="76">
        <v>1</v>
      </c>
      <c r="E5438" s="128">
        <v>1</v>
      </c>
    </row>
    <row r="5439" spans="2:5" x14ac:dyDescent="0.25">
      <c r="B5439" s="5">
        <v>521</v>
      </c>
      <c r="C5439" s="76">
        <v>1</v>
      </c>
      <c r="D5439" s="76">
        <v>1</v>
      </c>
      <c r="E5439" s="128">
        <v>1</v>
      </c>
    </row>
    <row r="5440" spans="2:5" x14ac:dyDescent="0.25">
      <c r="B5440" s="128">
        <v>522</v>
      </c>
      <c r="C5440" s="76">
        <v>1</v>
      </c>
      <c r="D5440" s="76">
        <v>1</v>
      </c>
      <c r="E5440" s="128">
        <v>1</v>
      </c>
    </row>
    <row r="5441" spans="2:5" x14ac:dyDescent="0.25">
      <c r="B5441" s="5">
        <v>523</v>
      </c>
      <c r="C5441" s="76">
        <v>1</v>
      </c>
      <c r="D5441" s="76">
        <v>1</v>
      </c>
      <c r="E5441" s="128">
        <v>1</v>
      </c>
    </row>
    <row r="5442" spans="2:5" x14ac:dyDescent="0.25">
      <c r="B5442" s="128">
        <v>524</v>
      </c>
      <c r="C5442" s="76">
        <v>1</v>
      </c>
      <c r="D5442" s="76">
        <v>1</v>
      </c>
      <c r="E5442" s="128">
        <v>1</v>
      </c>
    </row>
    <row r="5443" spans="2:5" x14ac:dyDescent="0.25">
      <c r="B5443" s="5">
        <v>525</v>
      </c>
      <c r="C5443" s="76">
        <v>1</v>
      </c>
      <c r="D5443" s="76">
        <v>1</v>
      </c>
      <c r="E5443" s="128">
        <v>1</v>
      </c>
    </row>
    <row r="5444" spans="2:5" x14ac:dyDescent="0.25">
      <c r="B5444" s="128">
        <v>526</v>
      </c>
      <c r="C5444" s="76">
        <v>1</v>
      </c>
      <c r="D5444" s="76">
        <v>1</v>
      </c>
      <c r="E5444" s="128">
        <v>1</v>
      </c>
    </row>
    <row r="5445" spans="2:5" x14ac:dyDescent="0.25">
      <c r="B5445" s="5">
        <v>527</v>
      </c>
      <c r="C5445" s="76">
        <v>1</v>
      </c>
      <c r="D5445" s="76">
        <v>1</v>
      </c>
      <c r="E5445" s="128">
        <v>1</v>
      </c>
    </row>
    <row r="5446" spans="2:5" x14ac:dyDescent="0.25">
      <c r="B5446" s="128">
        <v>528</v>
      </c>
      <c r="C5446" s="76">
        <v>1</v>
      </c>
      <c r="D5446" s="76">
        <v>1</v>
      </c>
      <c r="E5446" s="128">
        <v>1</v>
      </c>
    </row>
    <row r="5447" spans="2:5" x14ac:dyDescent="0.25">
      <c r="B5447" s="5">
        <v>529</v>
      </c>
      <c r="C5447" s="76">
        <v>1</v>
      </c>
      <c r="D5447" s="76">
        <v>1</v>
      </c>
      <c r="E5447" s="128">
        <v>1</v>
      </c>
    </row>
    <row r="5448" spans="2:5" x14ac:dyDescent="0.25">
      <c r="B5448" s="128">
        <v>530</v>
      </c>
      <c r="C5448" s="76">
        <v>1</v>
      </c>
      <c r="D5448" s="76">
        <v>1</v>
      </c>
      <c r="E5448" s="128">
        <v>1</v>
      </c>
    </row>
    <row r="5449" spans="2:5" x14ac:dyDescent="0.25">
      <c r="B5449" s="5">
        <v>531</v>
      </c>
      <c r="C5449" s="76">
        <v>1</v>
      </c>
      <c r="D5449" s="76">
        <v>1</v>
      </c>
      <c r="E5449" s="128">
        <v>1</v>
      </c>
    </row>
    <row r="5450" spans="2:5" x14ac:dyDescent="0.25">
      <c r="B5450" s="128">
        <v>532</v>
      </c>
      <c r="C5450" s="76">
        <v>1</v>
      </c>
      <c r="D5450" s="76">
        <v>1</v>
      </c>
      <c r="E5450" s="128">
        <v>1</v>
      </c>
    </row>
    <row r="5451" spans="2:5" x14ac:dyDescent="0.25">
      <c r="B5451" s="5">
        <v>533</v>
      </c>
      <c r="C5451" s="76">
        <v>1</v>
      </c>
      <c r="D5451" s="76">
        <v>1</v>
      </c>
      <c r="E5451" s="128">
        <v>1</v>
      </c>
    </row>
    <row r="5452" spans="2:5" x14ac:dyDescent="0.25">
      <c r="B5452" s="128">
        <v>534</v>
      </c>
      <c r="C5452" s="76">
        <v>1</v>
      </c>
      <c r="D5452" s="76">
        <v>1</v>
      </c>
      <c r="E5452" s="128">
        <v>1</v>
      </c>
    </row>
    <row r="5453" spans="2:5" x14ac:dyDescent="0.25">
      <c r="B5453" s="5">
        <v>535</v>
      </c>
      <c r="C5453" s="76">
        <v>1</v>
      </c>
      <c r="D5453" s="76">
        <v>1</v>
      </c>
      <c r="E5453" s="128">
        <v>1</v>
      </c>
    </row>
    <row r="5454" spans="2:5" x14ac:dyDescent="0.25">
      <c r="B5454" s="128">
        <v>536</v>
      </c>
      <c r="C5454" s="76">
        <v>1</v>
      </c>
      <c r="D5454" s="76">
        <v>1</v>
      </c>
      <c r="E5454" s="128">
        <v>1</v>
      </c>
    </row>
    <row r="5455" spans="2:5" x14ac:dyDescent="0.25">
      <c r="B5455" s="5">
        <v>537</v>
      </c>
      <c r="C5455" s="76">
        <v>1</v>
      </c>
      <c r="D5455" s="76">
        <v>1</v>
      </c>
      <c r="E5455" s="128">
        <v>1</v>
      </c>
    </row>
    <row r="5456" spans="2:5" x14ac:dyDescent="0.25">
      <c r="B5456" s="128">
        <v>538</v>
      </c>
      <c r="C5456" s="76">
        <v>1</v>
      </c>
      <c r="D5456" s="76">
        <v>1</v>
      </c>
      <c r="E5456" s="128">
        <v>1</v>
      </c>
    </row>
    <row r="5457" spans="2:5" x14ac:dyDescent="0.25">
      <c r="B5457" s="5">
        <v>539</v>
      </c>
      <c r="C5457" s="76">
        <v>1</v>
      </c>
      <c r="D5457" s="76">
        <v>1</v>
      </c>
      <c r="E5457" s="128">
        <v>1</v>
      </c>
    </row>
    <row r="5458" spans="2:5" x14ac:dyDescent="0.25">
      <c r="B5458" s="128">
        <v>540</v>
      </c>
      <c r="C5458" s="76">
        <v>1</v>
      </c>
      <c r="D5458" s="76">
        <v>1</v>
      </c>
      <c r="E5458" s="128">
        <v>1</v>
      </c>
    </row>
    <row r="5459" spans="2:5" x14ac:dyDescent="0.25">
      <c r="B5459" s="5">
        <v>541</v>
      </c>
      <c r="C5459" s="76">
        <v>1</v>
      </c>
      <c r="D5459" s="76">
        <v>1</v>
      </c>
      <c r="E5459" s="128">
        <v>1</v>
      </c>
    </row>
    <row r="5460" spans="2:5" x14ac:dyDescent="0.25">
      <c r="B5460" s="128">
        <v>542</v>
      </c>
      <c r="C5460" s="76">
        <v>1</v>
      </c>
      <c r="D5460" s="76">
        <v>1</v>
      </c>
      <c r="E5460" s="128">
        <v>1</v>
      </c>
    </row>
    <row r="5461" spans="2:5" x14ac:dyDescent="0.25">
      <c r="B5461" s="5">
        <v>543</v>
      </c>
      <c r="C5461" s="76">
        <v>1</v>
      </c>
      <c r="D5461" s="76">
        <v>1</v>
      </c>
      <c r="E5461" s="128">
        <v>1</v>
      </c>
    </row>
    <row r="5462" spans="2:5" x14ac:dyDescent="0.25">
      <c r="B5462" s="128">
        <v>544</v>
      </c>
      <c r="C5462" s="76">
        <v>1</v>
      </c>
      <c r="D5462" s="76">
        <v>1</v>
      </c>
      <c r="E5462" s="128">
        <v>1</v>
      </c>
    </row>
    <row r="5463" spans="2:5" x14ac:dyDescent="0.25">
      <c r="B5463" s="5">
        <v>545</v>
      </c>
      <c r="C5463" s="76">
        <v>1</v>
      </c>
      <c r="D5463" s="76">
        <v>1</v>
      </c>
      <c r="E5463" s="128">
        <v>1</v>
      </c>
    </row>
    <row r="5464" spans="2:5" x14ac:dyDescent="0.25">
      <c r="B5464" s="128">
        <v>546</v>
      </c>
      <c r="C5464" s="76">
        <v>1</v>
      </c>
      <c r="D5464" s="76">
        <v>1</v>
      </c>
      <c r="E5464" s="128">
        <v>1</v>
      </c>
    </row>
    <row r="5465" spans="2:5" x14ac:dyDescent="0.25">
      <c r="B5465" s="5">
        <v>547</v>
      </c>
      <c r="C5465" s="76">
        <v>1</v>
      </c>
      <c r="D5465" s="76">
        <v>1</v>
      </c>
      <c r="E5465" s="128">
        <v>1</v>
      </c>
    </row>
    <row r="5466" spans="2:5" x14ac:dyDescent="0.25">
      <c r="B5466" s="128">
        <v>548</v>
      </c>
      <c r="C5466" s="76">
        <v>1</v>
      </c>
      <c r="D5466" s="76">
        <v>1</v>
      </c>
      <c r="E5466" s="128">
        <v>1</v>
      </c>
    </row>
    <row r="5467" spans="2:5" x14ac:dyDescent="0.25">
      <c r="B5467" s="5">
        <v>549</v>
      </c>
      <c r="C5467" s="76">
        <v>1</v>
      </c>
      <c r="D5467" s="76">
        <v>1</v>
      </c>
      <c r="E5467" s="128">
        <v>1</v>
      </c>
    </row>
    <row r="5468" spans="2:5" x14ac:dyDescent="0.25">
      <c r="B5468" s="128">
        <v>550</v>
      </c>
      <c r="C5468" s="76">
        <v>1</v>
      </c>
      <c r="D5468" s="76">
        <v>1</v>
      </c>
      <c r="E5468" s="128">
        <v>1</v>
      </c>
    </row>
    <row r="5469" spans="2:5" x14ac:dyDescent="0.25">
      <c r="B5469" s="5">
        <v>551</v>
      </c>
      <c r="C5469" s="76">
        <v>1</v>
      </c>
      <c r="D5469" s="76">
        <v>1</v>
      </c>
      <c r="E5469" s="128">
        <v>1</v>
      </c>
    </row>
    <row r="5470" spans="2:5" x14ac:dyDescent="0.25">
      <c r="B5470" s="128">
        <v>552</v>
      </c>
      <c r="C5470" s="76">
        <v>1</v>
      </c>
      <c r="D5470" s="76">
        <v>1</v>
      </c>
      <c r="E5470" s="128">
        <v>1</v>
      </c>
    </row>
    <row r="5471" spans="2:5" x14ac:dyDescent="0.25">
      <c r="B5471" s="5">
        <v>553</v>
      </c>
      <c r="C5471" s="76">
        <v>1</v>
      </c>
      <c r="D5471" s="76">
        <v>1</v>
      </c>
      <c r="E5471" s="128">
        <v>1</v>
      </c>
    </row>
    <row r="5472" spans="2:5" x14ac:dyDescent="0.25">
      <c r="B5472" s="128">
        <v>554</v>
      </c>
      <c r="C5472" s="76">
        <v>1</v>
      </c>
      <c r="D5472" s="76">
        <v>1</v>
      </c>
      <c r="E5472" s="128">
        <v>1</v>
      </c>
    </row>
    <row r="5473" spans="2:5" x14ac:dyDescent="0.25">
      <c r="B5473" s="5">
        <v>555</v>
      </c>
      <c r="C5473" s="76">
        <v>1</v>
      </c>
      <c r="D5473" s="76">
        <v>1</v>
      </c>
      <c r="E5473" s="128">
        <v>1</v>
      </c>
    </row>
    <row r="5474" spans="2:5" x14ac:dyDescent="0.25">
      <c r="B5474" s="128">
        <v>556</v>
      </c>
      <c r="C5474" s="76">
        <v>1</v>
      </c>
      <c r="D5474" s="76">
        <v>1</v>
      </c>
      <c r="E5474" s="128">
        <v>1</v>
      </c>
    </row>
    <row r="5475" spans="2:5" x14ac:dyDescent="0.25">
      <c r="B5475" s="5">
        <v>557</v>
      </c>
      <c r="C5475" s="76">
        <v>1</v>
      </c>
      <c r="D5475" s="76">
        <v>1</v>
      </c>
      <c r="E5475" s="128">
        <v>1</v>
      </c>
    </row>
    <row r="5476" spans="2:5" x14ac:dyDescent="0.25">
      <c r="B5476" s="128">
        <v>558</v>
      </c>
      <c r="C5476" s="76">
        <v>1</v>
      </c>
      <c r="D5476" s="76">
        <v>1</v>
      </c>
      <c r="E5476" s="128">
        <v>1</v>
      </c>
    </row>
    <row r="5477" spans="2:5" x14ac:dyDescent="0.25">
      <c r="B5477" s="5">
        <v>559</v>
      </c>
      <c r="C5477" s="76">
        <v>1</v>
      </c>
      <c r="D5477" s="76">
        <v>1</v>
      </c>
      <c r="E5477" s="128">
        <v>1</v>
      </c>
    </row>
    <row r="5478" spans="2:5" x14ac:dyDescent="0.25">
      <c r="B5478" s="128">
        <v>560</v>
      </c>
      <c r="C5478" s="76">
        <v>1</v>
      </c>
      <c r="D5478" s="76">
        <v>1</v>
      </c>
      <c r="E5478" s="128">
        <v>1</v>
      </c>
    </row>
    <row r="5479" spans="2:5" x14ac:dyDescent="0.25">
      <c r="B5479" s="5">
        <v>561</v>
      </c>
      <c r="C5479" s="76">
        <v>1</v>
      </c>
      <c r="D5479" s="76">
        <v>1</v>
      </c>
      <c r="E5479" s="128">
        <v>1</v>
      </c>
    </row>
    <row r="5480" spans="2:5" x14ac:dyDescent="0.25">
      <c r="B5480" s="128">
        <v>562</v>
      </c>
      <c r="C5480" s="76">
        <v>1</v>
      </c>
      <c r="D5480" s="76">
        <v>1</v>
      </c>
      <c r="E5480" s="128">
        <v>1</v>
      </c>
    </row>
    <row r="5481" spans="2:5" x14ac:dyDescent="0.25">
      <c r="B5481" s="5">
        <v>563</v>
      </c>
      <c r="C5481" s="76">
        <v>1</v>
      </c>
      <c r="D5481" s="76">
        <v>1</v>
      </c>
      <c r="E5481" s="128">
        <v>1</v>
      </c>
    </row>
    <row r="5482" spans="2:5" x14ac:dyDescent="0.25">
      <c r="B5482" s="128">
        <v>564</v>
      </c>
      <c r="C5482" s="76">
        <v>1</v>
      </c>
      <c r="D5482" s="76">
        <v>1</v>
      </c>
      <c r="E5482" s="128">
        <v>1</v>
      </c>
    </row>
    <row r="5483" spans="2:5" x14ac:dyDescent="0.25">
      <c r="B5483" s="5">
        <v>565</v>
      </c>
      <c r="C5483" s="76">
        <v>1</v>
      </c>
      <c r="D5483" s="76">
        <v>1</v>
      </c>
      <c r="E5483" s="128">
        <v>1</v>
      </c>
    </row>
    <row r="5484" spans="2:5" x14ac:dyDescent="0.25">
      <c r="B5484" s="128">
        <v>566</v>
      </c>
      <c r="C5484" s="76">
        <v>1</v>
      </c>
      <c r="D5484" s="76">
        <v>1</v>
      </c>
      <c r="E5484" s="128">
        <v>1</v>
      </c>
    </row>
    <row r="5485" spans="2:5" x14ac:dyDescent="0.25">
      <c r="B5485" s="5">
        <v>567</v>
      </c>
      <c r="C5485" s="76">
        <v>1</v>
      </c>
      <c r="D5485" s="76">
        <v>1</v>
      </c>
      <c r="E5485" s="128">
        <v>1</v>
      </c>
    </row>
    <row r="5486" spans="2:5" x14ac:dyDescent="0.25">
      <c r="B5486" s="128">
        <v>568</v>
      </c>
      <c r="C5486" s="76">
        <v>1</v>
      </c>
      <c r="D5486" s="76">
        <v>1</v>
      </c>
      <c r="E5486" s="128">
        <v>1</v>
      </c>
    </row>
    <row r="5487" spans="2:5" x14ac:dyDescent="0.25">
      <c r="B5487" s="5">
        <v>569</v>
      </c>
      <c r="C5487" s="76">
        <v>1</v>
      </c>
      <c r="D5487" s="76">
        <v>1</v>
      </c>
      <c r="E5487" s="128">
        <v>1</v>
      </c>
    </row>
    <row r="5488" spans="2:5" x14ac:dyDescent="0.25">
      <c r="B5488" s="128">
        <v>570</v>
      </c>
      <c r="C5488" s="76">
        <v>1</v>
      </c>
      <c r="D5488" s="76">
        <v>1</v>
      </c>
      <c r="E5488" s="128">
        <v>1</v>
      </c>
    </row>
    <row r="5489" spans="2:5" x14ac:dyDescent="0.25">
      <c r="B5489" s="5">
        <v>571</v>
      </c>
      <c r="C5489" s="76">
        <v>1</v>
      </c>
      <c r="D5489" s="76">
        <v>1</v>
      </c>
      <c r="E5489" s="128">
        <v>1</v>
      </c>
    </row>
    <row r="5490" spans="2:5" x14ac:dyDescent="0.25">
      <c r="B5490" s="128">
        <v>572</v>
      </c>
      <c r="C5490" s="76">
        <v>1</v>
      </c>
      <c r="D5490" s="76">
        <v>1</v>
      </c>
      <c r="E5490" s="128">
        <v>1</v>
      </c>
    </row>
    <row r="5491" spans="2:5" x14ac:dyDescent="0.25">
      <c r="B5491" s="5">
        <v>573</v>
      </c>
      <c r="C5491" s="76">
        <v>1</v>
      </c>
      <c r="D5491" s="76">
        <v>1</v>
      </c>
      <c r="E5491" s="128">
        <v>1</v>
      </c>
    </row>
    <row r="5492" spans="2:5" x14ac:dyDescent="0.25">
      <c r="B5492" s="128">
        <v>574</v>
      </c>
      <c r="C5492" s="76">
        <v>1</v>
      </c>
      <c r="D5492" s="76">
        <v>1</v>
      </c>
      <c r="E5492" s="128">
        <v>1</v>
      </c>
    </row>
    <row r="5493" spans="2:5" x14ac:dyDescent="0.25">
      <c r="B5493" s="5">
        <v>575</v>
      </c>
      <c r="C5493" s="76">
        <v>1</v>
      </c>
      <c r="D5493" s="76">
        <v>1</v>
      </c>
      <c r="E5493" s="128">
        <v>1</v>
      </c>
    </row>
    <row r="5494" spans="2:5" x14ac:dyDescent="0.25">
      <c r="B5494" s="128">
        <v>576</v>
      </c>
      <c r="C5494" s="76">
        <v>1</v>
      </c>
      <c r="D5494" s="76">
        <v>1</v>
      </c>
      <c r="E5494" s="128">
        <v>1</v>
      </c>
    </row>
    <row r="5495" spans="2:5" x14ac:dyDescent="0.25">
      <c r="B5495" s="5">
        <v>577</v>
      </c>
      <c r="C5495" s="76">
        <v>1</v>
      </c>
      <c r="D5495" s="76">
        <v>1</v>
      </c>
      <c r="E5495" s="128">
        <v>1</v>
      </c>
    </row>
    <row r="5496" spans="2:5" x14ac:dyDescent="0.25">
      <c r="B5496" s="128">
        <v>578</v>
      </c>
      <c r="C5496" s="76">
        <v>1</v>
      </c>
      <c r="D5496" s="76">
        <v>1</v>
      </c>
      <c r="E5496" s="128">
        <v>1</v>
      </c>
    </row>
    <row r="5497" spans="2:5" x14ac:dyDescent="0.25">
      <c r="B5497" s="5">
        <v>579</v>
      </c>
      <c r="C5497" s="76">
        <v>1</v>
      </c>
      <c r="D5497" s="76">
        <v>1</v>
      </c>
      <c r="E5497" s="128">
        <v>1</v>
      </c>
    </row>
    <row r="5498" spans="2:5" x14ac:dyDescent="0.25">
      <c r="B5498" s="128">
        <v>580</v>
      </c>
      <c r="C5498" s="76">
        <v>1</v>
      </c>
      <c r="D5498" s="76">
        <v>1</v>
      </c>
      <c r="E5498" s="128">
        <v>1</v>
      </c>
    </row>
    <row r="5499" spans="2:5" x14ac:dyDescent="0.25">
      <c r="B5499" s="5">
        <v>581</v>
      </c>
      <c r="C5499" s="76">
        <v>1</v>
      </c>
      <c r="D5499" s="76">
        <v>1</v>
      </c>
      <c r="E5499" s="128">
        <v>1</v>
      </c>
    </row>
    <row r="5500" spans="2:5" x14ac:dyDescent="0.25">
      <c r="B5500" s="128">
        <v>582</v>
      </c>
      <c r="C5500" s="76">
        <v>1</v>
      </c>
      <c r="D5500" s="76">
        <v>1</v>
      </c>
      <c r="E5500" s="128">
        <v>1</v>
      </c>
    </row>
    <row r="5501" spans="2:5" x14ac:dyDescent="0.25">
      <c r="B5501" s="5">
        <v>583</v>
      </c>
      <c r="C5501" s="76">
        <v>1</v>
      </c>
      <c r="D5501" s="76">
        <v>1</v>
      </c>
      <c r="E5501" s="128">
        <v>1</v>
      </c>
    </row>
    <row r="5502" spans="2:5" x14ac:dyDescent="0.25">
      <c r="B5502" s="128">
        <v>584</v>
      </c>
      <c r="C5502" s="76">
        <v>1</v>
      </c>
      <c r="D5502" s="76">
        <v>1</v>
      </c>
      <c r="E5502" s="128">
        <v>1</v>
      </c>
    </row>
    <row r="5503" spans="2:5" x14ac:dyDescent="0.25">
      <c r="B5503" s="5">
        <v>585</v>
      </c>
      <c r="C5503" s="76">
        <v>1</v>
      </c>
      <c r="D5503" s="76">
        <v>1</v>
      </c>
      <c r="E5503" s="128">
        <v>1</v>
      </c>
    </row>
    <row r="5504" spans="2:5" x14ac:dyDescent="0.25">
      <c r="B5504" s="128">
        <v>586</v>
      </c>
      <c r="C5504" s="76">
        <v>1</v>
      </c>
      <c r="D5504" s="76">
        <v>1</v>
      </c>
      <c r="E5504" s="128">
        <v>1</v>
      </c>
    </row>
    <row r="5505" spans="2:5" x14ac:dyDescent="0.25">
      <c r="B5505" s="5">
        <v>587</v>
      </c>
      <c r="C5505" s="76">
        <v>1</v>
      </c>
      <c r="D5505" s="76">
        <v>1</v>
      </c>
      <c r="E5505" s="128">
        <v>1</v>
      </c>
    </row>
    <row r="5506" spans="2:5" x14ac:dyDescent="0.25">
      <c r="B5506" s="128">
        <v>588</v>
      </c>
      <c r="C5506" s="76">
        <v>1</v>
      </c>
      <c r="D5506" s="76">
        <v>1</v>
      </c>
      <c r="E5506" s="128">
        <v>1</v>
      </c>
    </row>
    <row r="5507" spans="2:5" x14ac:dyDescent="0.25">
      <c r="B5507" s="5">
        <v>589</v>
      </c>
      <c r="C5507" s="76">
        <v>1</v>
      </c>
      <c r="D5507" s="76">
        <v>1</v>
      </c>
      <c r="E5507" s="128">
        <v>1</v>
      </c>
    </row>
    <row r="5508" spans="2:5" x14ac:dyDescent="0.25">
      <c r="B5508" s="128">
        <v>590</v>
      </c>
      <c r="C5508" s="76">
        <v>1</v>
      </c>
      <c r="D5508" s="76">
        <v>1</v>
      </c>
      <c r="E5508" s="128">
        <v>1</v>
      </c>
    </row>
    <row r="5509" spans="2:5" x14ac:dyDescent="0.25">
      <c r="B5509" s="5">
        <v>591</v>
      </c>
      <c r="C5509" s="76">
        <v>1</v>
      </c>
      <c r="D5509" s="76">
        <v>1</v>
      </c>
      <c r="E5509" s="128">
        <v>1</v>
      </c>
    </row>
    <row r="5510" spans="2:5" x14ac:dyDescent="0.25">
      <c r="B5510" s="128">
        <v>592</v>
      </c>
      <c r="C5510" s="76">
        <v>1</v>
      </c>
      <c r="D5510" s="76">
        <v>1</v>
      </c>
      <c r="E5510" s="128">
        <v>1</v>
      </c>
    </row>
    <row r="5511" spans="2:5" x14ac:dyDescent="0.25">
      <c r="B5511" s="5">
        <v>593</v>
      </c>
      <c r="C5511" s="76">
        <v>1</v>
      </c>
      <c r="D5511" s="76">
        <v>1</v>
      </c>
      <c r="E5511" s="128">
        <v>1</v>
      </c>
    </row>
    <row r="5512" spans="2:5" x14ac:dyDescent="0.25">
      <c r="B5512" s="128">
        <v>594</v>
      </c>
      <c r="C5512" s="76">
        <v>1</v>
      </c>
      <c r="D5512" s="76">
        <v>1</v>
      </c>
      <c r="E5512" s="128">
        <v>1</v>
      </c>
    </row>
    <row r="5513" spans="2:5" x14ac:dyDescent="0.25">
      <c r="B5513" s="5">
        <v>595</v>
      </c>
      <c r="C5513" s="76">
        <v>1</v>
      </c>
      <c r="D5513" s="76">
        <v>1</v>
      </c>
      <c r="E5513" s="128">
        <v>1</v>
      </c>
    </row>
    <row r="5514" spans="2:5" x14ac:dyDescent="0.25">
      <c r="B5514" s="128">
        <v>596</v>
      </c>
      <c r="C5514" s="76">
        <v>1</v>
      </c>
      <c r="D5514" s="76">
        <v>1</v>
      </c>
      <c r="E5514" s="128">
        <v>1</v>
      </c>
    </row>
    <row r="5515" spans="2:5" x14ac:dyDescent="0.25">
      <c r="B5515" s="5">
        <v>597</v>
      </c>
      <c r="C5515" s="76">
        <v>1</v>
      </c>
      <c r="D5515" s="76">
        <v>1</v>
      </c>
      <c r="E5515" s="128">
        <v>1</v>
      </c>
    </row>
    <row r="5516" spans="2:5" x14ac:dyDescent="0.25">
      <c r="B5516" s="128">
        <v>598</v>
      </c>
      <c r="C5516" s="76">
        <v>1</v>
      </c>
      <c r="D5516" s="76">
        <v>1</v>
      </c>
      <c r="E5516" s="128">
        <v>1</v>
      </c>
    </row>
    <row r="5517" spans="2:5" x14ac:dyDescent="0.25">
      <c r="B5517" s="5">
        <v>599</v>
      </c>
      <c r="C5517" s="76">
        <v>1</v>
      </c>
      <c r="D5517" s="76">
        <v>1</v>
      </c>
      <c r="E5517" s="128">
        <v>1</v>
      </c>
    </row>
    <row r="5518" spans="2:5" x14ac:dyDescent="0.25">
      <c r="B5518" s="128">
        <v>600</v>
      </c>
      <c r="C5518" s="76">
        <v>1</v>
      </c>
      <c r="D5518" s="76">
        <v>1</v>
      </c>
      <c r="E5518" s="128">
        <v>1</v>
      </c>
    </row>
    <row r="5519" spans="2:5" x14ac:dyDescent="0.25">
      <c r="B5519" s="5">
        <v>601</v>
      </c>
      <c r="C5519" s="76">
        <v>1</v>
      </c>
      <c r="D5519" s="76">
        <v>1</v>
      </c>
      <c r="E5519" s="128">
        <v>1</v>
      </c>
    </row>
    <row r="5520" spans="2:5" x14ac:dyDescent="0.25">
      <c r="B5520" s="128">
        <v>602</v>
      </c>
      <c r="C5520" s="76">
        <v>1</v>
      </c>
      <c r="D5520" s="76">
        <v>1</v>
      </c>
      <c r="E5520" s="128">
        <v>1</v>
      </c>
    </row>
    <row r="5521" spans="2:5" x14ac:dyDescent="0.25">
      <c r="B5521" s="5">
        <v>603</v>
      </c>
      <c r="C5521" s="76">
        <v>1</v>
      </c>
      <c r="D5521" s="76">
        <v>1</v>
      </c>
      <c r="E5521" s="128">
        <v>1</v>
      </c>
    </row>
    <row r="5522" spans="2:5" x14ac:dyDescent="0.25">
      <c r="B5522" s="128">
        <v>604</v>
      </c>
      <c r="C5522" s="76">
        <v>1</v>
      </c>
      <c r="D5522" s="76">
        <v>1</v>
      </c>
      <c r="E5522" s="128">
        <v>1</v>
      </c>
    </row>
    <row r="5523" spans="2:5" x14ac:dyDescent="0.25">
      <c r="B5523" s="5">
        <v>605</v>
      </c>
      <c r="C5523" s="76">
        <v>1</v>
      </c>
      <c r="D5523" s="76">
        <v>1</v>
      </c>
      <c r="E5523" s="128">
        <v>1</v>
      </c>
    </row>
    <row r="5524" spans="2:5" x14ac:dyDescent="0.25">
      <c r="B5524" s="128">
        <v>606</v>
      </c>
      <c r="C5524" s="76">
        <v>1</v>
      </c>
      <c r="D5524" s="76">
        <v>1</v>
      </c>
      <c r="E5524" s="128">
        <v>1</v>
      </c>
    </row>
    <row r="5525" spans="2:5" x14ac:dyDescent="0.25">
      <c r="B5525" s="5">
        <v>607</v>
      </c>
      <c r="C5525" s="76">
        <v>1</v>
      </c>
      <c r="D5525" s="76">
        <v>1</v>
      </c>
      <c r="E5525" s="128">
        <v>1</v>
      </c>
    </row>
    <row r="5526" spans="2:5" x14ac:dyDescent="0.25">
      <c r="B5526" s="128">
        <v>608</v>
      </c>
      <c r="C5526" s="76">
        <v>1</v>
      </c>
      <c r="D5526" s="76">
        <v>1</v>
      </c>
      <c r="E5526" s="128">
        <v>1</v>
      </c>
    </row>
    <row r="5527" spans="2:5" x14ac:dyDescent="0.25">
      <c r="B5527" s="5">
        <v>609</v>
      </c>
      <c r="C5527" s="76">
        <v>1</v>
      </c>
      <c r="D5527" s="76">
        <v>1</v>
      </c>
      <c r="E5527" s="128">
        <v>1</v>
      </c>
    </row>
    <row r="5528" spans="2:5" x14ac:dyDescent="0.25">
      <c r="B5528" s="128">
        <v>610</v>
      </c>
      <c r="C5528" s="76">
        <v>1</v>
      </c>
      <c r="D5528" s="76">
        <v>1</v>
      </c>
      <c r="E5528" s="128">
        <v>1</v>
      </c>
    </row>
    <row r="5529" spans="2:5" x14ac:dyDescent="0.25">
      <c r="B5529" s="5">
        <v>611</v>
      </c>
      <c r="C5529" s="76">
        <v>1</v>
      </c>
      <c r="D5529" s="76">
        <v>1</v>
      </c>
      <c r="E5529" s="128">
        <v>1</v>
      </c>
    </row>
    <row r="5530" spans="2:5" x14ac:dyDescent="0.25">
      <c r="B5530" s="128">
        <v>612</v>
      </c>
      <c r="C5530" s="76">
        <v>1</v>
      </c>
      <c r="D5530" s="76">
        <v>1</v>
      </c>
      <c r="E5530" s="1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0"/>
  <sheetViews>
    <sheetView showGridLines="0" tabSelected="1" topLeftCell="A589" workbookViewId="0">
      <selection activeCell="E617" sqref="E617"/>
    </sheetView>
  </sheetViews>
  <sheetFormatPr defaultColWidth="9" defaultRowHeight="11.5" x14ac:dyDescent="0.25"/>
  <cols>
    <col min="1" max="15" width="9" style="5"/>
    <col min="16" max="16384" width="9" style="128"/>
  </cols>
  <sheetData>
    <row r="1" spans="1:17" ht="12" thickBot="1" x14ac:dyDescent="0.3">
      <c r="A1" s="48" t="s">
        <v>23</v>
      </c>
      <c r="B1" s="41" t="s">
        <v>183</v>
      </c>
      <c r="C1" s="5" t="s">
        <v>214</v>
      </c>
      <c r="D1" s="5" t="s">
        <v>265</v>
      </c>
      <c r="E1" s="5" t="s">
        <v>254</v>
      </c>
      <c r="F1" s="5" t="s">
        <v>215</v>
      </c>
      <c r="G1" s="5" t="s">
        <v>241</v>
      </c>
      <c r="H1" s="5" t="s">
        <v>240</v>
      </c>
      <c r="I1" s="41" t="s">
        <v>183</v>
      </c>
      <c r="J1" s="5" t="s">
        <v>199</v>
      </c>
      <c r="K1" s="5" t="s">
        <v>217</v>
      </c>
      <c r="L1" s="5" t="s">
        <v>218</v>
      </c>
      <c r="M1" s="5">
        <v>0.25</v>
      </c>
      <c r="N1" s="5" t="s">
        <v>201</v>
      </c>
      <c r="O1" s="128">
        <f ca="1">SUM(G182:G613)/36</f>
        <v>58.56087252343751</v>
      </c>
      <c r="P1" s="128">
        <f ca="1">SUM(H182:H613)/36</f>
        <v>58.945691222062642</v>
      </c>
      <c r="Q1" s="128">
        <f>SUM(I182:I613)/36</f>
        <v>58.560872523437524</v>
      </c>
    </row>
    <row r="2" spans="1:17" x14ac:dyDescent="0.25">
      <c r="A2" s="5">
        <v>1</v>
      </c>
      <c r="B2" s="76">
        <v>-2.0279720602213551</v>
      </c>
      <c r="C2" s="76">
        <f>B2</f>
        <v>-2.0279720602213551</v>
      </c>
      <c r="D2" s="76">
        <f>B2+54*0.1/12</f>
        <v>-1.5779720602213552</v>
      </c>
      <c r="E2" s="76">
        <f>B2*1.3</f>
        <v>-2.6363636782877617</v>
      </c>
      <c r="F2" s="76">
        <f>B2*(1-MAX(0,ROUNDDOWN((A2-181)/12,0))/36*$M$1)</f>
        <v>-2.0279720602213551</v>
      </c>
      <c r="G2" s="76">
        <f ca="1">H2*$Q$1/$P$1</f>
        <v>-1.1538048069126166</v>
      </c>
      <c r="H2" s="76">
        <f ca="1">B2*(1+1*(J2-0.5))</f>
        <v>-1.1613867578831356</v>
      </c>
      <c r="I2" s="76">
        <v>-2.0279720602213551</v>
      </c>
      <c r="J2" s="5">
        <f ca="1">RAND()</f>
        <v>7.2683805987134309E-2</v>
      </c>
      <c r="K2" s="5">
        <v>1950</v>
      </c>
      <c r="L2" s="5">
        <v>1</v>
      </c>
      <c r="M2" s="5">
        <v>-2.3907534988255139</v>
      </c>
      <c r="N2" s="5" t="s">
        <v>244</v>
      </c>
      <c r="O2" s="128" t="s">
        <v>242</v>
      </c>
      <c r="P2" s="128" t="s">
        <v>243</v>
      </c>
      <c r="Q2" s="140" t="s">
        <v>239</v>
      </c>
    </row>
    <row r="3" spans="1:17" x14ac:dyDescent="0.25">
      <c r="A3" s="128">
        <v>2</v>
      </c>
      <c r="B3" s="128">
        <v>-1.8791487352213552</v>
      </c>
      <c r="C3" s="76">
        <f t="shared" ref="C3:C66" si="0">B3</f>
        <v>-1.8791487352213552</v>
      </c>
      <c r="D3" s="76">
        <f t="shared" ref="D3:D66" si="1">B3+54*0.1/12</f>
        <v>-1.4291487352213552</v>
      </c>
      <c r="E3" s="76">
        <f>B3*1.3</f>
        <v>-2.4428933557877617</v>
      </c>
      <c r="F3" s="76">
        <f t="shared" ref="F3:F66" si="2">B3*(1-MAX(0,ROUNDDOWN((A3-181)/12,0))/36*$M$1)</f>
        <v>-1.8791487352213552</v>
      </c>
      <c r="G3" s="76">
        <f t="shared" ref="G3:G66" ca="1" si="3">H3*$Q$1/$P$1</f>
        <v>-1.0691325024297944</v>
      </c>
      <c r="H3" s="76">
        <f t="shared" ref="H3:H66" ca="1" si="4">B3*(1+1*(J3-0.5))</f>
        <v>-1.0761580497024754</v>
      </c>
      <c r="I3" s="128">
        <v>-1.8791487352213552</v>
      </c>
      <c r="J3" s="5">
        <f t="shared" ref="J3:J12" ca="1" si="5">IF(K3=K2,J2,RAND())</f>
        <v>7.2683805987134309E-2</v>
      </c>
      <c r="K3" s="5">
        <v>1950</v>
      </c>
      <c r="L3" s="5">
        <v>1</v>
      </c>
      <c r="M3" s="5">
        <v>-2.2153073514502091</v>
      </c>
    </row>
    <row r="4" spans="1:17" x14ac:dyDescent="0.25">
      <c r="A4" s="5">
        <v>3</v>
      </c>
      <c r="B4" s="128">
        <v>-1.6912010233072903</v>
      </c>
      <c r="C4" s="76">
        <f t="shared" si="0"/>
        <v>-1.6912010233072903</v>
      </c>
      <c r="D4" s="76">
        <f t="shared" si="1"/>
        <v>-1.2412010233072903</v>
      </c>
      <c r="E4" s="76">
        <f t="shared" ref="E4:E66" si="6">B4*1.3</f>
        <v>-2.1985613302994773</v>
      </c>
      <c r="F4" s="76">
        <f t="shared" si="2"/>
        <v>-1.6912010233072903</v>
      </c>
      <c r="G4" s="76">
        <f t="shared" ca="1" si="3"/>
        <v>-0.9622005689439822</v>
      </c>
      <c r="H4" s="76">
        <f t="shared" ca="1" si="4"/>
        <v>-0.96852343871695523</v>
      </c>
      <c r="I4" s="128">
        <v>-1.6912010233072903</v>
      </c>
      <c r="J4" s="5">
        <f t="shared" ca="1" si="5"/>
        <v>7.2683805987134309E-2</v>
      </c>
      <c r="K4" s="5">
        <v>1950</v>
      </c>
      <c r="L4" s="5">
        <v>1</v>
      </c>
      <c r="M4" s="5">
        <v>-1.9937379034935372</v>
      </c>
    </row>
    <row r="5" spans="1:17" x14ac:dyDescent="0.25">
      <c r="A5" s="128">
        <v>4</v>
      </c>
      <c r="B5" s="128">
        <v>-1.7480611354166666</v>
      </c>
      <c r="C5" s="76">
        <f t="shared" si="0"/>
        <v>-1.7480611354166666</v>
      </c>
      <c r="D5" s="76">
        <f t="shared" si="1"/>
        <v>-1.2980611354166667</v>
      </c>
      <c r="E5" s="76">
        <f t="shared" si="6"/>
        <v>-2.2724794760416667</v>
      </c>
      <c r="F5" s="76">
        <f t="shared" si="2"/>
        <v>-1.7480611354166666</v>
      </c>
      <c r="G5" s="76">
        <f t="shared" ca="1" si="3"/>
        <v>-0.99455085224434869</v>
      </c>
      <c r="H5" s="76">
        <f t="shared" ca="1" si="4"/>
        <v>-1.001086304128608</v>
      </c>
      <c r="I5" s="128">
        <v>-1.7480611354166666</v>
      </c>
      <c r="J5" s="5">
        <f t="shared" ca="1" si="5"/>
        <v>7.2683805987134309E-2</v>
      </c>
      <c r="K5" s="5">
        <v>1950</v>
      </c>
      <c r="L5" s="5">
        <v>1</v>
      </c>
      <c r="M5" s="5">
        <v>-2.0607696514330351</v>
      </c>
    </row>
    <row r="6" spans="1:17" x14ac:dyDescent="0.25">
      <c r="A6" s="5">
        <v>5</v>
      </c>
      <c r="B6" s="128">
        <v>-1.7635311875162762</v>
      </c>
      <c r="C6" s="76">
        <f t="shared" si="0"/>
        <v>-1.7635311875162762</v>
      </c>
      <c r="D6" s="76">
        <f t="shared" si="1"/>
        <v>-1.3135311875162763</v>
      </c>
      <c r="E6" s="76">
        <f t="shared" si="6"/>
        <v>-2.2925905437711593</v>
      </c>
      <c r="F6" s="76">
        <f t="shared" si="2"/>
        <v>-1.7635311875162762</v>
      </c>
      <c r="G6" s="76">
        <f t="shared" ca="1" si="3"/>
        <v>-1.0033524628906856</v>
      </c>
      <c r="H6" s="76">
        <f t="shared" ca="1" si="4"/>
        <v>-1.0099457524438318</v>
      </c>
      <c r="I6" s="128">
        <v>-1.7635311875162762</v>
      </c>
      <c r="J6" s="5">
        <f t="shared" ca="1" si="5"/>
        <v>7.2683805987134309E-2</v>
      </c>
      <c r="K6" s="5">
        <v>1950</v>
      </c>
      <c r="L6" s="5">
        <v>1</v>
      </c>
      <c r="M6" s="5">
        <v>-2.079007122209688</v>
      </c>
    </row>
    <row r="7" spans="1:17" x14ac:dyDescent="0.25">
      <c r="A7" s="128">
        <v>6</v>
      </c>
      <c r="B7" s="128">
        <v>-1.609404402018229</v>
      </c>
      <c r="C7" s="76">
        <f t="shared" si="0"/>
        <v>-1.609404402018229</v>
      </c>
      <c r="D7" s="76">
        <f t="shared" si="1"/>
        <v>-1.159404402018229</v>
      </c>
      <c r="E7" s="76">
        <f t="shared" si="6"/>
        <v>-2.0922257226236978</v>
      </c>
      <c r="F7" s="76">
        <f t="shared" si="2"/>
        <v>-1.609404402018229</v>
      </c>
      <c r="G7" s="76">
        <f t="shared" ca="1" si="3"/>
        <v>-0.91566278043903182</v>
      </c>
      <c r="H7" s="76">
        <f t="shared" ca="1" si="4"/>
        <v>-0.92167983832024736</v>
      </c>
      <c r="I7" s="128">
        <v>-1.609404402018229</v>
      </c>
      <c r="J7" s="5">
        <f t="shared" ca="1" si="5"/>
        <v>7.2683805987134309E-2</v>
      </c>
      <c r="K7" s="5">
        <v>1950</v>
      </c>
      <c r="L7" s="5">
        <v>1</v>
      </c>
      <c r="M7" s="5">
        <v>-1.8973087847819194</v>
      </c>
    </row>
    <row r="8" spans="1:17" x14ac:dyDescent="0.25">
      <c r="A8" s="5">
        <v>7</v>
      </c>
      <c r="B8" s="128">
        <v>4.9974199716145966</v>
      </c>
      <c r="C8" s="76">
        <f t="shared" si="0"/>
        <v>4.9974199716145966</v>
      </c>
      <c r="D8" s="76">
        <f t="shared" si="1"/>
        <v>5.4474199716145968</v>
      </c>
      <c r="E8" s="76">
        <f t="shared" si="6"/>
        <v>6.4966459630989757</v>
      </c>
      <c r="F8" s="76">
        <f t="shared" si="2"/>
        <v>4.9974199716145966</v>
      </c>
      <c r="G8" s="76">
        <f t="shared" ca="1" si="3"/>
        <v>2.8432577048328089</v>
      </c>
      <c r="H8" s="76">
        <f t="shared" ca="1" si="4"/>
        <v>2.8619414894603641</v>
      </c>
      <c r="I8" s="128">
        <v>4.9974199716145966</v>
      </c>
      <c r="J8" s="5">
        <f t="shared" ca="1" si="5"/>
        <v>7.2683805987134309E-2</v>
      </c>
      <c r="K8" s="5">
        <v>1950</v>
      </c>
      <c r="L8" s="5">
        <v>1</v>
      </c>
      <c r="M8" s="5">
        <v>5.8914023110032421</v>
      </c>
    </row>
    <row r="9" spans="1:17" x14ac:dyDescent="0.25">
      <c r="A9" s="128">
        <v>8</v>
      </c>
      <c r="B9" s="128">
        <v>27.719740805208332</v>
      </c>
      <c r="C9" s="76">
        <f t="shared" si="0"/>
        <v>27.719740805208332</v>
      </c>
      <c r="D9" s="76">
        <f t="shared" si="1"/>
        <v>28.169740805208331</v>
      </c>
      <c r="E9" s="76">
        <f t="shared" si="6"/>
        <v>36.035663046770836</v>
      </c>
      <c r="F9" s="76">
        <f t="shared" si="2"/>
        <v>27.719740805208332</v>
      </c>
      <c r="G9" s="76">
        <f t="shared" ca="1" si="3"/>
        <v>15.771011255416498</v>
      </c>
      <c r="H9" s="76">
        <f t="shared" ca="1" si="4"/>
        <v>15.874646665303578</v>
      </c>
      <c r="I9" s="128">
        <v>27.719740805208332</v>
      </c>
      <c r="J9" s="5">
        <f t="shared" ca="1" si="5"/>
        <v>7.2683805987134309E-2</v>
      </c>
      <c r="K9" s="5">
        <v>1950</v>
      </c>
      <c r="L9" s="5">
        <v>1</v>
      </c>
      <c r="M9" s="5">
        <v>32.678491295069733</v>
      </c>
    </row>
    <row r="10" spans="1:17" x14ac:dyDescent="0.25">
      <c r="A10" s="5">
        <v>9</v>
      </c>
      <c r="B10" s="128">
        <v>38.11966298958334</v>
      </c>
      <c r="C10" s="76">
        <f t="shared" si="0"/>
        <v>38.11966298958334</v>
      </c>
      <c r="D10" s="76">
        <f t="shared" si="1"/>
        <v>38.569662989583342</v>
      </c>
      <c r="E10" s="76">
        <f t="shared" si="6"/>
        <v>49.555561886458342</v>
      </c>
      <c r="F10" s="76">
        <f t="shared" si="2"/>
        <v>38.11966298958334</v>
      </c>
      <c r="G10" s="76">
        <f t="shared" ca="1" si="3"/>
        <v>21.687996229331421</v>
      </c>
      <c r="H10" s="76">
        <f t="shared" ca="1" si="4"/>
        <v>21.83051368382149</v>
      </c>
      <c r="I10" s="128">
        <v>38.11966298958334</v>
      </c>
      <c r="J10" s="5">
        <f t="shared" ca="1" si="5"/>
        <v>7.2683805987134309E-2</v>
      </c>
      <c r="K10" s="5">
        <v>1950</v>
      </c>
      <c r="L10" s="5">
        <v>1</v>
      </c>
      <c r="M10" s="5">
        <v>44.938842824317994</v>
      </c>
    </row>
    <row r="11" spans="1:17" x14ac:dyDescent="0.25">
      <c r="A11" s="128">
        <v>10</v>
      </c>
      <c r="B11" s="128">
        <v>22.057645055208333</v>
      </c>
      <c r="C11" s="76">
        <f t="shared" si="0"/>
        <v>22.057645055208333</v>
      </c>
      <c r="D11" s="76">
        <f t="shared" si="1"/>
        <v>22.507645055208332</v>
      </c>
      <c r="E11" s="76">
        <f t="shared" si="6"/>
        <v>28.674938571770834</v>
      </c>
      <c r="F11" s="76">
        <f t="shared" si="2"/>
        <v>22.057645055208333</v>
      </c>
      <c r="G11" s="76">
        <f t="shared" ca="1" si="3"/>
        <v>12.549589510169959</v>
      </c>
      <c r="H11" s="76">
        <f t="shared" ca="1" si="4"/>
        <v>12.632056121330001</v>
      </c>
      <c r="I11" s="128">
        <v>22.057645055208333</v>
      </c>
      <c r="J11" s="5">
        <f t="shared" ca="1" si="5"/>
        <v>7.2683805987134309E-2</v>
      </c>
      <c r="K11" s="5">
        <v>1950</v>
      </c>
      <c r="L11" s="5">
        <v>1</v>
      </c>
      <c r="M11" s="5">
        <v>26.003510169580252</v>
      </c>
    </row>
    <row r="12" spans="1:17" x14ac:dyDescent="0.25">
      <c r="A12" s="5">
        <v>11</v>
      </c>
      <c r="B12" s="128">
        <v>8.9883850833333341</v>
      </c>
      <c r="C12" s="76">
        <f t="shared" si="0"/>
        <v>8.9883850833333341</v>
      </c>
      <c r="D12" s="76">
        <f t="shared" si="1"/>
        <v>9.4383850833333334</v>
      </c>
      <c r="E12" s="76">
        <f t="shared" si="6"/>
        <v>11.684900608333335</v>
      </c>
      <c r="F12" s="76">
        <f t="shared" si="2"/>
        <v>8.9883850833333341</v>
      </c>
      <c r="G12" s="76">
        <f t="shared" ca="1" si="3"/>
        <v>5.1138978287500034</v>
      </c>
      <c r="H12" s="76">
        <f t="shared" ca="1" si="4"/>
        <v>5.1475025792013192</v>
      </c>
      <c r="I12" s="128">
        <v>8.9883850833333341</v>
      </c>
      <c r="J12" s="5">
        <f t="shared" ca="1" si="5"/>
        <v>7.2683805987134309E-2</v>
      </c>
      <c r="K12" s="5">
        <v>1950</v>
      </c>
      <c r="L12" s="5">
        <v>1</v>
      </c>
      <c r="M12" s="5">
        <v>10.596306284626367</v>
      </c>
    </row>
    <row r="13" spans="1:17" x14ac:dyDescent="0.25">
      <c r="A13" s="128">
        <v>12</v>
      </c>
      <c r="B13" s="128">
        <v>5.1183416231770966</v>
      </c>
      <c r="C13" s="76">
        <f t="shared" si="0"/>
        <v>5.1183416231770966</v>
      </c>
      <c r="D13" s="76">
        <f t="shared" si="1"/>
        <v>5.5683416231770968</v>
      </c>
      <c r="E13" s="76">
        <f t="shared" si="6"/>
        <v>6.6538441101302261</v>
      </c>
      <c r="F13" s="76">
        <f t="shared" si="2"/>
        <v>5.1183416231770966</v>
      </c>
      <c r="G13" s="76">
        <f t="shared" ca="1" si="3"/>
        <v>2.9120554883769256</v>
      </c>
      <c r="H13" s="76">
        <f t="shared" ca="1" si="4"/>
        <v>2.9311913611034264</v>
      </c>
      <c r="I13" s="128">
        <v>5.1183416231770966</v>
      </c>
      <c r="J13" s="5">
        <f ca="1">IF(K13=K12,J12,RAND())</f>
        <v>7.2683805987134309E-2</v>
      </c>
      <c r="K13" s="5">
        <v>1950</v>
      </c>
      <c r="L13" s="5">
        <v>1</v>
      </c>
      <c r="M13" s="5">
        <v>6.033955488745371</v>
      </c>
    </row>
    <row r="14" spans="1:17" x14ac:dyDescent="0.25">
      <c r="A14" s="5">
        <v>13</v>
      </c>
      <c r="B14" s="128">
        <v>3.128823356770833</v>
      </c>
      <c r="C14" s="76">
        <f t="shared" si="0"/>
        <v>3.128823356770833</v>
      </c>
      <c r="D14" s="76">
        <f t="shared" si="1"/>
        <v>3.5788233567708332</v>
      </c>
      <c r="E14" s="76">
        <f t="shared" si="6"/>
        <v>4.0674703638020828</v>
      </c>
      <c r="F14" s="76">
        <f t="shared" si="2"/>
        <v>3.128823356770833</v>
      </c>
      <c r="G14" s="76">
        <f t="shared" ca="1" si="3"/>
        <v>1.7801287797962142</v>
      </c>
      <c r="H14" s="76">
        <f t="shared" ca="1" si="4"/>
        <v>1.791826468216962</v>
      </c>
      <c r="I14" s="128">
        <v>3.128823356770833</v>
      </c>
      <c r="J14" s="5">
        <f ca="1">IF(L14=L13,J13,RAND())</f>
        <v>7.2683805987134309E-2</v>
      </c>
      <c r="K14" s="5">
        <f>ROUNDUP(AVERAGE(K2:K13)+0.0001,0)</f>
        <v>1951</v>
      </c>
      <c r="L14" s="5">
        <v>1</v>
      </c>
      <c r="M14" s="5">
        <v>3.6885347358239162</v>
      </c>
    </row>
    <row r="15" spans="1:17" x14ac:dyDescent="0.25">
      <c r="A15" s="128">
        <v>14</v>
      </c>
      <c r="B15" s="128">
        <v>1.4606774630208401</v>
      </c>
      <c r="C15" s="76">
        <f t="shared" si="0"/>
        <v>1.4606774630208401</v>
      </c>
      <c r="D15" s="76">
        <f t="shared" si="1"/>
        <v>1.9106774630208401</v>
      </c>
      <c r="E15" s="76">
        <f t="shared" si="6"/>
        <v>1.8988807019270921</v>
      </c>
      <c r="F15" s="76">
        <f t="shared" si="2"/>
        <v>1.4606774630208401</v>
      </c>
      <c r="G15" s="76">
        <f t="shared" ca="1" si="3"/>
        <v>0.83104531430202</v>
      </c>
      <c r="H15" s="76">
        <f t="shared" ca="1" si="4"/>
        <v>0.83650632884240639</v>
      </c>
      <c r="I15" s="128">
        <v>1.4606774630208401</v>
      </c>
      <c r="J15" s="5">
        <f t="shared" ref="J15:J78" ca="1" si="7">IF(L15=L14,J14,RAND())</f>
        <v>7.2683805987134309E-2</v>
      </c>
      <c r="K15" s="5">
        <f t="shared" ref="K15:K78" si="8">ROUNDUP(AVERAGE(K3:K14)+0.0001,0)</f>
        <v>1951</v>
      </c>
      <c r="L15" s="5">
        <v>1</v>
      </c>
      <c r="M15" s="5">
        <v>1.7219762657832085</v>
      </c>
    </row>
    <row r="16" spans="1:17" x14ac:dyDescent="0.25">
      <c r="A16" s="5">
        <v>15</v>
      </c>
      <c r="B16" s="128">
        <v>0.83909673098959625</v>
      </c>
      <c r="C16" s="76">
        <f t="shared" si="0"/>
        <v>0.83909673098959625</v>
      </c>
      <c r="D16" s="76">
        <f t="shared" si="1"/>
        <v>1.2890967309895962</v>
      </c>
      <c r="E16" s="76">
        <f t="shared" si="6"/>
        <v>1.0908257502864751</v>
      </c>
      <c r="F16" s="76">
        <f t="shared" si="2"/>
        <v>0.83909673098959625</v>
      </c>
      <c r="G16" s="76">
        <f t="shared" ca="1" si="3"/>
        <v>0.47739999020242119</v>
      </c>
      <c r="H16" s="76">
        <f t="shared" ca="1" si="4"/>
        <v>0.48053710949448458</v>
      </c>
      <c r="I16" s="128">
        <v>0.83909673098959625</v>
      </c>
      <c r="J16" s="5">
        <f t="shared" ca="1" si="7"/>
        <v>7.2683805987134309E-2</v>
      </c>
      <c r="K16" s="5">
        <f t="shared" si="8"/>
        <v>1951</v>
      </c>
      <c r="L16" s="5">
        <v>1</v>
      </c>
      <c r="M16" s="5">
        <v>0.989201717723598</v>
      </c>
    </row>
    <row r="17" spans="1:13" x14ac:dyDescent="0.25">
      <c r="A17" s="128">
        <v>16</v>
      </c>
      <c r="B17" s="128">
        <v>-1.7414660807290483E-2</v>
      </c>
      <c r="C17" s="76">
        <f t="shared" si="0"/>
        <v>-1.7414660807290483E-2</v>
      </c>
      <c r="D17" s="76">
        <f t="shared" si="1"/>
        <v>0.43258533919270953</v>
      </c>
      <c r="E17" s="76">
        <f t="shared" si="6"/>
        <v>-2.263905904947763E-2</v>
      </c>
      <c r="F17" s="76">
        <f t="shared" si="2"/>
        <v>-1.7414660807290483E-2</v>
      </c>
      <c r="G17" s="76">
        <f t="shared" ca="1" si="3"/>
        <v>-9.9079862806449731E-3</v>
      </c>
      <c r="H17" s="76">
        <f t="shared" ca="1" si="4"/>
        <v>-9.9730942310940953E-3</v>
      </c>
      <c r="I17" s="128">
        <v>-1.7414660807290483E-2</v>
      </c>
      <c r="J17" s="5">
        <f t="shared" ca="1" si="7"/>
        <v>7.2683805987134309E-2</v>
      </c>
      <c r="K17" s="5">
        <f t="shared" si="8"/>
        <v>1951</v>
      </c>
      <c r="L17" s="5">
        <v>1</v>
      </c>
      <c r="M17" s="5">
        <v>-2.0529948154879837E-2</v>
      </c>
    </row>
    <row r="18" spans="1:13" x14ac:dyDescent="0.25">
      <c r="A18" s="5">
        <v>17</v>
      </c>
      <c r="B18" s="128">
        <v>-0.34042492096354038</v>
      </c>
      <c r="C18" s="76">
        <f t="shared" si="0"/>
        <v>-0.34042492096354038</v>
      </c>
      <c r="D18" s="76">
        <f t="shared" si="1"/>
        <v>0.10957507903645963</v>
      </c>
      <c r="E18" s="76">
        <f t="shared" si="6"/>
        <v>-0.44255239725260248</v>
      </c>
      <c r="F18" s="76">
        <f t="shared" si="2"/>
        <v>-0.34042492096354038</v>
      </c>
      <c r="G18" s="76">
        <f t="shared" ca="1" si="3"/>
        <v>-0.19368309746718487</v>
      </c>
      <c r="H18" s="76">
        <f t="shared" ca="1" si="4"/>
        <v>-0.1949558393902697</v>
      </c>
      <c r="I18" s="128">
        <v>-0.34042492096354038</v>
      </c>
      <c r="J18" s="5">
        <f t="shared" ca="1" si="7"/>
        <v>7.2683805987134309E-2</v>
      </c>
      <c r="K18" s="5">
        <f t="shared" si="8"/>
        <v>1951</v>
      </c>
      <c r="L18" s="5">
        <v>1</v>
      </c>
      <c r="M18" s="5">
        <v>-0.40132311822488737</v>
      </c>
    </row>
    <row r="19" spans="1:13" x14ac:dyDescent="0.25">
      <c r="A19" s="128">
        <v>18</v>
      </c>
      <c r="B19" s="128">
        <v>-0.4185619401041667</v>
      </c>
      <c r="C19" s="76">
        <f t="shared" si="0"/>
        <v>-0.4185619401041667</v>
      </c>
      <c r="D19" s="76">
        <f t="shared" si="1"/>
        <v>3.1438059895833315E-2</v>
      </c>
      <c r="E19" s="76">
        <f t="shared" si="6"/>
        <v>-0.54413052213541668</v>
      </c>
      <c r="F19" s="76">
        <f t="shared" si="2"/>
        <v>-0.4185619401041667</v>
      </c>
      <c r="G19" s="76">
        <f t="shared" ca="1" si="3"/>
        <v>-0.23813877318908674</v>
      </c>
      <c r="H19" s="76">
        <f t="shared" ca="1" si="4"/>
        <v>-0.23970364490021312</v>
      </c>
      <c r="I19" s="128">
        <v>-0.4185619401041667</v>
      </c>
      <c r="J19" s="5">
        <f t="shared" ca="1" si="7"/>
        <v>7.2683805987134309E-2</v>
      </c>
      <c r="K19" s="5">
        <f t="shared" si="8"/>
        <v>1951</v>
      </c>
      <c r="L19" s="5">
        <v>1</v>
      </c>
      <c r="M19" s="5">
        <v>-0.49343797304091391</v>
      </c>
    </row>
    <row r="20" spans="1:13" x14ac:dyDescent="0.25">
      <c r="A20" s="5">
        <v>19</v>
      </c>
      <c r="B20" s="128">
        <v>1.9398576638020966</v>
      </c>
      <c r="C20" s="76">
        <f t="shared" si="0"/>
        <v>1.9398576638020966</v>
      </c>
      <c r="D20" s="76">
        <f t="shared" si="1"/>
        <v>2.3898576638020965</v>
      </c>
      <c r="E20" s="76">
        <f t="shared" si="6"/>
        <v>2.5218149629427256</v>
      </c>
      <c r="F20" s="76">
        <f t="shared" si="2"/>
        <v>1.9398576638020966</v>
      </c>
      <c r="G20" s="76">
        <f t="shared" ca="1" si="3"/>
        <v>1.1036725510788516</v>
      </c>
      <c r="H20" s="76">
        <f t="shared" ca="1" si="4"/>
        <v>1.1109250699794955</v>
      </c>
      <c r="I20" s="128">
        <v>1.9398576638020966</v>
      </c>
      <c r="J20" s="5">
        <f t="shared" ca="1" si="7"/>
        <v>7.2683805987134309E-2</v>
      </c>
      <c r="K20" s="5">
        <f t="shared" si="8"/>
        <v>1951</v>
      </c>
      <c r="L20" s="5">
        <v>1</v>
      </c>
      <c r="M20" s="5">
        <v>2.2868764259267644</v>
      </c>
    </row>
    <row r="21" spans="1:13" x14ac:dyDescent="0.25">
      <c r="A21" s="128">
        <v>20</v>
      </c>
      <c r="B21" s="128">
        <v>8.356527223177098</v>
      </c>
      <c r="C21" s="76">
        <f t="shared" si="0"/>
        <v>8.356527223177098</v>
      </c>
      <c r="D21" s="76">
        <f t="shared" si="1"/>
        <v>8.8065272231770972</v>
      </c>
      <c r="E21" s="76">
        <f t="shared" si="6"/>
        <v>10.863485390130228</v>
      </c>
      <c r="F21" s="76">
        <f t="shared" si="2"/>
        <v>8.356527223177098</v>
      </c>
      <c r="G21" s="76">
        <f t="shared" ca="1" si="3"/>
        <v>4.7544053827573265</v>
      </c>
      <c r="H21" s="76">
        <f t="shared" ca="1" si="4"/>
        <v>4.7856478150041593</v>
      </c>
      <c r="I21" s="128">
        <v>8.356527223177098</v>
      </c>
      <c r="J21" s="5">
        <f t="shared" ca="1" si="7"/>
        <v>7.2683805987134309E-2</v>
      </c>
      <c r="K21" s="5">
        <f t="shared" si="8"/>
        <v>1951</v>
      </c>
      <c r="L21" s="5">
        <v>1</v>
      </c>
      <c r="M21" s="5">
        <v>9.8514161455758131</v>
      </c>
    </row>
    <row r="22" spans="1:13" x14ac:dyDescent="0.25">
      <c r="A22" s="5">
        <v>21</v>
      </c>
      <c r="B22" s="128">
        <v>9.8903175520833333</v>
      </c>
      <c r="C22" s="76">
        <f t="shared" si="0"/>
        <v>9.8903175520833333</v>
      </c>
      <c r="D22" s="76">
        <f t="shared" si="1"/>
        <v>10.340317552083333</v>
      </c>
      <c r="E22" s="76">
        <f t="shared" si="6"/>
        <v>12.857412817708333</v>
      </c>
      <c r="F22" s="76">
        <f t="shared" si="2"/>
        <v>9.8903175520833333</v>
      </c>
      <c r="G22" s="76">
        <f t="shared" ca="1" si="3"/>
        <v>5.6270479053051634</v>
      </c>
      <c r="H22" s="76">
        <f t="shared" ca="1" si="4"/>
        <v>5.6640246981484408</v>
      </c>
      <c r="I22" s="128">
        <v>9.8903175520833333</v>
      </c>
      <c r="J22" s="5">
        <f t="shared" ca="1" si="7"/>
        <v>7.2683805987134309E-2</v>
      </c>
      <c r="K22" s="5">
        <f t="shared" si="8"/>
        <v>1951</v>
      </c>
      <c r="L22" s="5">
        <v>1</v>
      </c>
      <c r="M22" s="5">
        <v>11.659584348296057</v>
      </c>
    </row>
    <row r="23" spans="1:13" x14ac:dyDescent="0.25">
      <c r="A23" s="128">
        <v>22</v>
      </c>
      <c r="B23" s="128">
        <v>7.5915961927083329</v>
      </c>
      <c r="C23" s="76">
        <f t="shared" si="0"/>
        <v>7.5915961927083329</v>
      </c>
      <c r="D23" s="76">
        <f t="shared" si="1"/>
        <v>8.041596192708333</v>
      </c>
      <c r="E23" s="76">
        <f t="shared" si="6"/>
        <v>9.8690750505208324</v>
      </c>
      <c r="F23" s="76">
        <f t="shared" si="2"/>
        <v>7.5915961927083329</v>
      </c>
      <c r="G23" s="76">
        <f t="shared" ca="1" si="3"/>
        <v>4.3192016059285923</v>
      </c>
      <c r="H23" s="76">
        <f t="shared" ca="1" si="4"/>
        <v>4.3475842011576464</v>
      </c>
      <c r="I23" s="128">
        <v>7.5915961927083329</v>
      </c>
      <c r="J23" s="5">
        <f t="shared" ca="1" si="7"/>
        <v>7.2683805987134309E-2</v>
      </c>
      <c r="K23" s="5">
        <f t="shared" si="8"/>
        <v>1951</v>
      </c>
      <c r="L23" s="5">
        <v>1</v>
      </c>
      <c r="M23" s="5">
        <v>8.9496475397234274</v>
      </c>
    </row>
    <row r="24" spans="1:13" x14ac:dyDescent="0.25">
      <c r="A24" s="5">
        <v>23</v>
      </c>
      <c r="B24" s="128">
        <v>4.6814182786458458</v>
      </c>
      <c r="C24" s="76">
        <f t="shared" si="0"/>
        <v>4.6814182786458458</v>
      </c>
      <c r="D24" s="76">
        <f t="shared" si="1"/>
        <v>5.131418278645846</v>
      </c>
      <c r="E24" s="76">
        <f t="shared" si="6"/>
        <v>6.0858437622396</v>
      </c>
      <c r="F24" s="76">
        <f t="shared" si="2"/>
        <v>4.6814182786458458</v>
      </c>
      <c r="G24" s="76">
        <f t="shared" ca="1" si="3"/>
        <v>2.6634700837449361</v>
      </c>
      <c r="H24" s="76">
        <f t="shared" ca="1" si="4"/>
        <v>2.6809724372326418</v>
      </c>
      <c r="I24" s="128">
        <v>4.6814182786458458</v>
      </c>
      <c r="J24" s="5">
        <f t="shared" ca="1" si="7"/>
        <v>7.2683805987134309E-2</v>
      </c>
      <c r="K24" s="5">
        <f t="shared" si="8"/>
        <v>1951</v>
      </c>
      <c r="L24" s="5">
        <v>1</v>
      </c>
      <c r="M24" s="5">
        <v>5.5188714621229247</v>
      </c>
    </row>
    <row r="25" spans="1:13" x14ac:dyDescent="0.25">
      <c r="A25" s="128">
        <v>24</v>
      </c>
      <c r="B25" s="128">
        <v>3.2018548763020958</v>
      </c>
      <c r="C25" s="76">
        <f t="shared" si="0"/>
        <v>3.2018548763020958</v>
      </c>
      <c r="D25" s="76">
        <f t="shared" si="1"/>
        <v>3.6518548763020959</v>
      </c>
      <c r="E25" s="76">
        <f t="shared" si="6"/>
        <v>4.1624113391927242</v>
      </c>
      <c r="F25" s="76">
        <f t="shared" si="2"/>
        <v>3.2018548763020958</v>
      </c>
      <c r="G25" s="76">
        <f t="shared" ca="1" si="3"/>
        <v>1.8216797064308279</v>
      </c>
      <c r="H25" s="76">
        <f t="shared" ca="1" si="4"/>
        <v>1.8336504367791493</v>
      </c>
      <c r="I25" s="128">
        <v>3.2018548763020958</v>
      </c>
      <c r="J25" s="5">
        <f t="shared" ca="1" si="7"/>
        <v>7.2683805987134309E-2</v>
      </c>
      <c r="K25" s="5">
        <f t="shared" si="8"/>
        <v>1951</v>
      </c>
      <c r="L25" s="5">
        <v>1</v>
      </c>
      <c r="M25" s="5">
        <v>3.7746307744571364</v>
      </c>
    </row>
    <row r="26" spans="1:13" x14ac:dyDescent="0.25">
      <c r="A26" s="5">
        <v>25</v>
      </c>
      <c r="B26" s="128">
        <v>2.0554499794270971</v>
      </c>
      <c r="C26" s="76">
        <f t="shared" si="0"/>
        <v>2.0554499794270971</v>
      </c>
      <c r="D26" s="76">
        <f t="shared" si="1"/>
        <v>2.5054499794270972</v>
      </c>
      <c r="E26" s="76">
        <f t="shared" si="6"/>
        <v>2.6720849732552261</v>
      </c>
      <c r="F26" s="76">
        <f t="shared" si="2"/>
        <v>2.0554499794270971</v>
      </c>
      <c r="G26" s="76">
        <f t="shared" ca="1" si="3"/>
        <v>1.1694382349491355</v>
      </c>
      <c r="H26" s="76">
        <f t="shared" ca="1" si="4"/>
        <v>1.1771229172344868</v>
      </c>
      <c r="I26" s="128">
        <v>2.0554499794270971</v>
      </c>
      <c r="J26" s="5">
        <f t="shared" ca="1" si="7"/>
        <v>7.2683805987134309E-2</v>
      </c>
      <c r="K26" s="5">
        <f t="shared" si="8"/>
        <v>1952</v>
      </c>
      <c r="L26" s="5">
        <v>1</v>
      </c>
      <c r="M26" s="5">
        <v>2.4231469093512987</v>
      </c>
    </row>
    <row r="27" spans="1:13" x14ac:dyDescent="0.25">
      <c r="A27" s="128">
        <v>26</v>
      </c>
      <c r="B27" s="128">
        <v>0.81928233802083938</v>
      </c>
      <c r="C27" s="76">
        <f t="shared" si="0"/>
        <v>0.81928233802083938</v>
      </c>
      <c r="D27" s="76">
        <f t="shared" si="1"/>
        <v>1.2692823380208393</v>
      </c>
      <c r="E27" s="76">
        <f t="shared" si="6"/>
        <v>1.0650670394270911</v>
      </c>
      <c r="F27" s="76">
        <f t="shared" si="2"/>
        <v>0.81928233802083938</v>
      </c>
      <c r="G27" s="76">
        <f t="shared" ca="1" si="3"/>
        <v>0.46612668801949475</v>
      </c>
      <c r="H27" s="76">
        <f t="shared" ca="1" si="4"/>
        <v>0.46918972751581217</v>
      </c>
      <c r="I27" s="128">
        <v>0.81928233802083938</v>
      </c>
      <c r="J27" s="5">
        <f t="shared" ca="1" si="7"/>
        <v>7.2683805987134309E-2</v>
      </c>
      <c r="K27" s="5">
        <f t="shared" si="8"/>
        <v>1952</v>
      </c>
      <c r="L27" s="5">
        <v>1</v>
      </c>
      <c r="M27" s="5">
        <v>0.96584275225935556</v>
      </c>
    </row>
    <row r="28" spans="1:13" x14ac:dyDescent="0.25">
      <c r="A28" s="5">
        <v>27</v>
      </c>
      <c r="B28" s="128">
        <v>0.37599280481771502</v>
      </c>
      <c r="C28" s="76">
        <f t="shared" si="0"/>
        <v>0.37599280481771502</v>
      </c>
      <c r="D28" s="76">
        <f t="shared" si="1"/>
        <v>0.82599280481771498</v>
      </c>
      <c r="E28" s="76">
        <f t="shared" si="6"/>
        <v>0.48879064626302954</v>
      </c>
      <c r="F28" s="76">
        <f t="shared" si="2"/>
        <v>0.37599280481771502</v>
      </c>
      <c r="G28" s="76">
        <f t="shared" ca="1" si="3"/>
        <v>0.21391927141041811</v>
      </c>
      <c r="H28" s="76">
        <f t="shared" ca="1" si="4"/>
        <v>0.21532499048678677</v>
      </c>
      <c r="I28" s="128">
        <v>0.37599280481771502</v>
      </c>
      <c r="J28" s="5">
        <f t="shared" ca="1" si="7"/>
        <v>7.2683805987134309E-2</v>
      </c>
      <c r="K28" s="5">
        <f t="shared" si="8"/>
        <v>1952</v>
      </c>
      <c r="L28" s="5">
        <v>1</v>
      </c>
      <c r="M28" s="5">
        <v>0.44325369726891317</v>
      </c>
    </row>
    <row r="29" spans="1:13" x14ac:dyDescent="0.25">
      <c r="A29" s="128">
        <v>28</v>
      </c>
      <c r="B29" s="128">
        <v>-0.26478201627604281</v>
      </c>
      <c r="C29" s="76">
        <f t="shared" si="0"/>
        <v>-0.26478201627604281</v>
      </c>
      <c r="D29" s="76">
        <f t="shared" si="1"/>
        <v>0.1852179837239572</v>
      </c>
      <c r="E29" s="76">
        <f t="shared" si="6"/>
        <v>-0.34421662115885565</v>
      </c>
      <c r="F29" s="76">
        <f t="shared" si="2"/>
        <v>-0.26478201627604281</v>
      </c>
      <c r="G29" s="76">
        <f t="shared" ca="1" si="3"/>
        <v>-0.15064643599180874</v>
      </c>
      <c r="H29" s="76">
        <f t="shared" ca="1" si="4"/>
        <v>-0.15163637283791154</v>
      </c>
      <c r="I29" s="128">
        <v>-0.26478201627604281</v>
      </c>
      <c r="J29" s="5">
        <f t="shared" ca="1" si="7"/>
        <v>7.2683805987134309E-2</v>
      </c>
      <c r="K29" s="5">
        <f t="shared" si="8"/>
        <v>1952</v>
      </c>
      <c r="L29" s="5">
        <v>1</v>
      </c>
      <c r="M29" s="5">
        <v>-0.31214854694247013</v>
      </c>
    </row>
    <row r="30" spans="1:13" x14ac:dyDescent="0.25">
      <c r="A30" s="5">
        <v>29</v>
      </c>
      <c r="B30" s="128">
        <v>-0.49919499322916683</v>
      </c>
      <c r="C30" s="76">
        <f t="shared" si="0"/>
        <v>-0.49919499322916683</v>
      </c>
      <c r="D30" s="76">
        <f t="shared" si="1"/>
        <v>-4.9194993229166817E-2</v>
      </c>
      <c r="E30" s="76">
        <f t="shared" si="6"/>
        <v>-0.6489534911979169</v>
      </c>
      <c r="F30" s="76">
        <f t="shared" si="2"/>
        <v>-0.49919499322916683</v>
      </c>
      <c r="G30" s="76">
        <f t="shared" ca="1" si="3"/>
        <v>-0.28401455526544861</v>
      </c>
      <c r="H30" s="76">
        <f t="shared" ca="1" si="4"/>
        <v>-0.28588088865220102</v>
      </c>
      <c r="I30" s="128">
        <v>-0.49919499322916683</v>
      </c>
      <c r="J30" s="5">
        <f t="shared" ca="1" si="7"/>
        <v>7.2683805987134309E-2</v>
      </c>
      <c r="K30" s="5">
        <f t="shared" si="8"/>
        <v>1952</v>
      </c>
      <c r="L30" s="5">
        <v>1</v>
      </c>
      <c r="M30" s="5">
        <v>-0.58849537430438892</v>
      </c>
    </row>
    <row r="31" spans="1:13" x14ac:dyDescent="0.25">
      <c r="A31" s="128">
        <v>30</v>
      </c>
      <c r="B31" s="128">
        <v>-0.58428477604166684</v>
      </c>
      <c r="C31" s="76">
        <f t="shared" si="0"/>
        <v>-0.58428477604166684</v>
      </c>
      <c r="D31" s="76">
        <f t="shared" si="1"/>
        <v>-0.13428477604166683</v>
      </c>
      <c r="E31" s="76">
        <f t="shared" si="6"/>
        <v>-0.75957020885416693</v>
      </c>
      <c r="F31" s="76">
        <f t="shared" si="2"/>
        <v>-0.58428477604166684</v>
      </c>
      <c r="G31" s="76">
        <f t="shared" ca="1" si="3"/>
        <v>-0.33242597194813062</v>
      </c>
      <c r="H31" s="76">
        <f t="shared" ca="1" si="4"/>
        <v>-0.33461042932388213</v>
      </c>
      <c r="I31" s="128">
        <v>-0.58428477604166684</v>
      </c>
      <c r="J31" s="5">
        <f t="shared" ca="1" si="7"/>
        <v>7.2683805987134309E-2</v>
      </c>
      <c r="K31" s="5">
        <f t="shared" si="8"/>
        <v>1952</v>
      </c>
      <c r="L31" s="5">
        <v>1</v>
      </c>
      <c r="M31" s="5">
        <v>-0.68880676417190179</v>
      </c>
    </row>
    <row r="32" spans="1:13" x14ac:dyDescent="0.25">
      <c r="A32" s="5">
        <v>31</v>
      </c>
      <c r="B32" s="128">
        <v>2.2944811587239506</v>
      </c>
      <c r="C32" s="76">
        <f t="shared" si="0"/>
        <v>2.2944811587239506</v>
      </c>
      <c r="D32" s="76">
        <f t="shared" si="1"/>
        <v>2.7444811587239508</v>
      </c>
      <c r="E32" s="76">
        <f t="shared" si="6"/>
        <v>2.9828255063411357</v>
      </c>
      <c r="F32" s="76">
        <f t="shared" si="2"/>
        <v>2.2944811587239506</v>
      </c>
      <c r="G32" s="76">
        <f t="shared" ca="1" si="3"/>
        <v>1.3054338579088511</v>
      </c>
      <c r="H32" s="76">
        <f t="shared" ca="1" si="4"/>
        <v>1.3140122027438021</v>
      </c>
      <c r="I32" s="128">
        <v>2.2944811587239506</v>
      </c>
      <c r="J32" s="5">
        <f t="shared" ca="1" si="7"/>
        <v>7.2683805987134309E-2</v>
      </c>
      <c r="K32" s="5">
        <f t="shared" si="8"/>
        <v>1952</v>
      </c>
      <c r="L32" s="5">
        <v>1</v>
      </c>
      <c r="M32" s="5">
        <v>2.7049380836192354</v>
      </c>
    </row>
    <row r="33" spans="1:13" x14ac:dyDescent="0.25">
      <c r="A33" s="128">
        <v>32</v>
      </c>
      <c r="B33" s="128">
        <v>15.216080292708336</v>
      </c>
      <c r="C33" s="76">
        <f t="shared" si="0"/>
        <v>15.216080292708336</v>
      </c>
      <c r="D33" s="76">
        <f t="shared" si="1"/>
        <v>15.666080292708335</v>
      </c>
      <c r="E33" s="76">
        <f t="shared" si="6"/>
        <v>19.780904380520838</v>
      </c>
      <c r="F33" s="76">
        <f t="shared" si="2"/>
        <v>15.216080292708336</v>
      </c>
      <c r="G33" s="76">
        <f t="shared" ca="1" si="3"/>
        <v>8.6571146262137919</v>
      </c>
      <c r="H33" s="76">
        <f t="shared" ca="1" si="4"/>
        <v>8.7140027742340376</v>
      </c>
      <c r="I33" s="128">
        <v>15.216080292708336</v>
      </c>
      <c r="J33" s="5">
        <f t="shared" ca="1" si="7"/>
        <v>7.2683805987134309E-2</v>
      </c>
      <c r="K33" s="5">
        <f t="shared" si="8"/>
        <v>1952</v>
      </c>
      <c r="L33" s="5">
        <v>1</v>
      </c>
      <c r="M33" s="5">
        <v>17.938066264202732</v>
      </c>
    </row>
    <row r="34" spans="1:13" x14ac:dyDescent="0.25">
      <c r="A34" s="5">
        <v>33</v>
      </c>
      <c r="B34" s="128">
        <v>15.056662083333334</v>
      </c>
      <c r="C34" s="76">
        <f t="shared" si="0"/>
        <v>15.056662083333334</v>
      </c>
      <c r="D34" s="76">
        <f t="shared" si="1"/>
        <v>15.506662083333334</v>
      </c>
      <c r="E34" s="76">
        <f t="shared" si="6"/>
        <v>19.573660708333335</v>
      </c>
      <c r="F34" s="76">
        <f t="shared" si="2"/>
        <v>15.056662083333334</v>
      </c>
      <c r="G34" s="76">
        <f t="shared" ca="1" si="3"/>
        <v>8.5664144139701381</v>
      </c>
      <c r="H34" s="76">
        <f t="shared" ca="1" si="4"/>
        <v>8.6227065473455085</v>
      </c>
      <c r="I34" s="128">
        <v>15.056662083333334</v>
      </c>
      <c r="J34" s="5">
        <f t="shared" ca="1" si="7"/>
        <v>7.2683805987134309E-2</v>
      </c>
      <c r="K34" s="5">
        <f t="shared" si="8"/>
        <v>1952</v>
      </c>
      <c r="L34" s="5">
        <v>1</v>
      </c>
      <c r="M34" s="5">
        <v>17.750129926560003</v>
      </c>
    </row>
    <row r="35" spans="1:13" x14ac:dyDescent="0.25">
      <c r="A35" s="128">
        <v>34</v>
      </c>
      <c r="B35" s="128">
        <v>8.3862623020833329</v>
      </c>
      <c r="C35" s="76">
        <f t="shared" si="0"/>
        <v>8.3862623020833329</v>
      </c>
      <c r="D35" s="76">
        <f t="shared" si="1"/>
        <v>8.8362623020833322</v>
      </c>
      <c r="E35" s="76">
        <f t="shared" si="6"/>
        <v>10.902140992708333</v>
      </c>
      <c r="F35" s="76">
        <f t="shared" si="2"/>
        <v>8.3862623020833329</v>
      </c>
      <c r="G35" s="76">
        <f t="shared" ca="1" si="3"/>
        <v>4.7713230107902271</v>
      </c>
      <c r="H35" s="76">
        <f t="shared" ca="1" si="4"/>
        <v>4.8026766131635101</v>
      </c>
      <c r="I35" s="128">
        <v>8.3862623020833329</v>
      </c>
      <c r="J35" s="5">
        <f t="shared" ca="1" si="7"/>
        <v>7.2683805987134309E-2</v>
      </c>
      <c r="K35" s="5">
        <f t="shared" si="8"/>
        <v>1952</v>
      </c>
      <c r="L35" s="5">
        <v>1</v>
      </c>
      <c r="M35" s="5">
        <v>9.8864704963370258</v>
      </c>
    </row>
    <row r="36" spans="1:13" x14ac:dyDescent="0.25">
      <c r="A36" s="5">
        <v>35</v>
      </c>
      <c r="B36" s="128">
        <v>4.2002548645833331</v>
      </c>
      <c r="C36" s="76">
        <f t="shared" si="0"/>
        <v>4.2002548645833331</v>
      </c>
      <c r="D36" s="76">
        <f t="shared" si="1"/>
        <v>4.6502548645833333</v>
      </c>
      <c r="E36" s="76">
        <f t="shared" si="6"/>
        <v>5.4603313239583331</v>
      </c>
      <c r="F36" s="76">
        <f t="shared" si="2"/>
        <v>4.2002548645833331</v>
      </c>
      <c r="G36" s="76">
        <f t="shared" ca="1" si="3"/>
        <v>2.3897145074500563</v>
      </c>
      <c r="H36" s="76">
        <f t="shared" ca="1" si="4"/>
        <v>2.4054179419655588</v>
      </c>
      <c r="I36" s="128">
        <v>4.2002548645833331</v>
      </c>
      <c r="J36" s="5">
        <f t="shared" ca="1" si="7"/>
        <v>7.2683805987134309E-2</v>
      </c>
      <c r="K36" s="5">
        <f t="shared" si="8"/>
        <v>1952</v>
      </c>
      <c r="L36" s="5">
        <v>1</v>
      </c>
      <c r="M36" s="5">
        <v>4.9516333141026703</v>
      </c>
    </row>
    <row r="37" spans="1:13" x14ac:dyDescent="0.25">
      <c r="A37" s="128">
        <v>36</v>
      </c>
      <c r="B37" s="128">
        <v>2.723972995833333</v>
      </c>
      <c r="C37" s="76">
        <f t="shared" si="0"/>
        <v>2.723972995833333</v>
      </c>
      <c r="D37" s="76">
        <f t="shared" si="1"/>
        <v>3.1739729958333331</v>
      </c>
      <c r="E37" s="76">
        <f t="shared" si="6"/>
        <v>3.5411648945833329</v>
      </c>
      <c r="F37" s="76">
        <f t="shared" si="2"/>
        <v>2.723972995833333</v>
      </c>
      <c r="G37" s="76">
        <f t="shared" ca="1" si="3"/>
        <v>1.5497911426598283</v>
      </c>
      <c r="H37" s="76">
        <f t="shared" ca="1" si="4"/>
        <v>1.5599752226600094</v>
      </c>
      <c r="I37" s="128">
        <v>2.723972995833333</v>
      </c>
      <c r="J37" s="5">
        <f t="shared" ca="1" si="7"/>
        <v>7.2683805987134309E-2</v>
      </c>
      <c r="K37" s="5">
        <f t="shared" si="8"/>
        <v>1952</v>
      </c>
      <c r="L37" s="5">
        <v>1</v>
      </c>
      <c r="M37" s="5">
        <v>3.2112611895569847</v>
      </c>
    </row>
    <row r="38" spans="1:13" x14ac:dyDescent="0.25">
      <c r="A38" s="5">
        <v>37</v>
      </c>
      <c r="B38" s="128">
        <v>1.610841791536451</v>
      </c>
      <c r="C38" s="76">
        <f t="shared" si="0"/>
        <v>1.610841791536451</v>
      </c>
      <c r="D38" s="76">
        <f t="shared" si="1"/>
        <v>2.060841791536451</v>
      </c>
      <c r="E38" s="76">
        <f t="shared" si="6"/>
        <v>2.0940943289973863</v>
      </c>
      <c r="F38" s="76">
        <f t="shared" si="2"/>
        <v>1.610841791536451</v>
      </c>
      <c r="G38" s="76">
        <f t="shared" ca="1" si="3"/>
        <v>1.7291085216647433</v>
      </c>
      <c r="H38" s="76">
        <f t="shared" ca="1" si="4"/>
        <v>1.7404709427219487</v>
      </c>
      <c r="I38" s="128">
        <v>1.610841791536451</v>
      </c>
      <c r="J38" s="5">
        <f t="shared" ca="1" si="7"/>
        <v>0.58047292531556116</v>
      </c>
      <c r="K38" s="5">
        <f t="shared" si="8"/>
        <v>1953</v>
      </c>
      <c r="L38" s="5">
        <f>ROUNDUP(AVERAGE(L2:L37)+0.0001,0)</f>
        <v>2</v>
      </c>
      <c r="M38" s="5">
        <v>2.292182678474981</v>
      </c>
    </row>
    <row r="39" spans="1:13" x14ac:dyDescent="0.25">
      <c r="A39" s="128">
        <v>38</v>
      </c>
      <c r="B39" s="128">
        <v>0.45450820364582722</v>
      </c>
      <c r="C39" s="76">
        <f t="shared" si="0"/>
        <v>0.45450820364582722</v>
      </c>
      <c r="D39" s="76">
        <f t="shared" si="1"/>
        <v>0.90450820364582718</v>
      </c>
      <c r="E39" s="76">
        <f t="shared" si="6"/>
        <v>0.59086066473957544</v>
      </c>
      <c r="F39" s="76">
        <f t="shared" si="2"/>
        <v>0.45450820364582722</v>
      </c>
      <c r="G39" s="76">
        <f t="shared" ca="1" si="3"/>
        <v>0.48787783643292115</v>
      </c>
      <c r="H39" s="76">
        <f t="shared" ca="1" si="4"/>
        <v>0.49108380837312776</v>
      </c>
      <c r="I39" s="128">
        <v>0.45450820364582722</v>
      </c>
      <c r="J39" s="5">
        <f t="shared" ca="1" si="7"/>
        <v>0.58047292531556116</v>
      </c>
      <c r="K39" s="5">
        <f t="shared" si="8"/>
        <v>1953</v>
      </c>
      <c r="L39" s="5">
        <f t="shared" ref="L39:L102" si="9">ROUNDUP(AVERAGE(L3:L38)+0.0001,0)</f>
        <v>2</v>
      </c>
      <c r="M39" s="5">
        <v>0.64675242292294954</v>
      </c>
    </row>
    <row r="40" spans="1:13" x14ac:dyDescent="0.25">
      <c r="A40" s="5">
        <v>39</v>
      </c>
      <c r="B40" s="128">
        <v>6.1664647786459748E-2</v>
      </c>
      <c r="C40" s="76">
        <f t="shared" si="0"/>
        <v>6.1664647786459748E-2</v>
      </c>
      <c r="D40" s="76">
        <f t="shared" si="1"/>
        <v>0.5116646477864597</v>
      </c>
      <c r="E40" s="76">
        <f t="shared" si="6"/>
        <v>8.016404212239768E-2</v>
      </c>
      <c r="F40" s="76">
        <f t="shared" si="2"/>
        <v>6.1664647786459748E-2</v>
      </c>
      <c r="G40" s="76">
        <f t="shared" ca="1" si="3"/>
        <v>6.6192017449039312E-2</v>
      </c>
      <c r="H40" s="76">
        <f t="shared" ca="1" si="4"/>
        <v>6.6626982382389913E-2</v>
      </c>
      <c r="I40" s="128">
        <v>6.1664647786459748E-2</v>
      </c>
      <c r="J40" s="5">
        <f t="shared" ca="1" si="7"/>
        <v>0.58047292531556116</v>
      </c>
      <c r="K40" s="5">
        <f t="shared" si="8"/>
        <v>1953</v>
      </c>
      <c r="L40" s="5">
        <f t="shared" si="9"/>
        <v>2</v>
      </c>
      <c r="M40" s="5">
        <v>8.7747063847632437E-2</v>
      </c>
    </row>
    <row r="41" spans="1:13" x14ac:dyDescent="0.25">
      <c r="A41" s="128">
        <v>40</v>
      </c>
      <c r="B41" s="128">
        <v>-0.52223086588541512</v>
      </c>
      <c r="C41" s="76">
        <f t="shared" si="0"/>
        <v>-0.52223086588541512</v>
      </c>
      <c r="D41" s="76">
        <f t="shared" si="1"/>
        <v>-7.2230865885415108E-2</v>
      </c>
      <c r="E41" s="76">
        <f t="shared" si="6"/>
        <v>-0.67890012565103963</v>
      </c>
      <c r="F41" s="76">
        <f t="shared" si="2"/>
        <v>-0.52223086588541512</v>
      </c>
      <c r="G41" s="76">
        <f t="shared" ca="1" si="3"/>
        <v>-0.56057264296423326</v>
      </c>
      <c r="H41" s="76">
        <f t="shared" ca="1" si="4"/>
        <v>-0.56425631135329302</v>
      </c>
      <c r="I41" s="128">
        <v>-0.52223086588541512</v>
      </c>
      <c r="J41" s="5">
        <f t="shared" ca="1" si="7"/>
        <v>0.58047292531556116</v>
      </c>
      <c r="K41" s="5">
        <f t="shared" si="8"/>
        <v>1953</v>
      </c>
      <c r="L41" s="5">
        <f t="shared" si="9"/>
        <v>2</v>
      </c>
      <c r="M41" s="5">
        <v>-0.74311987138462055</v>
      </c>
    </row>
    <row r="42" spans="1:13" x14ac:dyDescent="0.25">
      <c r="A42" s="5">
        <v>41</v>
      </c>
      <c r="B42" s="128">
        <v>-0.7424334053385403</v>
      </c>
      <c r="C42" s="76">
        <f t="shared" si="0"/>
        <v>-0.7424334053385403</v>
      </c>
      <c r="D42" s="76">
        <f t="shared" si="1"/>
        <v>-0.29243340533854029</v>
      </c>
      <c r="E42" s="76">
        <f t="shared" si="6"/>
        <v>-0.96516342694010238</v>
      </c>
      <c r="F42" s="76">
        <f t="shared" si="2"/>
        <v>-0.7424334053385403</v>
      </c>
      <c r="G42" s="76">
        <f t="shared" ca="1" si="3"/>
        <v>-0.79694227867963474</v>
      </c>
      <c r="H42" s="76">
        <f t="shared" ca="1" si="4"/>
        <v>-0.80217919331812637</v>
      </c>
      <c r="I42" s="128">
        <v>-0.7424334053385403</v>
      </c>
      <c r="J42" s="5">
        <f t="shared" ca="1" si="7"/>
        <v>0.58047292531556116</v>
      </c>
      <c r="K42" s="5">
        <f t="shared" si="8"/>
        <v>1953</v>
      </c>
      <c r="L42" s="5">
        <f t="shared" si="9"/>
        <v>2</v>
      </c>
      <c r="M42" s="5">
        <v>-1.0564619074198431</v>
      </c>
    </row>
    <row r="43" spans="1:13" x14ac:dyDescent="0.25">
      <c r="A43" s="128">
        <v>42</v>
      </c>
      <c r="B43" s="128">
        <v>-0.78998823111979111</v>
      </c>
      <c r="C43" s="76">
        <f t="shared" si="0"/>
        <v>-0.78998823111979111</v>
      </c>
      <c r="D43" s="76">
        <f t="shared" si="1"/>
        <v>-0.3399882311197911</v>
      </c>
      <c r="E43" s="76">
        <f t="shared" si="6"/>
        <v>-1.0269847004557284</v>
      </c>
      <c r="F43" s="76">
        <f t="shared" si="2"/>
        <v>-0.78998823111979111</v>
      </c>
      <c r="G43" s="76">
        <f t="shared" ca="1" si="3"/>
        <v>-0.8479885421529787</v>
      </c>
      <c r="H43" s="76">
        <f t="shared" ca="1" si="4"/>
        <v>-0.85356089504286636</v>
      </c>
      <c r="I43" s="128">
        <v>-0.78998823111979111</v>
      </c>
      <c r="J43" s="5">
        <f t="shared" ca="1" si="7"/>
        <v>0.58047292531556116</v>
      </c>
      <c r="K43" s="5">
        <f t="shared" si="8"/>
        <v>1953</v>
      </c>
      <c r="L43" s="5">
        <f t="shared" si="9"/>
        <v>2</v>
      </c>
      <c r="M43" s="5">
        <v>-1.1241310903938633</v>
      </c>
    </row>
    <row r="44" spans="1:13" x14ac:dyDescent="0.25">
      <c r="A44" s="5">
        <v>43</v>
      </c>
      <c r="B44" s="128">
        <v>7.9071765802083318</v>
      </c>
      <c r="C44" s="76">
        <f t="shared" si="0"/>
        <v>7.9071765802083318</v>
      </c>
      <c r="D44" s="76">
        <f t="shared" si="1"/>
        <v>8.357176580208332</v>
      </c>
      <c r="E44" s="76">
        <f t="shared" si="6"/>
        <v>10.279329554270833</v>
      </c>
      <c r="F44" s="76">
        <f t="shared" si="2"/>
        <v>7.9071765802083318</v>
      </c>
      <c r="G44" s="76">
        <f t="shared" ca="1" si="3"/>
        <v>8.4877152300010472</v>
      </c>
      <c r="H44" s="76">
        <f t="shared" ca="1" si="4"/>
        <v>8.5434902106043911</v>
      </c>
      <c r="I44" s="128">
        <v>7.9071765802083318</v>
      </c>
      <c r="J44" s="5">
        <f t="shared" ca="1" si="7"/>
        <v>0.58047292531556116</v>
      </c>
      <c r="K44" s="5">
        <f t="shared" si="8"/>
        <v>1953</v>
      </c>
      <c r="L44" s="5">
        <f t="shared" si="9"/>
        <v>2</v>
      </c>
      <c r="M44" s="5">
        <v>11.251690444105565</v>
      </c>
    </row>
    <row r="45" spans="1:13" x14ac:dyDescent="0.25">
      <c r="A45" s="128">
        <v>44</v>
      </c>
      <c r="B45" s="128">
        <v>22.873131539583333</v>
      </c>
      <c r="C45" s="76">
        <f t="shared" si="0"/>
        <v>22.873131539583333</v>
      </c>
      <c r="D45" s="76">
        <f t="shared" si="1"/>
        <v>23.323131539583333</v>
      </c>
      <c r="E45" s="76">
        <f t="shared" si="6"/>
        <v>29.735071001458333</v>
      </c>
      <c r="F45" s="76">
        <f t="shared" si="2"/>
        <v>22.873131539583333</v>
      </c>
      <c r="G45" s="76">
        <f t="shared" ca="1" si="3"/>
        <v>24.55245876414002</v>
      </c>
      <c r="H45" s="76">
        <f t="shared" ca="1" si="4"/>
        <v>24.713799345701229</v>
      </c>
      <c r="I45" s="128">
        <v>22.873131539583333</v>
      </c>
      <c r="J45" s="5">
        <f t="shared" ca="1" si="7"/>
        <v>0.58047292531556116</v>
      </c>
      <c r="K45" s="5">
        <f t="shared" si="8"/>
        <v>1953</v>
      </c>
      <c r="L45" s="5">
        <f t="shared" si="9"/>
        <v>2</v>
      </c>
      <c r="M45" s="5">
        <v>32.54782449336912</v>
      </c>
    </row>
    <row r="46" spans="1:13" x14ac:dyDescent="0.25">
      <c r="A46" s="5">
        <v>45</v>
      </c>
      <c r="B46" s="128">
        <v>24.644330864583335</v>
      </c>
      <c r="C46" s="76">
        <f t="shared" si="0"/>
        <v>24.644330864583335</v>
      </c>
      <c r="D46" s="76">
        <f t="shared" si="1"/>
        <v>25.094330864583334</v>
      </c>
      <c r="E46" s="76">
        <f t="shared" si="6"/>
        <v>32.037630123958337</v>
      </c>
      <c r="F46" s="76">
        <f t="shared" si="2"/>
        <v>24.644330864583335</v>
      </c>
      <c r="G46" s="76">
        <f t="shared" ca="1" si="3"/>
        <v>26.453698142529369</v>
      </c>
      <c r="H46" s="76">
        <f t="shared" ca="1" si="4"/>
        <v>26.627532261700928</v>
      </c>
      <c r="I46" s="128">
        <v>24.644330864583335</v>
      </c>
      <c r="J46" s="5">
        <f t="shared" ca="1" si="7"/>
        <v>0.58047292531556116</v>
      </c>
      <c r="K46" s="5">
        <f t="shared" si="8"/>
        <v>1953</v>
      </c>
      <c r="L46" s="5">
        <f t="shared" si="9"/>
        <v>2</v>
      </c>
      <c r="M46" s="5">
        <v>35.068191443260055</v>
      </c>
    </row>
    <row r="47" spans="1:13" x14ac:dyDescent="0.25">
      <c r="A47" s="128">
        <v>46</v>
      </c>
      <c r="B47" s="128">
        <v>13.459401694270834</v>
      </c>
      <c r="C47" s="76">
        <f t="shared" si="0"/>
        <v>13.459401694270834</v>
      </c>
      <c r="D47" s="76">
        <f t="shared" si="1"/>
        <v>13.909401694270834</v>
      </c>
      <c r="E47" s="76">
        <f t="shared" si="6"/>
        <v>17.497222202552084</v>
      </c>
      <c r="F47" s="76">
        <f t="shared" si="2"/>
        <v>13.459401694270834</v>
      </c>
      <c r="G47" s="76">
        <f t="shared" ca="1" si="3"/>
        <v>14.447580320022976</v>
      </c>
      <c r="H47" s="76">
        <f t="shared" ca="1" si="4"/>
        <v>14.542519121606029</v>
      </c>
      <c r="I47" s="128">
        <v>13.459401694270834</v>
      </c>
      <c r="J47" s="5">
        <f t="shared" ca="1" si="7"/>
        <v>0.58047292531556116</v>
      </c>
      <c r="K47" s="5">
        <f t="shared" si="8"/>
        <v>1953</v>
      </c>
      <c r="L47" s="5">
        <f t="shared" si="9"/>
        <v>2</v>
      </c>
      <c r="M47" s="5">
        <v>19.1523510181703</v>
      </c>
    </row>
    <row r="48" spans="1:13" x14ac:dyDescent="0.25">
      <c r="A48" s="5">
        <v>47</v>
      </c>
      <c r="B48" s="128">
        <v>6.0101562005208473</v>
      </c>
      <c r="C48" s="76">
        <f t="shared" si="0"/>
        <v>6.0101562005208473</v>
      </c>
      <c r="D48" s="76">
        <f t="shared" si="1"/>
        <v>6.4601562005208475</v>
      </c>
      <c r="E48" s="76">
        <f t="shared" si="6"/>
        <v>7.8132030606771021</v>
      </c>
      <c r="F48" s="76">
        <f t="shared" si="2"/>
        <v>6.0101562005208473</v>
      </c>
      <c r="G48" s="76">
        <f t="shared" ca="1" si="3"/>
        <v>6.4514171146158965</v>
      </c>
      <c r="H48" s="76">
        <f t="shared" ca="1" si="4"/>
        <v>6.4938110515802183</v>
      </c>
      <c r="I48" s="128">
        <v>6.0101562005208473</v>
      </c>
      <c r="J48" s="5">
        <f t="shared" ca="1" si="7"/>
        <v>0.58047292531556116</v>
      </c>
      <c r="K48" s="5">
        <f t="shared" si="8"/>
        <v>1953</v>
      </c>
      <c r="L48" s="5">
        <f t="shared" si="9"/>
        <v>2</v>
      </c>
      <c r="M48" s="5">
        <v>8.5522836632036494</v>
      </c>
    </row>
    <row r="49" spans="1:13" x14ac:dyDescent="0.25">
      <c r="A49" s="128">
        <v>48</v>
      </c>
      <c r="B49" s="128">
        <v>3.8073557161458327</v>
      </c>
      <c r="C49" s="76">
        <f t="shared" si="0"/>
        <v>3.8073557161458327</v>
      </c>
      <c r="D49" s="76">
        <f t="shared" si="1"/>
        <v>4.2573557161458329</v>
      </c>
      <c r="E49" s="76">
        <f t="shared" si="6"/>
        <v>4.9495624309895829</v>
      </c>
      <c r="F49" s="76">
        <f t="shared" si="2"/>
        <v>3.8073557161458327</v>
      </c>
      <c r="G49" s="76">
        <f t="shared" ca="1" si="3"/>
        <v>4.086888761134901</v>
      </c>
      <c r="H49" s="76">
        <f t="shared" ca="1" si="4"/>
        <v>4.1137447683410109</v>
      </c>
      <c r="I49" s="128">
        <v>3.8073557161458327</v>
      </c>
      <c r="J49" s="5">
        <f t="shared" ca="1" si="7"/>
        <v>0.58047292531556116</v>
      </c>
      <c r="K49" s="5">
        <f t="shared" si="8"/>
        <v>1953</v>
      </c>
      <c r="L49" s="5">
        <f t="shared" si="9"/>
        <v>2</v>
      </c>
      <c r="M49" s="5">
        <v>5.417760371748277</v>
      </c>
    </row>
    <row r="50" spans="1:13" x14ac:dyDescent="0.25">
      <c r="A50" s="5">
        <v>49</v>
      </c>
      <c r="B50" s="128">
        <v>2.326507852083334</v>
      </c>
      <c r="C50" s="76">
        <f t="shared" si="0"/>
        <v>2.326507852083334</v>
      </c>
      <c r="D50" s="76">
        <f t="shared" si="1"/>
        <v>2.7765078520833342</v>
      </c>
      <c r="E50" s="76">
        <f t="shared" si="6"/>
        <v>3.0244602077083345</v>
      </c>
      <c r="F50" s="76">
        <f t="shared" si="2"/>
        <v>2.326507852083334</v>
      </c>
      <c r="G50" s="76">
        <f t="shared" ca="1" si="3"/>
        <v>2.4973182182715927</v>
      </c>
      <c r="H50" s="76">
        <f t="shared" ca="1" si="4"/>
        <v>2.5137287447101029</v>
      </c>
      <c r="I50" s="128">
        <v>2.326507852083334</v>
      </c>
      <c r="J50" s="5">
        <f t="shared" ca="1" si="7"/>
        <v>0.58047292531556116</v>
      </c>
      <c r="K50" s="5">
        <f t="shared" si="8"/>
        <v>1954</v>
      </c>
      <c r="L50" s="5">
        <f t="shared" si="9"/>
        <v>2</v>
      </c>
      <c r="M50" s="5">
        <v>3.3105554051927992</v>
      </c>
    </row>
    <row r="51" spans="1:13" x14ac:dyDescent="0.25">
      <c r="A51" s="128">
        <v>50</v>
      </c>
      <c r="B51" s="128">
        <v>0.91169831770834464</v>
      </c>
      <c r="C51" s="76">
        <f t="shared" si="0"/>
        <v>0.91169831770834464</v>
      </c>
      <c r="D51" s="76">
        <f t="shared" si="1"/>
        <v>1.3616983177083446</v>
      </c>
      <c r="E51" s="76">
        <f t="shared" si="6"/>
        <v>1.1852078130208481</v>
      </c>
      <c r="F51" s="76">
        <f t="shared" si="2"/>
        <v>0.91169831770834464</v>
      </c>
      <c r="G51" s="76">
        <f t="shared" ca="1" si="3"/>
        <v>0.978634487023884</v>
      </c>
      <c r="H51" s="76">
        <f t="shared" ca="1" si="4"/>
        <v>0.98506534833961101</v>
      </c>
      <c r="I51" s="128">
        <v>0.91169831770834464</v>
      </c>
      <c r="J51" s="5">
        <f t="shared" ca="1" si="7"/>
        <v>0.58047292531556116</v>
      </c>
      <c r="K51" s="5">
        <f t="shared" si="8"/>
        <v>1954</v>
      </c>
      <c r="L51" s="5">
        <f t="shared" si="9"/>
        <v>2</v>
      </c>
      <c r="M51" s="5">
        <v>1.297321129129992</v>
      </c>
    </row>
    <row r="52" spans="1:13" x14ac:dyDescent="0.25">
      <c r="A52" s="5">
        <v>51</v>
      </c>
      <c r="B52" s="128">
        <v>0.3988105364583332</v>
      </c>
      <c r="C52" s="76">
        <f t="shared" si="0"/>
        <v>0.3988105364583332</v>
      </c>
      <c r="D52" s="76">
        <f t="shared" si="1"/>
        <v>0.84881053645833315</v>
      </c>
      <c r="E52" s="76">
        <f t="shared" si="6"/>
        <v>0.51845369739583314</v>
      </c>
      <c r="F52" s="76">
        <f t="shared" si="2"/>
        <v>0.3988105364583332</v>
      </c>
      <c r="G52" s="76">
        <f t="shared" ca="1" si="3"/>
        <v>0.4280908905784292</v>
      </c>
      <c r="H52" s="76">
        <f t="shared" ca="1" si="4"/>
        <v>0.43090398697380355</v>
      </c>
      <c r="I52" s="128">
        <v>0.3988105364583332</v>
      </c>
      <c r="J52" s="5">
        <f t="shared" ca="1" si="7"/>
        <v>0.58047292531556116</v>
      </c>
      <c r="K52" s="5">
        <f t="shared" si="8"/>
        <v>1954</v>
      </c>
      <c r="L52" s="5">
        <f t="shared" si="9"/>
        <v>2</v>
      </c>
      <c r="M52" s="5">
        <v>0.56749620506876475</v>
      </c>
    </row>
    <row r="53" spans="1:13" x14ac:dyDescent="0.25">
      <c r="A53" s="128">
        <v>52</v>
      </c>
      <c r="B53" s="128">
        <v>-0.26260324283854275</v>
      </c>
      <c r="C53" s="76">
        <f t="shared" si="0"/>
        <v>-0.26260324283854275</v>
      </c>
      <c r="D53" s="76">
        <f t="shared" si="1"/>
        <v>0.18739675716145726</v>
      </c>
      <c r="E53" s="76">
        <f t="shared" si="6"/>
        <v>-0.34138421569010557</v>
      </c>
      <c r="F53" s="76">
        <f t="shared" si="2"/>
        <v>-0.26260324283854275</v>
      </c>
      <c r="G53" s="76">
        <f t="shared" ca="1" si="3"/>
        <v>-0.28188336520361829</v>
      </c>
      <c r="H53" s="76">
        <f t="shared" ca="1" si="4"/>
        <v>-0.28373569398711296</v>
      </c>
      <c r="I53" s="128">
        <v>-0.26260324283854275</v>
      </c>
      <c r="J53" s="5">
        <f t="shared" ca="1" si="7"/>
        <v>0.58047292531556116</v>
      </c>
      <c r="K53" s="5">
        <f t="shared" si="8"/>
        <v>1954</v>
      </c>
      <c r="L53" s="5">
        <f t="shared" si="9"/>
        <v>2</v>
      </c>
      <c r="M53" s="5">
        <v>-0.37367704743476404</v>
      </c>
    </row>
    <row r="54" spans="1:13" x14ac:dyDescent="0.25">
      <c r="A54" s="5">
        <v>53</v>
      </c>
      <c r="B54" s="128">
        <v>-0.5250540428385404</v>
      </c>
      <c r="C54" s="76">
        <f t="shared" si="0"/>
        <v>-0.5250540428385404</v>
      </c>
      <c r="D54" s="76">
        <f t="shared" si="1"/>
        <v>-7.5054042838540391E-2</v>
      </c>
      <c r="E54" s="76">
        <f t="shared" si="6"/>
        <v>-0.68257025569010255</v>
      </c>
      <c r="F54" s="76">
        <f t="shared" si="2"/>
        <v>-0.5250540428385404</v>
      </c>
      <c r="G54" s="76">
        <f t="shared" ca="1" si="3"/>
        <v>-0.56360309533607067</v>
      </c>
      <c r="H54" s="76">
        <f t="shared" ca="1" si="4"/>
        <v>-0.56730667761451969</v>
      </c>
      <c r="I54" s="128">
        <v>-0.5250540428385404</v>
      </c>
      <c r="J54" s="5">
        <f t="shared" ca="1" si="7"/>
        <v>0.58047292531556116</v>
      </c>
      <c r="K54" s="5">
        <f t="shared" si="8"/>
        <v>1954</v>
      </c>
      <c r="L54" s="5">
        <f t="shared" si="9"/>
        <v>2</v>
      </c>
      <c r="M54" s="5">
        <v>-0.74713717298694071</v>
      </c>
    </row>
    <row r="55" spans="1:13" x14ac:dyDescent="0.25">
      <c r="A55" s="128">
        <v>54</v>
      </c>
      <c r="B55" s="128">
        <v>7.4359288411457447E-2</v>
      </c>
      <c r="C55" s="76">
        <f t="shared" si="0"/>
        <v>7.4359288411457447E-2</v>
      </c>
      <c r="D55" s="76">
        <f t="shared" si="1"/>
        <v>0.5243592884114574</v>
      </c>
      <c r="E55" s="76">
        <f t="shared" si="6"/>
        <v>9.6667074934894681E-2</v>
      </c>
      <c r="F55" s="76">
        <f t="shared" si="2"/>
        <v>7.4359288411457447E-2</v>
      </c>
      <c r="G55" s="76">
        <f t="shared" ca="1" si="3"/>
        <v>7.9818688547023564E-2</v>
      </c>
      <c r="H55" s="76">
        <f t="shared" ca="1" si="4"/>
        <v>8.0343197874310934E-2</v>
      </c>
      <c r="I55" s="128">
        <v>7.4359288411457447E-2</v>
      </c>
      <c r="J55" s="5">
        <f t="shared" ca="1" si="7"/>
        <v>0.58047292531556116</v>
      </c>
      <c r="K55" s="5">
        <f t="shared" si="8"/>
        <v>1954</v>
      </c>
      <c r="L55" s="5">
        <f t="shared" si="9"/>
        <v>2</v>
      </c>
      <c r="M55" s="5">
        <v>0.10581118131898877</v>
      </c>
    </row>
    <row r="56" spans="1:13" x14ac:dyDescent="0.25">
      <c r="A56" s="5">
        <v>55</v>
      </c>
      <c r="B56" s="128">
        <v>12.676405195833334</v>
      </c>
      <c r="C56" s="76">
        <f t="shared" si="0"/>
        <v>12.676405195833334</v>
      </c>
      <c r="D56" s="76">
        <f t="shared" si="1"/>
        <v>13.126405195833334</v>
      </c>
      <c r="E56" s="76">
        <f t="shared" si="6"/>
        <v>16.479326754583337</v>
      </c>
      <c r="F56" s="76">
        <f t="shared" si="2"/>
        <v>12.676405195833334</v>
      </c>
      <c r="G56" s="76">
        <f t="shared" ca="1" si="3"/>
        <v>13.607096838035229</v>
      </c>
      <c r="H56" s="76">
        <f t="shared" ca="1" si="4"/>
        <v>13.696512604427422</v>
      </c>
      <c r="I56" s="128">
        <v>12.676405195833334</v>
      </c>
      <c r="J56" s="5">
        <f t="shared" ca="1" si="7"/>
        <v>0.58047292531556116</v>
      </c>
      <c r="K56" s="5">
        <f t="shared" si="8"/>
        <v>1954</v>
      </c>
      <c r="L56" s="5">
        <f t="shared" si="9"/>
        <v>2</v>
      </c>
      <c r="M56" s="5">
        <v>18.038168967235855</v>
      </c>
    </row>
    <row r="57" spans="1:13" x14ac:dyDescent="0.25">
      <c r="A57" s="128">
        <v>56</v>
      </c>
      <c r="B57" s="128">
        <v>39.627700570833341</v>
      </c>
      <c r="C57" s="76">
        <f t="shared" si="0"/>
        <v>39.627700570833341</v>
      </c>
      <c r="D57" s="76">
        <f t="shared" si="1"/>
        <v>40.077700570833343</v>
      </c>
      <c r="E57" s="76">
        <f t="shared" si="6"/>
        <v>51.516010742083346</v>
      </c>
      <c r="F57" s="76">
        <f t="shared" si="2"/>
        <v>39.627700570833341</v>
      </c>
      <c r="G57" s="76">
        <f t="shared" ca="1" si="3"/>
        <v>42.537135000483516</v>
      </c>
      <c r="H57" s="76">
        <f t="shared" ca="1" si="4"/>
        <v>42.816657559297433</v>
      </c>
      <c r="I57" s="128">
        <v>39.627700570833341</v>
      </c>
      <c r="J57" s="5">
        <f t="shared" ca="1" si="7"/>
        <v>0.58047292531556116</v>
      </c>
      <c r="K57" s="5">
        <f t="shared" si="8"/>
        <v>1954</v>
      </c>
      <c r="L57" s="5">
        <f t="shared" si="9"/>
        <v>2</v>
      </c>
      <c r="M57" s="5">
        <v>56.389106188769908</v>
      </c>
    </row>
    <row r="58" spans="1:13" x14ac:dyDescent="0.25">
      <c r="A58" s="5">
        <v>57</v>
      </c>
      <c r="B58" s="128">
        <v>58.255374520833335</v>
      </c>
      <c r="C58" s="76">
        <f t="shared" si="0"/>
        <v>58.255374520833335</v>
      </c>
      <c r="D58" s="76">
        <f t="shared" si="1"/>
        <v>58.705374520833338</v>
      </c>
      <c r="E58" s="76">
        <f t="shared" si="6"/>
        <v>75.731986877083344</v>
      </c>
      <c r="F58" s="76">
        <f t="shared" si="2"/>
        <v>58.255374520833335</v>
      </c>
      <c r="G58" s="76">
        <f t="shared" ca="1" si="3"/>
        <v>62.532438037050206</v>
      </c>
      <c r="H58" s="76">
        <f t="shared" ca="1" si="4"/>
        <v>62.943354923878402</v>
      </c>
      <c r="I58" s="128">
        <v>58.255374520833335</v>
      </c>
      <c r="J58" s="5">
        <f t="shared" ca="1" si="7"/>
        <v>0.58047292531556116</v>
      </c>
      <c r="K58" s="5">
        <f t="shared" si="8"/>
        <v>1954</v>
      </c>
      <c r="L58" s="5">
        <f t="shared" si="9"/>
        <v>2</v>
      </c>
      <c r="M58" s="5">
        <v>82.895763635087732</v>
      </c>
    </row>
    <row r="59" spans="1:13" x14ac:dyDescent="0.25">
      <c r="A59" s="128">
        <v>58</v>
      </c>
      <c r="B59" s="128">
        <v>41.410761670833338</v>
      </c>
      <c r="C59" s="76">
        <f t="shared" si="0"/>
        <v>41.410761670833338</v>
      </c>
      <c r="D59" s="76">
        <f t="shared" si="1"/>
        <v>41.860761670833341</v>
      </c>
      <c r="E59" s="76">
        <f t="shared" si="6"/>
        <v>53.83399017208334</v>
      </c>
      <c r="F59" s="76">
        <f t="shared" si="2"/>
        <v>41.410761670833338</v>
      </c>
      <c r="G59" s="76">
        <f t="shared" ca="1" si="3"/>
        <v>44.451107036010463</v>
      </c>
      <c r="H59" s="76">
        <f t="shared" ca="1" si="4"/>
        <v>44.743206802030812</v>
      </c>
      <c r="I59" s="128">
        <v>41.410761670833338</v>
      </c>
      <c r="J59" s="5">
        <f t="shared" ca="1" si="7"/>
        <v>0.58047292531556116</v>
      </c>
      <c r="K59" s="5">
        <f t="shared" si="8"/>
        <v>1954</v>
      </c>
      <c r="L59" s="5">
        <f t="shared" si="9"/>
        <v>2</v>
      </c>
      <c r="M59" s="5">
        <v>58.926352111713207</v>
      </c>
    </row>
    <row r="60" spans="1:13" x14ac:dyDescent="0.25">
      <c r="A60" s="5">
        <v>59</v>
      </c>
      <c r="B60" s="128">
        <v>18.915497020833335</v>
      </c>
      <c r="C60" s="76">
        <f t="shared" si="0"/>
        <v>18.915497020833335</v>
      </c>
      <c r="D60" s="76">
        <f t="shared" si="1"/>
        <v>19.365497020833335</v>
      </c>
      <c r="E60" s="76">
        <f t="shared" si="6"/>
        <v>24.590146127083337</v>
      </c>
      <c r="F60" s="76">
        <f t="shared" si="2"/>
        <v>18.915497020833335</v>
      </c>
      <c r="G60" s="76">
        <f t="shared" ca="1" si="3"/>
        <v>20.304257849587131</v>
      </c>
      <c r="H60" s="76">
        <f t="shared" ca="1" si="4"/>
        <v>20.437682399897575</v>
      </c>
      <c r="I60" s="128">
        <v>18.915497020833335</v>
      </c>
      <c r="J60" s="5">
        <f t="shared" ca="1" si="7"/>
        <v>0.58047292531556116</v>
      </c>
      <c r="K60" s="5">
        <f t="shared" si="8"/>
        <v>1954</v>
      </c>
      <c r="L60" s="5">
        <f t="shared" si="9"/>
        <v>2</v>
      </c>
      <c r="M60" s="5">
        <v>26.916221601467029</v>
      </c>
    </row>
    <row r="61" spans="1:13" x14ac:dyDescent="0.25">
      <c r="A61" s="128">
        <v>60</v>
      </c>
      <c r="B61" s="128">
        <v>9.8389176520833335</v>
      </c>
      <c r="C61" s="76">
        <f t="shared" si="0"/>
        <v>9.8389176520833335</v>
      </c>
      <c r="D61" s="76">
        <f t="shared" si="1"/>
        <v>10.288917652083333</v>
      </c>
      <c r="E61" s="76">
        <f t="shared" si="6"/>
        <v>12.790592947708333</v>
      </c>
      <c r="F61" s="76">
        <f t="shared" si="2"/>
        <v>9.8389176520833335</v>
      </c>
      <c r="G61" s="76">
        <f t="shared" ca="1" si="3"/>
        <v>10.561283203329401</v>
      </c>
      <c r="H61" s="76">
        <f t="shared" ca="1" si="4"/>
        <v>10.630684137485392</v>
      </c>
      <c r="I61" s="128">
        <v>9.8389176520833335</v>
      </c>
      <c r="J61" s="5">
        <f t="shared" ca="1" si="7"/>
        <v>0.58047292531556116</v>
      </c>
      <c r="K61" s="5">
        <f t="shared" si="8"/>
        <v>1954</v>
      </c>
      <c r="L61" s="5">
        <f t="shared" si="9"/>
        <v>2</v>
      </c>
      <c r="M61" s="5">
        <v>14.000503795928996</v>
      </c>
    </row>
    <row r="62" spans="1:13" x14ac:dyDescent="0.25">
      <c r="A62" s="5">
        <v>61</v>
      </c>
      <c r="B62" s="128">
        <v>5.7759751388020968</v>
      </c>
      <c r="C62" s="76">
        <f t="shared" si="0"/>
        <v>5.7759751388020968</v>
      </c>
      <c r="D62" s="76">
        <f t="shared" si="1"/>
        <v>6.225975138802097</v>
      </c>
      <c r="E62" s="76">
        <f t="shared" si="6"/>
        <v>7.5087676804427259</v>
      </c>
      <c r="F62" s="76">
        <f t="shared" si="2"/>
        <v>5.7759751388020968</v>
      </c>
      <c r="G62" s="76">
        <f t="shared" ca="1" si="3"/>
        <v>6.2000426645874018</v>
      </c>
      <c r="H62" s="76">
        <f t="shared" ca="1" si="4"/>
        <v>6.2407847547714557</v>
      </c>
      <c r="I62" s="128">
        <v>5.7759751388020968</v>
      </c>
      <c r="J62" s="5">
        <f t="shared" ca="1" si="7"/>
        <v>0.58047292531556116</v>
      </c>
      <c r="K62" s="5">
        <f t="shared" si="8"/>
        <v>1955</v>
      </c>
      <c r="L62" s="5">
        <f t="shared" si="9"/>
        <v>2</v>
      </c>
      <c r="M62" s="5">
        <v>8.2190505821407331</v>
      </c>
    </row>
    <row r="63" spans="1:13" x14ac:dyDescent="0.25">
      <c r="A63" s="128">
        <v>62</v>
      </c>
      <c r="B63" s="128">
        <v>3.1099880302083438</v>
      </c>
      <c r="C63" s="76">
        <f t="shared" si="0"/>
        <v>3.1099880302083438</v>
      </c>
      <c r="D63" s="76">
        <f t="shared" si="1"/>
        <v>3.559988030208344</v>
      </c>
      <c r="E63" s="76">
        <f t="shared" si="6"/>
        <v>4.0429844392708469</v>
      </c>
      <c r="F63" s="76">
        <f t="shared" si="2"/>
        <v>3.1099880302083438</v>
      </c>
      <c r="G63" s="76">
        <f t="shared" ca="1" si="3"/>
        <v>3.3383208913269065</v>
      </c>
      <c r="H63" s="76">
        <f t="shared" ca="1" si="4"/>
        <v>3.3602578646955892</v>
      </c>
      <c r="I63" s="128">
        <v>3.1099880302083438</v>
      </c>
      <c r="J63" s="5">
        <f t="shared" ca="1" si="7"/>
        <v>0.58047292531556116</v>
      </c>
      <c r="K63" s="5">
        <f t="shared" si="8"/>
        <v>1955</v>
      </c>
      <c r="L63" s="5">
        <f t="shared" si="9"/>
        <v>2</v>
      </c>
      <c r="M63" s="5">
        <v>4.4254257187533241</v>
      </c>
    </row>
    <row r="64" spans="1:13" x14ac:dyDescent="0.25">
      <c r="A64" s="5">
        <v>63</v>
      </c>
      <c r="B64" s="128">
        <v>2.2907182552083336</v>
      </c>
      <c r="C64" s="76">
        <f t="shared" si="0"/>
        <v>2.2907182552083336</v>
      </c>
      <c r="D64" s="76">
        <f t="shared" si="1"/>
        <v>2.7407182552083338</v>
      </c>
      <c r="E64" s="76">
        <f t="shared" si="6"/>
        <v>2.9779337317708339</v>
      </c>
      <c r="F64" s="76">
        <f t="shared" si="2"/>
        <v>2.2907182552083336</v>
      </c>
      <c r="G64" s="76">
        <f t="shared" ca="1" si="3"/>
        <v>2.4589009775042778</v>
      </c>
      <c r="H64" s="76">
        <f t="shared" ca="1" si="4"/>
        <v>2.4750590542787063</v>
      </c>
      <c r="I64" s="128">
        <v>2.2907182552083336</v>
      </c>
      <c r="J64" s="5">
        <f t="shared" ca="1" si="7"/>
        <v>0.58047292531556116</v>
      </c>
      <c r="K64" s="5">
        <f t="shared" si="8"/>
        <v>1955</v>
      </c>
      <c r="L64" s="5">
        <f t="shared" si="9"/>
        <v>2</v>
      </c>
      <c r="M64" s="5">
        <v>3.259627812888263</v>
      </c>
    </row>
    <row r="65" spans="1:13" x14ac:dyDescent="0.25">
      <c r="A65" s="128">
        <v>64</v>
      </c>
      <c r="B65" s="128">
        <v>1.2310653919270902</v>
      </c>
      <c r="C65" s="76">
        <f t="shared" si="0"/>
        <v>1.2310653919270902</v>
      </c>
      <c r="D65" s="76">
        <f t="shared" si="1"/>
        <v>1.6810653919270901</v>
      </c>
      <c r="E65" s="76">
        <f t="shared" si="6"/>
        <v>1.6003850095052172</v>
      </c>
      <c r="F65" s="76">
        <f t="shared" si="2"/>
        <v>1.2310653919270902</v>
      </c>
      <c r="G65" s="76">
        <f t="shared" ca="1" si="3"/>
        <v>1.3214492392063759</v>
      </c>
      <c r="H65" s="76">
        <f t="shared" ca="1" si="4"/>
        <v>1.3301328252702109</v>
      </c>
      <c r="I65" s="128">
        <v>1.2310653919270902</v>
      </c>
      <c r="J65" s="5">
        <f t="shared" ca="1" si="7"/>
        <v>0.58047292531556116</v>
      </c>
      <c r="K65" s="5">
        <f t="shared" si="8"/>
        <v>1955</v>
      </c>
      <c r="L65" s="5">
        <f t="shared" si="9"/>
        <v>2</v>
      </c>
      <c r="M65" s="5">
        <v>1.7517715161547793</v>
      </c>
    </row>
    <row r="66" spans="1:13" x14ac:dyDescent="0.25">
      <c r="A66" s="5">
        <v>65</v>
      </c>
      <c r="B66" s="128">
        <v>0.66317338997395159</v>
      </c>
      <c r="C66" s="76">
        <f t="shared" si="0"/>
        <v>0.66317338997395159</v>
      </c>
      <c r="D66" s="76">
        <f t="shared" si="1"/>
        <v>1.1131733899739515</v>
      </c>
      <c r="E66" s="76">
        <f t="shared" si="6"/>
        <v>0.86212540696613704</v>
      </c>
      <c r="F66" s="76">
        <f t="shared" si="2"/>
        <v>0.66317338997395159</v>
      </c>
      <c r="G66" s="76">
        <f t="shared" ca="1" si="3"/>
        <v>0.71186305568314878</v>
      </c>
      <c r="H66" s="76">
        <f t="shared" ca="1" si="4"/>
        <v>0.71654089265659293</v>
      </c>
      <c r="I66" s="128">
        <v>0.66317338997395159</v>
      </c>
      <c r="J66" s="5">
        <f t="shared" ca="1" si="7"/>
        <v>0.58047292531556116</v>
      </c>
      <c r="K66" s="5">
        <f t="shared" si="8"/>
        <v>1955</v>
      </c>
      <c r="L66" s="5">
        <f t="shared" si="9"/>
        <v>2</v>
      </c>
      <c r="M66" s="5">
        <v>0.94367712913253365</v>
      </c>
    </row>
    <row r="67" spans="1:13" x14ac:dyDescent="0.25">
      <c r="A67" s="128">
        <v>66</v>
      </c>
      <c r="B67" s="128">
        <v>0.37112730989584608</v>
      </c>
      <c r="C67" s="76">
        <f t="shared" ref="C67:C130" si="10">B67</f>
        <v>0.37112730989584608</v>
      </c>
      <c r="D67" s="76">
        <f t="shared" ref="D67:D130" si="11">B67+54*0.1/12</f>
        <v>0.82112730989584604</v>
      </c>
      <c r="E67" s="76">
        <f t="shared" ref="E67:E130" si="12">B67*1.3</f>
        <v>0.48246550286459994</v>
      </c>
      <c r="F67" s="76">
        <f t="shared" ref="F67:F130" si="13">B67*(1-MAX(0,ROUNDDOWN((A67-181)/12,0))/36*$M$1)</f>
        <v>0.37112730989584608</v>
      </c>
      <c r="G67" s="76">
        <f t="shared" ref="G67:G130" ca="1" si="14">H67*$Q$1/$P$1</f>
        <v>0.39837518341967987</v>
      </c>
      <c r="H67" s="76">
        <f t="shared" ref="H67:H130" ca="1" si="15">B67*(1+1*(J67-0.5))</f>
        <v>0.40099301018765965</v>
      </c>
      <c r="I67" s="128">
        <v>0.37112730989584608</v>
      </c>
      <c r="J67" s="5">
        <f t="shared" ca="1" si="7"/>
        <v>0.58047292531556116</v>
      </c>
      <c r="K67" s="5">
        <f t="shared" si="8"/>
        <v>1955</v>
      </c>
      <c r="L67" s="5">
        <f t="shared" si="9"/>
        <v>2</v>
      </c>
      <c r="M67" s="5">
        <v>0.52810375030118206</v>
      </c>
    </row>
    <row r="68" spans="1:13" x14ac:dyDescent="0.25">
      <c r="A68" s="5">
        <v>67</v>
      </c>
      <c r="B68" s="128">
        <v>5.4786858169270971</v>
      </c>
      <c r="C68" s="76">
        <f t="shared" si="10"/>
        <v>5.4786858169270971</v>
      </c>
      <c r="D68" s="76">
        <f t="shared" si="11"/>
        <v>5.9286858169270973</v>
      </c>
      <c r="E68" s="76">
        <f t="shared" si="12"/>
        <v>7.1222915620052261</v>
      </c>
      <c r="F68" s="76">
        <f t="shared" si="13"/>
        <v>5.4786858169270971</v>
      </c>
      <c r="G68" s="76">
        <f t="shared" ca="1" si="14"/>
        <v>5.8809265958618155</v>
      </c>
      <c r="H68" s="76">
        <f t="shared" ca="1" si="15"/>
        <v>5.9195716915000958</v>
      </c>
      <c r="I68" s="128">
        <v>5.4786858169270971</v>
      </c>
      <c r="J68" s="5">
        <f t="shared" ca="1" si="7"/>
        <v>0.58047292531556116</v>
      </c>
      <c r="K68" s="5">
        <f t="shared" si="8"/>
        <v>1955</v>
      </c>
      <c r="L68" s="5">
        <f t="shared" si="9"/>
        <v>2</v>
      </c>
      <c r="M68" s="5">
        <v>7.7960162173273666</v>
      </c>
    </row>
    <row r="69" spans="1:13" x14ac:dyDescent="0.25">
      <c r="A69" s="128">
        <v>68</v>
      </c>
      <c r="B69" s="128">
        <v>17.281282322395832</v>
      </c>
      <c r="C69" s="76">
        <f t="shared" si="10"/>
        <v>17.281282322395832</v>
      </c>
      <c r="D69" s="76">
        <f t="shared" si="11"/>
        <v>17.731282322395831</v>
      </c>
      <c r="E69" s="76">
        <f t="shared" si="12"/>
        <v>22.465667019114584</v>
      </c>
      <c r="F69" s="76">
        <f t="shared" si="13"/>
        <v>17.281282322395832</v>
      </c>
      <c r="G69" s="76">
        <f t="shared" ca="1" si="14"/>
        <v>18.550060400685073</v>
      </c>
      <c r="H69" s="76">
        <f t="shared" ca="1" si="15"/>
        <v>18.67195766408312</v>
      </c>
      <c r="I69" s="128">
        <v>17.281282322395832</v>
      </c>
      <c r="J69" s="5">
        <f t="shared" ca="1" si="7"/>
        <v>0.58047292531556116</v>
      </c>
      <c r="K69" s="5">
        <f t="shared" si="8"/>
        <v>1955</v>
      </c>
      <c r="L69" s="5">
        <f t="shared" si="9"/>
        <v>2</v>
      </c>
      <c r="M69" s="5">
        <v>24.590779932180112</v>
      </c>
    </row>
    <row r="70" spans="1:13" x14ac:dyDescent="0.25">
      <c r="A70" s="5">
        <v>69</v>
      </c>
      <c r="B70" s="128">
        <v>25.046192114583334</v>
      </c>
      <c r="C70" s="76">
        <f t="shared" si="10"/>
        <v>25.046192114583334</v>
      </c>
      <c r="D70" s="76">
        <f t="shared" si="11"/>
        <v>25.496192114583334</v>
      </c>
      <c r="E70" s="76">
        <f t="shared" si="12"/>
        <v>32.560049748958335</v>
      </c>
      <c r="F70" s="76">
        <f t="shared" si="13"/>
        <v>25.046192114583334</v>
      </c>
      <c r="G70" s="76">
        <f t="shared" ca="1" si="14"/>
        <v>26.885063727624523</v>
      </c>
      <c r="H70" s="76">
        <f t="shared" ca="1" si="15"/>
        <v>27.061732462059396</v>
      </c>
      <c r="I70" s="128">
        <v>25.046192114583334</v>
      </c>
      <c r="J70" s="5">
        <f t="shared" ca="1" si="7"/>
        <v>0.58047292531556116</v>
      </c>
      <c r="K70" s="5">
        <f t="shared" si="8"/>
        <v>1955</v>
      </c>
      <c r="L70" s="5">
        <f t="shared" si="9"/>
        <v>2</v>
      </c>
      <c r="M70" s="5">
        <v>35.640028728113272</v>
      </c>
    </row>
    <row r="71" spans="1:13" x14ac:dyDescent="0.25">
      <c r="A71" s="128">
        <v>70</v>
      </c>
      <c r="B71" s="128">
        <v>17.487231403645833</v>
      </c>
      <c r="C71" s="76">
        <f t="shared" si="10"/>
        <v>17.487231403645833</v>
      </c>
      <c r="D71" s="76">
        <f t="shared" si="11"/>
        <v>17.937231403645832</v>
      </c>
      <c r="E71" s="76">
        <f t="shared" si="12"/>
        <v>22.733400824739583</v>
      </c>
      <c r="F71" s="76">
        <f t="shared" si="13"/>
        <v>17.487231403645833</v>
      </c>
      <c r="G71" s="76">
        <f t="shared" ca="1" si="14"/>
        <v>18.771130100570829</v>
      </c>
      <c r="H71" s="76">
        <f t="shared" ca="1" si="15"/>
        <v>18.894480070367358</v>
      </c>
      <c r="I71" s="128">
        <v>17.487231403645833</v>
      </c>
      <c r="J71" s="5">
        <f t="shared" ca="1" si="7"/>
        <v>0.58047292531556116</v>
      </c>
      <c r="K71" s="5">
        <f t="shared" si="8"/>
        <v>1955</v>
      </c>
      <c r="L71" s="5">
        <f t="shared" si="9"/>
        <v>2</v>
      </c>
      <c r="M71" s="5">
        <v>24.883839697061685</v>
      </c>
    </row>
    <row r="72" spans="1:13" x14ac:dyDescent="0.25">
      <c r="A72" s="5">
        <v>71</v>
      </c>
      <c r="B72" s="128">
        <v>9.0119168489583341</v>
      </c>
      <c r="C72" s="76">
        <f t="shared" si="10"/>
        <v>9.0119168489583341</v>
      </c>
      <c r="D72" s="76">
        <f t="shared" si="11"/>
        <v>9.4619168489583334</v>
      </c>
      <c r="E72" s="76">
        <f t="shared" si="12"/>
        <v>11.715491903645836</v>
      </c>
      <c r="F72" s="76">
        <f t="shared" si="13"/>
        <v>9.0119168489583341</v>
      </c>
      <c r="G72" s="76">
        <f t="shared" ca="1" si="14"/>
        <v>9.6735646554122336</v>
      </c>
      <c r="H72" s="76">
        <f t="shared" ca="1" si="15"/>
        <v>9.7371321604946051</v>
      </c>
      <c r="I72" s="128">
        <v>9.0119168489583341</v>
      </c>
      <c r="J72" s="5">
        <f t="shared" ca="1" si="7"/>
        <v>0.58047292531556116</v>
      </c>
      <c r="K72" s="5">
        <f t="shared" si="8"/>
        <v>1955</v>
      </c>
      <c r="L72" s="5">
        <f t="shared" si="9"/>
        <v>2</v>
      </c>
      <c r="M72" s="5">
        <v>12.823704853929902</v>
      </c>
    </row>
    <row r="73" spans="1:13" x14ac:dyDescent="0.25">
      <c r="A73" s="128">
        <v>72</v>
      </c>
      <c r="B73" s="128">
        <v>5.7926922520833335</v>
      </c>
      <c r="C73" s="76">
        <f t="shared" si="10"/>
        <v>5.7926922520833335</v>
      </c>
      <c r="D73" s="76">
        <f t="shared" si="11"/>
        <v>6.2426922520833337</v>
      </c>
      <c r="E73" s="76">
        <f t="shared" si="12"/>
        <v>7.530499927708334</v>
      </c>
      <c r="F73" s="76">
        <f t="shared" si="13"/>
        <v>5.7926922520833335</v>
      </c>
      <c r="G73" s="76">
        <f t="shared" ca="1" si="14"/>
        <v>6.2179871351021951</v>
      </c>
      <c r="H73" s="76">
        <f t="shared" ca="1" si="15"/>
        <v>6.2588471430612653</v>
      </c>
      <c r="I73" s="128">
        <v>5.7926922520833335</v>
      </c>
      <c r="J73" s="5">
        <f t="shared" ca="1" si="7"/>
        <v>0.58047292531556116</v>
      </c>
      <c r="K73" s="5">
        <f t="shared" si="8"/>
        <v>1955</v>
      </c>
      <c r="L73" s="5">
        <f t="shared" si="9"/>
        <v>2</v>
      </c>
      <c r="M73" s="5">
        <v>8.2428385653546563</v>
      </c>
    </row>
    <row r="74" spans="1:13" x14ac:dyDescent="0.25">
      <c r="A74" s="5">
        <v>73</v>
      </c>
      <c r="B74" s="128">
        <v>3.8093939419270972</v>
      </c>
      <c r="C74" s="76">
        <f t="shared" si="10"/>
        <v>3.8093939419270972</v>
      </c>
      <c r="D74" s="76">
        <f t="shared" si="11"/>
        <v>4.2593939419270974</v>
      </c>
      <c r="E74" s="76">
        <f t="shared" si="12"/>
        <v>4.9522121245052269</v>
      </c>
      <c r="F74" s="76">
        <f t="shared" si="13"/>
        <v>3.8093939419270972</v>
      </c>
      <c r="G74" s="76">
        <f t="shared" ca="1" si="14"/>
        <v>3.2955613247883306</v>
      </c>
      <c r="H74" s="76">
        <f t="shared" ca="1" si="15"/>
        <v>3.3172173139428081</v>
      </c>
      <c r="I74" s="128">
        <v>3.8093939419270972</v>
      </c>
      <c r="J74" s="5">
        <f t="shared" ca="1" si="7"/>
        <v>0.37079923066835485</v>
      </c>
      <c r="K74" s="5">
        <f t="shared" si="8"/>
        <v>1956</v>
      </c>
      <c r="L74" s="5">
        <f t="shared" si="9"/>
        <v>3</v>
      </c>
      <c r="M74" s="5">
        <v>5.1610063106467994</v>
      </c>
    </row>
    <row r="75" spans="1:13" x14ac:dyDescent="0.25">
      <c r="A75" s="128">
        <v>74</v>
      </c>
      <c r="B75" s="128">
        <v>2.0226134442708403</v>
      </c>
      <c r="C75" s="76">
        <f t="shared" si="10"/>
        <v>2.0226134442708403</v>
      </c>
      <c r="D75" s="76">
        <f t="shared" si="11"/>
        <v>2.4726134442708405</v>
      </c>
      <c r="E75" s="76">
        <f t="shared" si="12"/>
        <v>2.6293974775520925</v>
      </c>
      <c r="F75" s="76">
        <f t="shared" si="13"/>
        <v>2.0226134442708403</v>
      </c>
      <c r="G75" s="76">
        <f t="shared" ca="1" si="14"/>
        <v>1.7497918943410402</v>
      </c>
      <c r="H75" s="76">
        <f t="shared" ca="1" si="15"/>
        <v>1.7612902312105192</v>
      </c>
      <c r="I75" s="128">
        <v>2.0226134442708403</v>
      </c>
      <c r="J75" s="5">
        <f t="shared" ca="1" si="7"/>
        <v>0.37079923066835485</v>
      </c>
      <c r="K75" s="5">
        <f t="shared" si="8"/>
        <v>1956</v>
      </c>
      <c r="L75" s="5">
        <f t="shared" si="9"/>
        <v>3</v>
      </c>
      <c r="M75" s="5">
        <v>2.7402576128947489</v>
      </c>
    </row>
    <row r="76" spans="1:13" x14ac:dyDescent="0.25">
      <c r="A76" s="5">
        <v>75</v>
      </c>
      <c r="B76" s="128">
        <v>1.4683356755208334</v>
      </c>
      <c r="C76" s="76">
        <f t="shared" si="10"/>
        <v>1.4683356755208334</v>
      </c>
      <c r="D76" s="76">
        <f t="shared" si="11"/>
        <v>1.9183356755208334</v>
      </c>
      <c r="E76" s="76">
        <f t="shared" si="12"/>
        <v>1.9088363781770836</v>
      </c>
      <c r="F76" s="76">
        <f t="shared" si="13"/>
        <v>1.4683356755208334</v>
      </c>
      <c r="G76" s="76">
        <f t="shared" ca="1" si="14"/>
        <v>1.2702782484096291</v>
      </c>
      <c r="H76" s="76">
        <f t="shared" ca="1" si="15"/>
        <v>1.2786255766064409</v>
      </c>
      <c r="I76" s="128">
        <v>1.4683356755208334</v>
      </c>
      <c r="J76" s="5">
        <f t="shared" ca="1" si="7"/>
        <v>0.37079923066835485</v>
      </c>
      <c r="K76" s="5">
        <f t="shared" si="8"/>
        <v>1956</v>
      </c>
      <c r="L76" s="5">
        <f t="shared" si="9"/>
        <v>3</v>
      </c>
      <c r="M76" s="5">
        <v>1.9893163592519514</v>
      </c>
    </row>
    <row r="77" spans="1:13" x14ac:dyDescent="0.25">
      <c r="A77" s="128">
        <v>76</v>
      </c>
      <c r="B77" s="128">
        <v>0.5822057161458456</v>
      </c>
      <c r="C77" s="76">
        <f t="shared" si="10"/>
        <v>0.5822057161458456</v>
      </c>
      <c r="D77" s="76">
        <f t="shared" si="11"/>
        <v>1.0322057161458456</v>
      </c>
      <c r="E77" s="76">
        <f t="shared" si="12"/>
        <v>0.7568674309895993</v>
      </c>
      <c r="F77" s="76">
        <f t="shared" si="13"/>
        <v>0.5822057161458456</v>
      </c>
      <c r="G77" s="76">
        <f t="shared" ca="1" si="14"/>
        <v>0.50367451370238481</v>
      </c>
      <c r="H77" s="76">
        <f t="shared" ca="1" si="15"/>
        <v>0.5069842897105209</v>
      </c>
      <c r="I77" s="128">
        <v>0.5822057161458456</v>
      </c>
      <c r="J77" s="5">
        <f t="shared" ca="1" si="7"/>
        <v>0.37079923066835485</v>
      </c>
      <c r="K77" s="5">
        <f t="shared" si="8"/>
        <v>1956</v>
      </c>
      <c r="L77" s="5">
        <f t="shared" si="9"/>
        <v>3</v>
      </c>
      <c r="M77" s="5">
        <v>0.78877832561556904</v>
      </c>
    </row>
    <row r="78" spans="1:13" x14ac:dyDescent="0.25">
      <c r="A78" s="5">
        <v>77</v>
      </c>
      <c r="B78" s="128">
        <v>0.15734045032552202</v>
      </c>
      <c r="C78" s="76">
        <f t="shared" si="10"/>
        <v>0.15734045032552202</v>
      </c>
      <c r="D78" s="76">
        <f t="shared" si="11"/>
        <v>0.60734045032552197</v>
      </c>
      <c r="E78" s="76">
        <f t="shared" si="12"/>
        <v>0.20454258542317863</v>
      </c>
      <c r="F78" s="76">
        <f t="shared" si="13"/>
        <v>0.15734045032552202</v>
      </c>
      <c r="G78" s="76">
        <f t="shared" ca="1" si="14"/>
        <v>0.13611747979397956</v>
      </c>
      <c r="H78" s="76">
        <f t="shared" ca="1" si="15"/>
        <v>0.13701194309647707</v>
      </c>
      <c r="I78" s="128">
        <v>0.15734045032552202</v>
      </c>
      <c r="J78" s="5">
        <f t="shared" ca="1" si="7"/>
        <v>0.37079923066835485</v>
      </c>
      <c r="K78" s="5">
        <f t="shared" si="8"/>
        <v>1956</v>
      </c>
      <c r="L78" s="5">
        <f t="shared" si="9"/>
        <v>3</v>
      </c>
      <c r="M78" s="5">
        <v>0.21316646937261513</v>
      </c>
    </row>
    <row r="79" spans="1:13" x14ac:dyDescent="0.25">
      <c r="A79" s="128">
        <v>78</v>
      </c>
      <c r="B79" s="128">
        <v>0.15266872786457708</v>
      </c>
      <c r="C79" s="76">
        <f t="shared" si="10"/>
        <v>0.15266872786457708</v>
      </c>
      <c r="D79" s="76">
        <f t="shared" si="11"/>
        <v>0.60266872786457704</v>
      </c>
      <c r="E79" s="76">
        <f t="shared" si="12"/>
        <v>0.19846934622395021</v>
      </c>
      <c r="F79" s="76">
        <f t="shared" si="13"/>
        <v>0.15266872786457708</v>
      </c>
      <c r="G79" s="76">
        <f t="shared" ca="1" si="14"/>
        <v>0.13207590570184286</v>
      </c>
      <c r="H79" s="76">
        <f t="shared" ca="1" si="15"/>
        <v>0.13294381077159015</v>
      </c>
      <c r="I79" s="128">
        <v>0.15266872786457708</v>
      </c>
      <c r="J79" s="5">
        <f t="shared" ref="J79:J142" ca="1" si="16">IF(L79=L78,J78,RAND())</f>
        <v>0.37079923066835485</v>
      </c>
      <c r="K79" s="5">
        <f t="shared" ref="K79:K142" si="17">ROUNDUP(AVERAGE(K67:K78)+0.0001,0)</f>
        <v>1956</v>
      </c>
      <c r="L79" s="5">
        <f t="shared" si="9"/>
        <v>3</v>
      </c>
      <c r="M79" s="5">
        <v>0.20683717146589092</v>
      </c>
    </row>
    <row r="80" spans="1:13" x14ac:dyDescent="0.25">
      <c r="A80" s="5">
        <v>79</v>
      </c>
      <c r="B80" s="128">
        <v>5.891998378645833</v>
      </c>
      <c r="C80" s="76">
        <f t="shared" si="10"/>
        <v>5.891998378645833</v>
      </c>
      <c r="D80" s="76">
        <f t="shared" si="11"/>
        <v>6.3419983786458332</v>
      </c>
      <c r="E80" s="76">
        <f t="shared" si="12"/>
        <v>7.6595978922395833</v>
      </c>
      <c r="F80" s="76">
        <f t="shared" si="13"/>
        <v>5.891998378645833</v>
      </c>
      <c r="G80" s="76">
        <f t="shared" ca="1" si="14"/>
        <v>5.0972522869498382</v>
      </c>
      <c r="H80" s="76">
        <f t="shared" ca="1" si="15"/>
        <v>5.1307476552239857</v>
      </c>
      <c r="I80" s="128">
        <v>5.891998378645833</v>
      </c>
      <c r="J80" s="5">
        <f t="shared" ca="1" si="16"/>
        <v>0.37079923066835485</v>
      </c>
      <c r="K80" s="5">
        <f t="shared" si="17"/>
        <v>1956</v>
      </c>
      <c r="L80" s="5">
        <f t="shared" si="9"/>
        <v>3</v>
      </c>
      <c r="M80" s="5">
        <v>7.9825403405584048</v>
      </c>
    </row>
    <row r="81" spans="1:13" x14ac:dyDescent="0.25">
      <c r="A81" s="128">
        <v>80</v>
      </c>
      <c r="B81" s="128">
        <v>26.587269342708332</v>
      </c>
      <c r="C81" s="76">
        <f t="shared" si="10"/>
        <v>26.587269342708332</v>
      </c>
      <c r="D81" s="76">
        <f t="shared" si="11"/>
        <v>27.037269342708331</v>
      </c>
      <c r="E81" s="76">
        <f t="shared" si="12"/>
        <v>34.563450145520832</v>
      </c>
      <c r="F81" s="76">
        <f t="shared" si="13"/>
        <v>26.587269342708332</v>
      </c>
      <c r="G81" s="76">
        <f t="shared" ca="1" si="14"/>
        <v>23.00102796226814</v>
      </c>
      <c r="H81" s="76">
        <f t="shared" ca="1" si="15"/>
        <v>23.152173689202751</v>
      </c>
      <c r="I81" s="128">
        <v>26.587269342708332</v>
      </c>
      <c r="J81" s="5">
        <f t="shared" ca="1" si="16"/>
        <v>0.37079923066835485</v>
      </c>
      <c r="K81" s="5">
        <f t="shared" si="17"/>
        <v>1956</v>
      </c>
      <c r="L81" s="5">
        <f t="shared" si="9"/>
        <v>3</v>
      </c>
      <c r="M81" s="5">
        <v>36.020707480615265</v>
      </c>
    </row>
    <row r="82" spans="1:13" x14ac:dyDescent="0.25">
      <c r="A82" s="5">
        <v>81</v>
      </c>
      <c r="B82" s="128">
        <v>34.939349864583335</v>
      </c>
      <c r="C82" s="76">
        <f t="shared" si="10"/>
        <v>34.939349864583335</v>
      </c>
      <c r="D82" s="76">
        <f t="shared" si="11"/>
        <v>35.389349864583338</v>
      </c>
      <c r="E82" s="76">
        <f t="shared" si="12"/>
        <v>45.421154823958339</v>
      </c>
      <c r="F82" s="76">
        <f t="shared" si="13"/>
        <v>34.939349864583335</v>
      </c>
      <c r="G82" s="76">
        <f t="shared" ca="1" si="14"/>
        <v>30.226532588204769</v>
      </c>
      <c r="H82" s="76">
        <f t="shared" ca="1" si="15"/>
        <v>30.425158982131656</v>
      </c>
      <c r="I82" s="128">
        <v>34.939349864583335</v>
      </c>
      <c r="J82" s="5">
        <f t="shared" ca="1" si="16"/>
        <v>0.37079923066835485</v>
      </c>
      <c r="K82" s="5">
        <f t="shared" si="17"/>
        <v>1956</v>
      </c>
      <c r="L82" s="5">
        <f t="shared" si="9"/>
        <v>3</v>
      </c>
      <c r="M82" s="5">
        <v>47.336192551875982</v>
      </c>
    </row>
    <row r="83" spans="1:13" x14ac:dyDescent="0.25">
      <c r="A83" s="128">
        <v>82</v>
      </c>
      <c r="B83" s="128">
        <v>26.351086252083334</v>
      </c>
      <c r="C83" s="76">
        <f t="shared" si="10"/>
        <v>26.351086252083334</v>
      </c>
      <c r="D83" s="76">
        <f t="shared" si="11"/>
        <v>26.801086252083334</v>
      </c>
      <c r="E83" s="76">
        <f t="shared" si="12"/>
        <v>34.256412127708337</v>
      </c>
      <c r="F83" s="76">
        <f t="shared" si="13"/>
        <v>26.351086252083334</v>
      </c>
      <c r="G83" s="76">
        <f t="shared" ca="1" si="14"/>
        <v>22.796702583770021</v>
      </c>
      <c r="H83" s="76">
        <f t="shared" ca="1" si="15"/>
        <v>22.946505635589631</v>
      </c>
      <c r="I83" s="128">
        <v>26.351086252083334</v>
      </c>
      <c r="J83" s="5">
        <f t="shared" ca="1" si="16"/>
        <v>0.37079923066835485</v>
      </c>
      <c r="K83" s="5">
        <f t="shared" si="17"/>
        <v>1956</v>
      </c>
      <c r="L83" s="5">
        <f t="shared" si="9"/>
        <v>3</v>
      </c>
      <c r="M83" s="5">
        <v>35.700724186745944</v>
      </c>
    </row>
    <row r="84" spans="1:13" x14ac:dyDescent="0.25">
      <c r="A84" s="5">
        <v>83</v>
      </c>
      <c r="B84" s="128">
        <v>13.983453848958334</v>
      </c>
      <c r="C84" s="76">
        <f t="shared" si="10"/>
        <v>13.983453848958334</v>
      </c>
      <c r="D84" s="76">
        <f t="shared" si="11"/>
        <v>14.433453848958333</v>
      </c>
      <c r="E84" s="76">
        <f t="shared" si="12"/>
        <v>18.178490003645834</v>
      </c>
      <c r="F84" s="76">
        <f t="shared" si="13"/>
        <v>13.983453848958334</v>
      </c>
      <c r="G84" s="76">
        <f t="shared" ca="1" si="14"/>
        <v>12.097286443490525</v>
      </c>
      <c r="H84" s="76">
        <f t="shared" ca="1" si="15"/>
        <v>12.176780853759363</v>
      </c>
      <c r="I84" s="128">
        <v>13.983453848958334</v>
      </c>
      <c r="J84" s="5">
        <f t="shared" ca="1" si="16"/>
        <v>0.37079923066835485</v>
      </c>
      <c r="K84" s="5">
        <f t="shared" si="17"/>
        <v>1956</v>
      </c>
      <c r="L84" s="5">
        <f t="shared" si="9"/>
        <v>3</v>
      </c>
      <c r="M84" s="5">
        <v>18.944927896484106</v>
      </c>
    </row>
    <row r="85" spans="1:13" x14ac:dyDescent="0.25">
      <c r="A85" s="128">
        <v>84</v>
      </c>
      <c r="B85" s="128">
        <v>8.0317424513020992</v>
      </c>
      <c r="C85" s="76">
        <f t="shared" si="10"/>
        <v>8.0317424513020992</v>
      </c>
      <c r="D85" s="76">
        <f t="shared" si="11"/>
        <v>8.4817424513020985</v>
      </c>
      <c r="E85" s="76">
        <f t="shared" si="12"/>
        <v>10.44126518669273</v>
      </c>
      <c r="F85" s="76">
        <f t="shared" si="13"/>
        <v>8.0317424513020992</v>
      </c>
      <c r="G85" s="76">
        <f t="shared" ca="1" si="14"/>
        <v>6.9483755675270542</v>
      </c>
      <c r="H85" s="76">
        <f t="shared" ca="1" si="15"/>
        <v>6.9940351475202345</v>
      </c>
      <c r="I85" s="128">
        <v>8.0317424513020992</v>
      </c>
      <c r="J85" s="5">
        <f t="shared" ca="1" si="16"/>
        <v>0.37079923066835485</v>
      </c>
      <c r="K85" s="5">
        <f t="shared" si="17"/>
        <v>1956</v>
      </c>
      <c r="L85" s="5">
        <f t="shared" si="9"/>
        <v>3</v>
      </c>
      <c r="M85" s="5">
        <v>10.881487740196865</v>
      </c>
    </row>
    <row r="86" spans="1:13" x14ac:dyDescent="0.25">
      <c r="A86" s="5">
        <v>85</v>
      </c>
      <c r="B86" s="128">
        <v>4.822343766145833</v>
      </c>
      <c r="C86" s="76">
        <f t="shared" si="10"/>
        <v>4.822343766145833</v>
      </c>
      <c r="D86" s="76">
        <f t="shared" si="11"/>
        <v>5.2723437661458332</v>
      </c>
      <c r="E86" s="76">
        <f t="shared" si="12"/>
        <v>6.2690468959895833</v>
      </c>
      <c r="F86" s="76">
        <f t="shared" si="13"/>
        <v>4.822343766145833</v>
      </c>
      <c r="G86" s="76">
        <f t="shared" ca="1" si="14"/>
        <v>4.1718787431327433</v>
      </c>
      <c r="H86" s="76">
        <f t="shared" ca="1" si="15"/>
        <v>4.1992932415781281</v>
      </c>
      <c r="I86" s="128">
        <v>4.822343766145833</v>
      </c>
      <c r="J86" s="5">
        <f t="shared" ca="1" si="16"/>
        <v>0.37079923066835485</v>
      </c>
      <c r="K86" s="5">
        <f t="shared" si="17"/>
        <v>1957</v>
      </c>
      <c r="L86" s="5">
        <f t="shared" si="9"/>
        <v>3</v>
      </c>
      <c r="M86" s="5">
        <v>6.5333612087902022</v>
      </c>
    </row>
    <row r="87" spans="1:13" x14ac:dyDescent="0.25">
      <c r="A87" s="128">
        <v>86</v>
      </c>
      <c r="B87" s="128">
        <v>2.4493370536458272</v>
      </c>
      <c r="C87" s="76">
        <f t="shared" si="10"/>
        <v>2.4493370536458272</v>
      </c>
      <c r="D87" s="76">
        <f t="shared" si="11"/>
        <v>2.8993370536458274</v>
      </c>
      <c r="E87" s="76">
        <f t="shared" si="12"/>
        <v>3.1841381697395756</v>
      </c>
      <c r="F87" s="76">
        <f t="shared" si="13"/>
        <v>2.4493370536458272</v>
      </c>
      <c r="G87" s="76">
        <f t="shared" ca="1" si="14"/>
        <v>2.1189566079067035</v>
      </c>
      <c r="H87" s="76">
        <f t="shared" ca="1" si="15"/>
        <v>2.1328808219622815</v>
      </c>
      <c r="I87" s="128">
        <v>2.4493370536458272</v>
      </c>
      <c r="J87" s="5">
        <f t="shared" ca="1" si="16"/>
        <v>0.37079923066835485</v>
      </c>
      <c r="K87" s="5">
        <f t="shared" si="17"/>
        <v>1957</v>
      </c>
      <c r="L87" s="5">
        <f t="shared" si="9"/>
        <v>3</v>
      </c>
      <c r="M87" s="5">
        <v>3.3183871722052185</v>
      </c>
    </row>
    <row r="88" spans="1:13" x14ac:dyDescent="0.25">
      <c r="A88" s="5">
        <v>87</v>
      </c>
      <c r="B88" s="128">
        <v>2.0188812532552163</v>
      </c>
      <c r="C88" s="76">
        <f t="shared" si="10"/>
        <v>2.0188812532552163</v>
      </c>
      <c r="D88" s="76">
        <f t="shared" si="11"/>
        <v>2.4688812532552165</v>
      </c>
      <c r="E88" s="76">
        <f t="shared" si="12"/>
        <v>2.6245456292317813</v>
      </c>
      <c r="F88" s="76">
        <f t="shared" si="13"/>
        <v>2.0188812532552163</v>
      </c>
      <c r="G88" s="76">
        <f t="shared" ca="1" si="14"/>
        <v>1.7465631223748648</v>
      </c>
      <c r="H88" s="76">
        <f t="shared" ca="1" si="15"/>
        <v>1.7580402421454064</v>
      </c>
      <c r="I88" s="128">
        <v>2.0188812532552163</v>
      </c>
      <c r="J88" s="5">
        <f t="shared" ca="1" si="16"/>
        <v>0.37079923066835485</v>
      </c>
      <c r="K88" s="5">
        <f t="shared" si="17"/>
        <v>1957</v>
      </c>
      <c r="L88" s="5">
        <f t="shared" si="9"/>
        <v>3</v>
      </c>
      <c r="M88" s="5">
        <v>2.7352012019071177</v>
      </c>
    </row>
    <row r="89" spans="1:13" x14ac:dyDescent="0.25">
      <c r="A89" s="128">
        <v>88</v>
      </c>
      <c r="B89" s="128">
        <v>0.94278069661457686</v>
      </c>
      <c r="C89" s="76">
        <f t="shared" si="10"/>
        <v>0.94278069661457686</v>
      </c>
      <c r="D89" s="76">
        <f t="shared" si="11"/>
        <v>1.3927806966145768</v>
      </c>
      <c r="E89" s="76">
        <f t="shared" si="12"/>
        <v>1.22561490559895</v>
      </c>
      <c r="F89" s="76">
        <f t="shared" si="13"/>
        <v>0.94278069661457686</v>
      </c>
      <c r="G89" s="76">
        <f t="shared" ca="1" si="14"/>
        <v>0.81561309984869512</v>
      </c>
      <c r="H89" s="76">
        <f t="shared" ca="1" si="15"/>
        <v>0.82097270530094923</v>
      </c>
      <c r="I89" s="128">
        <v>0.94278069661457686</v>
      </c>
      <c r="J89" s="5">
        <f t="shared" ca="1" si="16"/>
        <v>0.37079923066835485</v>
      </c>
      <c r="K89" s="5">
        <f t="shared" si="17"/>
        <v>1957</v>
      </c>
      <c r="L89" s="5">
        <f t="shared" si="9"/>
        <v>3</v>
      </c>
      <c r="M89" s="5">
        <v>1.2772890383509028</v>
      </c>
    </row>
    <row r="90" spans="1:13" x14ac:dyDescent="0.25">
      <c r="A90" s="5">
        <v>89</v>
      </c>
      <c r="B90" s="128">
        <v>0.36942104700521505</v>
      </c>
      <c r="C90" s="76">
        <f t="shared" si="10"/>
        <v>0.36942104700521505</v>
      </c>
      <c r="D90" s="76">
        <f t="shared" si="11"/>
        <v>0.81942104700521501</v>
      </c>
      <c r="E90" s="76">
        <f t="shared" si="12"/>
        <v>0.48024736110677957</v>
      </c>
      <c r="F90" s="76">
        <f t="shared" si="13"/>
        <v>0.36942104700521505</v>
      </c>
      <c r="G90" s="76">
        <f t="shared" ca="1" si="14"/>
        <v>0.31959144515710408</v>
      </c>
      <c r="H90" s="76">
        <f t="shared" ca="1" si="15"/>
        <v>0.32169156352483941</v>
      </c>
      <c r="I90" s="128">
        <v>0.36942104700521505</v>
      </c>
      <c r="J90" s="5">
        <f t="shared" ca="1" si="16"/>
        <v>0.37079923066835485</v>
      </c>
      <c r="K90" s="5">
        <f t="shared" si="17"/>
        <v>1957</v>
      </c>
      <c r="L90" s="5">
        <f t="shared" si="9"/>
        <v>3</v>
      </c>
      <c r="M90" s="5">
        <v>0.50049545516816751</v>
      </c>
    </row>
    <row r="91" spans="1:13" x14ac:dyDescent="0.25">
      <c r="A91" s="128">
        <v>90</v>
      </c>
      <c r="B91" s="128">
        <v>0.44701481770833351</v>
      </c>
      <c r="C91" s="76">
        <f t="shared" si="10"/>
        <v>0.44701481770833351</v>
      </c>
      <c r="D91" s="76">
        <f t="shared" si="11"/>
        <v>0.89701481770833347</v>
      </c>
      <c r="E91" s="76">
        <f t="shared" si="12"/>
        <v>0.58111926302083361</v>
      </c>
      <c r="F91" s="76">
        <f t="shared" si="13"/>
        <v>0.44701481770833351</v>
      </c>
      <c r="G91" s="76">
        <f t="shared" ca="1" si="14"/>
        <v>0.38671892886500586</v>
      </c>
      <c r="H91" s="76">
        <f t="shared" ca="1" si="15"/>
        <v>0.3892601593577717</v>
      </c>
      <c r="I91" s="128">
        <v>0.44701481770833351</v>
      </c>
      <c r="J91" s="5">
        <f t="shared" ca="1" si="16"/>
        <v>0.37079923066835485</v>
      </c>
      <c r="K91" s="5">
        <f t="shared" si="17"/>
        <v>1957</v>
      </c>
      <c r="L91" s="5">
        <f t="shared" si="9"/>
        <v>3</v>
      </c>
      <c r="M91" s="5">
        <v>0.60562029821947172</v>
      </c>
    </row>
    <row r="92" spans="1:13" x14ac:dyDescent="0.25">
      <c r="A92" s="5">
        <v>91</v>
      </c>
      <c r="B92" s="128">
        <v>4.900492755989597</v>
      </c>
      <c r="C92" s="76">
        <f t="shared" si="10"/>
        <v>4.900492755989597</v>
      </c>
      <c r="D92" s="76">
        <f t="shared" si="11"/>
        <v>5.3504927559895972</v>
      </c>
      <c r="E92" s="76">
        <f t="shared" si="12"/>
        <v>6.3706405827864767</v>
      </c>
      <c r="F92" s="76">
        <f t="shared" si="13"/>
        <v>4.900492755989597</v>
      </c>
      <c r="G92" s="76">
        <f t="shared" ca="1" si="14"/>
        <v>4.2394865548809024</v>
      </c>
      <c r="H92" s="76">
        <f t="shared" ca="1" si="15"/>
        <v>4.2673453218115869</v>
      </c>
      <c r="I92" s="128">
        <v>4.900492755989597</v>
      </c>
      <c r="J92" s="5">
        <f t="shared" ca="1" si="16"/>
        <v>0.37079923066835485</v>
      </c>
      <c r="K92" s="5">
        <f t="shared" si="17"/>
        <v>1957</v>
      </c>
      <c r="L92" s="5">
        <f t="shared" si="9"/>
        <v>3</v>
      </c>
      <c r="M92" s="5">
        <v>6.6392382684755304</v>
      </c>
    </row>
    <row r="93" spans="1:13" x14ac:dyDescent="0.25">
      <c r="A93" s="128">
        <v>92</v>
      </c>
      <c r="B93" s="128">
        <v>28.271504283333332</v>
      </c>
      <c r="C93" s="76">
        <f t="shared" si="10"/>
        <v>28.271504283333332</v>
      </c>
      <c r="D93" s="76">
        <f t="shared" si="11"/>
        <v>28.721504283333331</v>
      </c>
      <c r="E93" s="76">
        <f t="shared" si="12"/>
        <v>36.752955568333334</v>
      </c>
      <c r="F93" s="76">
        <f t="shared" si="13"/>
        <v>28.271504283333332</v>
      </c>
      <c r="G93" s="76">
        <f t="shared" ca="1" si="14"/>
        <v>24.458083760853526</v>
      </c>
      <c r="H93" s="76">
        <f t="shared" ca="1" si="15"/>
        <v>24.618804179763764</v>
      </c>
      <c r="I93" s="128">
        <v>28.271504283333332</v>
      </c>
      <c r="J93" s="5">
        <f t="shared" ca="1" si="16"/>
        <v>0.37079923066835485</v>
      </c>
      <c r="K93" s="5">
        <f t="shared" si="17"/>
        <v>1957</v>
      </c>
      <c r="L93" s="5">
        <f t="shared" si="9"/>
        <v>3</v>
      </c>
      <c r="M93" s="5">
        <v>38.302526397138287</v>
      </c>
    </row>
    <row r="94" spans="1:13" x14ac:dyDescent="0.25">
      <c r="A94" s="5">
        <v>93</v>
      </c>
      <c r="B94" s="128">
        <v>25.688717020833334</v>
      </c>
      <c r="C94" s="76">
        <f t="shared" si="10"/>
        <v>25.688717020833334</v>
      </c>
      <c r="D94" s="76">
        <f t="shared" si="11"/>
        <v>26.138717020833333</v>
      </c>
      <c r="E94" s="76">
        <f t="shared" si="12"/>
        <v>33.395332127083336</v>
      </c>
      <c r="F94" s="76">
        <f t="shared" si="13"/>
        <v>25.688717020833334</v>
      </c>
      <c r="G94" s="76">
        <f t="shared" ca="1" si="14"/>
        <v>22.223677463628988</v>
      </c>
      <c r="H94" s="76">
        <f t="shared" ca="1" si="15"/>
        <v>22.36971501859874</v>
      </c>
      <c r="I94" s="128">
        <v>25.688717020833334</v>
      </c>
      <c r="J94" s="5">
        <f t="shared" ca="1" si="16"/>
        <v>0.37079923066835485</v>
      </c>
      <c r="K94" s="5">
        <f t="shared" si="17"/>
        <v>1957</v>
      </c>
      <c r="L94" s="5">
        <f t="shared" si="9"/>
        <v>3</v>
      </c>
      <c r="M94" s="5">
        <v>34.803339501787327</v>
      </c>
    </row>
    <row r="95" spans="1:13" x14ac:dyDescent="0.25">
      <c r="A95" s="128">
        <v>94</v>
      </c>
      <c r="B95" s="128">
        <v>12.544755558333334</v>
      </c>
      <c r="C95" s="76">
        <f t="shared" si="10"/>
        <v>12.544755558333334</v>
      </c>
      <c r="D95" s="76">
        <f t="shared" si="11"/>
        <v>12.994755558333333</v>
      </c>
      <c r="E95" s="76">
        <f t="shared" si="12"/>
        <v>16.308182225833335</v>
      </c>
      <c r="F95" s="76">
        <f t="shared" si="13"/>
        <v>12.544755558333334</v>
      </c>
      <c r="G95" s="76">
        <f t="shared" ca="1" si="14"/>
        <v>10.852647921745961</v>
      </c>
      <c r="H95" s="76">
        <f t="shared" ca="1" si="15"/>
        <v>10.923963489119235</v>
      </c>
      <c r="I95" s="128">
        <v>12.544755558333334</v>
      </c>
      <c r="J95" s="5">
        <f t="shared" ca="1" si="16"/>
        <v>0.37079923066835485</v>
      </c>
      <c r="K95" s="5">
        <f t="shared" si="17"/>
        <v>1957</v>
      </c>
      <c r="L95" s="5">
        <f t="shared" si="9"/>
        <v>3</v>
      </c>
      <c r="M95" s="5">
        <v>16.995764572809541</v>
      </c>
    </row>
    <row r="96" spans="1:13" x14ac:dyDescent="0.25">
      <c r="A96" s="5">
        <v>95</v>
      </c>
      <c r="B96" s="128">
        <v>5.285870653645846</v>
      </c>
      <c r="C96" s="76">
        <f t="shared" si="10"/>
        <v>5.285870653645846</v>
      </c>
      <c r="D96" s="76">
        <f t="shared" si="11"/>
        <v>5.7358706536458461</v>
      </c>
      <c r="E96" s="76">
        <f t="shared" si="12"/>
        <v>6.8716318497396003</v>
      </c>
      <c r="F96" s="76">
        <f t="shared" si="13"/>
        <v>5.285870653645846</v>
      </c>
      <c r="G96" s="76">
        <f t="shared" ca="1" si="14"/>
        <v>4.5728825003529234</v>
      </c>
      <c r="H96" s="76">
        <f t="shared" ca="1" si="15"/>
        <v>4.6029320986072371</v>
      </c>
      <c r="I96" s="128">
        <v>5.285870653645846</v>
      </c>
      <c r="J96" s="5">
        <f t="shared" ca="1" si="16"/>
        <v>0.37079923066835485</v>
      </c>
      <c r="K96" s="5">
        <f t="shared" si="17"/>
        <v>1957</v>
      </c>
      <c r="L96" s="5">
        <f t="shared" si="9"/>
        <v>3</v>
      </c>
      <c r="M96" s="5">
        <v>7.1613522299372132</v>
      </c>
    </row>
    <row r="97" spans="1:13" x14ac:dyDescent="0.25">
      <c r="A97" s="128">
        <v>96</v>
      </c>
      <c r="B97" s="128">
        <v>3.03831782747395</v>
      </c>
      <c r="C97" s="76">
        <f t="shared" si="10"/>
        <v>3.03831782747395</v>
      </c>
      <c r="D97" s="76">
        <f t="shared" si="11"/>
        <v>3.4883178274739501</v>
      </c>
      <c r="E97" s="76">
        <f t="shared" si="12"/>
        <v>3.9498131757161352</v>
      </c>
      <c r="F97" s="76">
        <f t="shared" si="13"/>
        <v>3.03831782747395</v>
      </c>
      <c r="G97" s="76">
        <f t="shared" ca="1" si="14"/>
        <v>2.6284923211624291</v>
      </c>
      <c r="H97" s="76">
        <f t="shared" ca="1" si="15"/>
        <v>2.6457648266902631</v>
      </c>
      <c r="I97" s="128">
        <v>3.03831782747395</v>
      </c>
      <c r="J97" s="5">
        <f t="shared" ca="1" si="16"/>
        <v>0.37079923066835485</v>
      </c>
      <c r="K97" s="5">
        <f t="shared" si="17"/>
        <v>1957</v>
      </c>
      <c r="L97" s="5">
        <f t="shared" si="9"/>
        <v>3</v>
      </c>
      <c r="M97" s="5">
        <v>4.1163444160388236</v>
      </c>
    </row>
    <row r="98" spans="1:13" x14ac:dyDescent="0.25">
      <c r="A98" s="5">
        <v>97</v>
      </c>
      <c r="B98" s="128">
        <v>1.6745257212239515</v>
      </c>
      <c r="C98" s="76">
        <f t="shared" si="10"/>
        <v>1.6745257212239515</v>
      </c>
      <c r="D98" s="76">
        <f t="shared" si="11"/>
        <v>2.1245257212239514</v>
      </c>
      <c r="E98" s="76">
        <f t="shared" si="12"/>
        <v>2.1768834375911372</v>
      </c>
      <c r="F98" s="76">
        <f t="shared" si="13"/>
        <v>1.6745257212239515</v>
      </c>
      <c r="G98" s="76">
        <f t="shared" ca="1" si="14"/>
        <v>1.4486562136540906</v>
      </c>
      <c r="H98" s="76">
        <f t="shared" ca="1" si="15"/>
        <v>1.4581757097761889</v>
      </c>
      <c r="I98" s="128">
        <v>1.6745257212239515</v>
      </c>
      <c r="J98" s="5">
        <f t="shared" ca="1" si="16"/>
        <v>0.37079923066835485</v>
      </c>
      <c r="K98" s="5">
        <f t="shared" si="17"/>
        <v>1958</v>
      </c>
      <c r="L98" s="5">
        <f t="shared" si="9"/>
        <v>3</v>
      </c>
      <c r="M98" s="5">
        <v>2.2686647656622401</v>
      </c>
    </row>
    <row r="99" spans="1:13" x14ac:dyDescent="0.25">
      <c r="A99" s="128">
        <v>98</v>
      </c>
      <c r="B99" s="128">
        <v>0.42626274427083977</v>
      </c>
      <c r="C99" s="76">
        <f t="shared" si="10"/>
        <v>0.42626274427083977</v>
      </c>
      <c r="D99" s="76">
        <f t="shared" si="11"/>
        <v>0.87626274427083972</v>
      </c>
      <c r="E99" s="76">
        <f t="shared" si="12"/>
        <v>0.55414156755209176</v>
      </c>
      <c r="F99" s="76">
        <f t="shared" si="13"/>
        <v>0.42626274427083977</v>
      </c>
      <c r="G99" s="76">
        <f t="shared" ca="1" si="14"/>
        <v>0.36876601255539088</v>
      </c>
      <c r="H99" s="76">
        <f t="shared" ca="1" si="15"/>
        <v>0.37118926977362893</v>
      </c>
      <c r="I99" s="128">
        <v>0.42626274427083977</v>
      </c>
      <c r="J99" s="5">
        <f t="shared" ca="1" si="16"/>
        <v>0.37079923066835485</v>
      </c>
      <c r="K99" s="5">
        <f t="shared" si="17"/>
        <v>1958</v>
      </c>
      <c r="L99" s="5">
        <f t="shared" si="9"/>
        <v>3</v>
      </c>
      <c r="M99" s="5">
        <v>0.57750517450093852</v>
      </c>
    </row>
    <row r="100" spans="1:13" x14ac:dyDescent="0.25">
      <c r="A100" s="5">
        <v>99</v>
      </c>
      <c r="B100" s="128">
        <v>3.9446875130209724E-2</v>
      </c>
      <c r="C100" s="76">
        <f t="shared" si="10"/>
        <v>3.9446875130209724E-2</v>
      </c>
      <c r="D100" s="76">
        <f t="shared" si="11"/>
        <v>0.48944687513020974</v>
      </c>
      <c r="E100" s="76">
        <f t="shared" si="12"/>
        <v>5.1280937669272643E-2</v>
      </c>
      <c r="F100" s="76">
        <f t="shared" si="13"/>
        <v>3.9446875130209724E-2</v>
      </c>
      <c r="G100" s="76">
        <f t="shared" ca="1" si="14"/>
        <v>3.4126057332130255E-2</v>
      </c>
      <c r="H100" s="76">
        <f t="shared" ca="1" si="15"/>
        <v>3.4350308515657291E-2</v>
      </c>
      <c r="I100" s="128">
        <v>3.9446875130209724E-2</v>
      </c>
      <c r="J100" s="5">
        <f t="shared" ca="1" si="16"/>
        <v>0.37079923066835485</v>
      </c>
      <c r="K100" s="5">
        <f t="shared" si="17"/>
        <v>1958</v>
      </c>
      <c r="L100" s="5">
        <f t="shared" si="9"/>
        <v>3</v>
      </c>
      <c r="M100" s="5">
        <v>5.344303440019614E-2</v>
      </c>
    </row>
    <row r="101" spans="1:13" x14ac:dyDescent="0.25">
      <c r="A101" s="128">
        <v>100</v>
      </c>
      <c r="B101" s="128">
        <v>-0.45966279557291512</v>
      </c>
      <c r="C101" s="76">
        <f t="shared" si="10"/>
        <v>-0.45966279557291512</v>
      </c>
      <c r="D101" s="76">
        <f t="shared" si="11"/>
        <v>-9.662795572915106E-3</v>
      </c>
      <c r="E101" s="76">
        <f t="shared" si="12"/>
        <v>-0.5975616342447897</v>
      </c>
      <c r="F101" s="76">
        <f t="shared" si="13"/>
        <v>-0.45966279557291512</v>
      </c>
      <c r="G101" s="76">
        <f t="shared" ca="1" si="14"/>
        <v>-0.39766087588406573</v>
      </c>
      <c r="H101" s="76">
        <f t="shared" ca="1" si="15"/>
        <v>-0.40027400875175972</v>
      </c>
      <c r="I101" s="128">
        <v>-0.45966279557291512</v>
      </c>
      <c r="J101" s="5">
        <f t="shared" ca="1" si="16"/>
        <v>0.37079923066835485</v>
      </c>
      <c r="K101" s="5">
        <f t="shared" si="17"/>
        <v>1958</v>
      </c>
      <c r="L101" s="5">
        <f t="shared" si="9"/>
        <v>3</v>
      </c>
      <c r="M101" s="5">
        <v>-0.62275590944034864</v>
      </c>
    </row>
    <row r="102" spans="1:13" x14ac:dyDescent="0.25">
      <c r="A102" s="5">
        <v>101</v>
      </c>
      <c r="B102" s="128">
        <v>-0.65641612506510494</v>
      </c>
      <c r="C102" s="76">
        <f t="shared" si="10"/>
        <v>-0.65641612506510494</v>
      </c>
      <c r="D102" s="76">
        <f t="shared" si="11"/>
        <v>-0.20641612506510493</v>
      </c>
      <c r="E102" s="76">
        <f t="shared" si="12"/>
        <v>-0.85334096258463643</v>
      </c>
      <c r="F102" s="76">
        <f t="shared" si="13"/>
        <v>-0.65641612506510494</v>
      </c>
      <c r="G102" s="76">
        <f t="shared" ca="1" si="14"/>
        <v>-0.56787500261462309</v>
      </c>
      <c r="H102" s="76">
        <f t="shared" ca="1" si="15"/>
        <v>-0.571606656704996</v>
      </c>
      <c r="I102" s="128">
        <v>-0.65641612506510494</v>
      </c>
      <c r="J102" s="5">
        <f t="shared" ca="1" si="16"/>
        <v>0.37079923066835485</v>
      </c>
      <c r="K102" s="5">
        <f t="shared" si="17"/>
        <v>1958</v>
      </c>
      <c r="L102" s="5">
        <f t="shared" si="9"/>
        <v>3</v>
      </c>
      <c r="M102" s="5">
        <v>-0.88931935513015492</v>
      </c>
    </row>
    <row r="103" spans="1:13" x14ac:dyDescent="0.25">
      <c r="A103" s="128">
        <v>102</v>
      </c>
      <c r="B103" s="128">
        <v>-0.22700390104166668</v>
      </c>
      <c r="C103" s="76">
        <f t="shared" si="10"/>
        <v>-0.22700390104166668</v>
      </c>
      <c r="D103" s="76">
        <f t="shared" si="11"/>
        <v>0.22299609895833333</v>
      </c>
      <c r="E103" s="76">
        <f t="shared" si="12"/>
        <v>-0.29510507135416669</v>
      </c>
      <c r="F103" s="76">
        <f t="shared" si="13"/>
        <v>-0.22700390104166668</v>
      </c>
      <c r="G103" s="76">
        <f t="shared" ca="1" si="14"/>
        <v>-0.19638432996261401</v>
      </c>
      <c r="H103" s="76">
        <f t="shared" ca="1" si="15"/>
        <v>-0.1976748223857987</v>
      </c>
      <c r="I103" s="128">
        <v>-0.22700390104166668</v>
      </c>
      <c r="J103" s="5">
        <f t="shared" ca="1" si="16"/>
        <v>0.37079923066835485</v>
      </c>
      <c r="K103" s="5">
        <f t="shared" si="17"/>
        <v>1958</v>
      </c>
      <c r="L103" s="5">
        <f t="shared" ref="L103:L166" si="18">ROUNDUP(AVERAGE(L67:L102)+0.0001,0)</f>
        <v>3</v>
      </c>
      <c r="M103" s="5">
        <v>-0.30754723288734204</v>
      </c>
    </row>
    <row r="104" spans="1:13" x14ac:dyDescent="0.25">
      <c r="A104" s="5">
        <v>103</v>
      </c>
      <c r="B104" s="128">
        <v>8.5773938677083343</v>
      </c>
      <c r="C104" s="76">
        <f t="shared" si="10"/>
        <v>8.5773938677083343</v>
      </c>
      <c r="D104" s="76">
        <f t="shared" si="11"/>
        <v>9.0273938677083336</v>
      </c>
      <c r="E104" s="76">
        <f t="shared" si="12"/>
        <v>11.150612028020834</v>
      </c>
      <c r="F104" s="76">
        <f t="shared" si="13"/>
        <v>8.5773938677083343</v>
      </c>
      <c r="G104" s="76">
        <f t="shared" ca="1" si="14"/>
        <v>7.4204264323464262</v>
      </c>
      <c r="H104" s="76">
        <f t="shared" ca="1" si="15"/>
        <v>7.469187981139882</v>
      </c>
      <c r="I104" s="128">
        <v>8.5773938677083343</v>
      </c>
      <c r="J104" s="5">
        <f t="shared" ca="1" si="16"/>
        <v>0.37079923066835485</v>
      </c>
      <c r="K104" s="5">
        <f t="shared" si="17"/>
        <v>1958</v>
      </c>
      <c r="L104" s="5">
        <f t="shared" si="18"/>
        <v>3</v>
      </c>
      <c r="M104" s="5">
        <v>11.620741922467479</v>
      </c>
    </row>
    <row r="105" spans="1:13" x14ac:dyDescent="0.25">
      <c r="A105" s="128">
        <v>104</v>
      </c>
      <c r="B105" s="128">
        <v>24.754385817708332</v>
      </c>
      <c r="C105" s="76">
        <f t="shared" si="10"/>
        <v>24.754385817708332</v>
      </c>
      <c r="D105" s="76">
        <f t="shared" si="11"/>
        <v>25.204385817708332</v>
      </c>
      <c r="E105" s="76">
        <f t="shared" si="12"/>
        <v>32.180701563020833</v>
      </c>
      <c r="F105" s="76">
        <f t="shared" si="13"/>
        <v>24.754385817708332</v>
      </c>
      <c r="G105" s="76">
        <f t="shared" ca="1" si="14"/>
        <v>21.415374141761465</v>
      </c>
      <c r="H105" s="76">
        <f t="shared" ca="1" si="15"/>
        <v>21.556100125728051</v>
      </c>
      <c r="I105" s="128">
        <v>24.754385817708332</v>
      </c>
      <c r="J105" s="5">
        <f t="shared" ca="1" si="16"/>
        <v>0.37079923066835485</v>
      </c>
      <c r="K105" s="5">
        <f t="shared" si="17"/>
        <v>1958</v>
      </c>
      <c r="L105" s="5">
        <f t="shared" si="18"/>
        <v>3</v>
      </c>
      <c r="M105" s="5">
        <v>33.537497924603798</v>
      </c>
    </row>
    <row r="106" spans="1:13" x14ac:dyDescent="0.25">
      <c r="A106" s="5">
        <v>105</v>
      </c>
      <c r="B106" s="128">
        <v>26.128205302083334</v>
      </c>
      <c r="C106" s="76">
        <f t="shared" si="10"/>
        <v>26.128205302083334</v>
      </c>
      <c r="D106" s="76">
        <f t="shared" si="11"/>
        <v>26.578205302083333</v>
      </c>
      <c r="E106" s="76">
        <f t="shared" si="12"/>
        <v>33.966666892708332</v>
      </c>
      <c r="F106" s="76">
        <f t="shared" si="13"/>
        <v>26.128205302083334</v>
      </c>
      <c r="G106" s="76">
        <f t="shared" ca="1" si="14"/>
        <v>22.603885077875493</v>
      </c>
      <c r="H106" s="76">
        <f t="shared" ca="1" si="15"/>
        <v>22.752421075798996</v>
      </c>
      <c r="I106" s="128">
        <v>26.128205302083334</v>
      </c>
      <c r="J106" s="5">
        <f t="shared" ca="1" si="16"/>
        <v>0.37079923066835485</v>
      </c>
      <c r="K106" s="5">
        <f t="shared" si="17"/>
        <v>1958</v>
      </c>
      <c r="L106" s="5">
        <f t="shared" si="18"/>
        <v>3</v>
      </c>
      <c r="M106" s="5">
        <v>35.39876277057089</v>
      </c>
    </row>
    <row r="107" spans="1:13" x14ac:dyDescent="0.25">
      <c r="A107" s="128">
        <v>106</v>
      </c>
      <c r="B107" s="128">
        <v>17.886675267708334</v>
      </c>
      <c r="C107" s="76">
        <f t="shared" si="10"/>
        <v>17.886675267708334</v>
      </c>
      <c r="D107" s="76">
        <f t="shared" si="11"/>
        <v>18.336675267708333</v>
      </c>
      <c r="E107" s="76">
        <f t="shared" si="12"/>
        <v>23.252677848020834</v>
      </c>
      <c r="F107" s="76">
        <f t="shared" si="13"/>
        <v>17.886675267708334</v>
      </c>
      <c r="G107" s="76">
        <f t="shared" ca="1" si="14"/>
        <v>15.474019263937716</v>
      </c>
      <c r="H107" s="76">
        <f t="shared" ca="1" si="15"/>
        <v>15.575703062335107</v>
      </c>
      <c r="I107" s="128">
        <v>17.886675267708334</v>
      </c>
      <c r="J107" s="5">
        <f t="shared" ca="1" si="16"/>
        <v>0.37079923066835485</v>
      </c>
      <c r="K107" s="5">
        <f t="shared" si="17"/>
        <v>1958</v>
      </c>
      <c r="L107" s="5">
        <f t="shared" si="18"/>
        <v>3</v>
      </c>
      <c r="M107" s="5">
        <v>24.233052643128133</v>
      </c>
    </row>
    <row r="108" spans="1:13" x14ac:dyDescent="0.25">
      <c r="A108" s="5">
        <v>107</v>
      </c>
      <c r="B108" s="128">
        <v>9.6546088177083345</v>
      </c>
      <c r="C108" s="76">
        <f t="shared" si="10"/>
        <v>9.6546088177083345</v>
      </c>
      <c r="D108" s="76">
        <f t="shared" si="11"/>
        <v>10.104608817708334</v>
      </c>
      <c r="E108" s="76">
        <f t="shared" si="12"/>
        <v>12.550991463020836</v>
      </c>
      <c r="F108" s="76">
        <f t="shared" si="13"/>
        <v>9.6546088177083345</v>
      </c>
      <c r="G108" s="76">
        <f t="shared" ca="1" si="14"/>
        <v>8.3523405325478617</v>
      </c>
      <c r="H108" s="76">
        <f t="shared" ca="1" si="15"/>
        <v>8.4072259308643318</v>
      </c>
      <c r="I108" s="128">
        <v>9.6546088177083345</v>
      </c>
      <c r="J108" s="5">
        <f t="shared" ca="1" si="16"/>
        <v>0.37079923066835485</v>
      </c>
      <c r="K108" s="5">
        <f t="shared" si="17"/>
        <v>1958</v>
      </c>
      <c r="L108" s="5">
        <f t="shared" si="18"/>
        <v>3</v>
      </c>
      <c r="M108" s="5">
        <v>13.080163877672412</v>
      </c>
    </row>
    <row r="109" spans="1:13" x14ac:dyDescent="0.25">
      <c r="A109" s="128">
        <v>108</v>
      </c>
      <c r="B109" s="128">
        <v>6.0010882505208327</v>
      </c>
      <c r="C109" s="76">
        <f t="shared" si="10"/>
        <v>6.0010882505208327</v>
      </c>
      <c r="D109" s="76">
        <f t="shared" si="11"/>
        <v>6.4510882505208329</v>
      </c>
      <c r="E109" s="76">
        <f t="shared" si="12"/>
        <v>7.8014147256770832</v>
      </c>
      <c r="F109" s="76">
        <f t="shared" si="13"/>
        <v>6.0010882505208327</v>
      </c>
      <c r="G109" s="76">
        <f t="shared" ca="1" si="14"/>
        <v>5.19162749942668</v>
      </c>
      <c r="H109" s="76">
        <f t="shared" ca="1" si="15"/>
        <v>5.2257430317264451</v>
      </c>
      <c r="I109" s="128">
        <v>6.0010882505208327</v>
      </c>
      <c r="J109" s="5">
        <f t="shared" ca="1" si="16"/>
        <v>0.37079923066835485</v>
      </c>
      <c r="K109" s="5">
        <f t="shared" si="17"/>
        <v>1958</v>
      </c>
      <c r="L109" s="5">
        <f t="shared" si="18"/>
        <v>3</v>
      </c>
      <c r="M109" s="5">
        <v>8.1303364272213923</v>
      </c>
    </row>
    <row r="110" spans="1:13" x14ac:dyDescent="0.25">
      <c r="A110" s="5">
        <v>109</v>
      </c>
      <c r="B110" s="128">
        <v>3.8166058739583324</v>
      </c>
      <c r="C110" s="76">
        <f t="shared" si="10"/>
        <v>3.8166058739583324</v>
      </c>
      <c r="D110" s="76">
        <f t="shared" si="11"/>
        <v>4.2666058739583326</v>
      </c>
      <c r="E110" s="76">
        <f t="shared" si="12"/>
        <v>4.9615876361458326</v>
      </c>
      <c r="F110" s="76">
        <f t="shared" si="13"/>
        <v>3.8166058739583324</v>
      </c>
      <c r="G110" s="76">
        <f t="shared" ca="1" si="14"/>
        <v>2.7637731958822713</v>
      </c>
      <c r="H110" s="76">
        <f t="shared" ca="1" si="15"/>
        <v>2.7819346671634366</v>
      </c>
      <c r="I110" s="128">
        <v>3.8166058739583324</v>
      </c>
      <c r="J110" s="5">
        <f t="shared" ca="1" si="16"/>
        <v>0.22890278929382801</v>
      </c>
      <c r="K110" s="5">
        <f t="shared" si="17"/>
        <v>1959</v>
      </c>
      <c r="L110" s="5">
        <f t="shared" si="18"/>
        <v>4</v>
      </c>
      <c r="M110" s="5">
        <v>3.9293156928009902</v>
      </c>
    </row>
    <row r="111" spans="1:13" x14ac:dyDescent="0.25">
      <c r="A111" s="128">
        <v>110</v>
      </c>
      <c r="B111" s="128">
        <v>1.9718997239583451</v>
      </c>
      <c r="C111" s="76">
        <f t="shared" si="10"/>
        <v>1.9718997239583451</v>
      </c>
      <c r="D111" s="76">
        <f t="shared" si="11"/>
        <v>2.4218997239583451</v>
      </c>
      <c r="E111" s="76">
        <f t="shared" si="12"/>
        <v>2.5634696411458489</v>
      </c>
      <c r="F111" s="76">
        <f t="shared" si="13"/>
        <v>1.9718997239583451</v>
      </c>
      <c r="G111" s="76">
        <f t="shared" ca="1" si="14"/>
        <v>1.4279398455129095</v>
      </c>
      <c r="H111" s="76">
        <f t="shared" ca="1" si="15"/>
        <v>1.4373232090009673</v>
      </c>
      <c r="I111" s="128">
        <v>1.9718997239583451</v>
      </c>
      <c r="J111" s="5">
        <f t="shared" ca="1" si="16"/>
        <v>0.22890278929382801</v>
      </c>
      <c r="K111" s="5">
        <f t="shared" si="17"/>
        <v>1959</v>
      </c>
      <c r="L111" s="5">
        <f t="shared" si="18"/>
        <v>4</v>
      </c>
      <c r="M111" s="5">
        <v>2.0301327372699154</v>
      </c>
    </row>
    <row r="112" spans="1:13" x14ac:dyDescent="0.25">
      <c r="A112" s="5">
        <v>111</v>
      </c>
      <c r="B112" s="128">
        <v>1.3689742938802156</v>
      </c>
      <c r="C112" s="76">
        <f t="shared" si="10"/>
        <v>1.3689742938802156</v>
      </c>
      <c r="D112" s="76">
        <f t="shared" si="11"/>
        <v>1.8189742938802156</v>
      </c>
      <c r="E112" s="76">
        <f t="shared" si="12"/>
        <v>1.7796665820442803</v>
      </c>
      <c r="F112" s="76">
        <f t="shared" si="13"/>
        <v>1.3689742938802156</v>
      </c>
      <c r="G112" s="76">
        <f t="shared" ca="1" si="14"/>
        <v>0.99133486250021563</v>
      </c>
      <c r="H112" s="76">
        <f t="shared" ca="1" si="15"/>
        <v>0.99784918128083777</v>
      </c>
      <c r="I112" s="128">
        <v>1.3689742938802156</v>
      </c>
      <c r="J112" s="5">
        <f t="shared" ca="1" si="16"/>
        <v>0.22890278929382801</v>
      </c>
      <c r="K112" s="5">
        <f t="shared" si="17"/>
        <v>1959</v>
      </c>
      <c r="L112" s="5">
        <f t="shared" si="18"/>
        <v>4</v>
      </c>
      <c r="M112" s="5">
        <v>1.4094020586951002</v>
      </c>
    </row>
    <row r="113" spans="1:13" x14ac:dyDescent="0.25">
      <c r="A113" s="128">
        <v>112</v>
      </c>
      <c r="B113" s="128">
        <v>0.47851495833333346</v>
      </c>
      <c r="C113" s="76">
        <f t="shared" si="10"/>
        <v>0.47851495833333346</v>
      </c>
      <c r="D113" s="76">
        <f t="shared" si="11"/>
        <v>0.92851495833333342</v>
      </c>
      <c r="E113" s="76">
        <f t="shared" si="12"/>
        <v>0.62206944583333357</v>
      </c>
      <c r="F113" s="76">
        <f t="shared" si="13"/>
        <v>0.47851495833333346</v>
      </c>
      <c r="G113" s="76">
        <f t="shared" ca="1" si="14"/>
        <v>0.34651385533261048</v>
      </c>
      <c r="H113" s="76">
        <f t="shared" ca="1" si="15"/>
        <v>0.34879088784798667</v>
      </c>
      <c r="I113" s="128">
        <v>0.47851495833333346</v>
      </c>
      <c r="J113" s="5">
        <f t="shared" ca="1" si="16"/>
        <v>0.22890278929382801</v>
      </c>
      <c r="K113" s="5">
        <f t="shared" si="17"/>
        <v>1959</v>
      </c>
      <c r="L113" s="5">
        <f t="shared" si="18"/>
        <v>4</v>
      </c>
      <c r="M113" s="5">
        <v>0.4926461880301834</v>
      </c>
    </row>
    <row r="114" spans="1:13" x14ac:dyDescent="0.25">
      <c r="A114" s="5">
        <v>113</v>
      </c>
      <c r="B114" s="128">
        <v>8.5084136653644782E-2</v>
      </c>
      <c r="C114" s="76">
        <f t="shared" si="10"/>
        <v>8.5084136653644782E-2</v>
      </c>
      <c r="D114" s="76">
        <f t="shared" si="11"/>
        <v>0.53508413665364474</v>
      </c>
      <c r="E114" s="76">
        <f t="shared" si="12"/>
        <v>0.11060937764973822</v>
      </c>
      <c r="F114" s="76">
        <f t="shared" si="13"/>
        <v>8.5084136653644782E-2</v>
      </c>
      <c r="G114" s="76">
        <f t="shared" ca="1" si="14"/>
        <v>6.1613188273548995E-2</v>
      </c>
      <c r="H114" s="76">
        <f t="shared" ca="1" si="15"/>
        <v>6.2018064531498912E-2</v>
      </c>
      <c r="I114" s="128">
        <v>8.5084136653644782E-2</v>
      </c>
      <c r="J114" s="5">
        <f t="shared" ca="1" si="16"/>
        <v>0.22890278929382801</v>
      </c>
      <c r="K114" s="5">
        <f t="shared" si="17"/>
        <v>1959</v>
      </c>
      <c r="L114" s="5">
        <f t="shared" si="18"/>
        <v>4</v>
      </c>
      <c r="M114" s="5">
        <v>8.7596792648346772E-2</v>
      </c>
    </row>
    <row r="115" spans="1:13" x14ac:dyDescent="0.25">
      <c r="A115" s="128">
        <v>114</v>
      </c>
      <c r="B115" s="128">
        <v>-4.9305246744790532E-2</v>
      </c>
      <c r="C115" s="76">
        <f t="shared" si="10"/>
        <v>-4.9305246744790532E-2</v>
      </c>
      <c r="D115" s="76">
        <f t="shared" si="11"/>
        <v>0.40069475325520948</v>
      </c>
      <c r="E115" s="76">
        <f t="shared" si="12"/>
        <v>-6.4096820768227689E-2</v>
      </c>
      <c r="F115" s="76">
        <f t="shared" si="13"/>
        <v>-4.9305246744790532E-2</v>
      </c>
      <c r="G115" s="76">
        <f t="shared" ca="1" si="14"/>
        <v>-3.5704110895863859E-2</v>
      </c>
      <c r="H115" s="76">
        <f t="shared" ca="1" si="15"/>
        <v>-3.5938731879098254E-2</v>
      </c>
      <c r="I115" s="128">
        <v>-4.9305246744790532E-2</v>
      </c>
      <c r="J115" s="5">
        <f t="shared" ca="1" si="16"/>
        <v>0.22890278929382801</v>
      </c>
      <c r="K115" s="5">
        <f t="shared" si="17"/>
        <v>1959</v>
      </c>
      <c r="L115" s="5">
        <f t="shared" si="18"/>
        <v>4</v>
      </c>
      <c r="M115" s="5">
        <v>-5.0761301053807863E-2</v>
      </c>
    </row>
    <row r="116" spans="1:13" x14ac:dyDescent="0.25">
      <c r="A116" s="5">
        <v>115</v>
      </c>
      <c r="B116" s="128">
        <v>5.4693042239583329</v>
      </c>
      <c r="C116" s="76">
        <f t="shared" si="10"/>
        <v>5.4693042239583329</v>
      </c>
      <c r="D116" s="76">
        <f t="shared" si="11"/>
        <v>5.9193042239583331</v>
      </c>
      <c r="E116" s="76">
        <f t="shared" si="12"/>
        <v>7.1100954911458327</v>
      </c>
      <c r="F116" s="76">
        <f t="shared" si="13"/>
        <v>5.4693042239583329</v>
      </c>
      <c r="G116" s="76">
        <f t="shared" ca="1" si="14"/>
        <v>3.9605652020402342</v>
      </c>
      <c r="H116" s="76">
        <f t="shared" ca="1" si="15"/>
        <v>3.9865911043397442</v>
      </c>
      <c r="I116" s="128">
        <v>5.4693042239583329</v>
      </c>
      <c r="J116" s="5">
        <f t="shared" ca="1" si="16"/>
        <v>0.22890278929382801</v>
      </c>
      <c r="K116" s="5">
        <f t="shared" si="17"/>
        <v>1959</v>
      </c>
      <c r="L116" s="5">
        <f t="shared" si="18"/>
        <v>4</v>
      </c>
      <c r="M116" s="5">
        <v>5.6308205839482079</v>
      </c>
    </row>
    <row r="117" spans="1:13" x14ac:dyDescent="0.25">
      <c r="A117" s="128">
        <v>116</v>
      </c>
      <c r="B117" s="128">
        <v>21.492309098958334</v>
      </c>
      <c r="C117" s="76">
        <f t="shared" si="10"/>
        <v>21.492309098958334</v>
      </c>
      <c r="D117" s="76">
        <f t="shared" si="11"/>
        <v>21.942309098958333</v>
      </c>
      <c r="E117" s="76">
        <f t="shared" si="12"/>
        <v>27.940001828645833</v>
      </c>
      <c r="F117" s="76">
        <f t="shared" si="13"/>
        <v>21.492309098958334</v>
      </c>
      <c r="G117" s="76">
        <f t="shared" ca="1" si="14"/>
        <v>15.56353204050175</v>
      </c>
      <c r="H117" s="76">
        <f t="shared" ca="1" si="15"/>
        <v>15.665804050595849</v>
      </c>
      <c r="I117" s="128">
        <v>21.492309098958334</v>
      </c>
      <c r="J117" s="5">
        <f t="shared" ca="1" si="16"/>
        <v>0.22890278929382801</v>
      </c>
      <c r="K117" s="5">
        <f t="shared" si="17"/>
        <v>1959</v>
      </c>
      <c r="L117" s="5">
        <f t="shared" si="18"/>
        <v>4</v>
      </c>
      <c r="M117" s="5">
        <v>22.127007662302955</v>
      </c>
    </row>
    <row r="118" spans="1:13" x14ac:dyDescent="0.25">
      <c r="A118" s="5">
        <v>117</v>
      </c>
      <c r="B118" s="128">
        <v>33.218482083333335</v>
      </c>
      <c r="C118" s="76">
        <f t="shared" si="10"/>
        <v>33.218482083333335</v>
      </c>
      <c r="D118" s="76">
        <f t="shared" si="11"/>
        <v>33.668482083333338</v>
      </c>
      <c r="E118" s="76">
        <f t="shared" si="12"/>
        <v>43.184026708333334</v>
      </c>
      <c r="F118" s="76">
        <f t="shared" si="13"/>
        <v>33.218482083333335</v>
      </c>
      <c r="G118" s="76">
        <f t="shared" ca="1" si="14"/>
        <v>24.054972774695901</v>
      </c>
      <c r="H118" s="76">
        <f t="shared" ca="1" si="15"/>
        <v>24.213044246648717</v>
      </c>
      <c r="I118" s="128">
        <v>33.218482083333335</v>
      </c>
      <c r="J118" s="5">
        <f t="shared" ca="1" si="16"/>
        <v>0.22890278929382801</v>
      </c>
      <c r="K118" s="5">
        <f t="shared" si="17"/>
        <v>1959</v>
      </c>
      <c r="L118" s="5">
        <f t="shared" si="18"/>
        <v>4</v>
      </c>
      <c r="M118" s="5">
        <v>34.199471271498446</v>
      </c>
    </row>
    <row r="119" spans="1:13" x14ac:dyDescent="0.25">
      <c r="A119" s="128">
        <v>118</v>
      </c>
      <c r="B119" s="128">
        <v>24.875677580208333</v>
      </c>
      <c r="C119" s="76">
        <f t="shared" si="10"/>
        <v>24.875677580208333</v>
      </c>
      <c r="D119" s="76">
        <f t="shared" si="11"/>
        <v>25.325677580208332</v>
      </c>
      <c r="E119" s="76">
        <f t="shared" si="12"/>
        <v>32.338380854270831</v>
      </c>
      <c r="F119" s="76">
        <f t="shared" si="13"/>
        <v>24.875677580208333</v>
      </c>
      <c r="G119" s="76">
        <f t="shared" ca="1" si="14"/>
        <v>18.013578869825931</v>
      </c>
      <c r="H119" s="76">
        <f t="shared" ca="1" si="15"/>
        <v>18.131950773787796</v>
      </c>
      <c r="I119" s="128">
        <v>24.875677580208333</v>
      </c>
      <c r="J119" s="5">
        <f t="shared" ca="1" si="16"/>
        <v>0.22890278929382801</v>
      </c>
      <c r="K119" s="5">
        <f t="shared" si="17"/>
        <v>1959</v>
      </c>
      <c r="L119" s="5">
        <f t="shared" si="18"/>
        <v>4</v>
      </c>
      <c r="M119" s="5">
        <v>25.610291843835665</v>
      </c>
    </row>
    <row r="120" spans="1:13" x14ac:dyDescent="0.25">
      <c r="A120" s="5">
        <v>119</v>
      </c>
      <c r="B120" s="128">
        <v>12.603211317708334</v>
      </c>
      <c r="C120" s="76">
        <f t="shared" si="10"/>
        <v>12.603211317708334</v>
      </c>
      <c r="D120" s="76">
        <f t="shared" si="11"/>
        <v>13.053211317708334</v>
      </c>
      <c r="E120" s="76">
        <f t="shared" si="12"/>
        <v>16.384174713020837</v>
      </c>
      <c r="F120" s="76">
        <f t="shared" si="13"/>
        <v>12.603211317708334</v>
      </c>
      <c r="G120" s="76">
        <f t="shared" ca="1" si="14"/>
        <v>9.1265429997875263</v>
      </c>
      <c r="H120" s="76">
        <f t="shared" ca="1" si="15"/>
        <v>9.1865158835371457</v>
      </c>
      <c r="I120" s="128">
        <v>12.603211317708334</v>
      </c>
      <c r="J120" s="5">
        <f t="shared" ca="1" si="16"/>
        <v>0.22890278929382801</v>
      </c>
      <c r="K120" s="5">
        <f t="shared" si="17"/>
        <v>1959</v>
      </c>
      <c r="L120" s="5">
        <f t="shared" si="18"/>
        <v>4</v>
      </c>
      <c r="M120" s="5">
        <v>12.975402136295894</v>
      </c>
    </row>
    <row r="121" spans="1:13" x14ac:dyDescent="0.25">
      <c r="A121" s="128">
        <v>120</v>
      </c>
      <c r="B121" s="128">
        <v>7.2339186286458323</v>
      </c>
      <c r="C121" s="76">
        <f t="shared" si="10"/>
        <v>7.2339186286458323</v>
      </c>
      <c r="D121" s="76">
        <f t="shared" si="11"/>
        <v>7.6839186286458325</v>
      </c>
      <c r="E121" s="76">
        <f t="shared" si="12"/>
        <v>9.4040942172395816</v>
      </c>
      <c r="F121" s="76">
        <f t="shared" si="13"/>
        <v>7.2339186286458323</v>
      </c>
      <c r="G121" s="76">
        <f t="shared" ca="1" si="14"/>
        <v>5.2384005756165379</v>
      </c>
      <c r="H121" s="76">
        <f t="shared" ca="1" si="15"/>
        <v>5.2728234659445308</v>
      </c>
      <c r="I121" s="128">
        <v>7.2339186286458323</v>
      </c>
      <c r="J121" s="5">
        <f t="shared" ca="1" si="16"/>
        <v>0.22890278929382801</v>
      </c>
      <c r="K121" s="5">
        <f t="shared" si="17"/>
        <v>1959</v>
      </c>
      <c r="L121" s="5">
        <f t="shared" si="18"/>
        <v>4</v>
      </c>
      <c r="M121" s="5">
        <v>7.4475465706139632</v>
      </c>
    </row>
    <row r="122" spans="1:13" x14ac:dyDescent="0.25">
      <c r="A122" s="5">
        <v>121</v>
      </c>
      <c r="B122" s="128">
        <v>4.3644151809895968</v>
      </c>
      <c r="C122" s="76">
        <f t="shared" si="10"/>
        <v>4.3644151809895968</v>
      </c>
      <c r="D122" s="76">
        <f t="shared" si="11"/>
        <v>4.814415180989597</v>
      </c>
      <c r="E122" s="76">
        <f t="shared" si="12"/>
        <v>5.6737397352864765</v>
      </c>
      <c r="F122" s="76">
        <f t="shared" si="13"/>
        <v>4.3644151809895968</v>
      </c>
      <c r="G122" s="76">
        <f t="shared" ca="1" si="14"/>
        <v>3.1604661553409352</v>
      </c>
      <c r="H122" s="76">
        <f t="shared" ca="1" si="15"/>
        <v>3.1812343990596443</v>
      </c>
      <c r="I122" s="128">
        <v>4.3644151809895968</v>
      </c>
      <c r="J122" s="5">
        <f t="shared" ca="1" si="16"/>
        <v>0.22890278929382801</v>
      </c>
      <c r="K122" s="5">
        <f t="shared" si="17"/>
        <v>1960</v>
      </c>
      <c r="L122" s="5">
        <f t="shared" si="18"/>
        <v>4</v>
      </c>
      <c r="M122" s="5">
        <v>4.4933025905489457</v>
      </c>
    </row>
    <row r="123" spans="1:13" x14ac:dyDescent="0.25">
      <c r="A123" s="128">
        <v>122</v>
      </c>
      <c r="B123" s="128">
        <v>2.2005805692708407</v>
      </c>
      <c r="C123" s="76">
        <f t="shared" si="10"/>
        <v>2.2005805692708407</v>
      </c>
      <c r="D123" s="76">
        <f t="shared" si="11"/>
        <v>2.6505805692708408</v>
      </c>
      <c r="E123" s="76">
        <f t="shared" si="12"/>
        <v>2.860754740052093</v>
      </c>
      <c r="F123" s="76">
        <f t="shared" si="13"/>
        <v>2.2005805692708407</v>
      </c>
      <c r="G123" s="76">
        <f t="shared" ca="1" si="14"/>
        <v>1.5935377645956266</v>
      </c>
      <c r="H123" s="76">
        <f t="shared" ca="1" si="15"/>
        <v>1.6040093150073156</v>
      </c>
      <c r="I123" s="128">
        <v>2.2005805692708407</v>
      </c>
      <c r="J123" s="5">
        <f t="shared" ca="1" si="16"/>
        <v>0.22890278929382801</v>
      </c>
      <c r="K123" s="5">
        <f t="shared" si="17"/>
        <v>1960</v>
      </c>
      <c r="L123" s="5">
        <f t="shared" si="18"/>
        <v>4</v>
      </c>
      <c r="M123" s="5">
        <v>2.26556685433725</v>
      </c>
    </row>
    <row r="124" spans="1:13" x14ac:dyDescent="0.25">
      <c r="A124" s="5">
        <v>123</v>
      </c>
      <c r="B124" s="128">
        <v>1.4708179036458333</v>
      </c>
      <c r="C124" s="76">
        <f t="shared" si="10"/>
        <v>1.4708179036458333</v>
      </c>
      <c r="D124" s="76">
        <f t="shared" si="11"/>
        <v>1.9208179036458333</v>
      </c>
      <c r="E124" s="76">
        <f t="shared" si="12"/>
        <v>1.9120632747395834</v>
      </c>
      <c r="F124" s="76">
        <f t="shared" si="13"/>
        <v>1.4708179036458333</v>
      </c>
      <c r="G124" s="76">
        <f t="shared" ca="1" si="14"/>
        <v>1.0650843268509016</v>
      </c>
      <c r="H124" s="76">
        <f t="shared" ca="1" si="15"/>
        <v>1.0720832725107488</v>
      </c>
      <c r="I124" s="128">
        <v>1.4708179036458333</v>
      </c>
      <c r="J124" s="5">
        <f t="shared" ca="1" si="16"/>
        <v>0.22890278929382801</v>
      </c>
      <c r="K124" s="5">
        <f t="shared" si="17"/>
        <v>1960</v>
      </c>
      <c r="L124" s="5">
        <f t="shared" si="18"/>
        <v>4</v>
      </c>
      <c r="M124" s="5">
        <v>1.5142532556169626</v>
      </c>
    </row>
    <row r="125" spans="1:13" x14ac:dyDescent="0.25">
      <c r="A125" s="128">
        <v>124</v>
      </c>
      <c r="B125" s="128">
        <v>0.49500320442708934</v>
      </c>
      <c r="C125" s="76">
        <f t="shared" si="10"/>
        <v>0.49500320442708934</v>
      </c>
      <c r="D125" s="76">
        <f t="shared" si="11"/>
        <v>0.94500320442708929</v>
      </c>
      <c r="E125" s="76">
        <f t="shared" si="12"/>
        <v>0.64350416575521618</v>
      </c>
      <c r="F125" s="76">
        <f t="shared" si="13"/>
        <v>0.49500320442708934</v>
      </c>
      <c r="G125" s="76">
        <f t="shared" ca="1" si="14"/>
        <v>0.35845372392422142</v>
      </c>
      <c r="H125" s="76">
        <f t="shared" ca="1" si="15"/>
        <v>0.36080921641628838</v>
      </c>
      <c r="I125" s="128">
        <v>0.49500320442708934</v>
      </c>
      <c r="J125" s="5">
        <f t="shared" ca="1" si="16"/>
        <v>0.22890278929382801</v>
      </c>
      <c r="K125" s="5">
        <f t="shared" si="17"/>
        <v>1960</v>
      </c>
      <c r="L125" s="5">
        <f t="shared" si="18"/>
        <v>4</v>
      </c>
      <c r="M125" s="5">
        <v>0.50962135556451571</v>
      </c>
    </row>
    <row r="126" spans="1:13" x14ac:dyDescent="0.25">
      <c r="A126" s="5">
        <v>125</v>
      </c>
      <c r="B126" s="128">
        <v>9.5741337239583446E-2</v>
      </c>
      <c r="C126" s="76">
        <f t="shared" si="10"/>
        <v>9.5741337239583446E-2</v>
      </c>
      <c r="D126" s="76">
        <f t="shared" si="11"/>
        <v>0.5457413372395834</v>
      </c>
      <c r="E126" s="76">
        <f t="shared" si="12"/>
        <v>0.12446373841145848</v>
      </c>
      <c r="F126" s="76">
        <f t="shared" si="13"/>
        <v>9.5741337239583446E-2</v>
      </c>
      <c r="G126" s="76">
        <f t="shared" ca="1" si="14"/>
        <v>6.9330538792640006E-2</v>
      </c>
      <c r="H126" s="76">
        <f t="shared" ca="1" si="15"/>
        <v>6.9786127764653427E-2</v>
      </c>
      <c r="I126" s="128">
        <v>9.5741337239583446E-2</v>
      </c>
      <c r="J126" s="5">
        <f t="shared" ca="1" si="16"/>
        <v>0.22890278929382801</v>
      </c>
      <c r="K126" s="5">
        <f t="shared" si="17"/>
        <v>1960</v>
      </c>
      <c r="L126" s="5">
        <f t="shared" si="18"/>
        <v>4</v>
      </c>
      <c r="M126" s="5">
        <v>9.8568715578451718E-2</v>
      </c>
    </row>
    <row r="127" spans="1:13" x14ac:dyDescent="0.25">
      <c r="A127" s="128">
        <v>126</v>
      </c>
      <c r="B127" s="128">
        <v>-6.7924283854152723E-3</v>
      </c>
      <c r="C127" s="76">
        <f t="shared" si="10"/>
        <v>-6.7924283854152723E-3</v>
      </c>
      <c r="D127" s="76">
        <f t="shared" si="11"/>
        <v>0.44320757161458474</v>
      </c>
      <c r="E127" s="76">
        <f t="shared" si="12"/>
        <v>-8.8301569010398543E-3</v>
      </c>
      <c r="F127" s="76">
        <f t="shared" si="13"/>
        <v>-6.7924283854152723E-3</v>
      </c>
      <c r="G127" s="76">
        <f t="shared" ca="1" si="14"/>
        <v>-4.9186979548115567E-3</v>
      </c>
      <c r="H127" s="76">
        <f t="shared" ca="1" si="15"/>
        <v>-4.9510199962077648E-3</v>
      </c>
      <c r="I127" s="128">
        <v>-6.7924283854152723E-3</v>
      </c>
      <c r="J127" s="5">
        <f t="shared" ca="1" si="16"/>
        <v>0.22890278929382801</v>
      </c>
      <c r="K127" s="5">
        <f t="shared" si="17"/>
        <v>1960</v>
      </c>
      <c r="L127" s="5">
        <f t="shared" si="18"/>
        <v>4</v>
      </c>
      <c r="M127" s="5">
        <v>-6.9930184903683615E-3</v>
      </c>
    </row>
    <row r="128" spans="1:13" x14ac:dyDescent="0.25">
      <c r="A128" s="5">
        <v>127</v>
      </c>
      <c r="B128" s="128">
        <v>4.4780202755208327</v>
      </c>
      <c r="C128" s="76">
        <f t="shared" si="10"/>
        <v>4.4780202755208327</v>
      </c>
      <c r="D128" s="76">
        <f t="shared" si="11"/>
        <v>4.9280202755208329</v>
      </c>
      <c r="E128" s="76">
        <f t="shared" si="12"/>
        <v>5.8214263581770824</v>
      </c>
      <c r="F128" s="76">
        <f t="shared" si="13"/>
        <v>4.4780202755208327</v>
      </c>
      <c r="G128" s="76">
        <f t="shared" ca="1" si="14"/>
        <v>3.2427326312491385</v>
      </c>
      <c r="H128" s="76">
        <f t="shared" ca="1" si="15"/>
        <v>3.2640414693414512</v>
      </c>
      <c r="I128" s="128">
        <v>4.4780202755208327</v>
      </c>
      <c r="J128" s="5">
        <f t="shared" ca="1" si="16"/>
        <v>0.22890278929382801</v>
      </c>
      <c r="K128" s="5">
        <f t="shared" si="17"/>
        <v>1960</v>
      </c>
      <c r="L128" s="5">
        <f t="shared" si="18"/>
        <v>4</v>
      </c>
      <c r="M128" s="5">
        <v>4.6102626056685461</v>
      </c>
    </row>
    <row r="129" spans="1:13" x14ac:dyDescent="0.25">
      <c r="A129" s="128">
        <v>128</v>
      </c>
      <c r="B129" s="128">
        <v>13.037970886458334</v>
      </c>
      <c r="C129" s="76">
        <f t="shared" si="10"/>
        <v>13.037970886458334</v>
      </c>
      <c r="D129" s="76">
        <f t="shared" si="11"/>
        <v>13.487970886458333</v>
      </c>
      <c r="E129" s="76">
        <f t="shared" si="12"/>
        <v>16.949362152395835</v>
      </c>
      <c r="F129" s="76">
        <f t="shared" si="13"/>
        <v>13.037970886458334</v>
      </c>
      <c r="G129" s="76">
        <f t="shared" ca="1" si="14"/>
        <v>9.4413716413727773</v>
      </c>
      <c r="H129" s="76">
        <f t="shared" ca="1" si="15"/>
        <v>9.5034133458712038</v>
      </c>
      <c r="I129" s="128">
        <v>13.037970886458334</v>
      </c>
      <c r="J129" s="5">
        <f t="shared" ca="1" si="16"/>
        <v>0.22890278929382801</v>
      </c>
      <c r="K129" s="5">
        <f t="shared" si="17"/>
        <v>1960</v>
      </c>
      <c r="L129" s="5">
        <f t="shared" si="18"/>
        <v>4</v>
      </c>
      <c r="M129" s="5">
        <v>13.423000775636931</v>
      </c>
    </row>
    <row r="130" spans="1:13" x14ac:dyDescent="0.25">
      <c r="A130" s="5">
        <v>129</v>
      </c>
      <c r="B130" s="128">
        <v>17.084681864583334</v>
      </c>
      <c r="C130" s="76">
        <f t="shared" si="10"/>
        <v>17.084681864583334</v>
      </c>
      <c r="D130" s="76">
        <f t="shared" si="11"/>
        <v>17.534681864583334</v>
      </c>
      <c r="E130" s="76">
        <f t="shared" si="12"/>
        <v>22.210086423958337</v>
      </c>
      <c r="F130" s="76">
        <f t="shared" si="13"/>
        <v>17.084681864583334</v>
      </c>
      <c r="G130" s="76">
        <f t="shared" ca="1" si="14"/>
        <v>12.371774125196682</v>
      </c>
      <c r="H130" s="76">
        <f t="shared" ca="1" si="15"/>
        <v>12.453072265292471</v>
      </c>
      <c r="I130" s="128">
        <v>17.084681864583334</v>
      </c>
      <c r="J130" s="5">
        <f t="shared" ca="1" si="16"/>
        <v>0.22890278929382801</v>
      </c>
      <c r="K130" s="5">
        <f t="shared" si="17"/>
        <v>1960</v>
      </c>
      <c r="L130" s="5">
        <f t="shared" si="18"/>
        <v>4</v>
      </c>
      <c r="M130" s="5">
        <v>17.589216904756217</v>
      </c>
    </row>
    <row r="131" spans="1:13" x14ac:dyDescent="0.25">
      <c r="A131" s="128">
        <v>130</v>
      </c>
      <c r="B131" s="128">
        <v>10.805219766145834</v>
      </c>
      <c r="C131" s="76">
        <f t="shared" ref="C131:C194" si="19">B131</f>
        <v>10.805219766145834</v>
      </c>
      <c r="D131" s="76">
        <f t="shared" ref="D131:D194" si="20">B131+54*0.1/12</f>
        <v>11.255219766145833</v>
      </c>
      <c r="E131" s="76">
        <f t="shared" ref="E131:E194" si="21">B131*1.3</f>
        <v>14.046785695989584</v>
      </c>
      <c r="F131" s="76">
        <f t="shared" ref="F131:F194" si="22">B131*(1-MAX(0,ROUNDDOWN((A131-181)/12,0))/36*$M$1)</f>
        <v>10.805219766145834</v>
      </c>
      <c r="G131" s="76">
        <f t="shared" ref="G131:G194" ca="1" si="23">H131*$Q$1/$P$1</f>
        <v>7.8245377572400576</v>
      </c>
      <c r="H131" s="76">
        <f t="shared" ref="H131:H194" ca="1" si="24">B131*(1+1*(J131-0.5))</f>
        <v>7.8759548264765025</v>
      </c>
      <c r="I131" s="128">
        <v>10.805219766145834</v>
      </c>
      <c r="J131" s="5">
        <f t="shared" ca="1" si="16"/>
        <v>0.22890278929382801</v>
      </c>
      <c r="K131" s="5">
        <f t="shared" si="17"/>
        <v>1960</v>
      </c>
      <c r="L131" s="5">
        <f t="shared" si="18"/>
        <v>4</v>
      </c>
      <c r="M131" s="5">
        <v>11.124313327969213</v>
      </c>
    </row>
    <row r="132" spans="1:13" x14ac:dyDescent="0.25">
      <c r="A132" s="5">
        <v>131</v>
      </c>
      <c r="B132" s="128">
        <v>5.1111270755208462</v>
      </c>
      <c r="C132" s="76">
        <f t="shared" si="19"/>
        <v>5.1111270755208462</v>
      </c>
      <c r="D132" s="76">
        <f t="shared" si="20"/>
        <v>5.5611270755208464</v>
      </c>
      <c r="E132" s="76">
        <f t="shared" si="21"/>
        <v>6.6444651981770999</v>
      </c>
      <c r="F132" s="76">
        <f t="shared" si="22"/>
        <v>5.1111270755208462</v>
      </c>
      <c r="G132" s="76">
        <f t="shared" ca="1" si="23"/>
        <v>3.7011932797300089</v>
      </c>
      <c r="H132" s="76">
        <f t="shared" ca="1" si="24"/>
        <v>3.7255147817823508</v>
      </c>
      <c r="I132" s="128">
        <v>5.1111270755208462</v>
      </c>
      <c r="J132" s="5">
        <f t="shared" ca="1" si="16"/>
        <v>0.22890278929382801</v>
      </c>
      <c r="K132" s="5">
        <f t="shared" si="17"/>
        <v>1960</v>
      </c>
      <c r="L132" s="5">
        <f t="shared" si="18"/>
        <v>4</v>
      </c>
      <c r="M132" s="5">
        <v>5.2620659530964575</v>
      </c>
    </row>
    <row r="133" spans="1:13" x14ac:dyDescent="0.25">
      <c r="A133" s="128">
        <v>132</v>
      </c>
      <c r="B133" s="128">
        <v>3.1498176708333325</v>
      </c>
      <c r="C133" s="76">
        <f t="shared" si="19"/>
        <v>3.1498176708333325</v>
      </c>
      <c r="D133" s="76">
        <f t="shared" si="20"/>
        <v>3.5998176708333327</v>
      </c>
      <c r="E133" s="76">
        <f t="shared" si="21"/>
        <v>4.0947629720833323</v>
      </c>
      <c r="F133" s="76">
        <f t="shared" si="22"/>
        <v>3.1498176708333325</v>
      </c>
      <c r="G133" s="76">
        <f t="shared" ca="1" si="23"/>
        <v>2.2809223530164626</v>
      </c>
      <c r="H133" s="76">
        <f t="shared" ca="1" si="24"/>
        <v>2.2959108860374049</v>
      </c>
      <c r="I133" s="128">
        <v>3.1498176708333325</v>
      </c>
      <c r="J133" s="5">
        <f t="shared" ca="1" si="16"/>
        <v>0.22890278929382801</v>
      </c>
      <c r="K133" s="5">
        <f t="shared" si="17"/>
        <v>1960</v>
      </c>
      <c r="L133" s="5">
        <f t="shared" si="18"/>
        <v>4</v>
      </c>
      <c r="M133" s="5">
        <v>3.2428362823408463</v>
      </c>
    </row>
    <row r="134" spans="1:13" x14ac:dyDescent="0.25">
      <c r="A134" s="5">
        <v>133</v>
      </c>
      <c r="B134" s="128">
        <v>1.8801449067708338</v>
      </c>
      <c r="C134" s="76">
        <f t="shared" si="19"/>
        <v>1.8801449067708338</v>
      </c>
      <c r="D134" s="76">
        <f t="shared" si="20"/>
        <v>2.3301449067708337</v>
      </c>
      <c r="E134" s="76">
        <f t="shared" si="21"/>
        <v>2.4441883788020839</v>
      </c>
      <c r="F134" s="76">
        <f t="shared" si="22"/>
        <v>1.8801449067708338</v>
      </c>
      <c r="G134" s="76">
        <f t="shared" ca="1" si="23"/>
        <v>1.3614961222911255</v>
      </c>
      <c r="H134" s="76">
        <f t="shared" ca="1" si="24"/>
        <v>1.3704428668218449</v>
      </c>
      <c r="I134" s="128">
        <v>1.8801449067708338</v>
      </c>
      <c r="J134" s="5">
        <f t="shared" ca="1" si="16"/>
        <v>0.22890278929382801</v>
      </c>
      <c r="K134" s="5">
        <f t="shared" si="17"/>
        <v>1961</v>
      </c>
      <c r="L134" s="5">
        <f t="shared" si="18"/>
        <v>4</v>
      </c>
      <c r="M134" s="5">
        <v>1.935668269370574</v>
      </c>
    </row>
    <row r="135" spans="1:13" x14ac:dyDescent="0.25">
      <c r="A135" s="128">
        <v>134</v>
      </c>
      <c r="B135" s="128">
        <v>0.64292289427083937</v>
      </c>
      <c r="C135" s="76">
        <f t="shared" si="19"/>
        <v>0.64292289427083937</v>
      </c>
      <c r="D135" s="76">
        <f t="shared" si="20"/>
        <v>1.0929228942708393</v>
      </c>
      <c r="E135" s="76">
        <f t="shared" si="21"/>
        <v>0.83579976255209121</v>
      </c>
      <c r="F135" s="76">
        <f t="shared" si="22"/>
        <v>0.64292289427083937</v>
      </c>
      <c r="G135" s="76">
        <f t="shared" ca="1" si="23"/>
        <v>0.46556891669873179</v>
      </c>
      <c r="H135" s="76">
        <f t="shared" ca="1" si="24"/>
        <v>0.46862829093487568</v>
      </c>
      <c r="I135" s="128">
        <v>0.64292289427083937</v>
      </c>
      <c r="J135" s="5">
        <f t="shared" ca="1" si="16"/>
        <v>0.22890278929382801</v>
      </c>
      <c r="K135" s="5">
        <f t="shared" si="17"/>
        <v>1961</v>
      </c>
      <c r="L135" s="5">
        <f t="shared" si="18"/>
        <v>4</v>
      </c>
      <c r="M135" s="5">
        <v>0.66190932497291999</v>
      </c>
    </row>
    <row r="136" spans="1:13" x14ac:dyDescent="0.25">
      <c r="A136" s="5">
        <v>135</v>
      </c>
      <c r="B136" s="128">
        <v>0.22983674759114492</v>
      </c>
      <c r="C136" s="76">
        <f t="shared" si="19"/>
        <v>0.22983674759114492</v>
      </c>
      <c r="D136" s="76">
        <f t="shared" si="20"/>
        <v>0.67983674759114487</v>
      </c>
      <c r="E136" s="76">
        <f t="shared" si="21"/>
        <v>0.29878777186848843</v>
      </c>
      <c r="F136" s="76">
        <f t="shared" si="22"/>
        <v>0.22983674759114492</v>
      </c>
      <c r="G136" s="76">
        <f t="shared" ca="1" si="23"/>
        <v>0.16643495907067835</v>
      </c>
      <c r="H136" s="76">
        <f t="shared" ca="1" si="24"/>
        <v>0.16752864640140705</v>
      </c>
      <c r="I136" s="128">
        <v>0.22983674759114492</v>
      </c>
      <c r="J136" s="5">
        <f t="shared" ca="1" si="16"/>
        <v>0.22890278929382801</v>
      </c>
      <c r="K136" s="5">
        <f t="shared" si="17"/>
        <v>1961</v>
      </c>
      <c r="L136" s="5">
        <f t="shared" si="18"/>
        <v>4</v>
      </c>
      <c r="M136" s="5">
        <v>0.23662415479007498</v>
      </c>
    </row>
    <row r="137" spans="1:13" x14ac:dyDescent="0.25">
      <c r="A137" s="128">
        <v>136</v>
      </c>
      <c r="B137" s="128">
        <v>-0.34556005729166661</v>
      </c>
      <c r="C137" s="76">
        <f t="shared" si="19"/>
        <v>-0.34556005729166661</v>
      </c>
      <c r="D137" s="76">
        <f t="shared" si="20"/>
        <v>0.1044399427083334</v>
      </c>
      <c r="E137" s="76">
        <f t="shared" si="21"/>
        <v>-0.44922807447916663</v>
      </c>
      <c r="F137" s="76">
        <f t="shared" si="22"/>
        <v>-0.34556005729166661</v>
      </c>
      <c r="G137" s="76">
        <f t="shared" ca="1" si="23"/>
        <v>-0.25023532831272821</v>
      </c>
      <c r="H137" s="76">
        <f t="shared" ca="1" si="24"/>
        <v>-0.25187968962843083</v>
      </c>
      <c r="I137" s="128">
        <v>-0.34556005729166661</v>
      </c>
      <c r="J137" s="5">
        <f t="shared" ca="1" si="16"/>
        <v>0.22890278929382801</v>
      </c>
      <c r="K137" s="5">
        <f t="shared" si="17"/>
        <v>1961</v>
      </c>
      <c r="L137" s="5">
        <f t="shared" si="18"/>
        <v>4</v>
      </c>
      <c r="M137" s="5">
        <v>-0.35576493899620792</v>
      </c>
    </row>
    <row r="138" spans="1:13" x14ac:dyDescent="0.25">
      <c r="A138" s="5">
        <v>137</v>
      </c>
      <c r="B138" s="128">
        <v>-0.57158503072916667</v>
      </c>
      <c r="C138" s="76">
        <f t="shared" si="19"/>
        <v>-0.57158503072916667</v>
      </c>
      <c r="D138" s="76">
        <f t="shared" si="20"/>
        <v>-0.12158503072916665</v>
      </c>
      <c r="E138" s="76">
        <f t="shared" si="21"/>
        <v>-0.74306053994791665</v>
      </c>
      <c r="F138" s="76">
        <f t="shared" si="22"/>
        <v>-0.57158503072916667</v>
      </c>
      <c r="G138" s="76">
        <f t="shared" ca="1" si="23"/>
        <v>-0.41391001305000397</v>
      </c>
      <c r="H138" s="76">
        <f t="shared" ca="1" si="24"/>
        <v>-0.41662992321708797</v>
      </c>
      <c r="I138" s="128">
        <v>-0.57158503072916667</v>
      </c>
      <c r="J138" s="5">
        <f t="shared" ca="1" si="16"/>
        <v>0.22890278929382801</v>
      </c>
      <c r="K138" s="5">
        <f t="shared" si="17"/>
        <v>1961</v>
      </c>
      <c r="L138" s="5">
        <f t="shared" si="18"/>
        <v>4</v>
      </c>
      <c r="M138" s="5">
        <v>-0.58846475250139252</v>
      </c>
    </row>
    <row r="139" spans="1:13" x14ac:dyDescent="0.25">
      <c r="A139" s="128">
        <v>138</v>
      </c>
      <c r="B139" s="128">
        <v>-0.58669879752604237</v>
      </c>
      <c r="C139" s="76">
        <f t="shared" si="19"/>
        <v>-0.58669879752604237</v>
      </c>
      <c r="D139" s="76">
        <f t="shared" si="20"/>
        <v>-0.13669879752604236</v>
      </c>
      <c r="E139" s="76">
        <f t="shared" si="21"/>
        <v>-0.76270843678385514</v>
      </c>
      <c r="F139" s="76">
        <f t="shared" si="22"/>
        <v>-0.58669879752604237</v>
      </c>
      <c r="G139" s="76">
        <f t="shared" ca="1" si="23"/>
        <v>-0.4248545603628493</v>
      </c>
      <c r="H139" s="76">
        <f t="shared" ca="1" si="24"/>
        <v>-0.42764638999206711</v>
      </c>
      <c r="I139" s="128">
        <v>-0.58669879752604237</v>
      </c>
      <c r="J139" s="5">
        <f t="shared" ca="1" si="16"/>
        <v>0.22890278929382801</v>
      </c>
      <c r="K139" s="5">
        <f t="shared" si="17"/>
        <v>1961</v>
      </c>
      <c r="L139" s="5">
        <f t="shared" si="18"/>
        <v>4</v>
      </c>
      <c r="M139" s="5">
        <v>-0.60402485040343401</v>
      </c>
    </row>
    <row r="140" spans="1:13" x14ac:dyDescent="0.25">
      <c r="A140" s="5">
        <v>139</v>
      </c>
      <c r="B140" s="128">
        <v>8.7432323395833329</v>
      </c>
      <c r="C140" s="76">
        <f t="shared" si="19"/>
        <v>8.7432323395833329</v>
      </c>
      <c r="D140" s="76">
        <f t="shared" si="20"/>
        <v>9.1932323395833322</v>
      </c>
      <c r="E140" s="76">
        <f t="shared" si="21"/>
        <v>11.366202041458333</v>
      </c>
      <c r="F140" s="76">
        <f t="shared" si="22"/>
        <v>8.7432323395833329</v>
      </c>
      <c r="G140" s="76">
        <f t="shared" ca="1" si="23"/>
        <v>6.3313614199440043</v>
      </c>
      <c r="H140" s="76">
        <f t="shared" ca="1" si="24"/>
        <v>6.3729664397662926</v>
      </c>
      <c r="I140" s="128">
        <v>8.7432323395833329</v>
      </c>
      <c r="J140" s="5">
        <f t="shared" ca="1" si="16"/>
        <v>0.22890278929382801</v>
      </c>
      <c r="K140" s="5">
        <f t="shared" si="17"/>
        <v>1961</v>
      </c>
      <c r="L140" s="5">
        <f t="shared" si="18"/>
        <v>4</v>
      </c>
      <c r="M140" s="5">
        <v>9.0014324696564092</v>
      </c>
    </row>
    <row r="141" spans="1:13" x14ac:dyDescent="0.25">
      <c r="A141" s="128">
        <v>140</v>
      </c>
      <c r="B141" s="128">
        <v>29.211656686458333</v>
      </c>
      <c r="C141" s="76">
        <f t="shared" si="19"/>
        <v>29.211656686458333</v>
      </c>
      <c r="D141" s="76">
        <f t="shared" si="20"/>
        <v>29.661656686458333</v>
      </c>
      <c r="E141" s="76">
        <f t="shared" si="21"/>
        <v>37.975153692395835</v>
      </c>
      <c r="F141" s="76">
        <f t="shared" si="22"/>
        <v>29.211656686458333</v>
      </c>
      <c r="G141" s="76">
        <f t="shared" ca="1" si="23"/>
        <v>21.153453205168464</v>
      </c>
      <c r="H141" s="76">
        <f t="shared" ca="1" si="24"/>
        <v>21.29245803865318</v>
      </c>
      <c r="I141" s="128">
        <v>29.211656686458333</v>
      </c>
      <c r="J141" s="5">
        <f t="shared" ca="1" si="16"/>
        <v>0.22890278929382801</v>
      </c>
      <c r="K141" s="5">
        <f t="shared" si="17"/>
        <v>1961</v>
      </c>
      <c r="L141" s="5">
        <f t="shared" si="18"/>
        <v>4</v>
      </c>
      <c r="M141" s="5">
        <v>30.074318601771566</v>
      </c>
    </row>
    <row r="142" spans="1:13" x14ac:dyDescent="0.25">
      <c r="A142" s="5">
        <v>141</v>
      </c>
      <c r="B142" s="128">
        <v>29.279315395833333</v>
      </c>
      <c r="C142" s="76">
        <f t="shared" si="19"/>
        <v>29.279315395833333</v>
      </c>
      <c r="D142" s="76">
        <f t="shared" si="20"/>
        <v>29.729315395833332</v>
      </c>
      <c r="E142" s="76">
        <f t="shared" si="21"/>
        <v>38.063110014583337</v>
      </c>
      <c r="F142" s="76">
        <f t="shared" si="22"/>
        <v>29.279315395833333</v>
      </c>
      <c r="G142" s="76">
        <f t="shared" ca="1" si="23"/>
        <v>21.202447870484708</v>
      </c>
      <c r="H142" s="76">
        <f t="shared" ca="1" si="24"/>
        <v>21.341774660636638</v>
      </c>
      <c r="I142" s="128">
        <v>29.279315395833333</v>
      </c>
      <c r="J142" s="5">
        <f t="shared" ca="1" si="16"/>
        <v>0.22890278929382801</v>
      </c>
      <c r="K142" s="5">
        <f t="shared" si="17"/>
        <v>1961</v>
      </c>
      <c r="L142" s="5">
        <f t="shared" si="18"/>
        <v>4</v>
      </c>
      <c r="M142" s="5">
        <v>30.143975369402675</v>
      </c>
    </row>
    <row r="143" spans="1:13" x14ac:dyDescent="0.25">
      <c r="A143" s="128">
        <v>142</v>
      </c>
      <c r="B143" s="128">
        <v>17.951786020833335</v>
      </c>
      <c r="C143" s="76">
        <f t="shared" si="19"/>
        <v>17.951786020833335</v>
      </c>
      <c r="D143" s="76">
        <f t="shared" si="20"/>
        <v>18.401786020833335</v>
      </c>
      <c r="E143" s="76">
        <f t="shared" si="21"/>
        <v>23.337321827083336</v>
      </c>
      <c r="F143" s="76">
        <f t="shared" si="22"/>
        <v>17.951786020833335</v>
      </c>
      <c r="G143" s="76">
        <f t="shared" ca="1" si="23"/>
        <v>12.999682613582568</v>
      </c>
      <c r="H143" s="76">
        <f t="shared" ca="1" si="24"/>
        <v>13.085106903391369</v>
      </c>
      <c r="I143" s="128">
        <v>17.951786020833335</v>
      </c>
      <c r="J143" s="5">
        <f t="shared" ref="J143:J206" ca="1" si="25">IF(L143=L142,J142,RAND())</f>
        <v>0.22890278929382801</v>
      </c>
      <c r="K143" s="5">
        <f t="shared" ref="K143:K206" si="26">ROUNDUP(AVERAGE(K131:K142)+0.0001,0)</f>
        <v>1961</v>
      </c>
      <c r="L143" s="5">
        <f t="shared" si="18"/>
        <v>4</v>
      </c>
      <c r="M143" s="5">
        <v>18.481927884345115</v>
      </c>
    </row>
    <row r="144" spans="1:13" x14ac:dyDescent="0.25">
      <c r="A144" s="5">
        <v>143</v>
      </c>
      <c r="B144" s="128">
        <v>9.388727583333333</v>
      </c>
      <c r="C144" s="76">
        <f t="shared" si="19"/>
        <v>9.388727583333333</v>
      </c>
      <c r="D144" s="76">
        <f t="shared" si="20"/>
        <v>9.8387275833333323</v>
      </c>
      <c r="E144" s="76">
        <f t="shared" si="21"/>
        <v>12.205345858333333</v>
      </c>
      <c r="F144" s="76">
        <f t="shared" si="22"/>
        <v>9.388727583333333</v>
      </c>
      <c r="G144" s="76">
        <f t="shared" ca="1" si="23"/>
        <v>6.798793088725537</v>
      </c>
      <c r="H144" s="76">
        <f t="shared" ca="1" si="24"/>
        <v>6.8434697234115678</v>
      </c>
      <c r="I144" s="128">
        <v>9.388727583333333</v>
      </c>
      <c r="J144" s="5">
        <f t="shared" ca="1" si="25"/>
        <v>0.22890278929382801</v>
      </c>
      <c r="K144" s="5">
        <f t="shared" si="26"/>
        <v>1961</v>
      </c>
      <c r="L144" s="5">
        <f t="shared" si="18"/>
        <v>4</v>
      </c>
      <c r="M144" s="5">
        <v>9.6659901092600844</v>
      </c>
    </row>
    <row r="145" spans="1:13" x14ac:dyDescent="0.25">
      <c r="A145" s="128">
        <v>144</v>
      </c>
      <c r="B145" s="128">
        <v>6.0399073950520981</v>
      </c>
      <c r="C145" s="76">
        <f t="shared" si="19"/>
        <v>6.0399073950520981</v>
      </c>
      <c r="D145" s="76">
        <f t="shared" si="20"/>
        <v>6.4899073950520982</v>
      </c>
      <c r="E145" s="76">
        <f t="shared" si="21"/>
        <v>7.8518796135677276</v>
      </c>
      <c r="F145" s="76">
        <f t="shared" si="22"/>
        <v>6.0399073950520981</v>
      </c>
      <c r="G145" s="76">
        <f t="shared" ca="1" si="23"/>
        <v>4.3737642070815372</v>
      </c>
      <c r="H145" s="76">
        <f t="shared" ca="1" si="24"/>
        <v>4.4025053473298934</v>
      </c>
      <c r="I145" s="128">
        <v>6.0399073950520981</v>
      </c>
      <c r="J145" s="5">
        <f t="shared" ca="1" si="25"/>
        <v>0.22890278929382801</v>
      </c>
      <c r="K145" s="5">
        <f t="shared" si="26"/>
        <v>1961</v>
      </c>
      <c r="L145" s="5">
        <f t="shared" si="18"/>
        <v>4</v>
      </c>
      <c r="M145" s="5">
        <v>6.2182744810977724</v>
      </c>
    </row>
    <row r="146" spans="1:13" x14ac:dyDescent="0.25">
      <c r="A146" s="5">
        <v>145</v>
      </c>
      <c r="B146" s="128">
        <v>3.9534671442708325</v>
      </c>
      <c r="C146" s="76">
        <f t="shared" si="19"/>
        <v>3.9534671442708325</v>
      </c>
      <c r="D146" s="76">
        <f t="shared" si="20"/>
        <v>4.4034671442708326</v>
      </c>
      <c r="E146" s="76">
        <f t="shared" si="21"/>
        <v>5.1395072875520826</v>
      </c>
      <c r="F146" s="76">
        <f t="shared" si="22"/>
        <v>3.9534671442708325</v>
      </c>
      <c r="G146" s="76">
        <f t="shared" ca="1" si="23"/>
        <v>4.5964078956111249</v>
      </c>
      <c r="H146" s="76">
        <f t="shared" ca="1" si="24"/>
        <v>4.6266120853460269</v>
      </c>
      <c r="I146" s="128">
        <v>3.9534671442708325</v>
      </c>
      <c r="J146" s="5">
        <f t="shared" ca="1" si="25"/>
        <v>0.67026698756069902</v>
      </c>
      <c r="K146" s="5">
        <f t="shared" si="26"/>
        <v>1962</v>
      </c>
      <c r="L146" s="5">
        <f t="shared" si="18"/>
        <v>5</v>
      </c>
      <c r="M146" s="5">
        <v>5.4704895817360422</v>
      </c>
    </row>
    <row r="147" spans="1:13" x14ac:dyDescent="0.25">
      <c r="A147" s="128">
        <v>146</v>
      </c>
      <c r="B147" s="128">
        <v>2.148515203645827</v>
      </c>
      <c r="C147" s="76">
        <f t="shared" si="19"/>
        <v>2.148515203645827</v>
      </c>
      <c r="D147" s="76">
        <f t="shared" si="20"/>
        <v>2.5985152036458272</v>
      </c>
      <c r="E147" s="76">
        <f t="shared" si="21"/>
        <v>2.7930697647395752</v>
      </c>
      <c r="F147" s="76">
        <f t="shared" si="22"/>
        <v>2.148515203645827</v>
      </c>
      <c r="G147" s="76">
        <f t="shared" ca="1" si="23"/>
        <v>2.4979219215693336</v>
      </c>
      <c r="H147" s="76">
        <f t="shared" ca="1" si="24"/>
        <v>2.5143364150989638</v>
      </c>
      <c r="I147" s="128">
        <v>2.148515203645827</v>
      </c>
      <c r="J147" s="5">
        <f t="shared" ca="1" si="25"/>
        <v>0.67026698756069902</v>
      </c>
      <c r="K147" s="5">
        <f t="shared" si="26"/>
        <v>1962</v>
      </c>
      <c r="L147" s="5">
        <f t="shared" si="18"/>
        <v>5</v>
      </c>
      <c r="M147" s="5">
        <v>2.9729423842002762</v>
      </c>
    </row>
    <row r="148" spans="1:13" x14ac:dyDescent="0.25">
      <c r="A148" s="5">
        <v>147</v>
      </c>
      <c r="B148" s="128">
        <v>1.6187687700520959</v>
      </c>
      <c r="C148" s="76">
        <f t="shared" si="19"/>
        <v>1.6187687700520959</v>
      </c>
      <c r="D148" s="76">
        <f t="shared" si="20"/>
        <v>2.0687687700520958</v>
      </c>
      <c r="E148" s="76">
        <f t="shared" si="21"/>
        <v>2.1043994010677247</v>
      </c>
      <c r="F148" s="76">
        <f t="shared" si="22"/>
        <v>1.6187687700520959</v>
      </c>
      <c r="G148" s="76">
        <f t="shared" ca="1" si="23"/>
        <v>1.882024381211463</v>
      </c>
      <c r="H148" s="76">
        <f t="shared" ca="1" si="24"/>
        <v>1.8943916520862041</v>
      </c>
      <c r="I148" s="128">
        <v>1.6187687700520959</v>
      </c>
      <c r="J148" s="5">
        <f t="shared" ca="1" si="25"/>
        <v>0.67026698756069902</v>
      </c>
      <c r="K148" s="5">
        <f t="shared" si="26"/>
        <v>1962</v>
      </c>
      <c r="L148" s="5">
        <f t="shared" si="18"/>
        <v>5</v>
      </c>
      <c r="M148" s="5">
        <v>2.2399219137668931</v>
      </c>
    </row>
    <row r="149" spans="1:13" x14ac:dyDescent="0.25">
      <c r="A149" s="128">
        <v>148</v>
      </c>
      <c r="B149" s="128">
        <v>0.76529355989584569</v>
      </c>
      <c r="C149" s="76">
        <f t="shared" si="19"/>
        <v>0.76529355989584569</v>
      </c>
      <c r="D149" s="76">
        <f t="shared" si="20"/>
        <v>1.2152935598958456</v>
      </c>
      <c r="E149" s="76">
        <f t="shared" si="21"/>
        <v>0.99488162786459944</v>
      </c>
      <c r="F149" s="76">
        <f t="shared" si="22"/>
        <v>0.76529355989584569</v>
      </c>
      <c r="G149" s="76">
        <f t="shared" ca="1" si="23"/>
        <v>0.88975100406819951</v>
      </c>
      <c r="H149" s="76">
        <f t="shared" ca="1" si="24"/>
        <v>0.89559778893891473</v>
      </c>
      <c r="I149" s="128">
        <v>0.76529355989584569</v>
      </c>
      <c r="J149" s="5">
        <f t="shared" ca="1" si="25"/>
        <v>0.67026698756069902</v>
      </c>
      <c r="K149" s="5">
        <f t="shared" si="26"/>
        <v>1962</v>
      </c>
      <c r="L149" s="5">
        <f t="shared" si="18"/>
        <v>5</v>
      </c>
      <c r="M149" s="5">
        <v>1.0589516223618609</v>
      </c>
    </row>
    <row r="150" spans="1:13" x14ac:dyDescent="0.25">
      <c r="A150" s="5">
        <v>149</v>
      </c>
      <c r="B150" s="128">
        <v>0.32071778255209682</v>
      </c>
      <c r="C150" s="76">
        <f t="shared" si="19"/>
        <v>0.32071778255209682</v>
      </c>
      <c r="D150" s="76">
        <f t="shared" si="20"/>
        <v>0.77071778255209678</v>
      </c>
      <c r="E150" s="76">
        <f t="shared" si="21"/>
        <v>0.41693311731772587</v>
      </c>
      <c r="F150" s="76">
        <f t="shared" si="22"/>
        <v>0.32071778255209682</v>
      </c>
      <c r="G150" s="76">
        <f t="shared" ca="1" si="23"/>
        <v>0.37287517366158313</v>
      </c>
      <c r="H150" s="76">
        <f t="shared" ca="1" si="24"/>
        <v>0.37532543324438966</v>
      </c>
      <c r="I150" s="128">
        <v>0.32071778255209682</v>
      </c>
      <c r="J150" s="5">
        <f t="shared" ca="1" si="25"/>
        <v>0.67026698756069902</v>
      </c>
      <c r="K150" s="5">
        <f t="shared" si="26"/>
        <v>1962</v>
      </c>
      <c r="L150" s="5">
        <f t="shared" si="18"/>
        <v>5</v>
      </c>
      <c r="M150" s="5">
        <v>0.44378344984382645</v>
      </c>
    </row>
    <row r="151" spans="1:13" x14ac:dyDescent="0.25">
      <c r="A151" s="128">
        <v>150</v>
      </c>
      <c r="B151" s="128">
        <v>-2.4909533854166499E-2</v>
      </c>
      <c r="C151" s="76">
        <f t="shared" si="19"/>
        <v>-2.4909533854166499E-2</v>
      </c>
      <c r="D151" s="76">
        <f t="shared" si="20"/>
        <v>0.42509046614583351</v>
      </c>
      <c r="E151" s="76">
        <f t="shared" si="21"/>
        <v>-3.2382394010416447E-2</v>
      </c>
      <c r="F151" s="76">
        <f t="shared" si="22"/>
        <v>-2.4909533854166499E-2</v>
      </c>
      <c r="G151" s="76">
        <f t="shared" ca="1" si="23"/>
        <v>-2.8960498191872686E-2</v>
      </c>
      <c r="H151" s="76">
        <f t="shared" ca="1" si="24"/>
        <v>-2.9150805145056677E-2</v>
      </c>
      <c r="I151" s="128">
        <v>-2.4909533854166499E-2</v>
      </c>
      <c r="J151" s="5">
        <f t="shared" ca="1" si="25"/>
        <v>0.67026698756069902</v>
      </c>
      <c r="K151" s="5">
        <f t="shared" si="26"/>
        <v>1962</v>
      </c>
      <c r="L151" s="5">
        <f t="shared" si="18"/>
        <v>5</v>
      </c>
      <c r="M151" s="5">
        <v>-3.4467807739996241E-2</v>
      </c>
    </row>
    <row r="152" spans="1:13" x14ac:dyDescent="0.25">
      <c r="A152" s="5">
        <v>151</v>
      </c>
      <c r="B152" s="128">
        <v>2.3444657524739512</v>
      </c>
      <c r="C152" s="76">
        <f t="shared" si="19"/>
        <v>2.3444657524739512</v>
      </c>
      <c r="D152" s="76">
        <f t="shared" si="20"/>
        <v>2.7944657524739513</v>
      </c>
      <c r="E152" s="76">
        <f t="shared" si="21"/>
        <v>3.0478054782161368</v>
      </c>
      <c r="F152" s="76">
        <f t="shared" si="22"/>
        <v>2.3444657524739512</v>
      </c>
      <c r="G152" s="76">
        <f t="shared" ca="1" si="23"/>
        <v>2.7257393326962043</v>
      </c>
      <c r="H152" s="76">
        <f t="shared" ca="1" si="24"/>
        <v>2.7436508735869185</v>
      </c>
      <c r="I152" s="128">
        <v>2.3444657524739512</v>
      </c>
      <c r="J152" s="5">
        <f t="shared" ca="1" si="25"/>
        <v>0.67026698756069902</v>
      </c>
      <c r="K152" s="5">
        <f t="shared" si="26"/>
        <v>1962</v>
      </c>
      <c r="L152" s="5">
        <f t="shared" si="18"/>
        <v>5</v>
      </c>
      <c r="M152" s="5">
        <v>3.2440829797287156</v>
      </c>
    </row>
    <row r="153" spans="1:13" x14ac:dyDescent="0.25">
      <c r="A153" s="128">
        <v>152</v>
      </c>
      <c r="B153" s="128">
        <v>13.783438397395834</v>
      </c>
      <c r="C153" s="76">
        <f t="shared" si="19"/>
        <v>13.783438397395834</v>
      </c>
      <c r="D153" s="76">
        <f t="shared" si="20"/>
        <v>14.233438397395833</v>
      </c>
      <c r="E153" s="76">
        <f t="shared" si="21"/>
        <v>17.918469916614583</v>
      </c>
      <c r="F153" s="76">
        <f t="shared" si="22"/>
        <v>13.783438397395834</v>
      </c>
      <c r="G153" s="76">
        <f t="shared" ca="1" si="23"/>
        <v>16.024998505494008</v>
      </c>
      <c r="H153" s="76">
        <f t="shared" ca="1" si="24"/>
        <v>16.13030293154889</v>
      </c>
      <c r="I153" s="128">
        <v>13.783438397395834</v>
      </c>
      <c r="J153" s="5">
        <f t="shared" ca="1" si="25"/>
        <v>0.67026698756069902</v>
      </c>
      <c r="K153" s="5">
        <f t="shared" si="26"/>
        <v>1962</v>
      </c>
      <c r="L153" s="5">
        <f t="shared" si="18"/>
        <v>5</v>
      </c>
      <c r="M153" s="5">
        <v>19.072412493100764</v>
      </c>
    </row>
    <row r="154" spans="1:13" x14ac:dyDescent="0.25">
      <c r="A154" s="5">
        <v>153</v>
      </c>
      <c r="B154" s="128">
        <v>18.729113489583334</v>
      </c>
      <c r="C154" s="76">
        <f t="shared" si="19"/>
        <v>18.729113489583334</v>
      </c>
      <c r="D154" s="76">
        <f t="shared" si="20"/>
        <v>19.179113489583333</v>
      </c>
      <c r="E154" s="76">
        <f t="shared" si="21"/>
        <v>24.347847536458335</v>
      </c>
      <c r="F154" s="76">
        <f t="shared" si="22"/>
        <v>18.729113489583334</v>
      </c>
      <c r="G154" s="76">
        <f t="shared" ca="1" si="23"/>
        <v>21.774974213727852</v>
      </c>
      <c r="H154" s="76">
        <f t="shared" ca="1" si="24"/>
        <v>21.918063223137139</v>
      </c>
      <c r="I154" s="128">
        <v>18.729113489583334</v>
      </c>
      <c r="J154" s="5">
        <f t="shared" ca="1" si="25"/>
        <v>0.67026698756069902</v>
      </c>
      <c r="K154" s="5">
        <f t="shared" si="26"/>
        <v>1962</v>
      </c>
      <c r="L154" s="5">
        <f t="shared" si="18"/>
        <v>5</v>
      </c>
      <c r="M154" s="5">
        <v>25.915839560825432</v>
      </c>
    </row>
    <row r="155" spans="1:13" x14ac:dyDescent="0.25">
      <c r="A155" s="128">
        <v>154</v>
      </c>
      <c r="B155" s="128">
        <v>11.999353280208334</v>
      </c>
      <c r="C155" s="76">
        <f t="shared" si="19"/>
        <v>11.999353280208334</v>
      </c>
      <c r="D155" s="76">
        <f t="shared" si="20"/>
        <v>12.449353280208333</v>
      </c>
      <c r="E155" s="76">
        <f t="shared" si="21"/>
        <v>15.599159264270835</v>
      </c>
      <c r="F155" s="76">
        <f t="shared" si="22"/>
        <v>11.999353280208334</v>
      </c>
      <c r="G155" s="76">
        <f t="shared" ca="1" si="23"/>
        <v>13.950772865104787</v>
      </c>
      <c r="H155" s="76">
        <f t="shared" ca="1" si="24"/>
        <v>14.042447015905999</v>
      </c>
      <c r="I155" s="128">
        <v>11.999353280208334</v>
      </c>
      <c r="J155" s="5">
        <f t="shared" ca="1" si="25"/>
        <v>0.67026698756069902</v>
      </c>
      <c r="K155" s="5">
        <f t="shared" si="26"/>
        <v>1962</v>
      </c>
      <c r="L155" s="5">
        <f t="shared" si="18"/>
        <v>5</v>
      </c>
      <c r="M155" s="5">
        <v>16.603739126066973</v>
      </c>
    </row>
    <row r="156" spans="1:13" x14ac:dyDescent="0.25">
      <c r="A156" s="5">
        <v>155</v>
      </c>
      <c r="B156" s="128">
        <v>6.1084610911458475</v>
      </c>
      <c r="C156" s="76">
        <f t="shared" si="19"/>
        <v>6.1084610911458475</v>
      </c>
      <c r="D156" s="76">
        <f t="shared" si="20"/>
        <v>6.5584610911458476</v>
      </c>
      <c r="E156" s="76">
        <f t="shared" si="21"/>
        <v>7.9409994184896018</v>
      </c>
      <c r="F156" s="76">
        <f t="shared" si="22"/>
        <v>6.1084610911458475</v>
      </c>
      <c r="G156" s="76">
        <f t="shared" ca="1" si="23"/>
        <v>7.1018621793945798</v>
      </c>
      <c r="H156" s="76">
        <f t="shared" ca="1" si="24"/>
        <v>7.1485303597669914</v>
      </c>
      <c r="I156" s="128">
        <v>6.1084610911458475</v>
      </c>
      <c r="J156" s="5">
        <f t="shared" ca="1" si="25"/>
        <v>0.67026698756069902</v>
      </c>
      <c r="K156" s="5">
        <f t="shared" si="26"/>
        <v>1962</v>
      </c>
      <c r="L156" s="5">
        <f t="shared" si="18"/>
        <v>5</v>
      </c>
      <c r="M156" s="5">
        <v>8.4523967292806574</v>
      </c>
    </row>
    <row r="157" spans="1:13" x14ac:dyDescent="0.25">
      <c r="A157" s="128">
        <v>156</v>
      </c>
      <c r="B157" s="128">
        <v>4.176282429427097</v>
      </c>
      <c r="C157" s="76">
        <f t="shared" si="19"/>
        <v>4.176282429427097</v>
      </c>
      <c r="D157" s="76">
        <f t="shared" si="20"/>
        <v>4.6262824294270972</v>
      </c>
      <c r="E157" s="76">
        <f t="shared" si="21"/>
        <v>5.4291671582552263</v>
      </c>
      <c r="F157" s="76">
        <f t="shared" si="22"/>
        <v>4.176282429427097</v>
      </c>
      <c r="G157" s="76">
        <f t="shared" ca="1" si="23"/>
        <v>4.85545897624025</v>
      </c>
      <c r="H157" s="76">
        <f t="shared" ca="1" si="24"/>
        <v>4.8873654578883263</v>
      </c>
      <c r="I157" s="128">
        <v>4.176282429427097</v>
      </c>
      <c r="J157" s="5">
        <f t="shared" ca="1" si="25"/>
        <v>0.67026698756069902</v>
      </c>
      <c r="K157" s="5">
        <f t="shared" si="26"/>
        <v>1962</v>
      </c>
      <c r="L157" s="5">
        <f t="shared" si="18"/>
        <v>5</v>
      </c>
      <c r="M157" s="5">
        <v>5.7788034367949539</v>
      </c>
    </row>
    <row r="158" spans="1:13" x14ac:dyDescent="0.25">
      <c r="A158" s="5">
        <v>157</v>
      </c>
      <c r="B158" s="128">
        <v>2.8698823669270963</v>
      </c>
      <c r="C158" s="76">
        <f t="shared" si="19"/>
        <v>2.8698823669270963</v>
      </c>
      <c r="D158" s="76">
        <f t="shared" si="20"/>
        <v>3.3198823669270965</v>
      </c>
      <c r="E158" s="76">
        <f t="shared" si="21"/>
        <v>3.7308470770052251</v>
      </c>
      <c r="F158" s="76">
        <f t="shared" si="22"/>
        <v>2.8698823669270963</v>
      </c>
      <c r="G158" s="76">
        <f t="shared" ca="1" si="23"/>
        <v>3.3366029081422379</v>
      </c>
      <c r="H158" s="76">
        <f t="shared" ca="1" si="24"/>
        <v>3.3585285921973416</v>
      </c>
      <c r="I158" s="128">
        <v>2.8698823669270963</v>
      </c>
      <c r="J158" s="5">
        <f t="shared" ca="1" si="25"/>
        <v>0.67026698756069902</v>
      </c>
      <c r="K158" s="5">
        <f t="shared" si="26"/>
        <v>1963</v>
      </c>
      <c r="L158" s="5">
        <f t="shared" si="18"/>
        <v>5</v>
      </c>
      <c r="M158" s="5">
        <v>3.9711121949840456</v>
      </c>
    </row>
    <row r="159" spans="1:13" x14ac:dyDescent="0.25">
      <c r="A159" s="128">
        <v>158</v>
      </c>
      <c r="B159" s="128">
        <v>1.5198388927083448</v>
      </c>
      <c r="C159" s="76">
        <f t="shared" si="19"/>
        <v>1.5198388927083448</v>
      </c>
      <c r="D159" s="76">
        <f t="shared" si="20"/>
        <v>1.9698388927083448</v>
      </c>
      <c r="E159" s="76">
        <f t="shared" si="21"/>
        <v>1.9757905605208483</v>
      </c>
      <c r="F159" s="76">
        <f t="shared" si="22"/>
        <v>1.5198388927083448</v>
      </c>
      <c r="G159" s="76">
        <f t="shared" ca="1" si="23"/>
        <v>1.7670058284473105</v>
      </c>
      <c r="H159" s="76">
        <f t="shared" ca="1" si="24"/>
        <v>1.7786172825473832</v>
      </c>
      <c r="I159" s="128">
        <v>1.5198388927083448</v>
      </c>
      <c r="J159" s="5">
        <f t="shared" ca="1" si="25"/>
        <v>0.67026698756069902</v>
      </c>
      <c r="K159" s="5">
        <f t="shared" si="26"/>
        <v>1963</v>
      </c>
      <c r="L159" s="5">
        <f t="shared" si="18"/>
        <v>5</v>
      </c>
      <c r="M159" s="5">
        <v>2.1030307133137196</v>
      </c>
    </row>
    <row r="160" spans="1:13" x14ac:dyDescent="0.25">
      <c r="A160" s="5">
        <v>159</v>
      </c>
      <c r="B160" s="128">
        <v>1.2197698891927156</v>
      </c>
      <c r="C160" s="76">
        <f t="shared" si="19"/>
        <v>1.2197698891927156</v>
      </c>
      <c r="D160" s="76">
        <f t="shared" si="20"/>
        <v>1.6697698891927155</v>
      </c>
      <c r="E160" s="76">
        <f t="shared" si="21"/>
        <v>1.5857008559505303</v>
      </c>
      <c r="F160" s="76">
        <f t="shared" si="22"/>
        <v>1.2197698891927156</v>
      </c>
      <c r="G160" s="76">
        <f t="shared" ca="1" si="23"/>
        <v>1.4181374841166574</v>
      </c>
      <c r="H160" s="76">
        <f t="shared" ca="1" si="24"/>
        <v>1.4274564337428068</v>
      </c>
      <c r="I160" s="128">
        <v>1.2197698891927156</v>
      </c>
      <c r="J160" s="5">
        <f t="shared" ca="1" si="25"/>
        <v>0.67026698756069902</v>
      </c>
      <c r="K160" s="5">
        <f t="shared" si="26"/>
        <v>1963</v>
      </c>
      <c r="L160" s="5">
        <f t="shared" si="18"/>
        <v>5</v>
      </c>
      <c r="M160" s="5">
        <v>1.6878193816821969</v>
      </c>
    </row>
    <row r="161" spans="1:13" x14ac:dyDescent="0.25">
      <c r="A161" s="128">
        <v>160</v>
      </c>
      <c r="B161" s="128">
        <v>0.59069268098957672</v>
      </c>
      <c r="C161" s="76">
        <f t="shared" si="19"/>
        <v>0.59069268098957672</v>
      </c>
      <c r="D161" s="76">
        <f t="shared" si="20"/>
        <v>1.0406926809895767</v>
      </c>
      <c r="E161" s="76">
        <f t="shared" si="21"/>
        <v>0.76790048528644972</v>
      </c>
      <c r="F161" s="76">
        <f t="shared" si="22"/>
        <v>0.59069268098957672</v>
      </c>
      <c r="G161" s="76">
        <f t="shared" ca="1" si="23"/>
        <v>0.68675529698399795</v>
      </c>
      <c r="H161" s="76">
        <f t="shared" ca="1" si="24"/>
        <v>0.69126814435582495</v>
      </c>
      <c r="I161" s="128">
        <v>0.59069268098957672</v>
      </c>
      <c r="J161" s="5">
        <f t="shared" ca="1" si="25"/>
        <v>0.67026698756069902</v>
      </c>
      <c r="K161" s="5">
        <f t="shared" si="26"/>
        <v>1963</v>
      </c>
      <c r="L161" s="5">
        <f t="shared" si="18"/>
        <v>5</v>
      </c>
      <c r="M161" s="5">
        <v>0.81735298143149171</v>
      </c>
    </row>
    <row r="162" spans="1:13" x14ac:dyDescent="0.25">
      <c r="A162" s="5">
        <v>161</v>
      </c>
      <c r="B162" s="128">
        <v>0.66432132239583352</v>
      </c>
      <c r="C162" s="76">
        <f t="shared" si="19"/>
        <v>0.66432132239583352</v>
      </c>
      <c r="D162" s="76">
        <f t="shared" si="20"/>
        <v>1.1143213223958335</v>
      </c>
      <c r="E162" s="76">
        <f t="shared" si="21"/>
        <v>0.86361771911458363</v>
      </c>
      <c r="F162" s="76">
        <f t="shared" si="22"/>
        <v>0.66432132239583352</v>
      </c>
      <c r="G162" s="76">
        <f t="shared" ca="1" si="23"/>
        <v>0.77235794811346814</v>
      </c>
      <c r="H162" s="76">
        <f t="shared" ca="1" si="24"/>
        <v>0.77743331273251204</v>
      </c>
      <c r="I162" s="128">
        <v>0.66432132239583352</v>
      </c>
      <c r="J162" s="5">
        <f t="shared" ca="1" si="25"/>
        <v>0.67026698756069902</v>
      </c>
      <c r="K162" s="5">
        <f t="shared" si="26"/>
        <v>1963</v>
      </c>
      <c r="L162" s="5">
        <f t="shared" si="18"/>
        <v>5</v>
      </c>
      <c r="M162" s="5">
        <v>0.91923436833361949</v>
      </c>
    </row>
    <row r="163" spans="1:13" x14ac:dyDescent="0.25">
      <c r="A163" s="128">
        <v>162</v>
      </c>
      <c r="B163" s="128">
        <v>0.64505380598957651</v>
      </c>
      <c r="C163" s="76">
        <f t="shared" si="19"/>
        <v>0.64505380598957651</v>
      </c>
      <c r="D163" s="76">
        <f t="shared" si="20"/>
        <v>1.0950538059895765</v>
      </c>
      <c r="E163" s="76">
        <f t="shared" si="21"/>
        <v>0.83856994778644944</v>
      </c>
      <c r="F163" s="76">
        <f t="shared" si="22"/>
        <v>0.64505380598957651</v>
      </c>
      <c r="G163" s="76">
        <f t="shared" ca="1" si="23"/>
        <v>0.74995701209788102</v>
      </c>
      <c r="H163" s="76">
        <f t="shared" ca="1" si="24"/>
        <v>0.75488517434998526</v>
      </c>
      <c r="I163" s="128">
        <v>0.64505380598957651</v>
      </c>
      <c r="J163" s="5">
        <f t="shared" ca="1" si="25"/>
        <v>0.67026698756069902</v>
      </c>
      <c r="K163" s="5">
        <f t="shared" si="26"/>
        <v>1963</v>
      </c>
      <c r="L163" s="5">
        <f t="shared" si="18"/>
        <v>5</v>
      </c>
      <c r="M163" s="5">
        <v>0.89257353015791807</v>
      </c>
    </row>
    <row r="164" spans="1:13" x14ac:dyDescent="0.25">
      <c r="A164" s="5">
        <v>163</v>
      </c>
      <c r="B164" s="128">
        <v>5.7499869427083334</v>
      </c>
      <c r="C164" s="76">
        <f t="shared" si="19"/>
        <v>5.7499869427083334</v>
      </c>
      <c r="D164" s="76">
        <f t="shared" si="20"/>
        <v>6.1999869427083336</v>
      </c>
      <c r="E164" s="76">
        <f t="shared" si="21"/>
        <v>7.4749830255208334</v>
      </c>
      <c r="F164" s="76">
        <f t="shared" si="22"/>
        <v>5.7499869427083334</v>
      </c>
      <c r="G164" s="76">
        <f t="shared" ca="1" si="23"/>
        <v>6.6850904329445262</v>
      </c>
      <c r="H164" s="76">
        <f t="shared" ca="1" si="24"/>
        <v>6.7290198979566354</v>
      </c>
      <c r="I164" s="128">
        <v>5.7499869427083334</v>
      </c>
      <c r="J164" s="5">
        <f t="shared" ca="1" si="25"/>
        <v>0.67026698756069902</v>
      </c>
      <c r="K164" s="5">
        <f t="shared" si="26"/>
        <v>1963</v>
      </c>
      <c r="L164" s="5">
        <f t="shared" si="18"/>
        <v>5</v>
      </c>
      <c r="M164" s="5">
        <v>7.9563690596967724</v>
      </c>
    </row>
    <row r="165" spans="1:13" x14ac:dyDescent="0.25">
      <c r="A165" s="128">
        <v>164</v>
      </c>
      <c r="B165" s="128">
        <v>19.907713777083334</v>
      </c>
      <c r="C165" s="76">
        <f t="shared" si="19"/>
        <v>19.907713777083334</v>
      </c>
      <c r="D165" s="76">
        <f t="shared" si="20"/>
        <v>20.357713777083333</v>
      </c>
      <c r="E165" s="76">
        <f t="shared" si="21"/>
        <v>25.880027910208334</v>
      </c>
      <c r="F165" s="76">
        <f t="shared" si="22"/>
        <v>19.907713777083334</v>
      </c>
      <c r="G165" s="76">
        <f t="shared" ca="1" si="23"/>
        <v>23.145246804733208</v>
      </c>
      <c r="H165" s="76">
        <f t="shared" ca="1" si="24"/>
        <v>23.29734023112794</v>
      </c>
      <c r="I165" s="128">
        <v>19.907713777083334</v>
      </c>
      <c r="J165" s="5">
        <f t="shared" ca="1" si="25"/>
        <v>0.67026698756069902</v>
      </c>
      <c r="K165" s="5">
        <f t="shared" si="26"/>
        <v>1963</v>
      </c>
      <c r="L165" s="5">
        <f t="shared" si="18"/>
        <v>5</v>
      </c>
      <c r="M165" s="5">
        <v>27.546691761821531</v>
      </c>
    </row>
    <row r="166" spans="1:13" x14ac:dyDescent="0.25">
      <c r="A166" s="5">
        <v>165</v>
      </c>
      <c r="B166" s="128">
        <v>19.505442802083333</v>
      </c>
      <c r="C166" s="76">
        <f t="shared" si="19"/>
        <v>19.505442802083333</v>
      </c>
      <c r="D166" s="76">
        <f t="shared" si="20"/>
        <v>19.955442802083333</v>
      </c>
      <c r="E166" s="76">
        <f t="shared" si="21"/>
        <v>25.357075642708335</v>
      </c>
      <c r="F166" s="76">
        <f t="shared" si="22"/>
        <v>19.505442802083333</v>
      </c>
      <c r="G166" s="76">
        <f t="shared" ca="1" si="23"/>
        <v>22.67755568243701</v>
      </c>
      <c r="H166" s="76">
        <f t="shared" ca="1" si="24"/>
        <v>22.826575789031583</v>
      </c>
      <c r="I166" s="128">
        <v>19.505442802083333</v>
      </c>
      <c r="J166" s="5">
        <f t="shared" ca="1" si="25"/>
        <v>0.67026698756069902</v>
      </c>
      <c r="K166" s="5">
        <f t="shared" si="26"/>
        <v>1963</v>
      </c>
      <c r="L166" s="5">
        <f t="shared" si="18"/>
        <v>5</v>
      </c>
      <c r="M166" s="5">
        <v>26.990061569267304</v>
      </c>
    </row>
    <row r="167" spans="1:13" x14ac:dyDescent="0.25">
      <c r="A167" s="128">
        <v>166</v>
      </c>
      <c r="B167" s="128">
        <v>11.450119111458333</v>
      </c>
      <c r="C167" s="76">
        <f t="shared" si="19"/>
        <v>11.450119111458333</v>
      </c>
      <c r="D167" s="76">
        <f t="shared" si="20"/>
        <v>11.900119111458332</v>
      </c>
      <c r="E167" s="76">
        <f t="shared" si="21"/>
        <v>14.885154844895833</v>
      </c>
      <c r="F167" s="76">
        <f t="shared" si="22"/>
        <v>11.450119111458333</v>
      </c>
      <c r="G167" s="76">
        <f t="shared" ca="1" si="23"/>
        <v>13.312218356452728</v>
      </c>
      <c r="H167" s="76">
        <f t="shared" ca="1" si="24"/>
        <v>13.399696399777531</v>
      </c>
      <c r="I167" s="128">
        <v>11.450119111458333</v>
      </c>
      <c r="J167" s="5">
        <f t="shared" ca="1" si="25"/>
        <v>0.67026698756069902</v>
      </c>
      <c r="K167" s="5">
        <f t="shared" si="26"/>
        <v>1963</v>
      </c>
      <c r="L167" s="5">
        <f t="shared" ref="L167:L230" si="27">ROUNDUP(AVERAGE(L131:L166)+0.0001,0)</f>
        <v>5</v>
      </c>
      <c r="M167" s="5">
        <v>15.843753096479142</v>
      </c>
    </row>
    <row r="168" spans="1:13" x14ac:dyDescent="0.25">
      <c r="A168" s="5">
        <v>167</v>
      </c>
      <c r="B168" s="128">
        <v>6.0173411536458472</v>
      </c>
      <c r="C168" s="76">
        <f t="shared" si="19"/>
        <v>6.0173411536458472</v>
      </c>
      <c r="D168" s="76">
        <f t="shared" si="20"/>
        <v>6.4673411536458474</v>
      </c>
      <c r="E168" s="76">
        <f t="shared" si="21"/>
        <v>7.8225434997396013</v>
      </c>
      <c r="F168" s="76">
        <f t="shared" si="22"/>
        <v>6.0173411536458472</v>
      </c>
      <c r="G168" s="76">
        <f t="shared" ca="1" si="23"/>
        <v>6.9959236740551507</v>
      </c>
      <c r="H168" s="76">
        <f t="shared" ca="1" si="24"/>
        <v>7.0418957050021467</v>
      </c>
      <c r="I168" s="128">
        <v>6.0173411536458472</v>
      </c>
      <c r="J168" s="5">
        <f t="shared" ca="1" si="25"/>
        <v>0.67026698756069902</v>
      </c>
      <c r="K168" s="5">
        <f t="shared" si="26"/>
        <v>1963</v>
      </c>
      <c r="L168" s="5">
        <f t="shared" si="27"/>
        <v>5</v>
      </c>
      <c r="M168" s="5">
        <v>8.326312294886268</v>
      </c>
    </row>
    <row r="169" spans="1:13" x14ac:dyDescent="0.25">
      <c r="A169" s="128">
        <v>168</v>
      </c>
      <c r="B169" s="128">
        <v>4.0655734856770973</v>
      </c>
      <c r="C169" s="76">
        <f t="shared" si="19"/>
        <v>4.0655734856770973</v>
      </c>
      <c r="D169" s="76">
        <f t="shared" si="20"/>
        <v>4.5155734856770975</v>
      </c>
      <c r="E169" s="76">
        <f t="shared" si="21"/>
        <v>5.2852455313802267</v>
      </c>
      <c r="F169" s="76">
        <f t="shared" si="22"/>
        <v>4.0655734856770973</v>
      </c>
      <c r="G169" s="76">
        <f t="shared" ca="1" si="23"/>
        <v>4.7267457620923379</v>
      </c>
      <c r="H169" s="76">
        <f t="shared" ca="1" si="24"/>
        <v>4.7578064357899876</v>
      </c>
      <c r="I169" s="128">
        <v>4.0655734856770973</v>
      </c>
      <c r="J169" s="5">
        <f t="shared" ca="1" si="25"/>
        <v>0.67026698756069902</v>
      </c>
      <c r="K169" s="5">
        <f t="shared" si="26"/>
        <v>1963</v>
      </c>
      <c r="L169" s="5">
        <f t="shared" si="27"/>
        <v>5</v>
      </c>
      <c r="M169" s="5">
        <v>5.6256133124588956</v>
      </c>
    </row>
    <row r="170" spans="1:13" x14ac:dyDescent="0.25">
      <c r="A170" s="5">
        <v>169</v>
      </c>
      <c r="B170" s="128">
        <v>2.7684474485677155</v>
      </c>
      <c r="C170" s="76">
        <f t="shared" si="19"/>
        <v>2.7684474485677155</v>
      </c>
      <c r="D170" s="76">
        <f t="shared" si="20"/>
        <v>3.2184474485677157</v>
      </c>
      <c r="E170" s="76">
        <f t="shared" si="21"/>
        <v>3.5989816831380304</v>
      </c>
      <c r="F170" s="76">
        <f t="shared" si="22"/>
        <v>2.7684474485677155</v>
      </c>
      <c r="G170" s="76">
        <f t="shared" ca="1" si="23"/>
        <v>3.2186719268987556</v>
      </c>
      <c r="H170" s="76">
        <f t="shared" ca="1" si="24"/>
        <v>3.2398226558554435</v>
      </c>
      <c r="I170" s="128">
        <v>2.7684474485677155</v>
      </c>
      <c r="J170" s="5">
        <f t="shared" ca="1" si="25"/>
        <v>0.67026698756069902</v>
      </c>
      <c r="K170" s="5">
        <f t="shared" si="26"/>
        <v>1964</v>
      </c>
      <c r="L170" s="5">
        <f t="shared" si="27"/>
        <v>5</v>
      </c>
      <c r="M170" s="5">
        <v>3.830754720428232</v>
      </c>
    </row>
    <row r="171" spans="1:13" x14ac:dyDescent="0.25">
      <c r="A171" s="128">
        <v>170</v>
      </c>
      <c r="B171" s="128">
        <v>1.439720611458345</v>
      </c>
      <c r="C171" s="76">
        <f t="shared" si="19"/>
        <v>1.439720611458345</v>
      </c>
      <c r="D171" s="76">
        <f t="shared" si="20"/>
        <v>1.8897206114583449</v>
      </c>
      <c r="E171" s="76">
        <f t="shared" si="21"/>
        <v>1.8716367948958486</v>
      </c>
      <c r="F171" s="76">
        <f t="shared" si="22"/>
        <v>1.439720611458345</v>
      </c>
      <c r="G171" s="76">
        <f t="shared" ca="1" si="23"/>
        <v>1.6738581464047393</v>
      </c>
      <c r="H171" s="76">
        <f t="shared" ca="1" si="24"/>
        <v>1.6848575029004049</v>
      </c>
      <c r="I171" s="128">
        <v>1.439720611458345</v>
      </c>
      <c r="J171" s="5">
        <f t="shared" ca="1" si="25"/>
        <v>0.67026698756069902</v>
      </c>
      <c r="K171" s="5">
        <f t="shared" si="26"/>
        <v>1964</v>
      </c>
      <c r="L171" s="5">
        <f t="shared" si="27"/>
        <v>5</v>
      </c>
      <c r="M171" s="5">
        <v>1.992169485209202</v>
      </c>
    </row>
    <row r="172" spans="1:13" x14ac:dyDescent="0.25">
      <c r="A172" s="5">
        <v>171</v>
      </c>
      <c r="B172" s="128">
        <v>1.0074703973958334</v>
      </c>
      <c r="C172" s="76">
        <f t="shared" si="19"/>
        <v>1.0074703973958334</v>
      </c>
      <c r="D172" s="76">
        <f t="shared" si="20"/>
        <v>1.4574703973958334</v>
      </c>
      <c r="E172" s="76">
        <f t="shared" si="21"/>
        <v>1.3097115166145836</v>
      </c>
      <c r="F172" s="76">
        <f t="shared" si="22"/>
        <v>1.0074703973958334</v>
      </c>
      <c r="G172" s="76">
        <f t="shared" ca="1" si="23"/>
        <v>1.1713123494387276</v>
      </c>
      <c r="H172" s="76">
        <f t="shared" ca="1" si="24"/>
        <v>1.1790093470170022</v>
      </c>
      <c r="I172" s="128">
        <v>1.0074703973958334</v>
      </c>
      <c r="J172" s="5">
        <f t="shared" ca="1" si="25"/>
        <v>0.67026698756069902</v>
      </c>
      <c r="K172" s="5">
        <f t="shared" si="26"/>
        <v>1964</v>
      </c>
      <c r="L172" s="5">
        <f t="shared" si="27"/>
        <v>5</v>
      </c>
      <c r="M172" s="5">
        <v>1.3940564349568858</v>
      </c>
    </row>
    <row r="173" spans="1:13" x14ac:dyDescent="0.25">
      <c r="A173" s="128">
        <v>172</v>
      </c>
      <c r="B173" s="128">
        <v>0.27307396223957725</v>
      </c>
      <c r="C173" s="76">
        <f t="shared" si="19"/>
        <v>0.27307396223957725</v>
      </c>
      <c r="D173" s="76">
        <f t="shared" si="20"/>
        <v>0.72307396223957721</v>
      </c>
      <c r="E173" s="76">
        <f t="shared" si="21"/>
        <v>0.35499615091145043</v>
      </c>
      <c r="F173" s="76">
        <f t="shared" si="22"/>
        <v>0.27307396223957725</v>
      </c>
      <c r="G173" s="76">
        <f t="shared" ca="1" si="23"/>
        <v>0.31748317876948118</v>
      </c>
      <c r="H173" s="76">
        <f t="shared" ca="1" si="24"/>
        <v>0.31956944317137415</v>
      </c>
      <c r="I173" s="128">
        <v>0.27307396223957725</v>
      </c>
      <c r="J173" s="5">
        <f t="shared" ca="1" si="25"/>
        <v>0.67026698756069902</v>
      </c>
      <c r="K173" s="5">
        <f t="shared" si="26"/>
        <v>1964</v>
      </c>
      <c r="L173" s="5">
        <f t="shared" si="27"/>
        <v>5</v>
      </c>
      <c r="M173" s="5">
        <v>0.37785776660362508</v>
      </c>
    </row>
    <row r="174" spans="1:13" x14ac:dyDescent="0.25">
      <c r="A174" s="5">
        <v>173</v>
      </c>
      <c r="B174" s="128">
        <v>6.882770032552199E-2</v>
      </c>
      <c r="C174" s="76">
        <f t="shared" si="19"/>
        <v>6.882770032552199E-2</v>
      </c>
      <c r="D174" s="76">
        <f t="shared" si="20"/>
        <v>0.51882770032552195</v>
      </c>
      <c r="E174" s="76">
        <f t="shared" si="21"/>
        <v>8.9476010423178584E-2</v>
      </c>
      <c r="F174" s="76">
        <f t="shared" si="22"/>
        <v>6.882770032552199E-2</v>
      </c>
      <c r="G174" s="76">
        <f t="shared" ca="1" si="23"/>
        <v>8.0020947099924453E-2</v>
      </c>
      <c r="H174" s="76">
        <f t="shared" ca="1" si="24"/>
        <v>8.0546785520679162E-2</v>
      </c>
      <c r="I174" s="128">
        <v>6.882770032552199E-2</v>
      </c>
      <c r="J174" s="5">
        <f t="shared" ca="1" si="25"/>
        <v>0.67026698756069902</v>
      </c>
      <c r="K174" s="5">
        <f t="shared" si="26"/>
        <v>1964</v>
      </c>
      <c r="L174" s="5">
        <f t="shared" si="27"/>
        <v>5</v>
      </c>
      <c r="M174" s="5">
        <v>9.5238231108421931E-2</v>
      </c>
    </row>
    <row r="175" spans="1:13" x14ac:dyDescent="0.25">
      <c r="A175" s="128">
        <v>174</v>
      </c>
      <c r="B175" s="128">
        <v>0.67432897786457668</v>
      </c>
      <c r="C175" s="76">
        <f t="shared" si="19"/>
        <v>0.67432897786457668</v>
      </c>
      <c r="D175" s="76">
        <f t="shared" si="20"/>
        <v>1.1243289778645766</v>
      </c>
      <c r="E175" s="76">
        <f t="shared" si="21"/>
        <v>0.87662767122394969</v>
      </c>
      <c r="F175" s="76">
        <f t="shared" si="22"/>
        <v>0.67432897786457668</v>
      </c>
      <c r="G175" s="76">
        <f t="shared" ca="1" si="23"/>
        <v>0.78399311920114167</v>
      </c>
      <c r="H175" s="76">
        <f t="shared" ca="1" si="24"/>
        <v>0.78914494155046344</v>
      </c>
      <c r="I175" s="128">
        <v>0.67432897786457668</v>
      </c>
      <c r="J175" s="5">
        <f t="shared" ca="1" si="25"/>
        <v>0.67026698756069902</v>
      </c>
      <c r="K175" s="5">
        <f t="shared" si="26"/>
        <v>1964</v>
      </c>
      <c r="L175" s="5">
        <f t="shared" si="27"/>
        <v>5</v>
      </c>
      <c r="M175" s="5">
        <v>0.93308215635904923</v>
      </c>
    </row>
    <row r="176" spans="1:13" x14ac:dyDescent="0.25">
      <c r="A176" s="5">
        <v>175</v>
      </c>
      <c r="B176" s="128">
        <v>12.717419503645834</v>
      </c>
      <c r="C176" s="76">
        <f t="shared" si="19"/>
        <v>12.717419503645834</v>
      </c>
      <c r="D176" s="76">
        <f t="shared" si="20"/>
        <v>13.167419503645833</v>
      </c>
      <c r="E176" s="76">
        <f t="shared" si="21"/>
        <v>16.532645354739586</v>
      </c>
      <c r="F176" s="76">
        <f t="shared" si="22"/>
        <v>12.717419503645834</v>
      </c>
      <c r="G176" s="76">
        <f t="shared" ca="1" si="23"/>
        <v>14.785616089681154</v>
      </c>
      <c r="H176" s="76">
        <f t="shared" ca="1" si="24"/>
        <v>14.882776212077291</v>
      </c>
      <c r="I176" s="128">
        <v>12.717419503645834</v>
      </c>
      <c r="J176" s="5">
        <f t="shared" ca="1" si="25"/>
        <v>0.67026698756069902</v>
      </c>
      <c r="K176" s="5">
        <f t="shared" si="26"/>
        <v>1964</v>
      </c>
      <c r="L176" s="5">
        <f t="shared" si="27"/>
        <v>5</v>
      </c>
      <c r="M176" s="5">
        <v>17.597341362019257</v>
      </c>
    </row>
    <row r="177" spans="1:13" x14ac:dyDescent="0.25">
      <c r="A177" s="128">
        <v>176</v>
      </c>
      <c r="B177" s="128">
        <v>36.896875598958339</v>
      </c>
      <c r="C177" s="76">
        <f t="shared" si="19"/>
        <v>36.896875598958339</v>
      </c>
      <c r="D177" s="76">
        <f t="shared" si="20"/>
        <v>37.346875598958341</v>
      </c>
      <c r="E177" s="76">
        <f t="shared" si="21"/>
        <v>47.965938278645844</v>
      </c>
      <c r="F177" s="76">
        <f t="shared" si="22"/>
        <v>36.896875598958339</v>
      </c>
      <c r="G177" s="76">
        <f t="shared" ca="1" si="23"/>
        <v>42.897306120831033</v>
      </c>
      <c r="H177" s="76">
        <f t="shared" ca="1" si="24"/>
        <v>43.179195457594837</v>
      </c>
      <c r="I177" s="128">
        <v>36.896875598958339</v>
      </c>
      <c r="J177" s="5">
        <f t="shared" ca="1" si="25"/>
        <v>0.67026698756069902</v>
      </c>
      <c r="K177" s="5">
        <f t="shared" si="26"/>
        <v>1964</v>
      </c>
      <c r="L177" s="5">
        <f t="shared" si="27"/>
        <v>5</v>
      </c>
      <c r="M177" s="5">
        <v>51.054926270277619</v>
      </c>
    </row>
    <row r="178" spans="1:13" x14ac:dyDescent="0.25">
      <c r="A178" s="5">
        <v>177</v>
      </c>
      <c r="B178" s="128">
        <v>35.605091395833334</v>
      </c>
      <c r="C178" s="76">
        <f t="shared" si="19"/>
        <v>35.605091395833334</v>
      </c>
      <c r="D178" s="76">
        <f t="shared" si="20"/>
        <v>36.055091395833337</v>
      </c>
      <c r="E178" s="76">
        <f t="shared" si="21"/>
        <v>46.286618814583335</v>
      </c>
      <c r="F178" s="76">
        <f t="shared" si="22"/>
        <v>35.605091395833334</v>
      </c>
      <c r="G178" s="76">
        <f t="shared" ca="1" si="23"/>
        <v>41.395442846395099</v>
      </c>
      <c r="H178" s="76">
        <f t="shared" ca="1" si="24"/>
        <v>41.667463049625241</v>
      </c>
      <c r="I178" s="128">
        <v>35.605091395833334</v>
      </c>
      <c r="J178" s="5">
        <f t="shared" ca="1" si="25"/>
        <v>0.67026698756069902</v>
      </c>
      <c r="K178" s="5">
        <f t="shared" si="26"/>
        <v>1964</v>
      </c>
      <c r="L178" s="5">
        <f t="shared" si="27"/>
        <v>5</v>
      </c>
      <c r="M178" s="5">
        <v>49.267459278099068</v>
      </c>
    </row>
    <row r="179" spans="1:13" x14ac:dyDescent="0.25">
      <c r="A179" s="128">
        <v>178</v>
      </c>
      <c r="B179" s="128">
        <v>22.253845702083332</v>
      </c>
      <c r="C179" s="76">
        <f t="shared" si="19"/>
        <v>22.253845702083332</v>
      </c>
      <c r="D179" s="76">
        <f t="shared" si="20"/>
        <v>22.703845702083331</v>
      </c>
      <c r="E179" s="76">
        <f t="shared" si="21"/>
        <v>28.929999412708334</v>
      </c>
      <c r="F179" s="76">
        <f t="shared" si="22"/>
        <v>22.253845702083332</v>
      </c>
      <c r="G179" s="76">
        <f t="shared" ca="1" si="23"/>
        <v>25.872923274700245</v>
      </c>
      <c r="H179" s="76">
        <f t="shared" ca="1" si="24"/>
        <v>26.042940971417671</v>
      </c>
      <c r="I179" s="128">
        <v>22.253845702083332</v>
      </c>
      <c r="J179" s="5">
        <f t="shared" ca="1" si="25"/>
        <v>0.67026698756069902</v>
      </c>
      <c r="K179" s="5">
        <f t="shared" si="26"/>
        <v>1964</v>
      </c>
      <c r="L179" s="5">
        <f t="shared" si="27"/>
        <v>5</v>
      </c>
      <c r="M179" s="5">
        <v>30.793080256965577</v>
      </c>
    </row>
    <row r="180" spans="1:13" x14ac:dyDescent="0.25">
      <c r="A180" s="5">
        <v>179</v>
      </c>
      <c r="B180" s="128">
        <v>11.647940348958334</v>
      </c>
      <c r="C180" s="76">
        <f t="shared" si="19"/>
        <v>11.647940348958334</v>
      </c>
      <c r="D180" s="76">
        <f t="shared" si="20"/>
        <v>12.097940348958334</v>
      </c>
      <c r="E180" s="76">
        <f t="shared" si="21"/>
        <v>15.142322453645836</v>
      </c>
      <c r="F180" s="76">
        <f t="shared" si="22"/>
        <v>11.647940348958334</v>
      </c>
      <c r="G180" s="76">
        <f t="shared" ca="1" si="23"/>
        <v>13.542210680856444</v>
      </c>
      <c r="H180" s="76">
        <f t="shared" ca="1" si="24"/>
        <v>13.631200063462188</v>
      </c>
      <c r="I180" s="128">
        <v>11.647940348958334</v>
      </c>
      <c r="J180" s="5">
        <f t="shared" ca="1" si="25"/>
        <v>0.67026698756069902</v>
      </c>
      <c r="K180" s="5">
        <f t="shared" si="26"/>
        <v>1964</v>
      </c>
      <c r="L180" s="5">
        <f t="shared" si="27"/>
        <v>5</v>
      </c>
      <c r="M180" s="5">
        <v>16.117482200402044</v>
      </c>
    </row>
    <row r="181" spans="1:13" x14ac:dyDescent="0.25">
      <c r="A181" s="128">
        <v>180</v>
      </c>
      <c r="B181" s="128">
        <v>7.2896072466145982</v>
      </c>
      <c r="C181" s="76">
        <f t="shared" si="19"/>
        <v>7.2896072466145982</v>
      </c>
      <c r="D181" s="76">
        <f t="shared" si="20"/>
        <v>7.7396072466145984</v>
      </c>
      <c r="E181" s="76">
        <f t="shared" si="21"/>
        <v>9.4764894205989787</v>
      </c>
      <c r="F181" s="76">
        <f t="shared" si="22"/>
        <v>7.2896072466145982</v>
      </c>
      <c r="G181" s="76">
        <f t="shared" ca="1" si="23"/>
        <v>8.475094665399876</v>
      </c>
      <c r="H181" s="76">
        <f t="shared" ca="1" si="24"/>
        <v>8.5307867129963082</v>
      </c>
      <c r="I181" s="128">
        <v>7.2896072466145982</v>
      </c>
      <c r="J181" s="5">
        <f t="shared" ca="1" si="25"/>
        <v>0.67026698756069902</v>
      </c>
      <c r="K181" s="5">
        <f t="shared" si="26"/>
        <v>1964</v>
      </c>
      <c r="L181" s="5">
        <f t="shared" si="27"/>
        <v>5</v>
      </c>
      <c r="M181" s="5">
        <v>10.086771697430576</v>
      </c>
    </row>
    <row r="182" spans="1:13" x14ac:dyDescent="0.25">
      <c r="A182" s="5">
        <v>181</v>
      </c>
      <c r="B182" s="128">
        <v>4.9230806395833326</v>
      </c>
      <c r="C182" s="76">
        <f t="shared" si="19"/>
        <v>4.9230806395833326</v>
      </c>
      <c r="D182" s="76">
        <f t="shared" si="20"/>
        <v>5.3730806395833328</v>
      </c>
      <c r="E182" s="76">
        <f t="shared" si="21"/>
        <v>6.4000048314583324</v>
      </c>
      <c r="F182" s="76">
        <f t="shared" si="22"/>
        <v>4.9230806395833326</v>
      </c>
      <c r="G182" s="76">
        <f t="shared" ca="1" si="23"/>
        <v>4.019568261155694</v>
      </c>
      <c r="H182" s="76">
        <f t="shared" ca="1" si="24"/>
        <v>4.0459818878767386</v>
      </c>
      <c r="I182" s="128">
        <v>4.9230806395833326</v>
      </c>
      <c r="J182" s="5">
        <f t="shared" ca="1" si="25"/>
        <v>0.32183945055573415</v>
      </c>
      <c r="K182" s="5">
        <f t="shared" si="26"/>
        <v>1965</v>
      </c>
      <c r="L182" s="5">
        <f t="shared" si="27"/>
        <v>6</v>
      </c>
      <c r="M182" s="5">
        <v>1.3762049974336044</v>
      </c>
    </row>
    <row r="183" spans="1:13" x14ac:dyDescent="0.25">
      <c r="A183" s="128">
        <v>182</v>
      </c>
      <c r="B183" s="128">
        <v>2.9270407552083437</v>
      </c>
      <c r="C183" s="76">
        <f t="shared" si="19"/>
        <v>2.9270407552083437</v>
      </c>
      <c r="D183" s="76">
        <f t="shared" si="20"/>
        <v>3.3770407552083439</v>
      </c>
      <c r="E183" s="76">
        <f t="shared" si="21"/>
        <v>3.8051529817708469</v>
      </c>
      <c r="F183" s="76">
        <f t="shared" si="22"/>
        <v>2.9270407552083437</v>
      </c>
      <c r="G183" s="76">
        <f t="shared" ca="1" si="23"/>
        <v>2.3898532199830926</v>
      </c>
      <c r="H183" s="76">
        <f t="shared" ca="1" si="24"/>
        <v>2.4055575660146662</v>
      </c>
      <c r="I183" s="128">
        <v>2.9270407552083437</v>
      </c>
      <c r="J183" s="5">
        <f t="shared" ca="1" si="25"/>
        <v>0.32183945055573415</v>
      </c>
      <c r="K183" s="5">
        <f t="shared" si="26"/>
        <v>1965</v>
      </c>
      <c r="L183" s="5">
        <f t="shared" si="27"/>
        <v>6</v>
      </c>
      <c r="M183" s="5">
        <v>0.81822915566755439</v>
      </c>
    </row>
    <row r="184" spans="1:13" x14ac:dyDescent="0.25">
      <c r="A184" s="5">
        <v>183</v>
      </c>
      <c r="B184" s="128">
        <v>2.3701371309895967</v>
      </c>
      <c r="C184" s="76">
        <f t="shared" si="19"/>
        <v>2.3701371309895967</v>
      </c>
      <c r="D184" s="76">
        <f t="shared" si="20"/>
        <v>2.8201371309895968</v>
      </c>
      <c r="E184" s="76">
        <f t="shared" si="21"/>
        <v>3.0811782702864758</v>
      </c>
      <c r="F184" s="76">
        <f t="shared" si="22"/>
        <v>2.3701371309895967</v>
      </c>
      <c r="G184" s="76">
        <f t="shared" ca="1" si="23"/>
        <v>1.9351557863408699</v>
      </c>
      <c r="H184" s="76">
        <f t="shared" ca="1" si="24"/>
        <v>1.9478721974742341</v>
      </c>
      <c r="I184" s="128">
        <v>2.3701371309895967</v>
      </c>
      <c r="J184" s="5">
        <f t="shared" ca="1" si="25"/>
        <v>0.32183945055573415</v>
      </c>
      <c r="K184" s="5">
        <f t="shared" si="26"/>
        <v>1965</v>
      </c>
      <c r="L184" s="5">
        <f t="shared" si="27"/>
        <v>6</v>
      </c>
      <c r="M184" s="5">
        <v>0.66255152069718926</v>
      </c>
    </row>
    <row r="185" spans="1:13" x14ac:dyDescent="0.25">
      <c r="A185" s="128">
        <v>184</v>
      </c>
      <c r="B185" s="128">
        <v>1.3560594661458458</v>
      </c>
      <c r="C185" s="76">
        <f t="shared" si="19"/>
        <v>1.3560594661458458</v>
      </c>
      <c r="D185" s="76">
        <f t="shared" si="20"/>
        <v>1.8060594661458458</v>
      </c>
      <c r="E185" s="76">
        <f t="shared" si="21"/>
        <v>1.7628773059895997</v>
      </c>
      <c r="F185" s="76">
        <f t="shared" si="22"/>
        <v>1.3560594661458458</v>
      </c>
      <c r="G185" s="76">
        <f t="shared" ca="1" si="23"/>
        <v>1.1071875497088961</v>
      </c>
      <c r="H185" s="76">
        <f t="shared" ca="1" si="24"/>
        <v>1.1144631665782041</v>
      </c>
      <c r="I185" s="128">
        <v>1.3560594661458458</v>
      </c>
      <c r="J185" s="5">
        <f t="shared" ca="1" si="25"/>
        <v>0.32183945055573415</v>
      </c>
      <c r="K185" s="5">
        <f t="shared" si="26"/>
        <v>1965</v>
      </c>
      <c r="L185" s="5">
        <f t="shared" si="27"/>
        <v>6</v>
      </c>
      <c r="M185" s="5">
        <v>0.37907480107516717</v>
      </c>
    </row>
    <row r="186" spans="1:13" x14ac:dyDescent="0.25">
      <c r="A186" s="5">
        <v>185</v>
      </c>
      <c r="B186" s="128">
        <v>0.82033681458333318</v>
      </c>
      <c r="C186" s="76">
        <f t="shared" si="19"/>
        <v>0.82033681458333318</v>
      </c>
      <c r="D186" s="76">
        <f t="shared" si="20"/>
        <v>1.2703368145833331</v>
      </c>
      <c r="E186" s="76">
        <f t="shared" si="21"/>
        <v>1.0664378589583332</v>
      </c>
      <c r="F186" s="76">
        <f t="shared" si="22"/>
        <v>0.82033681458333318</v>
      </c>
      <c r="G186" s="76">
        <f t="shared" ca="1" si="23"/>
        <v>0.66978383348922876</v>
      </c>
      <c r="H186" s="76">
        <f t="shared" ca="1" si="24"/>
        <v>0.67418515696780767</v>
      </c>
      <c r="I186" s="128">
        <v>0.82033681458333318</v>
      </c>
      <c r="J186" s="5">
        <f t="shared" ca="1" si="25"/>
        <v>0.32183945055573415</v>
      </c>
      <c r="K186" s="5">
        <f t="shared" si="26"/>
        <v>1965</v>
      </c>
      <c r="L186" s="5">
        <f t="shared" si="27"/>
        <v>6</v>
      </c>
      <c r="M186" s="5">
        <v>0.22931812547029423</v>
      </c>
    </row>
    <row r="187" spans="1:13" x14ac:dyDescent="0.25">
      <c r="A187" s="128">
        <v>186</v>
      </c>
      <c r="B187" s="128">
        <v>0.4386037903645772</v>
      </c>
      <c r="C187" s="76">
        <f t="shared" si="19"/>
        <v>0.4386037903645772</v>
      </c>
      <c r="D187" s="76">
        <f t="shared" si="20"/>
        <v>0.88860379036457715</v>
      </c>
      <c r="E187" s="76">
        <f t="shared" si="21"/>
        <v>0.57018492747395033</v>
      </c>
      <c r="F187" s="76">
        <f t="shared" si="22"/>
        <v>0.4386037903645772</v>
      </c>
      <c r="G187" s="76">
        <f t="shared" ca="1" si="23"/>
        <v>0.35810867301195626</v>
      </c>
      <c r="H187" s="76">
        <f t="shared" ca="1" si="24"/>
        <v>0.36046189808488655</v>
      </c>
      <c r="I187" s="128">
        <v>0.4386037903645772</v>
      </c>
      <c r="J187" s="5">
        <f t="shared" ca="1" si="25"/>
        <v>0.32183945055573415</v>
      </c>
      <c r="K187" s="5">
        <f t="shared" si="26"/>
        <v>1965</v>
      </c>
      <c r="L187" s="5">
        <f t="shared" si="27"/>
        <v>6</v>
      </c>
      <c r="M187" s="5">
        <v>0.12260793035560326</v>
      </c>
    </row>
    <row r="188" spans="1:13" x14ac:dyDescent="0.25">
      <c r="A188" s="5">
        <v>187</v>
      </c>
      <c r="B188" s="128">
        <v>3.1763597255208325</v>
      </c>
      <c r="C188" s="76">
        <f t="shared" si="19"/>
        <v>3.1763597255208325</v>
      </c>
      <c r="D188" s="76">
        <f t="shared" si="20"/>
        <v>3.6263597255208326</v>
      </c>
      <c r="E188" s="76">
        <f t="shared" si="21"/>
        <v>4.1292676431770827</v>
      </c>
      <c r="F188" s="76">
        <f t="shared" si="22"/>
        <v>3.1763597255208325</v>
      </c>
      <c r="G188" s="76">
        <f t="shared" ca="1" si="23"/>
        <v>2.5934157234924635</v>
      </c>
      <c r="H188" s="76">
        <f t="shared" ca="1" si="24"/>
        <v>2.6104577315894035</v>
      </c>
      <c r="I188" s="128">
        <v>3.1763597255208325</v>
      </c>
      <c r="J188" s="5">
        <f t="shared" ca="1" si="25"/>
        <v>0.32183945055573415</v>
      </c>
      <c r="K188" s="5">
        <f t="shared" si="26"/>
        <v>1965</v>
      </c>
      <c r="L188" s="5">
        <f t="shared" si="27"/>
        <v>6</v>
      </c>
      <c r="M188" s="5">
        <v>0.88792413692386118</v>
      </c>
    </row>
    <row r="189" spans="1:13" x14ac:dyDescent="0.25">
      <c r="A189" s="128">
        <v>188</v>
      </c>
      <c r="B189" s="128">
        <v>10.516896806770834</v>
      </c>
      <c r="C189" s="76">
        <f t="shared" si="19"/>
        <v>10.516896806770834</v>
      </c>
      <c r="D189" s="76">
        <f t="shared" si="20"/>
        <v>10.966896806770833</v>
      </c>
      <c r="E189" s="76">
        <f t="shared" si="21"/>
        <v>13.671965848802085</v>
      </c>
      <c r="F189" s="76">
        <f t="shared" si="22"/>
        <v>10.516896806770834</v>
      </c>
      <c r="G189" s="76">
        <f t="shared" ca="1" si="23"/>
        <v>8.5867747666882686</v>
      </c>
      <c r="H189" s="76">
        <f t="shared" ca="1" si="24"/>
        <v>8.6432006932278966</v>
      </c>
      <c r="I189" s="128">
        <v>10.516896806770834</v>
      </c>
      <c r="J189" s="5">
        <f t="shared" ca="1" si="25"/>
        <v>0.32183945055573415</v>
      </c>
      <c r="K189" s="5">
        <f t="shared" si="26"/>
        <v>1965</v>
      </c>
      <c r="L189" s="5">
        <f t="shared" si="27"/>
        <v>6</v>
      </c>
      <c r="M189" s="5">
        <v>2.9399083627841001</v>
      </c>
    </row>
    <row r="190" spans="1:13" x14ac:dyDescent="0.25">
      <c r="A190" s="5">
        <v>189</v>
      </c>
      <c r="B190" s="128">
        <v>9.0646744270833342</v>
      </c>
      <c r="C190" s="76">
        <f t="shared" si="19"/>
        <v>9.0646744270833342</v>
      </c>
      <c r="D190" s="76">
        <f t="shared" si="20"/>
        <v>9.5146744270833334</v>
      </c>
      <c r="E190" s="76">
        <f t="shared" si="21"/>
        <v>11.784076755208336</v>
      </c>
      <c r="F190" s="76">
        <f t="shared" si="22"/>
        <v>9.0646744270833342</v>
      </c>
      <c r="G190" s="76">
        <f t="shared" ca="1" si="23"/>
        <v>7.4010726803568314</v>
      </c>
      <c r="H190" s="76">
        <f t="shared" ca="1" si="24"/>
        <v>7.4497070506207814</v>
      </c>
      <c r="I190" s="128">
        <v>9.0646744270833342</v>
      </c>
      <c r="J190" s="5">
        <f t="shared" ca="1" si="25"/>
        <v>0.32183945055573415</v>
      </c>
      <c r="K190" s="5">
        <f t="shared" si="26"/>
        <v>1965</v>
      </c>
      <c r="L190" s="5">
        <f t="shared" si="27"/>
        <v>6</v>
      </c>
      <c r="M190" s="5">
        <v>2.53395204343362</v>
      </c>
    </row>
    <row r="191" spans="1:13" x14ac:dyDescent="0.25">
      <c r="A191" s="128">
        <v>190</v>
      </c>
      <c r="B191" s="128">
        <v>6.4717634302083331</v>
      </c>
      <c r="C191" s="76">
        <f t="shared" si="19"/>
        <v>6.4717634302083331</v>
      </c>
      <c r="D191" s="76">
        <f t="shared" si="20"/>
        <v>6.9217634302083333</v>
      </c>
      <c r="E191" s="76">
        <f t="shared" si="21"/>
        <v>8.4132924592708331</v>
      </c>
      <c r="F191" s="76">
        <f t="shared" si="22"/>
        <v>6.4717634302083331</v>
      </c>
      <c r="G191" s="76">
        <f t="shared" ca="1" si="23"/>
        <v>5.2840277830539861</v>
      </c>
      <c r="H191" s="76">
        <f t="shared" ca="1" si="24"/>
        <v>5.3187505016091094</v>
      </c>
      <c r="I191" s="128">
        <v>6.4717634302083331</v>
      </c>
      <c r="J191" s="5">
        <f t="shared" ca="1" si="25"/>
        <v>0.32183945055573415</v>
      </c>
      <c r="K191" s="5">
        <f t="shared" si="26"/>
        <v>1965</v>
      </c>
      <c r="L191" s="5">
        <f t="shared" si="27"/>
        <v>6</v>
      </c>
      <c r="M191" s="5">
        <v>1.8091259979065786</v>
      </c>
    </row>
    <row r="192" spans="1:13" x14ac:dyDescent="0.25">
      <c r="A192" s="5">
        <v>191</v>
      </c>
      <c r="B192" s="128">
        <v>4.6777732786458461</v>
      </c>
      <c r="C192" s="76">
        <f t="shared" si="19"/>
        <v>4.6777732786458461</v>
      </c>
      <c r="D192" s="76">
        <f t="shared" si="20"/>
        <v>5.1277732786458463</v>
      </c>
      <c r="E192" s="76">
        <f t="shared" si="21"/>
        <v>6.0811052622395998</v>
      </c>
      <c r="F192" s="76">
        <f t="shared" si="22"/>
        <v>4.6777732786458461</v>
      </c>
      <c r="G192" s="76">
        <f t="shared" ca="1" si="23"/>
        <v>3.8192811331480487</v>
      </c>
      <c r="H192" s="76">
        <f t="shared" ca="1" si="24"/>
        <v>3.8443786211465971</v>
      </c>
      <c r="I192" s="128">
        <v>4.6777732786458461</v>
      </c>
      <c r="J192" s="5">
        <f t="shared" ca="1" si="25"/>
        <v>0.32183945055573415</v>
      </c>
      <c r="K192" s="5">
        <f t="shared" si="26"/>
        <v>1965</v>
      </c>
      <c r="L192" s="5">
        <f t="shared" si="27"/>
        <v>6</v>
      </c>
      <c r="M192" s="5">
        <v>1.3076314271948706</v>
      </c>
    </row>
    <row r="193" spans="1:13" x14ac:dyDescent="0.25">
      <c r="A193" s="128">
        <v>192</v>
      </c>
      <c r="B193" s="128">
        <v>3.5818777247395959</v>
      </c>
      <c r="C193" s="76">
        <f t="shared" si="19"/>
        <v>3.5818777247395959</v>
      </c>
      <c r="D193" s="76">
        <f t="shared" si="20"/>
        <v>4.031877724739596</v>
      </c>
      <c r="E193" s="76">
        <f t="shared" si="21"/>
        <v>4.6564410421614744</v>
      </c>
      <c r="F193" s="76">
        <f t="shared" si="22"/>
        <v>3.5818777247395959</v>
      </c>
      <c r="G193" s="76">
        <f t="shared" ca="1" si="23"/>
        <v>2.9245107020880323</v>
      </c>
      <c r="H193" s="76">
        <f t="shared" ca="1" si="24"/>
        <v>2.9437284212578128</v>
      </c>
      <c r="I193" s="128">
        <v>3.5818777247395959</v>
      </c>
      <c r="J193" s="5">
        <f t="shared" ca="1" si="25"/>
        <v>0.32183945055573415</v>
      </c>
      <c r="K193" s="5">
        <f t="shared" si="26"/>
        <v>1965</v>
      </c>
      <c r="L193" s="5">
        <f t="shared" si="27"/>
        <v>6</v>
      </c>
      <c r="M193" s="5">
        <v>1.0012832179405338</v>
      </c>
    </row>
    <row r="194" spans="1:13" x14ac:dyDescent="0.25">
      <c r="A194" s="5">
        <v>193</v>
      </c>
      <c r="B194" s="128">
        <v>2.4958260860677157</v>
      </c>
      <c r="C194" s="76">
        <f t="shared" si="19"/>
        <v>2.4958260860677157</v>
      </c>
      <c r="D194" s="76">
        <f t="shared" si="20"/>
        <v>2.9458260860677159</v>
      </c>
      <c r="E194" s="76">
        <f t="shared" si="21"/>
        <v>3.2445739118880303</v>
      </c>
      <c r="F194" s="76">
        <f t="shared" si="22"/>
        <v>2.4784939604700233</v>
      </c>
      <c r="G194" s="76">
        <f t="shared" ca="1" si="23"/>
        <v>2.0377775737127277</v>
      </c>
      <c r="H194" s="76">
        <f t="shared" ca="1" si="24"/>
        <v>2.0511683392565598</v>
      </c>
      <c r="I194" s="128">
        <v>2.4958260860677157</v>
      </c>
      <c r="J194" s="5">
        <f t="shared" ca="1" si="25"/>
        <v>0.32183945055573415</v>
      </c>
      <c r="K194" s="5">
        <f t="shared" si="26"/>
        <v>1966</v>
      </c>
      <c r="L194" s="5">
        <f t="shared" si="27"/>
        <v>6</v>
      </c>
      <c r="M194" s="5">
        <v>0.69768679081849172</v>
      </c>
    </row>
    <row r="195" spans="1:13" x14ac:dyDescent="0.25">
      <c r="A195" s="128">
        <v>194</v>
      </c>
      <c r="B195" s="128">
        <v>1.2344172942708396</v>
      </c>
      <c r="C195" s="76">
        <f t="shared" ref="C195:C258" si="28">B195</f>
        <v>1.2344172942708396</v>
      </c>
      <c r="D195" s="76">
        <f t="shared" ref="D195:D258" si="29">B195+54*0.1/12</f>
        <v>1.6844172942708395</v>
      </c>
      <c r="E195" s="76">
        <f t="shared" ref="E195:E258" si="30">B195*1.3</f>
        <v>1.6047424825520915</v>
      </c>
      <c r="F195" s="76">
        <f t="shared" ref="F195:F258" si="31">B195*(1-MAX(0,ROUNDDOWN((A195-181)/12,0))/36*$M$1)</f>
        <v>1.2258449519495143</v>
      </c>
      <c r="G195" s="76">
        <f t="shared" ref="G195:G258" ca="1" si="32">H195*$Q$1/$P$1</f>
        <v>1.0078698563614634</v>
      </c>
      <c r="H195" s="76">
        <f t="shared" ref="H195:H258" ca="1" si="33">B195*(1+1*(J195-0.5))</f>
        <v>1.0144928308800427</v>
      </c>
      <c r="I195" s="128">
        <v>1.2344172942708396</v>
      </c>
      <c r="J195" s="5">
        <f t="shared" ca="1" si="25"/>
        <v>0.32183945055573415</v>
      </c>
      <c r="K195" s="5">
        <f t="shared" si="26"/>
        <v>1966</v>
      </c>
      <c r="L195" s="5">
        <f t="shared" si="27"/>
        <v>6</v>
      </c>
      <c r="M195" s="5">
        <v>0.34507077451361379</v>
      </c>
    </row>
    <row r="196" spans="1:13" x14ac:dyDescent="0.25">
      <c r="A196" s="5">
        <v>195</v>
      </c>
      <c r="B196" s="128">
        <v>0.84215047317709613</v>
      </c>
      <c r="C196" s="76">
        <f t="shared" si="28"/>
        <v>0.84215047317709613</v>
      </c>
      <c r="D196" s="76">
        <f t="shared" si="29"/>
        <v>1.2921504731770961</v>
      </c>
      <c r="E196" s="76">
        <f t="shared" si="30"/>
        <v>1.0947956151302249</v>
      </c>
      <c r="F196" s="76">
        <f t="shared" si="31"/>
        <v>0.83630220600225524</v>
      </c>
      <c r="G196" s="76">
        <f t="shared" ca="1" si="32"/>
        <v>0.68759412264805042</v>
      </c>
      <c r="H196" s="76">
        <f t="shared" ca="1" si="33"/>
        <v>0.6921124821611162</v>
      </c>
      <c r="I196" s="128">
        <v>0.84215047317709613</v>
      </c>
      <c r="J196" s="5">
        <f t="shared" ca="1" si="25"/>
        <v>0.32183945055573415</v>
      </c>
      <c r="K196" s="5">
        <f t="shared" si="26"/>
        <v>1966</v>
      </c>
      <c r="L196" s="5">
        <f t="shared" si="27"/>
        <v>6</v>
      </c>
      <c r="M196" s="5">
        <v>0.23541594676691796</v>
      </c>
    </row>
    <row r="197" spans="1:13" x14ac:dyDescent="0.25">
      <c r="A197" s="128">
        <v>196</v>
      </c>
      <c r="B197" s="128">
        <v>0.19798253255208942</v>
      </c>
      <c r="C197" s="76">
        <f t="shared" si="28"/>
        <v>0.19798253255208942</v>
      </c>
      <c r="D197" s="76">
        <f t="shared" si="29"/>
        <v>0.64798253255208937</v>
      </c>
      <c r="E197" s="76">
        <f t="shared" si="30"/>
        <v>0.25737729231771628</v>
      </c>
      <c r="F197" s="76">
        <f t="shared" si="31"/>
        <v>0.19660765385381102</v>
      </c>
      <c r="G197" s="76">
        <f t="shared" ca="1" si="32"/>
        <v>0.16164762724198559</v>
      </c>
      <c r="H197" s="76">
        <f t="shared" ca="1" si="33"/>
        <v>0.16270985577224192</v>
      </c>
      <c r="I197" s="128">
        <v>0.19798253255208942</v>
      </c>
      <c r="J197" s="5">
        <f t="shared" ca="1" si="25"/>
        <v>0.32183945055573415</v>
      </c>
      <c r="K197" s="5">
        <f t="shared" si="26"/>
        <v>1966</v>
      </c>
      <c r="L197" s="5">
        <f t="shared" si="27"/>
        <v>6</v>
      </c>
      <c r="M197" s="5">
        <v>5.5344320081217854E-2</v>
      </c>
    </row>
    <row r="198" spans="1:13" x14ac:dyDescent="0.25">
      <c r="A198" s="5">
        <v>197</v>
      </c>
      <c r="B198" s="128">
        <v>-5.8872670377605241E-2</v>
      </c>
      <c r="C198" s="76">
        <f>B198</f>
        <v>-5.8872670377605241E-2</v>
      </c>
      <c r="D198" s="76">
        <f t="shared" si="29"/>
        <v>0.39112732962239477</v>
      </c>
      <c r="E198" s="76">
        <f t="shared" si="30"/>
        <v>-7.653447149088681E-2</v>
      </c>
      <c r="F198" s="76">
        <f t="shared" si="31"/>
        <v>-5.8463832388871873E-2</v>
      </c>
      <c r="G198" s="76">
        <f t="shared" ca="1" si="32"/>
        <v>-4.8068015664137362E-2</v>
      </c>
      <c r="H198" s="76">
        <f t="shared" ca="1" si="33"/>
        <v>-4.8383883075879937E-2</v>
      </c>
      <c r="I198" s="128">
        <v>-5.8872670377605241E-2</v>
      </c>
      <c r="J198" s="5">
        <f t="shared" ca="1" si="25"/>
        <v>0.32183945055573415</v>
      </c>
      <c r="K198" s="5">
        <f t="shared" si="26"/>
        <v>1966</v>
      </c>
      <c r="L198" s="5">
        <f t="shared" si="27"/>
        <v>6</v>
      </c>
      <c r="M198" s="5">
        <v>-1.6457350410733654E-2</v>
      </c>
    </row>
    <row r="199" spans="1:13" x14ac:dyDescent="0.25">
      <c r="A199" s="128">
        <v>198</v>
      </c>
      <c r="B199" s="128">
        <v>0.14645561653645722</v>
      </c>
      <c r="C199" s="76">
        <f t="shared" si="28"/>
        <v>0.14645561653645722</v>
      </c>
      <c r="D199" s="76">
        <f t="shared" si="29"/>
        <v>0.59645561653645718</v>
      </c>
      <c r="E199" s="76">
        <f t="shared" si="30"/>
        <v>0.19039230149739439</v>
      </c>
      <c r="F199" s="76">
        <f t="shared" si="31"/>
        <v>0.14543856364384294</v>
      </c>
      <c r="G199" s="76">
        <f t="shared" ca="1" si="32"/>
        <v>0.11957723039607905</v>
      </c>
      <c r="H199" s="76">
        <f t="shared" ca="1" si="33"/>
        <v>0.12036300342512329</v>
      </c>
      <c r="I199" s="128">
        <v>0.14645561653645722</v>
      </c>
      <c r="J199" s="5">
        <f t="shared" ca="1" si="25"/>
        <v>0.32183945055573415</v>
      </c>
      <c r="K199" s="5">
        <f t="shared" si="26"/>
        <v>1966</v>
      </c>
      <c r="L199" s="5">
        <f t="shared" si="27"/>
        <v>6</v>
      </c>
      <c r="M199" s="5">
        <v>4.0940412342453637E-2</v>
      </c>
    </row>
    <row r="200" spans="1:13" x14ac:dyDescent="0.25">
      <c r="A200" s="5">
        <v>199</v>
      </c>
      <c r="B200" s="128">
        <v>3.3826913419270959</v>
      </c>
      <c r="C200" s="76">
        <f t="shared" si="28"/>
        <v>3.3826913419270959</v>
      </c>
      <c r="D200" s="76">
        <f t="shared" si="29"/>
        <v>3.832691341927096</v>
      </c>
      <c r="E200" s="76">
        <f t="shared" si="30"/>
        <v>4.3974987445052252</v>
      </c>
      <c r="F200" s="76">
        <f t="shared" si="31"/>
        <v>3.3592004298303801</v>
      </c>
      <c r="G200" s="76">
        <f t="shared" ca="1" si="32"/>
        <v>2.761880162183795</v>
      </c>
      <c r="H200" s="76">
        <f t="shared" ca="1" si="33"/>
        <v>2.7800291938490034</v>
      </c>
      <c r="I200" s="128">
        <v>3.3826913419270959</v>
      </c>
      <c r="J200" s="5">
        <f t="shared" ca="1" si="25"/>
        <v>0.32183945055573415</v>
      </c>
      <c r="K200" s="5">
        <f t="shared" si="26"/>
        <v>1966</v>
      </c>
      <c r="L200" s="5">
        <f t="shared" si="27"/>
        <v>6</v>
      </c>
      <c r="M200" s="5">
        <v>0.94560237183713003</v>
      </c>
    </row>
    <row r="201" spans="1:13" x14ac:dyDescent="0.25">
      <c r="A201" s="128">
        <v>200</v>
      </c>
      <c r="B201" s="128">
        <v>13.564599516145833</v>
      </c>
      <c r="C201" s="76">
        <f t="shared" si="28"/>
        <v>13.564599516145833</v>
      </c>
      <c r="D201" s="76">
        <f t="shared" si="29"/>
        <v>14.014599516145832</v>
      </c>
      <c r="E201" s="76">
        <f t="shared" si="30"/>
        <v>17.633979370989582</v>
      </c>
      <c r="F201" s="76">
        <f t="shared" si="31"/>
        <v>13.47040090839482</v>
      </c>
      <c r="G201" s="76">
        <f t="shared" ca="1" si="32"/>
        <v>11.075145357562601</v>
      </c>
      <c r="H201" s="76">
        <f t="shared" ca="1" si="33"/>
        <v>11.147923013357868</v>
      </c>
      <c r="I201" s="128">
        <v>13.564599516145833</v>
      </c>
      <c r="J201" s="5">
        <f t="shared" ca="1" si="25"/>
        <v>0.32183945055573415</v>
      </c>
      <c r="K201" s="5">
        <f t="shared" si="26"/>
        <v>1966</v>
      </c>
      <c r="L201" s="5">
        <f t="shared" si="27"/>
        <v>6</v>
      </c>
      <c r="M201" s="5">
        <v>3.7918675335542127</v>
      </c>
    </row>
    <row r="202" spans="1:13" x14ac:dyDescent="0.25">
      <c r="A202" s="5">
        <v>201</v>
      </c>
      <c r="B202" s="128">
        <v>14.059005333333335</v>
      </c>
      <c r="C202" s="76">
        <f t="shared" si="28"/>
        <v>14.059005333333335</v>
      </c>
      <c r="D202" s="76">
        <f t="shared" si="29"/>
        <v>14.509005333333334</v>
      </c>
      <c r="E202" s="76">
        <f t="shared" si="30"/>
        <v>18.276706933333337</v>
      </c>
      <c r="F202" s="76">
        <f t="shared" si="31"/>
        <v>13.961373351851854</v>
      </c>
      <c r="G202" s="76">
        <f t="shared" ca="1" si="32"/>
        <v>11.478814945039808</v>
      </c>
      <c r="H202" s="76">
        <f t="shared" ca="1" si="33"/>
        <v>11.554245218506804</v>
      </c>
      <c r="I202" s="128">
        <v>14.059005333333335</v>
      </c>
      <c r="J202" s="5">
        <f t="shared" ca="1" si="25"/>
        <v>0.32183945055573415</v>
      </c>
      <c r="K202" s="5">
        <f t="shared" si="26"/>
        <v>1966</v>
      </c>
      <c r="L202" s="5">
        <f t="shared" si="27"/>
        <v>6</v>
      </c>
      <c r="M202" s="5">
        <v>3.9300744422330984</v>
      </c>
    </row>
    <row r="203" spans="1:13" x14ac:dyDescent="0.25">
      <c r="A203" s="128">
        <v>202</v>
      </c>
      <c r="B203" s="128">
        <v>8.8862403286458331</v>
      </c>
      <c r="C203" s="76">
        <f t="shared" si="28"/>
        <v>8.8862403286458331</v>
      </c>
      <c r="D203" s="76">
        <f t="shared" si="29"/>
        <v>9.3362403286458324</v>
      </c>
      <c r="E203" s="76">
        <f t="shared" si="30"/>
        <v>11.552112427239583</v>
      </c>
      <c r="F203" s="76">
        <f t="shared" si="31"/>
        <v>8.8245303263635702</v>
      </c>
      <c r="G203" s="76">
        <f t="shared" ca="1" si="32"/>
        <v>7.25538584495939</v>
      </c>
      <c r="H203" s="76">
        <f t="shared" ca="1" si="33"/>
        <v>7.303062869200498</v>
      </c>
      <c r="I203" s="128">
        <v>8.8862403286458331</v>
      </c>
      <c r="J203" s="5">
        <f t="shared" ca="1" si="25"/>
        <v>0.32183945055573415</v>
      </c>
      <c r="K203" s="5">
        <f t="shared" si="26"/>
        <v>1966</v>
      </c>
      <c r="L203" s="5">
        <f t="shared" si="27"/>
        <v>6</v>
      </c>
      <c r="M203" s="5">
        <v>2.4840723205609447</v>
      </c>
    </row>
    <row r="204" spans="1:13" x14ac:dyDescent="0.25">
      <c r="A204" s="5">
        <v>203</v>
      </c>
      <c r="B204" s="128">
        <v>5.0413886067708464</v>
      </c>
      <c r="C204" s="76">
        <f t="shared" si="28"/>
        <v>5.0413886067708464</v>
      </c>
      <c r="D204" s="76">
        <f t="shared" si="29"/>
        <v>5.4913886067708466</v>
      </c>
      <c r="E204" s="76">
        <f t="shared" si="30"/>
        <v>6.5538051888021007</v>
      </c>
      <c r="F204" s="76">
        <f t="shared" si="31"/>
        <v>5.0063789636682712</v>
      </c>
      <c r="G204" s="76">
        <f t="shared" ca="1" si="32"/>
        <v>4.1161636624426876</v>
      </c>
      <c r="H204" s="76">
        <f t="shared" ca="1" si="33"/>
        <v>4.1432120426264909</v>
      </c>
      <c r="I204" s="128">
        <v>5.0413886067708464</v>
      </c>
      <c r="J204" s="5">
        <f t="shared" ca="1" si="25"/>
        <v>0.32183945055573415</v>
      </c>
      <c r="K204" s="5">
        <f t="shared" si="26"/>
        <v>1966</v>
      </c>
      <c r="L204" s="5">
        <f t="shared" si="27"/>
        <v>6</v>
      </c>
      <c r="M204" s="5">
        <v>1.4092769756519923</v>
      </c>
    </row>
    <row r="205" spans="1:13" x14ac:dyDescent="0.25">
      <c r="A205" s="128">
        <v>204</v>
      </c>
      <c r="B205" s="128">
        <v>3.6994435294270964</v>
      </c>
      <c r="C205" s="76">
        <f t="shared" si="28"/>
        <v>3.6994435294270964</v>
      </c>
      <c r="D205" s="76">
        <f t="shared" si="29"/>
        <v>4.1494435294270966</v>
      </c>
      <c r="E205" s="76">
        <f t="shared" si="30"/>
        <v>4.8092765882552255</v>
      </c>
      <c r="F205" s="76">
        <f t="shared" si="31"/>
        <v>3.6737529493616305</v>
      </c>
      <c r="G205" s="76">
        <f t="shared" ca="1" si="32"/>
        <v>3.0205001468514441</v>
      </c>
      <c r="H205" s="76">
        <f t="shared" ca="1" si="33"/>
        <v>3.0403486375863307</v>
      </c>
      <c r="I205" s="128">
        <v>3.6994435294270964</v>
      </c>
      <c r="J205" s="5">
        <f t="shared" ca="1" si="25"/>
        <v>0.32183945055573415</v>
      </c>
      <c r="K205" s="5">
        <f t="shared" si="26"/>
        <v>1966</v>
      </c>
      <c r="L205" s="5">
        <f t="shared" si="27"/>
        <v>6</v>
      </c>
      <c r="M205" s="5">
        <v>1.0341477309930629</v>
      </c>
    </row>
    <row r="206" spans="1:13" x14ac:dyDescent="0.25">
      <c r="A206" s="5">
        <v>205</v>
      </c>
      <c r="B206" s="128">
        <v>2.6997205938802153</v>
      </c>
      <c r="C206" s="76">
        <f t="shared" si="28"/>
        <v>2.6997205938802153</v>
      </c>
      <c r="D206" s="76">
        <f t="shared" si="29"/>
        <v>3.1497205938802155</v>
      </c>
      <c r="E206" s="76">
        <f t="shared" si="30"/>
        <v>3.50963677204428</v>
      </c>
      <c r="F206" s="76">
        <f t="shared" si="31"/>
        <v>2.6622244745207682</v>
      </c>
      <c r="G206" s="76">
        <f t="shared" ca="1" si="32"/>
        <v>2.2042521761471194</v>
      </c>
      <c r="H206" s="76">
        <f t="shared" ca="1" si="33"/>
        <v>2.2187368895285164</v>
      </c>
      <c r="I206" s="128">
        <v>2.6997205938802153</v>
      </c>
      <c r="J206" s="5">
        <f t="shared" ca="1" si="25"/>
        <v>0.32183945055573415</v>
      </c>
      <c r="K206" s="5">
        <f t="shared" si="26"/>
        <v>1967</v>
      </c>
      <c r="L206" s="5">
        <f t="shared" si="27"/>
        <v>6</v>
      </c>
      <c r="M206" s="5">
        <v>0.75468375291265233</v>
      </c>
    </row>
    <row r="207" spans="1:13" x14ac:dyDescent="0.25">
      <c r="A207" s="128">
        <v>206</v>
      </c>
      <c r="B207" s="128">
        <v>1.4908755286458268</v>
      </c>
      <c r="C207" s="76">
        <f t="shared" si="28"/>
        <v>1.4908755286458268</v>
      </c>
      <c r="D207" s="76">
        <f t="shared" si="29"/>
        <v>1.9408755286458268</v>
      </c>
      <c r="E207" s="76">
        <f t="shared" si="30"/>
        <v>1.9381381872395749</v>
      </c>
      <c r="F207" s="76">
        <f t="shared" si="31"/>
        <v>1.4701689240813016</v>
      </c>
      <c r="G207" s="76">
        <f t="shared" ca="1" si="32"/>
        <v>1.2172613846897449</v>
      </c>
      <c r="H207" s="76">
        <f t="shared" ca="1" si="33"/>
        <v>1.225260325309276</v>
      </c>
      <c r="I207" s="128">
        <v>1.4908755286458268</v>
      </c>
      <c r="J207" s="5">
        <f t="shared" ref="J207:J270" ca="1" si="34">IF(L207=L206,J206,RAND())</f>
        <v>0.32183945055573415</v>
      </c>
      <c r="K207" s="5">
        <f t="shared" ref="K207:K270" si="35">ROUNDUP(AVERAGE(K195:K206)+0.0001,0)</f>
        <v>1967</v>
      </c>
      <c r="L207" s="5">
        <f t="shared" si="27"/>
        <v>6</v>
      </c>
      <c r="M207" s="5">
        <v>0.41676147584848511</v>
      </c>
    </row>
    <row r="208" spans="1:13" x14ac:dyDescent="0.25">
      <c r="A208" s="5">
        <v>207</v>
      </c>
      <c r="B208" s="128">
        <v>1.1381986809895961</v>
      </c>
      <c r="C208" s="76">
        <f t="shared" si="28"/>
        <v>1.1381986809895961</v>
      </c>
      <c r="D208" s="76">
        <f t="shared" si="29"/>
        <v>1.588198680989596</v>
      </c>
      <c r="E208" s="76">
        <f t="shared" si="30"/>
        <v>1.479658285286475</v>
      </c>
      <c r="F208" s="76">
        <f t="shared" si="31"/>
        <v>1.1223903659758518</v>
      </c>
      <c r="G208" s="76">
        <f t="shared" ca="1" si="32"/>
        <v>0.92930984233934211</v>
      </c>
      <c r="H208" s="76">
        <f t="shared" ca="1" si="33"/>
        <v>0.93541657860775096</v>
      </c>
      <c r="I208" s="128">
        <v>1.1381986809895961</v>
      </c>
      <c r="J208" s="5">
        <f t="shared" ca="1" si="34"/>
        <v>0.32183945055573415</v>
      </c>
      <c r="K208" s="5">
        <f t="shared" si="35"/>
        <v>1967</v>
      </c>
      <c r="L208" s="5">
        <f t="shared" si="27"/>
        <v>6</v>
      </c>
      <c r="M208" s="5">
        <v>0.31817368585349665</v>
      </c>
    </row>
    <row r="209" spans="1:13" x14ac:dyDescent="0.25">
      <c r="A209" s="128">
        <v>208</v>
      </c>
      <c r="B209" s="128">
        <v>0.42559696223957721</v>
      </c>
      <c r="C209" s="76">
        <f t="shared" si="28"/>
        <v>0.42559696223957721</v>
      </c>
      <c r="D209" s="76">
        <f t="shared" si="29"/>
        <v>0.87559696223957717</v>
      </c>
      <c r="E209" s="76">
        <f t="shared" si="30"/>
        <v>0.55327605091145038</v>
      </c>
      <c r="F209" s="76">
        <f t="shared" si="31"/>
        <v>0.41968589331958311</v>
      </c>
      <c r="G209" s="76">
        <f t="shared" ca="1" si="32"/>
        <v>0.34748893359733191</v>
      </c>
      <c r="H209" s="76">
        <f t="shared" ca="1" si="33"/>
        <v>0.34977237360516367</v>
      </c>
      <c r="I209" s="128">
        <v>0.42559696223957721</v>
      </c>
      <c r="J209" s="5">
        <f t="shared" ca="1" si="34"/>
        <v>0.32183945055573415</v>
      </c>
      <c r="K209" s="5">
        <f t="shared" si="35"/>
        <v>1967</v>
      </c>
      <c r="L209" s="5">
        <f t="shared" si="27"/>
        <v>6</v>
      </c>
      <c r="M209" s="5">
        <v>0.11897198303382633</v>
      </c>
    </row>
    <row r="210" spans="1:13" x14ac:dyDescent="0.25">
      <c r="A210" s="5">
        <v>209</v>
      </c>
      <c r="B210" s="128">
        <v>0.18102934856770969</v>
      </c>
      <c r="C210" s="76">
        <f t="shared" si="28"/>
        <v>0.18102934856770969</v>
      </c>
      <c r="D210" s="76">
        <f t="shared" si="29"/>
        <v>0.63102934856770965</v>
      </c>
      <c r="E210" s="76">
        <f t="shared" si="30"/>
        <v>0.23533815313802262</v>
      </c>
      <c r="F210" s="76">
        <f t="shared" si="31"/>
        <v>0.17851505205982485</v>
      </c>
      <c r="G210" s="76">
        <f t="shared" ca="1" si="32"/>
        <v>0.14780579013673087</v>
      </c>
      <c r="H210" s="76">
        <f t="shared" ca="1" si="33"/>
        <v>0.14877706036134902</v>
      </c>
      <c r="I210" s="128">
        <v>0.18102934856770969</v>
      </c>
      <c r="J210" s="5">
        <f t="shared" ca="1" si="34"/>
        <v>0.32183945055573415</v>
      </c>
      <c r="K210" s="5">
        <f t="shared" si="35"/>
        <v>1967</v>
      </c>
      <c r="L210" s="5">
        <f t="shared" si="27"/>
        <v>6</v>
      </c>
      <c r="M210" s="5">
        <v>5.060520280287701E-2</v>
      </c>
    </row>
    <row r="211" spans="1:13" x14ac:dyDescent="0.25">
      <c r="A211" s="128">
        <v>210</v>
      </c>
      <c r="B211" s="128">
        <v>0.21362154427084623</v>
      </c>
      <c r="C211" s="76">
        <f t="shared" si="28"/>
        <v>0.21362154427084623</v>
      </c>
      <c r="D211" s="76">
        <f t="shared" si="29"/>
        <v>0.66362154427084619</v>
      </c>
      <c r="E211" s="76">
        <f t="shared" si="30"/>
        <v>0.27770800755210012</v>
      </c>
      <c r="F211" s="76">
        <f t="shared" si="31"/>
        <v>0.21065457837819559</v>
      </c>
      <c r="G211" s="76">
        <f t="shared" ca="1" si="32"/>
        <v>0.17441647661551063</v>
      </c>
      <c r="H211" s="76">
        <f t="shared" ca="1" si="33"/>
        <v>0.17556261257041972</v>
      </c>
      <c r="I211" s="128">
        <v>0.21362154427084623</v>
      </c>
      <c r="J211" s="5">
        <f t="shared" ca="1" si="34"/>
        <v>0.32183945055573415</v>
      </c>
      <c r="K211" s="5">
        <f t="shared" si="35"/>
        <v>1967</v>
      </c>
      <c r="L211" s="5">
        <f t="shared" si="27"/>
        <v>6</v>
      </c>
      <c r="M211" s="5">
        <v>5.9716071766377624E-2</v>
      </c>
    </row>
    <row r="212" spans="1:13" x14ac:dyDescent="0.25">
      <c r="A212" s="5">
        <v>211</v>
      </c>
      <c r="B212" s="128">
        <v>5.0756023106770973</v>
      </c>
      <c r="C212" s="76">
        <f t="shared" si="28"/>
        <v>5.0756023106770973</v>
      </c>
      <c r="D212" s="76">
        <f t="shared" si="29"/>
        <v>5.5256023106770975</v>
      </c>
      <c r="E212" s="76">
        <f t="shared" si="30"/>
        <v>6.5982830038802271</v>
      </c>
      <c r="F212" s="76">
        <f t="shared" si="31"/>
        <v>5.005107834139916</v>
      </c>
      <c r="G212" s="76">
        <f t="shared" ca="1" si="32"/>
        <v>4.1440982685127974</v>
      </c>
      <c r="H212" s="76">
        <f t="shared" ca="1" si="33"/>
        <v>4.1713302142462805</v>
      </c>
      <c r="I212" s="128">
        <v>5.0756023106770973</v>
      </c>
      <c r="J212" s="5">
        <f t="shared" ca="1" si="34"/>
        <v>0.32183945055573415</v>
      </c>
      <c r="K212" s="5">
        <f t="shared" si="35"/>
        <v>1967</v>
      </c>
      <c r="L212" s="5">
        <f t="shared" si="27"/>
        <v>6</v>
      </c>
      <c r="M212" s="5">
        <v>1.418841123335846</v>
      </c>
    </row>
    <row r="213" spans="1:13" x14ac:dyDescent="0.25">
      <c r="A213" s="128">
        <v>212</v>
      </c>
      <c r="B213" s="128">
        <v>16.081963331770833</v>
      </c>
      <c r="C213" s="76">
        <f t="shared" si="28"/>
        <v>16.081963331770833</v>
      </c>
      <c r="D213" s="76">
        <f t="shared" si="29"/>
        <v>16.531963331770832</v>
      </c>
      <c r="E213" s="76">
        <f t="shared" si="30"/>
        <v>20.906552331302084</v>
      </c>
      <c r="F213" s="76">
        <f t="shared" si="31"/>
        <v>15.858602729940683</v>
      </c>
      <c r="G213" s="76">
        <f t="shared" ca="1" si="32"/>
        <v>13.13050793149851</v>
      </c>
      <c r="H213" s="76">
        <f t="shared" ca="1" si="33"/>
        <v>13.216791908440005</v>
      </c>
      <c r="I213" s="128">
        <v>16.081963331770833</v>
      </c>
      <c r="J213" s="5">
        <f t="shared" ca="1" si="34"/>
        <v>0.32183945055573415</v>
      </c>
      <c r="K213" s="5">
        <f t="shared" si="35"/>
        <v>1967</v>
      </c>
      <c r="L213" s="5">
        <f t="shared" si="27"/>
        <v>6</v>
      </c>
      <c r="M213" s="5">
        <v>4.4955750120721465</v>
      </c>
    </row>
    <row r="214" spans="1:13" x14ac:dyDescent="0.25">
      <c r="A214" s="5">
        <v>213</v>
      </c>
      <c r="B214" s="128">
        <v>18.453090802083334</v>
      </c>
      <c r="C214" s="76">
        <f t="shared" si="28"/>
        <v>18.453090802083334</v>
      </c>
      <c r="D214" s="76">
        <f t="shared" si="29"/>
        <v>18.903090802083334</v>
      </c>
      <c r="E214" s="76">
        <f t="shared" si="30"/>
        <v>23.989018042708334</v>
      </c>
      <c r="F214" s="76">
        <f t="shared" si="31"/>
        <v>18.196797874276623</v>
      </c>
      <c r="G214" s="76">
        <f t="shared" ca="1" si="32"/>
        <v>15.066472304332585</v>
      </c>
      <c r="H214" s="76">
        <f t="shared" ca="1" si="33"/>
        <v>15.165478005839239</v>
      </c>
      <c r="I214" s="128">
        <v>18.453090802083334</v>
      </c>
      <c r="J214" s="5">
        <f t="shared" ca="1" si="34"/>
        <v>0.32183945055573415</v>
      </c>
      <c r="K214" s="5">
        <f t="shared" si="35"/>
        <v>1967</v>
      </c>
      <c r="L214" s="5">
        <f t="shared" si="27"/>
        <v>6</v>
      </c>
      <c r="M214" s="5">
        <v>5.1584033736389294</v>
      </c>
    </row>
    <row r="215" spans="1:13" x14ac:dyDescent="0.25">
      <c r="A215" s="128">
        <v>214</v>
      </c>
      <c r="B215" s="128">
        <v>13.535504611458334</v>
      </c>
      <c r="C215" s="76">
        <f t="shared" si="28"/>
        <v>13.535504611458334</v>
      </c>
      <c r="D215" s="76">
        <f t="shared" si="29"/>
        <v>13.985504611458333</v>
      </c>
      <c r="E215" s="76">
        <f t="shared" si="30"/>
        <v>17.596155994895835</v>
      </c>
      <c r="F215" s="76">
        <f t="shared" si="31"/>
        <v>13.347511491854746</v>
      </c>
      <c r="G215" s="76">
        <f t="shared" ca="1" si="32"/>
        <v>11.051390118921393</v>
      </c>
      <c r="H215" s="76">
        <f t="shared" ca="1" si="33"/>
        <v>11.124011672875524</v>
      </c>
      <c r="I215" s="128">
        <v>13.535504611458334</v>
      </c>
      <c r="J215" s="5">
        <f t="shared" ca="1" si="34"/>
        <v>0.32183945055573415</v>
      </c>
      <c r="K215" s="5">
        <f t="shared" si="35"/>
        <v>1967</v>
      </c>
      <c r="L215" s="5">
        <f t="shared" si="27"/>
        <v>6</v>
      </c>
      <c r="M215" s="5">
        <v>3.7837343023191092</v>
      </c>
    </row>
    <row r="216" spans="1:13" x14ac:dyDescent="0.25">
      <c r="A216" s="5">
        <v>215</v>
      </c>
      <c r="B216" s="128">
        <v>8.4418958020833337</v>
      </c>
      <c r="C216" s="76">
        <f t="shared" si="28"/>
        <v>8.4418958020833337</v>
      </c>
      <c r="D216" s="76">
        <f t="shared" si="29"/>
        <v>8.891895802083333</v>
      </c>
      <c r="E216" s="76">
        <f t="shared" si="30"/>
        <v>10.974464542708334</v>
      </c>
      <c r="F216" s="76">
        <f t="shared" si="31"/>
        <v>8.3246472492766213</v>
      </c>
      <c r="G216" s="76">
        <f t="shared" ca="1" si="32"/>
        <v>6.8925900090293002</v>
      </c>
      <c r="H216" s="76">
        <f t="shared" ca="1" si="33"/>
        <v>6.9378830076329256</v>
      </c>
      <c r="I216" s="128">
        <v>8.4418958020833337</v>
      </c>
      <c r="J216" s="5">
        <f t="shared" ca="1" si="34"/>
        <v>0.32183945055573415</v>
      </c>
      <c r="K216" s="5">
        <f t="shared" si="35"/>
        <v>1967</v>
      </c>
      <c r="L216" s="5">
        <f t="shared" si="27"/>
        <v>6</v>
      </c>
      <c r="M216" s="5">
        <v>2.3598596166046399</v>
      </c>
    </row>
    <row r="217" spans="1:13" x14ac:dyDescent="0.25">
      <c r="A217" s="128">
        <v>216</v>
      </c>
      <c r="B217" s="128">
        <v>6.0544110356770977</v>
      </c>
      <c r="C217" s="76">
        <f t="shared" si="28"/>
        <v>6.0544110356770977</v>
      </c>
      <c r="D217" s="76">
        <f t="shared" si="29"/>
        <v>6.5044110356770979</v>
      </c>
      <c r="E217" s="76">
        <f t="shared" si="30"/>
        <v>7.8707343463802273</v>
      </c>
      <c r="F217" s="76">
        <f t="shared" si="31"/>
        <v>5.9703219935149159</v>
      </c>
      <c r="G217" s="76">
        <f t="shared" ca="1" si="32"/>
        <v>4.9432703261708371</v>
      </c>
      <c r="H217" s="76">
        <f t="shared" ca="1" si="33"/>
        <v>4.9757538389994389</v>
      </c>
      <c r="I217" s="128">
        <v>6.0544110356770977</v>
      </c>
      <c r="J217" s="5">
        <f t="shared" ca="1" si="34"/>
        <v>0.32183945055573415</v>
      </c>
      <c r="K217" s="5">
        <f t="shared" si="35"/>
        <v>1967</v>
      </c>
      <c r="L217" s="5">
        <f t="shared" si="27"/>
        <v>6</v>
      </c>
      <c r="M217" s="5">
        <v>1.6924587131120359</v>
      </c>
    </row>
    <row r="218" spans="1:13" x14ac:dyDescent="0.25">
      <c r="A218" s="5">
        <v>217</v>
      </c>
      <c r="B218" s="128">
        <v>4.3351960341145972</v>
      </c>
      <c r="C218" s="76">
        <f t="shared" si="28"/>
        <v>4.3351960341145972</v>
      </c>
      <c r="D218" s="76">
        <f t="shared" si="29"/>
        <v>4.7851960341145974</v>
      </c>
      <c r="E218" s="76">
        <f t="shared" si="30"/>
        <v>5.6357548443489769</v>
      </c>
      <c r="F218" s="76">
        <f t="shared" si="31"/>
        <v>4.2448794500705427</v>
      </c>
      <c r="G218" s="76">
        <f t="shared" ca="1" si="32"/>
        <v>5.547183505645596</v>
      </c>
      <c r="H218" s="76">
        <f t="shared" ca="1" si="33"/>
        <v>5.5836354887819972</v>
      </c>
      <c r="I218" s="128">
        <v>4.3351960341145972</v>
      </c>
      <c r="J218" s="5">
        <f t="shared" ca="1" si="34"/>
        <v>0.78797762427423323</v>
      </c>
      <c r="K218" s="5">
        <f t="shared" si="35"/>
        <v>1968</v>
      </c>
      <c r="L218" s="5">
        <f t="shared" si="27"/>
        <v>7</v>
      </c>
      <c r="M218" s="5">
        <v>3.6193976992158401</v>
      </c>
    </row>
    <row r="219" spans="1:13" x14ac:dyDescent="0.25">
      <c r="A219" s="128">
        <v>218</v>
      </c>
      <c r="B219" s="128">
        <v>2.721546370833333</v>
      </c>
      <c r="C219" s="76">
        <f t="shared" si="28"/>
        <v>2.721546370833333</v>
      </c>
      <c r="D219" s="76">
        <f t="shared" si="29"/>
        <v>3.1715463708333331</v>
      </c>
      <c r="E219" s="76">
        <f t="shared" si="30"/>
        <v>3.538010282083333</v>
      </c>
      <c r="F219" s="76">
        <f t="shared" si="31"/>
        <v>2.6648474881076383</v>
      </c>
      <c r="G219" s="76">
        <f t="shared" ca="1" si="32"/>
        <v>3.4824070282717057</v>
      </c>
      <c r="H219" s="76">
        <f t="shared" ca="1" si="33"/>
        <v>3.5052908290580778</v>
      </c>
      <c r="I219" s="128">
        <v>2.721546370833333</v>
      </c>
      <c r="J219" s="5">
        <f t="shared" ca="1" si="34"/>
        <v>0.78797762427423323</v>
      </c>
      <c r="K219" s="5">
        <f t="shared" si="35"/>
        <v>1968</v>
      </c>
      <c r="L219" s="5">
        <f t="shared" si="27"/>
        <v>7</v>
      </c>
      <c r="M219" s="5">
        <v>2.2721829867412633</v>
      </c>
    </row>
    <row r="220" spans="1:13" x14ac:dyDescent="0.25">
      <c r="A220" s="5">
        <v>219</v>
      </c>
      <c r="B220" s="128">
        <v>2.3914420505208334</v>
      </c>
      <c r="C220" s="76">
        <f t="shared" si="28"/>
        <v>2.3914420505208334</v>
      </c>
      <c r="D220" s="76">
        <f t="shared" si="29"/>
        <v>2.8414420505208335</v>
      </c>
      <c r="E220" s="76">
        <f t="shared" si="30"/>
        <v>3.1088746656770834</v>
      </c>
      <c r="F220" s="76">
        <f t="shared" si="31"/>
        <v>2.3416203411349827</v>
      </c>
      <c r="G220" s="76">
        <f t="shared" ca="1" si="32"/>
        <v>3.0600156931694089</v>
      </c>
      <c r="H220" s="76">
        <f t="shared" ca="1" si="33"/>
        <v>3.0801238508193243</v>
      </c>
      <c r="I220" s="128">
        <v>2.3914420505208334</v>
      </c>
      <c r="J220" s="5">
        <f t="shared" ca="1" si="34"/>
        <v>0.78797762427423323</v>
      </c>
      <c r="K220" s="5">
        <f t="shared" si="35"/>
        <v>1968</v>
      </c>
      <c r="L220" s="5">
        <f t="shared" si="27"/>
        <v>7</v>
      </c>
      <c r="M220" s="5">
        <v>1.9965832657509563</v>
      </c>
    </row>
    <row r="221" spans="1:13" x14ac:dyDescent="0.25">
      <c r="A221" s="128">
        <v>220</v>
      </c>
      <c r="B221" s="128">
        <v>1.5634773684895771</v>
      </c>
      <c r="C221" s="76">
        <f t="shared" si="28"/>
        <v>1.5634773684895771</v>
      </c>
      <c r="D221" s="76">
        <f t="shared" si="29"/>
        <v>2.013477368489577</v>
      </c>
      <c r="E221" s="76">
        <f t="shared" si="30"/>
        <v>2.0325205790364502</v>
      </c>
      <c r="F221" s="76">
        <f t="shared" si="31"/>
        <v>1.5309049233127108</v>
      </c>
      <c r="G221" s="76">
        <f t="shared" ca="1" si="32"/>
        <v>2.0005775521306686</v>
      </c>
      <c r="H221" s="76">
        <f t="shared" ca="1" si="33"/>
        <v>2.0137238666737356</v>
      </c>
      <c r="I221" s="128">
        <v>1.5634773684895771</v>
      </c>
      <c r="J221" s="5">
        <f t="shared" ca="1" si="34"/>
        <v>0.78797762427423323</v>
      </c>
      <c r="K221" s="5">
        <f t="shared" si="35"/>
        <v>1968</v>
      </c>
      <c r="L221" s="5">
        <f t="shared" si="27"/>
        <v>7</v>
      </c>
      <c r="M221" s="5">
        <v>1.3053265286636457</v>
      </c>
    </row>
    <row r="222" spans="1:13" x14ac:dyDescent="0.25">
      <c r="A222" s="5">
        <v>221</v>
      </c>
      <c r="B222" s="128">
        <v>1.0945102235677153</v>
      </c>
      <c r="C222" s="76">
        <f t="shared" si="28"/>
        <v>1.0945102235677153</v>
      </c>
      <c r="D222" s="76">
        <f t="shared" si="29"/>
        <v>1.5445102235677153</v>
      </c>
      <c r="E222" s="76">
        <f t="shared" si="30"/>
        <v>1.4228632906380301</v>
      </c>
      <c r="F222" s="76">
        <f t="shared" si="31"/>
        <v>1.0717079272433878</v>
      </c>
      <c r="G222" s="76">
        <f t="shared" ca="1" si="32"/>
        <v>1.4005016177256475</v>
      </c>
      <c r="H222" s="76">
        <f t="shared" ca="1" si="33"/>
        <v>1.409704677494606</v>
      </c>
      <c r="I222" s="128">
        <v>1.0945102235677153</v>
      </c>
      <c r="J222" s="5">
        <f t="shared" ca="1" si="34"/>
        <v>0.78797762427423323</v>
      </c>
      <c r="K222" s="5">
        <f t="shared" si="35"/>
        <v>1968</v>
      </c>
      <c r="L222" s="5">
        <f t="shared" si="27"/>
        <v>7</v>
      </c>
      <c r="M222" s="5">
        <v>0.91379207624650771</v>
      </c>
    </row>
    <row r="223" spans="1:13" x14ac:dyDescent="0.25">
      <c r="A223" s="128">
        <v>222</v>
      </c>
      <c r="B223" s="128">
        <v>1.667966102864576</v>
      </c>
      <c r="C223" s="76">
        <f t="shared" si="28"/>
        <v>1.667966102864576</v>
      </c>
      <c r="D223" s="76">
        <f t="shared" si="29"/>
        <v>2.117966102864576</v>
      </c>
      <c r="E223" s="76">
        <f t="shared" si="30"/>
        <v>2.1683559337239489</v>
      </c>
      <c r="F223" s="76">
        <f t="shared" si="31"/>
        <v>1.6332168090548973</v>
      </c>
      <c r="G223" s="76">
        <f t="shared" ca="1" si="32"/>
        <v>2.134278122829119</v>
      </c>
      <c r="H223" s="76">
        <f t="shared" ca="1" si="33"/>
        <v>2.1483030185374683</v>
      </c>
      <c r="I223" s="128">
        <v>1.667966102864576</v>
      </c>
      <c r="J223" s="5">
        <f t="shared" ca="1" si="34"/>
        <v>0.78797762427423323</v>
      </c>
      <c r="K223" s="5">
        <f t="shared" si="35"/>
        <v>1968</v>
      </c>
      <c r="L223" s="5">
        <f t="shared" si="27"/>
        <v>7</v>
      </c>
      <c r="M223" s="5">
        <v>1.3925627878350459</v>
      </c>
    </row>
    <row r="224" spans="1:13" x14ac:dyDescent="0.25">
      <c r="A224" s="5">
        <v>223</v>
      </c>
      <c r="B224" s="128">
        <v>10.520573067708334</v>
      </c>
      <c r="C224" s="76">
        <f t="shared" si="28"/>
        <v>10.520573067708334</v>
      </c>
      <c r="D224" s="76">
        <f t="shared" si="29"/>
        <v>10.970573067708333</v>
      </c>
      <c r="E224" s="76">
        <f t="shared" si="30"/>
        <v>13.676744988020834</v>
      </c>
      <c r="F224" s="76">
        <f t="shared" si="31"/>
        <v>10.301394462131077</v>
      </c>
      <c r="G224" s="76">
        <f t="shared" ca="1" si="32"/>
        <v>13.461801711361382</v>
      </c>
      <c r="H224" s="76">
        <f t="shared" ca="1" si="33"/>
        <v>13.550262705750463</v>
      </c>
      <c r="I224" s="128">
        <v>10.520573067708334</v>
      </c>
      <c r="J224" s="5">
        <f t="shared" ca="1" si="34"/>
        <v>0.78797762427423323</v>
      </c>
      <c r="K224" s="5">
        <f t="shared" si="35"/>
        <v>1968</v>
      </c>
      <c r="L224" s="5">
        <f t="shared" si="27"/>
        <v>7</v>
      </c>
      <c r="M224" s="5">
        <v>8.7834869879125552</v>
      </c>
    </row>
    <row r="225" spans="1:13" x14ac:dyDescent="0.25">
      <c r="A225" s="128">
        <v>224</v>
      </c>
      <c r="B225" s="128">
        <v>18.429119273958335</v>
      </c>
      <c r="C225" s="76">
        <f t="shared" si="28"/>
        <v>18.429119273958335</v>
      </c>
      <c r="D225" s="76">
        <f t="shared" si="29"/>
        <v>18.879119273958334</v>
      </c>
      <c r="E225" s="76">
        <f t="shared" si="30"/>
        <v>23.957855056145835</v>
      </c>
      <c r="F225" s="76">
        <f t="shared" si="31"/>
        <v>18.045179289084203</v>
      </c>
      <c r="G225" s="76">
        <f t="shared" ca="1" si="32"/>
        <v>23.581334190105661</v>
      </c>
      <c r="H225" s="76">
        <f t="shared" ca="1" si="33"/>
        <v>23.736293259939341</v>
      </c>
      <c r="I225" s="128">
        <v>18.429119273958335</v>
      </c>
      <c r="J225" s="5">
        <f t="shared" ca="1" si="34"/>
        <v>0.78797762427423323</v>
      </c>
      <c r="K225" s="5">
        <f t="shared" si="35"/>
        <v>1968</v>
      </c>
      <c r="L225" s="5">
        <f t="shared" si="27"/>
        <v>7</v>
      </c>
      <c r="M225" s="5">
        <v>15.386227375612116</v>
      </c>
    </row>
    <row r="226" spans="1:13" x14ac:dyDescent="0.25">
      <c r="A226" s="5">
        <v>225</v>
      </c>
      <c r="B226" s="128">
        <v>18.362709989583333</v>
      </c>
      <c r="C226" s="76">
        <f t="shared" si="28"/>
        <v>18.362709989583333</v>
      </c>
      <c r="D226" s="76">
        <f t="shared" si="29"/>
        <v>18.812709989583333</v>
      </c>
      <c r="E226" s="76">
        <f t="shared" si="30"/>
        <v>23.871522986458334</v>
      </c>
      <c r="F226" s="76">
        <f t="shared" si="31"/>
        <v>17.980153531467014</v>
      </c>
      <c r="G226" s="76">
        <f t="shared" ca="1" si="32"/>
        <v>23.496358912400151</v>
      </c>
      <c r="H226" s="76">
        <f t="shared" ca="1" si="33"/>
        <v>23.650759587620275</v>
      </c>
      <c r="I226" s="128">
        <v>18.362709989583333</v>
      </c>
      <c r="J226" s="5">
        <f t="shared" ca="1" si="34"/>
        <v>0.78797762427423323</v>
      </c>
      <c r="K226" s="5">
        <f t="shared" si="35"/>
        <v>1968</v>
      </c>
      <c r="L226" s="5">
        <f t="shared" si="27"/>
        <v>7</v>
      </c>
      <c r="M226" s="5">
        <v>15.330783144444254</v>
      </c>
    </row>
    <row r="227" spans="1:13" x14ac:dyDescent="0.25">
      <c r="A227" s="128">
        <v>226</v>
      </c>
      <c r="B227" s="128">
        <v>11.426660878645833</v>
      </c>
      <c r="C227" s="76">
        <f t="shared" si="28"/>
        <v>11.426660878645833</v>
      </c>
      <c r="D227" s="76">
        <f t="shared" si="29"/>
        <v>11.876660878645833</v>
      </c>
      <c r="E227" s="76">
        <f t="shared" si="30"/>
        <v>14.854659142239584</v>
      </c>
      <c r="F227" s="76">
        <f t="shared" si="31"/>
        <v>11.188605443674044</v>
      </c>
      <c r="G227" s="76">
        <f t="shared" ca="1" si="32"/>
        <v>14.621203805279739</v>
      </c>
      <c r="H227" s="76">
        <f t="shared" ca="1" si="33"/>
        <v>14.717283531865585</v>
      </c>
      <c r="I227" s="128">
        <v>11.426660878645833</v>
      </c>
      <c r="J227" s="5">
        <f t="shared" ca="1" si="34"/>
        <v>0.78797762427423323</v>
      </c>
      <c r="K227" s="5">
        <f t="shared" si="35"/>
        <v>1968</v>
      </c>
      <c r="L227" s="5">
        <f t="shared" si="27"/>
        <v>7</v>
      </c>
      <c r="M227" s="5">
        <v>9.5399676896819035</v>
      </c>
    </row>
    <row r="228" spans="1:13" x14ac:dyDescent="0.25">
      <c r="A228" s="5">
        <v>227</v>
      </c>
      <c r="B228" s="128">
        <v>6.2116633177083331</v>
      </c>
      <c r="C228" s="76">
        <f t="shared" si="28"/>
        <v>6.2116633177083331</v>
      </c>
      <c r="D228" s="76">
        <f t="shared" si="29"/>
        <v>6.6616633177083333</v>
      </c>
      <c r="E228" s="76">
        <f t="shared" si="30"/>
        <v>8.075162313020833</v>
      </c>
      <c r="F228" s="76">
        <f t="shared" si="31"/>
        <v>6.0822536652560757</v>
      </c>
      <c r="G228" s="76">
        <f t="shared" ca="1" si="32"/>
        <v>7.9482533263695601</v>
      </c>
      <c r="H228" s="76">
        <f t="shared" ca="1" si="33"/>
        <v>8.000483362733382</v>
      </c>
      <c r="I228" s="128">
        <v>6.2116633177083331</v>
      </c>
      <c r="J228" s="5">
        <f t="shared" ca="1" si="34"/>
        <v>0.78797762427423323</v>
      </c>
      <c r="K228" s="5">
        <f t="shared" si="35"/>
        <v>1968</v>
      </c>
      <c r="L228" s="5">
        <f t="shared" si="27"/>
        <v>7</v>
      </c>
      <c r="M228" s="5">
        <v>5.1860353588390149</v>
      </c>
    </row>
    <row r="229" spans="1:13" x14ac:dyDescent="0.25">
      <c r="A229" s="128">
        <v>228</v>
      </c>
      <c r="B229" s="128">
        <v>4.4466347372395969</v>
      </c>
      <c r="C229" s="76">
        <f t="shared" si="28"/>
        <v>4.4466347372395969</v>
      </c>
      <c r="D229" s="76">
        <f t="shared" si="29"/>
        <v>4.8966347372395971</v>
      </c>
      <c r="E229" s="76">
        <f t="shared" si="30"/>
        <v>5.7806251584114765</v>
      </c>
      <c r="F229" s="76">
        <f t="shared" si="31"/>
        <v>4.3539965135471048</v>
      </c>
      <c r="G229" s="76">
        <f t="shared" ca="1" si="32"/>
        <v>5.68977704259318</v>
      </c>
      <c r="H229" s="76">
        <f t="shared" ca="1" si="33"/>
        <v>5.727166044885136</v>
      </c>
      <c r="I229" s="128">
        <v>4.4466347372395969</v>
      </c>
      <c r="J229" s="5">
        <f t="shared" ca="1" si="34"/>
        <v>0.78797762427423323</v>
      </c>
      <c r="K229" s="5">
        <f t="shared" si="35"/>
        <v>1968</v>
      </c>
      <c r="L229" s="5">
        <f t="shared" si="27"/>
        <v>7</v>
      </c>
      <c r="M229" s="5">
        <v>3.7124363951641306</v>
      </c>
    </row>
    <row r="230" spans="1:13" x14ac:dyDescent="0.25">
      <c r="A230" s="5">
        <v>229</v>
      </c>
      <c r="B230" s="128">
        <v>3.1370481895833331</v>
      </c>
      <c r="C230" s="76">
        <f t="shared" si="28"/>
        <v>3.1370481895833331</v>
      </c>
      <c r="D230" s="76">
        <f t="shared" si="29"/>
        <v>3.5870481895833333</v>
      </c>
      <c r="E230" s="76">
        <f t="shared" si="30"/>
        <v>4.0781626464583329</v>
      </c>
      <c r="F230" s="76">
        <f t="shared" si="31"/>
        <v>3.049907962094907</v>
      </c>
      <c r="G230" s="76">
        <f t="shared" ca="1" si="32"/>
        <v>4.0140703757647058</v>
      </c>
      <c r="H230" s="76">
        <f t="shared" ca="1" si="33"/>
        <v>4.0404478744533261</v>
      </c>
      <c r="I230" s="128">
        <v>3.1370481895833331</v>
      </c>
      <c r="J230" s="5">
        <f t="shared" ca="1" si="34"/>
        <v>0.78797762427423323</v>
      </c>
      <c r="K230" s="5">
        <f t="shared" si="35"/>
        <v>1969</v>
      </c>
      <c r="L230" s="5">
        <f t="shared" si="27"/>
        <v>7</v>
      </c>
      <c r="M230" s="5">
        <v>2.6190799471023398</v>
      </c>
    </row>
    <row r="231" spans="1:13" x14ac:dyDescent="0.25">
      <c r="A231" s="128">
        <v>230</v>
      </c>
      <c r="B231" s="128">
        <v>1.7109285239583449</v>
      </c>
      <c r="C231" s="76">
        <f t="shared" si="28"/>
        <v>1.7109285239583449</v>
      </c>
      <c r="D231" s="76">
        <f t="shared" si="29"/>
        <v>2.1609285239583449</v>
      </c>
      <c r="E231" s="76">
        <f t="shared" si="30"/>
        <v>2.2242070811458485</v>
      </c>
      <c r="F231" s="76">
        <f t="shared" si="31"/>
        <v>1.6634027316261686</v>
      </c>
      <c r="G231" s="76">
        <f t="shared" ca="1" si="32"/>
        <v>2.1892515154458674</v>
      </c>
      <c r="H231" s="76">
        <f t="shared" ca="1" si="33"/>
        <v>2.2036376555908896</v>
      </c>
      <c r="I231" s="128">
        <v>1.7109285239583449</v>
      </c>
      <c r="J231" s="5">
        <f t="shared" ca="1" si="34"/>
        <v>0.78797762427423323</v>
      </c>
      <c r="K231" s="5">
        <f t="shared" si="35"/>
        <v>1969</v>
      </c>
      <c r="L231" s="5">
        <f t="shared" ref="L231:L294" si="36">ROUNDUP(AVERAGE(L195:L230)+0.0001,0)</f>
        <v>7</v>
      </c>
      <c r="M231" s="5">
        <v>1.4284315436735087</v>
      </c>
    </row>
    <row r="232" spans="1:13" x14ac:dyDescent="0.25">
      <c r="A232" s="5">
        <v>231</v>
      </c>
      <c r="B232" s="128">
        <v>1.2925339610677156</v>
      </c>
      <c r="C232" s="76">
        <f t="shared" si="28"/>
        <v>1.2925339610677156</v>
      </c>
      <c r="D232" s="76">
        <f t="shared" si="29"/>
        <v>1.7425339610677155</v>
      </c>
      <c r="E232" s="76">
        <f t="shared" si="30"/>
        <v>1.6802941493880303</v>
      </c>
      <c r="F232" s="76">
        <f t="shared" si="31"/>
        <v>1.2566302399269458</v>
      </c>
      <c r="G232" s="76">
        <f t="shared" ca="1" si="32"/>
        <v>1.6538867015239727</v>
      </c>
      <c r="H232" s="76">
        <f t="shared" ca="1" si="33"/>
        <v>1.6647548204697606</v>
      </c>
      <c r="I232" s="128">
        <v>1.2925339610677156</v>
      </c>
      <c r="J232" s="5">
        <f t="shared" ca="1" si="34"/>
        <v>0.78797762427423323</v>
      </c>
      <c r="K232" s="5">
        <f t="shared" si="35"/>
        <v>1969</v>
      </c>
      <c r="L232" s="5">
        <f t="shared" si="36"/>
        <v>7</v>
      </c>
      <c r="M232" s="5">
        <v>1.0791194695771773</v>
      </c>
    </row>
    <row r="233" spans="1:13" x14ac:dyDescent="0.25">
      <c r="A233" s="128">
        <v>232</v>
      </c>
      <c r="B233" s="128">
        <v>0.53200691536457723</v>
      </c>
      <c r="C233" s="76">
        <f t="shared" si="28"/>
        <v>0.53200691536457723</v>
      </c>
      <c r="D233" s="76">
        <f t="shared" si="29"/>
        <v>0.98200691536457718</v>
      </c>
      <c r="E233" s="76">
        <f t="shared" si="30"/>
        <v>0.69160898997395037</v>
      </c>
      <c r="F233" s="76">
        <f t="shared" si="31"/>
        <v>0.51722894549333898</v>
      </c>
      <c r="G233" s="76">
        <f t="shared" ca="1" si="32"/>
        <v>0.68073968572046462</v>
      </c>
      <c r="H233" s="76">
        <f t="shared" ca="1" si="33"/>
        <v>0.68521300294873133</v>
      </c>
      <c r="I233" s="128">
        <v>0.53200691536457723</v>
      </c>
      <c r="J233" s="5">
        <f t="shared" ca="1" si="34"/>
        <v>0.78797762427423323</v>
      </c>
      <c r="K233" s="5">
        <f t="shared" si="35"/>
        <v>1969</v>
      </c>
      <c r="L233" s="5">
        <f t="shared" si="36"/>
        <v>7</v>
      </c>
      <c r="M233" s="5">
        <v>0.4441655210710056</v>
      </c>
    </row>
    <row r="234" spans="1:13" x14ac:dyDescent="0.25">
      <c r="A234" s="5">
        <v>233</v>
      </c>
      <c r="B234" s="128">
        <v>0.19415030442708336</v>
      </c>
      <c r="C234" s="76">
        <f t="shared" si="28"/>
        <v>0.19415030442708336</v>
      </c>
      <c r="D234" s="76">
        <f t="shared" si="29"/>
        <v>0.64415030442708332</v>
      </c>
      <c r="E234" s="76">
        <f t="shared" si="30"/>
        <v>0.25239539575520836</v>
      </c>
      <c r="F234" s="76">
        <f t="shared" si="31"/>
        <v>0.18875724041521993</v>
      </c>
      <c r="G234" s="76">
        <f t="shared" ca="1" si="32"/>
        <v>0.24842875797517369</v>
      </c>
      <c r="H234" s="76">
        <f t="shared" ca="1" si="33"/>
        <v>0.25006124784811401</v>
      </c>
      <c r="I234" s="128">
        <v>0.19415030442708336</v>
      </c>
      <c r="J234" s="5">
        <f t="shared" ca="1" si="34"/>
        <v>0.78797762427423323</v>
      </c>
      <c r="K234" s="5">
        <f t="shared" si="35"/>
        <v>1969</v>
      </c>
      <c r="L234" s="5">
        <f t="shared" si="36"/>
        <v>7</v>
      </c>
      <c r="M234" s="5">
        <v>0.16209351540638198</v>
      </c>
    </row>
    <row r="235" spans="1:13" x14ac:dyDescent="0.25">
      <c r="A235" s="128">
        <v>234</v>
      </c>
      <c r="B235" s="128">
        <v>0.30741511458333348</v>
      </c>
      <c r="C235" s="76">
        <f t="shared" si="28"/>
        <v>0.30741511458333348</v>
      </c>
      <c r="D235" s="76">
        <f t="shared" si="29"/>
        <v>0.75741511458333344</v>
      </c>
      <c r="E235" s="76">
        <f t="shared" si="30"/>
        <v>0.39963964895833354</v>
      </c>
      <c r="F235" s="76">
        <f t="shared" si="31"/>
        <v>0.29887580584490753</v>
      </c>
      <c r="G235" s="76">
        <f t="shared" ca="1" si="32"/>
        <v>0.39335892531353539</v>
      </c>
      <c r="H235" s="76">
        <f t="shared" ca="1" si="33"/>
        <v>0.39594378894703308</v>
      </c>
      <c r="I235" s="128">
        <v>0.30741511458333348</v>
      </c>
      <c r="J235" s="5">
        <f t="shared" ca="1" si="34"/>
        <v>0.78797762427423323</v>
      </c>
      <c r="K235" s="5">
        <f t="shared" si="35"/>
        <v>1969</v>
      </c>
      <c r="L235" s="5">
        <f t="shared" si="36"/>
        <v>7</v>
      </c>
      <c r="M235" s="5">
        <v>0.25665680390721612</v>
      </c>
    </row>
    <row r="236" spans="1:13" x14ac:dyDescent="0.25">
      <c r="A236" s="5">
        <v>235</v>
      </c>
      <c r="B236" s="128">
        <v>5.8901864044270971</v>
      </c>
      <c r="C236" s="76">
        <f t="shared" si="28"/>
        <v>5.8901864044270971</v>
      </c>
      <c r="D236" s="76">
        <f t="shared" si="29"/>
        <v>6.3401864044270972</v>
      </c>
      <c r="E236" s="76">
        <f t="shared" si="30"/>
        <v>7.6572423257552265</v>
      </c>
      <c r="F236" s="76">
        <f t="shared" si="31"/>
        <v>5.7265701154152335</v>
      </c>
      <c r="G236" s="76">
        <f t="shared" ca="1" si="32"/>
        <v>7.5369013559473625</v>
      </c>
      <c r="H236" s="76">
        <f t="shared" ca="1" si="33"/>
        <v>7.586428291706401</v>
      </c>
      <c r="I236" s="128">
        <v>5.8901864044270971</v>
      </c>
      <c r="J236" s="5">
        <f t="shared" ca="1" si="34"/>
        <v>0.78797762427423323</v>
      </c>
      <c r="K236" s="5">
        <f t="shared" si="35"/>
        <v>1969</v>
      </c>
      <c r="L236" s="5">
        <f t="shared" si="36"/>
        <v>7</v>
      </c>
      <c r="M236" s="5">
        <v>4.9176385456096101</v>
      </c>
    </row>
    <row r="237" spans="1:13" x14ac:dyDescent="0.25">
      <c r="A237" s="128">
        <v>236</v>
      </c>
      <c r="B237" s="128">
        <v>15.275372588020835</v>
      </c>
      <c r="C237" s="76">
        <f t="shared" si="28"/>
        <v>15.275372588020835</v>
      </c>
      <c r="D237" s="76">
        <f t="shared" si="29"/>
        <v>15.725372588020834</v>
      </c>
      <c r="E237" s="76">
        <f t="shared" si="30"/>
        <v>19.857984364427086</v>
      </c>
      <c r="F237" s="76">
        <f t="shared" si="31"/>
        <v>14.851056682798033</v>
      </c>
      <c r="G237" s="76">
        <f t="shared" ca="1" si="32"/>
        <v>19.545896932009455</v>
      </c>
      <c r="H237" s="76">
        <f t="shared" ca="1" si="33"/>
        <v>19.674338095822822</v>
      </c>
      <c r="I237" s="128">
        <v>15.275372588020835</v>
      </c>
      <c r="J237" s="5">
        <f t="shared" ca="1" si="34"/>
        <v>0.78797762427423323</v>
      </c>
      <c r="K237" s="5">
        <f t="shared" si="35"/>
        <v>1969</v>
      </c>
      <c r="L237" s="5">
        <f t="shared" si="36"/>
        <v>7</v>
      </c>
      <c r="M237" s="5">
        <v>12.753206075267839</v>
      </c>
    </row>
    <row r="238" spans="1:13" x14ac:dyDescent="0.25">
      <c r="A238" s="5">
        <v>237</v>
      </c>
      <c r="B238" s="128">
        <v>13.232185177083334</v>
      </c>
      <c r="C238" s="76">
        <f t="shared" si="28"/>
        <v>13.232185177083334</v>
      </c>
      <c r="D238" s="76">
        <f t="shared" si="29"/>
        <v>13.682185177083333</v>
      </c>
      <c r="E238" s="76">
        <f t="shared" si="30"/>
        <v>17.201840730208335</v>
      </c>
      <c r="F238" s="76">
        <f t="shared" si="31"/>
        <v>12.864624477719907</v>
      </c>
      <c r="G238" s="76">
        <f t="shared" ca="1" si="32"/>
        <v>16.931497164223629</v>
      </c>
      <c r="H238" s="76">
        <f t="shared" ca="1" si="33"/>
        <v>17.042758428336519</v>
      </c>
      <c r="I238" s="128">
        <v>13.232185177083334</v>
      </c>
      <c r="J238" s="5">
        <f t="shared" ca="1" si="34"/>
        <v>0.78797762427423323</v>
      </c>
      <c r="K238" s="5">
        <f t="shared" si="35"/>
        <v>1969</v>
      </c>
      <c r="L238" s="5">
        <f t="shared" si="36"/>
        <v>7</v>
      </c>
      <c r="M238" s="5">
        <v>11.047375991456114</v>
      </c>
    </row>
    <row r="239" spans="1:13" x14ac:dyDescent="0.25">
      <c r="A239" s="128">
        <v>238</v>
      </c>
      <c r="B239" s="128">
        <v>8.3977056614583336</v>
      </c>
      <c r="C239" s="76">
        <f t="shared" si="28"/>
        <v>8.3977056614583336</v>
      </c>
      <c r="D239" s="76">
        <f t="shared" si="29"/>
        <v>8.8477056614583329</v>
      </c>
      <c r="E239" s="76">
        <f t="shared" si="30"/>
        <v>10.917017359895834</v>
      </c>
      <c r="F239" s="76">
        <f t="shared" si="31"/>
        <v>8.1644360597511572</v>
      </c>
      <c r="G239" s="76">
        <f t="shared" ca="1" si="32"/>
        <v>10.745445872327744</v>
      </c>
      <c r="H239" s="76">
        <f t="shared" ca="1" si="33"/>
        <v>10.816056987199383</v>
      </c>
      <c r="I239" s="128">
        <v>8.3977056614583336</v>
      </c>
      <c r="J239" s="5">
        <f t="shared" ca="1" si="34"/>
        <v>0.78797762427423323</v>
      </c>
      <c r="K239" s="5">
        <f t="shared" si="35"/>
        <v>1969</v>
      </c>
      <c r="L239" s="5">
        <f t="shared" si="36"/>
        <v>7</v>
      </c>
      <c r="M239" s="5">
        <v>7.0111331322948587</v>
      </c>
    </row>
    <row r="240" spans="1:13" x14ac:dyDescent="0.25">
      <c r="A240" s="5">
        <v>239</v>
      </c>
      <c r="B240" s="128">
        <v>5.0003203411458461</v>
      </c>
      <c r="C240" s="76">
        <f t="shared" si="28"/>
        <v>5.0003203411458461</v>
      </c>
      <c r="D240" s="76">
        <f t="shared" si="29"/>
        <v>5.4503203411458463</v>
      </c>
      <c r="E240" s="76">
        <f t="shared" si="30"/>
        <v>6.5004164434896001</v>
      </c>
      <c r="F240" s="76">
        <f t="shared" si="31"/>
        <v>4.8614225538917948</v>
      </c>
      <c r="G240" s="76">
        <f t="shared" ca="1" si="32"/>
        <v>6.3982561113902277</v>
      </c>
      <c r="H240" s="76">
        <f t="shared" ca="1" si="33"/>
        <v>6.440300713599151</v>
      </c>
      <c r="I240" s="128">
        <v>5.0003203411458461</v>
      </c>
      <c r="J240" s="5">
        <f t="shared" ca="1" si="34"/>
        <v>0.78797762427423323</v>
      </c>
      <c r="K240" s="5">
        <f t="shared" si="35"/>
        <v>1969</v>
      </c>
      <c r="L240" s="5">
        <f t="shared" si="36"/>
        <v>7</v>
      </c>
      <c r="M240" s="5">
        <v>4.1747011659143416</v>
      </c>
    </row>
    <row r="241" spans="1:13" x14ac:dyDescent="0.25">
      <c r="A241" s="128">
        <v>240</v>
      </c>
      <c r="B241" s="128">
        <v>3.5841330473958326</v>
      </c>
      <c r="C241" s="76">
        <f t="shared" si="28"/>
        <v>3.5841330473958326</v>
      </c>
      <c r="D241" s="76">
        <f t="shared" si="29"/>
        <v>4.0341330473958328</v>
      </c>
      <c r="E241" s="76">
        <f t="shared" si="30"/>
        <v>4.6593729616145829</v>
      </c>
      <c r="F241" s="76">
        <f t="shared" si="31"/>
        <v>3.4845737960792817</v>
      </c>
      <c r="G241" s="76">
        <f t="shared" ca="1" si="32"/>
        <v>4.5861464086281014</v>
      </c>
      <c r="H241" s="76">
        <f t="shared" ca="1" si="33"/>
        <v>4.6162831674676523</v>
      </c>
      <c r="I241" s="128">
        <v>3.5841330473958326</v>
      </c>
      <c r="J241" s="5">
        <f t="shared" ca="1" si="34"/>
        <v>0.78797762427423323</v>
      </c>
      <c r="K241" s="5">
        <f t="shared" si="35"/>
        <v>1969</v>
      </c>
      <c r="L241" s="5">
        <f t="shared" si="36"/>
        <v>7</v>
      </c>
      <c r="M241" s="5">
        <v>2.9923451680951181</v>
      </c>
    </row>
    <row r="242" spans="1:13" x14ac:dyDescent="0.25">
      <c r="A242" s="5">
        <v>241</v>
      </c>
      <c r="B242" s="128">
        <v>2.4920582782552154</v>
      </c>
      <c r="C242" s="76">
        <f t="shared" si="28"/>
        <v>2.4920582782552154</v>
      </c>
      <c r="D242" s="76">
        <f t="shared" si="29"/>
        <v>2.9420582782552156</v>
      </c>
      <c r="E242" s="76">
        <f t="shared" si="30"/>
        <v>3.23967576173178</v>
      </c>
      <c r="F242" s="76">
        <f t="shared" si="31"/>
        <v>2.4055284769269094</v>
      </c>
      <c r="G242" s="76">
        <f t="shared" ca="1" si="32"/>
        <v>3.1887611234789826</v>
      </c>
      <c r="H242" s="76">
        <f t="shared" ca="1" si="33"/>
        <v>3.2097153007800885</v>
      </c>
      <c r="I242" s="128">
        <v>2.4920582782552154</v>
      </c>
      <c r="J242" s="5">
        <f t="shared" ca="1" si="34"/>
        <v>0.78797762427423323</v>
      </c>
      <c r="K242" s="5">
        <f t="shared" si="35"/>
        <v>1970</v>
      </c>
      <c r="L242" s="5">
        <f t="shared" si="36"/>
        <v>7</v>
      </c>
      <c r="M242" s="5">
        <v>2.0805864204641149</v>
      </c>
    </row>
    <row r="243" spans="1:13" x14ac:dyDescent="0.25">
      <c r="A243" s="128">
        <v>242</v>
      </c>
      <c r="B243" s="128">
        <v>1.2146157052083446</v>
      </c>
      <c r="C243" s="76">
        <f t="shared" si="28"/>
        <v>1.2146157052083446</v>
      </c>
      <c r="D243" s="76">
        <f t="shared" si="29"/>
        <v>1.6646157052083446</v>
      </c>
      <c r="E243" s="76">
        <f t="shared" si="30"/>
        <v>1.579000416770848</v>
      </c>
      <c r="F243" s="76">
        <f t="shared" si="31"/>
        <v>1.1724415487774993</v>
      </c>
      <c r="G243" s="76">
        <f t="shared" ca="1" si="32"/>
        <v>1.5541848978937589</v>
      </c>
      <c r="H243" s="76">
        <f t="shared" ca="1" si="33"/>
        <v>1.5643978504004163</v>
      </c>
      <c r="I243" s="128">
        <v>1.2146157052083446</v>
      </c>
      <c r="J243" s="5">
        <f t="shared" ca="1" si="34"/>
        <v>0.78797762427423323</v>
      </c>
      <c r="K243" s="5">
        <f t="shared" si="35"/>
        <v>1970</v>
      </c>
      <c r="L243" s="5">
        <f t="shared" si="36"/>
        <v>7</v>
      </c>
      <c r="M243" s="5">
        <v>1.0140665506860673</v>
      </c>
    </row>
    <row r="244" spans="1:13" x14ac:dyDescent="0.25">
      <c r="A244" s="5">
        <v>243</v>
      </c>
      <c r="B244" s="128">
        <v>0.83422937981771539</v>
      </c>
      <c r="C244" s="76">
        <f t="shared" si="28"/>
        <v>0.83422937981771539</v>
      </c>
      <c r="D244" s="76">
        <f t="shared" si="29"/>
        <v>1.2842293798177153</v>
      </c>
      <c r="E244" s="76">
        <f t="shared" si="30"/>
        <v>1.08449819376303</v>
      </c>
      <c r="F244" s="76">
        <f t="shared" si="31"/>
        <v>0.80526308190737805</v>
      </c>
      <c r="G244" s="76">
        <f t="shared" ca="1" si="32"/>
        <v>1.0674542556401174</v>
      </c>
      <c r="H244" s="76">
        <f t="shared" ca="1" si="33"/>
        <v>1.0744687747173882</v>
      </c>
      <c r="I244" s="128">
        <v>0.83422937981771539</v>
      </c>
      <c r="J244" s="5">
        <f t="shared" ca="1" si="34"/>
        <v>0.78797762427423323</v>
      </c>
      <c r="K244" s="5">
        <f t="shared" si="35"/>
        <v>1970</v>
      </c>
      <c r="L244" s="5">
        <f t="shared" si="36"/>
        <v>7</v>
      </c>
      <c r="M244" s="5">
        <v>0.69648705022105606</v>
      </c>
    </row>
    <row r="245" spans="1:13" x14ac:dyDescent="0.25">
      <c r="A245" s="128">
        <v>244</v>
      </c>
      <c r="B245" s="128">
        <v>0.19387953450519846</v>
      </c>
      <c r="C245" s="76">
        <f t="shared" si="28"/>
        <v>0.19387953450519846</v>
      </c>
      <c r="D245" s="76">
        <f t="shared" si="29"/>
        <v>0.64387953450519841</v>
      </c>
      <c r="E245" s="76">
        <f t="shared" si="30"/>
        <v>0.25204339485675803</v>
      </c>
      <c r="F245" s="76">
        <f t="shared" si="31"/>
        <v>0.18714760622376797</v>
      </c>
      <c r="G245" s="76">
        <f t="shared" ca="1" si="32"/>
        <v>0.24808228911132413</v>
      </c>
      <c r="H245" s="76">
        <f t="shared" ca="1" si="33"/>
        <v>0.24971250224739977</v>
      </c>
      <c r="I245" s="128">
        <v>0.19387953450519846</v>
      </c>
      <c r="J245" s="5">
        <f t="shared" ca="1" si="34"/>
        <v>0.78797762427423323</v>
      </c>
      <c r="K245" s="5">
        <f t="shared" si="35"/>
        <v>1970</v>
      </c>
      <c r="L245" s="5">
        <f t="shared" si="36"/>
        <v>7</v>
      </c>
      <c r="M245" s="5">
        <v>0.16186745318807047</v>
      </c>
    </row>
    <row r="246" spans="1:13" x14ac:dyDescent="0.25">
      <c r="A246" s="5">
        <v>245</v>
      </c>
      <c r="B246" s="128">
        <v>-7.3547634440105147E-2</v>
      </c>
      <c r="C246" s="76">
        <f t="shared" si="28"/>
        <v>-7.3547634440105147E-2</v>
      </c>
      <c r="D246" s="76">
        <f t="shared" si="29"/>
        <v>0.37645236555989486</v>
      </c>
      <c r="E246" s="76">
        <f t="shared" si="30"/>
        <v>-9.5611924772136689E-2</v>
      </c>
      <c r="F246" s="76">
        <f t="shared" si="31"/>
        <v>-7.0993897133157055E-2</v>
      </c>
      <c r="G246" s="76">
        <f t="shared" ca="1" si="32"/>
        <v>-9.4109290891323638E-2</v>
      </c>
      <c r="H246" s="76">
        <f t="shared" ca="1" si="33"/>
        <v>-9.4727707477156406E-2</v>
      </c>
      <c r="I246" s="128">
        <v>-7.3547634440105147E-2</v>
      </c>
      <c r="J246" s="5">
        <f t="shared" ca="1" si="34"/>
        <v>0.78797762427423323</v>
      </c>
      <c r="K246" s="5">
        <f t="shared" si="35"/>
        <v>1970</v>
      </c>
      <c r="L246" s="5">
        <f t="shared" si="36"/>
        <v>7</v>
      </c>
      <c r="M246" s="5">
        <v>-6.1403945007449126E-2</v>
      </c>
    </row>
    <row r="247" spans="1:13" x14ac:dyDescent="0.25">
      <c r="A247" s="128">
        <v>246</v>
      </c>
      <c r="B247" s="128">
        <v>-0.22233611783854257</v>
      </c>
      <c r="C247" s="76">
        <f t="shared" si="28"/>
        <v>-0.22233611783854257</v>
      </c>
      <c r="D247" s="76">
        <f t="shared" si="29"/>
        <v>0.22766388216145744</v>
      </c>
      <c r="E247" s="76">
        <f t="shared" si="30"/>
        <v>-0.28903695319010536</v>
      </c>
      <c r="F247" s="76">
        <f t="shared" si="31"/>
        <v>-0.21461611374692652</v>
      </c>
      <c r="G247" s="76">
        <f t="shared" ca="1" si="32"/>
        <v>-0.28449445789252092</v>
      </c>
      <c r="H247" s="76">
        <f t="shared" ca="1" si="33"/>
        <v>-0.28636394484404204</v>
      </c>
      <c r="I247" s="128">
        <v>-0.22233611783854257</v>
      </c>
      <c r="J247" s="5">
        <f t="shared" ca="1" si="34"/>
        <v>0.78797762427423323</v>
      </c>
      <c r="K247" s="5">
        <f t="shared" si="35"/>
        <v>1970</v>
      </c>
      <c r="L247" s="5">
        <f t="shared" si="36"/>
        <v>7</v>
      </c>
      <c r="M247" s="5">
        <v>-0.18562547737746218</v>
      </c>
    </row>
    <row r="248" spans="1:13" x14ac:dyDescent="0.25">
      <c r="A248" s="5">
        <v>247</v>
      </c>
      <c r="B248" s="128">
        <v>2.9590012880208327</v>
      </c>
      <c r="C248" s="76">
        <f t="shared" si="28"/>
        <v>2.9590012880208327</v>
      </c>
      <c r="D248" s="76">
        <f t="shared" si="29"/>
        <v>3.4090012880208329</v>
      </c>
      <c r="E248" s="76">
        <f t="shared" si="30"/>
        <v>3.8467016744270826</v>
      </c>
      <c r="F248" s="76">
        <f t="shared" si="31"/>
        <v>2.8562581877423314</v>
      </c>
      <c r="G248" s="76">
        <f t="shared" ca="1" si="32"/>
        <v>3.7862470367953249</v>
      </c>
      <c r="H248" s="76">
        <f t="shared" ca="1" si="33"/>
        <v>3.8111274491694687</v>
      </c>
      <c r="I248" s="128">
        <v>2.9590012880208327</v>
      </c>
      <c r="J248" s="5">
        <f t="shared" ca="1" si="34"/>
        <v>0.78797762427423323</v>
      </c>
      <c r="K248" s="5">
        <f t="shared" si="35"/>
        <v>1970</v>
      </c>
      <c r="L248" s="5">
        <f t="shared" si="36"/>
        <v>7</v>
      </c>
      <c r="M248" s="5">
        <v>2.4704309492723175</v>
      </c>
    </row>
    <row r="249" spans="1:13" x14ac:dyDescent="0.25">
      <c r="A249" s="128">
        <v>248</v>
      </c>
      <c r="B249" s="128">
        <v>13.296232467708334</v>
      </c>
      <c r="C249" s="76">
        <f t="shared" si="28"/>
        <v>13.296232467708334</v>
      </c>
      <c r="D249" s="76">
        <f t="shared" si="29"/>
        <v>13.746232467708333</v>
      </c>
      <c r="E249" s="76">
        <f t="shared" si="30"/>
        <v>17.285102208020835</v>
      </c>
      <c r="F249" s="76">
        <f t="shared" si="31"/>
        <v>12.834557729246239</v>
      </c>
      <c r="G249" s="76">
        <f t="shared" ca="1" si="32"/>
        <v>17.013450107375562</v>
      </c>
      <c r="H249" s="76">
        <f t="shared" ca="1" si="33"/>
        <v>17.125249905556906</v>
      </c>
      <c r="I249" s="128">
        <v>13.296232467708334</v>
      </c>
      <c r="J249" s="5">
        <f t="shared" ca="1" si="34"/>
        <v>0.78797762427423323</v>
      </c>
      <c r="K249" s="5">
        <f t="shared" si="35"/>
        <v>1970</v>
      </c>
      <c r="L249" s="5">
        <f t="shared" si="36"/>
        <v>7</v>
      </c>
      <c r="M249" s="5">
        <v>11.100848225353948</v>
      </c>
    </row>
    <row r="250" spans="1:13" x14ac:dyDescent="0.25">
      <c r="A250" s="5">
        <v>249</v>
      </c>
      <c r="B250" s="128">
        <v>16.491882098958335</v>
      </c>
      <c r="C250" s="76">
        <f t="shared" si="28"/>
        <v>16.491882098958335</v>
      </c>
      <c r="D250" s="76">
        <f t="shared" si="29"/>
        <v>16.941882098958335</v>
      </c>
      <c r="E250" s="76">
        <f t="shared" si="30"/>
        <v>21.439446728645837</v>
      </c>
      <c r="F250" s="76">
        <f t="shared" si="31"/>
        <v>15.919247303855615</v>
      </c>
      <c r="G250" s="76">
        <f t="shared" ca="1" si="32"/>
        <v>21.102505085465594</v>
      </c>
      <c r="H250" s="76">
        <f t="shared" ca="1" si="33"/>
        <v>21.241175125627112</v>
      </c>
      <c r="I250" s="128">
        <v>16.491882098958335</v>
      </c>
      <c r="J250" s="5">
        <f t="shared" ca="1" si="34"/>
        <v>0.78797762427423323</v>
      </c>
      <c r="K250" s="5">
        <f t="shared" si="35"/>
        <v>1970</v>
      </c>
      <c r="L250" s="5">
        <f t="shared" si="36"/>
        <v>7</v>
      </c>
      <c r="M250" s="5">
        <v>13.768853739251883</v>
      </c>
    </row>
    <row r="251" spans="1:13" x14ac:dyDescent="0.25">
      <c r="A251" s="128">
        <v>250</v>
      </c>
      <c r="B251" s="128">
        <v>11.704729280208333</v>
      </c>
      <c r="C251" s="76">
        <f t="shared" si="28"/>
        <v>11.704729280208333</v>
      </c>
      <c r="D251" s="76">
        <f t="shared" si="29"/>
        <v>12.154729280208333</v>
      </c>
      <c r="E251" s="76">
        <f t="shared" si="30"/>
        <v>15.216148064270834</v>
      </c>
      <c r="F251" s="76">
        <f t="shared" si="31"/>
        <v>11.298315069089989</v>
      </c>
      <c r="G251" s="76">
        <f t="shared" ca="1" si="32"/>
        <v>14.977011579242093</v>
      </c>
      <c r="H251" s="76">
        <f t="shared" ca="1" si="33"/>
        <v>15.075429411095786</v>
      </c>
      <c r="I251" s="128">
        <v>11.704729280208333</v>
      </c>
      <c r="J251" s="5">
        <f t="shared" ca="1" si="34"/>
        <v>0.78797762427423323</v>
      </c>
      <c r="K251" s="5">
        <f t="shared" si="35"/>
        <v>1970</v>
      </c>
      <c r="L251" s="5">
        <f t="shared" si="36"/>
        <v>7</v>
      </c>
      <c r="M251" s="5">
        <v>9.772123311923675</v>
      </c>
    </row>
    <row r="252" spans="1:13" x14ac:dyDescent="0.25">
      <c r="A252" s="5">
        <v>251</v>
      </c>
      <c r="B252" s="128">
        <v>6.6254429583333332</v>
      </c>
      <c r="C252" s="76">
        <f t="shared" si="28"/>
        <v>6.6254429583333332</v>
      </c>
      <c r="D252" s="76">
        <f t="shared" si="29"/>
        <v>7.0754429583333334</v>
      </c>
      <c r="E252" s="76">
        <f t="shared" si="30"/>
        <v>8.6130758458333343</v>
      </c>
      <c r="F252" s="76">
        <f t="shared" si="31"/>
        <v>6.3953928556134256</v>
      </c>
      <c r="G252" s="76">
        <f t="shared" ca="1" si="32"/>
        <v>8.4777130277036292</v>
      </c>
      <c r="H252" s="76">
        <f t="shared" ca="1" si="33"/>
        <v>8.5334222812386145</v>
      </c>
      <c r="I252" s="128">
        <v>6.6254429583333332</v>
      </c>
      <c r="J252" s="5">
        <f t="shared" ca="1" si="34"/>
        <v>0.78797762427423323</v>
      </c>
      <c r="K252" s="5">
        <f t="shared" si="35"/>
        <v>1970</v>
      </c>
      <c r="L252" s="5">
        <f t="shared" si="36"/>
        <v>7</v>
      </c>
      <c r="M252" s="5">
        <v>5.5314944955136403</v>
      </c>
    </row>
    <row r="253" spans="1:13" x14ac:dyDescent="0.25">
      <c r="A253" s="128">
        <v>252</v>
      </c>
      <c r="B253" s="128">
        <v>4.6238622942708325</v>
      </c>
      <c r="C253" s="76">
        <f t="shared" si="28"/>
        <v>4.6238622942708325</v>
      </c>
      <c r="D253" s="76">
        <f t="shared" si="29"/>
        <v>5.0738622942708327</v>
      </c>
      <c r="E253" s="76">
        <f t="shared" si="30"/>
        <v>6.0110209825520826</v>
      </c>
      <c r="F253" s="76">
        <f t="shared" si="31"/>
        <v>4.4633115201642068</v>
      </c>
      <c r="G253" s="76">
        <f t="shared" ca="1" si="32"/>
        <v>5.916551973501309</v>
      </c>
      <c r="H253" s="76">
        <f t="shared" ca="1" si="33"/>
        <v>5.9554311727461533</v>
      </c>
      <c r="I253" s="128">
        <v>4.6238622942708325</v>
      </c>
      <c r="J253" s="5">
        <f t="shared" ca="1" si="34"/>
        <v>0.78797762427423323</v>
      </c>
      <c r="K253" s="5">
        <f t="shared" si="35"/>
        <v>1970</v>
      </c>
      <c r="L253" s="5">
        <f t="shared" si="36"/>
        <v>7</v>
      </c>
      <c r="M253" s="5">
        <v>3.8604013331066671</v>
      </c>
    </row>
    <row r="254" spans="1:13" x14ac:dyDescent="0.25">
      <c r="A254" s="5">
        <v>253</v>
      </c>
      <c r="B254" s="128">
        <v>3.2980464473958326</v>
      </c>
      <c r="C254" s="76">
        <f t="shared" si="28"/>
        <v>3.2980464473958326</v>
      </c>
      <c r="D254" s="76">
        <f t="shared" si="29"/>
        <v>3.7480464473958328</v>
      </c>
      <c r="E254" s="76">
        <f t="shared" si="30"/>
        <v>4.2874603816145829</v>
      </c>
      <c r="F254" s="76">
        <f t="shared" si="31"/>
        <v>3.1606278454210064</v>
      </c>
      <c r="G254" s="76">
        <f t="shared" ca="1" si="32"/>
        <v>3.8520990007537619</v>
      </c>
      <c r="H254" s="76">
        <f t="shared" ca="1" si="33"/>
        <v>3.8774121434814748</v>
      </c>
      <c r="I254" s="128">
        <v>3.2980464473958326</v>
      </c>
      <c r="J254" s="5">
        <f t="shared" ca="1" si="34"/>
        <v>0.67566935618602786</v>
      </c>
      <c r="K254" s="5">
        <f t="shared" si="35"/>
        <v>1971</v>
      </c>
      <c r="L254" s="5">
        <f t="shared" si="36"/>
        <v>8</v>
      </c>
      <c r="M254" s="5">
        <v>4.2438437061552978</v>
      </c>
    </row>
    <row r="255" spans="1:13" x14ac:dyDescent="0.25">
      <c r="A255" s="128">
        <v>254</v>
      </c>
      <c r="B255" s="128">
        <v>1.8969609286458267</v>
      </c>
      <c r="C255" s="76">
        <f t="shared" si="28"/>
        <v>1.8969609286458267</v>
      </c>
      <c r="D255" s="76">
        <f t="shared" si="29"/>
        <v>2.3469609286458266</v>
      </c>
      <c r="E255" s="76">
        <f t="shared" si="30"/>
        <v>2.4660492072395748</v>
      </c>
      <c r="F255" s="76">
        <f t="shared" si="31"/>
        <v>1.8179208899522505</v>
      </c>
      <c r="G255" s="76">
        <f t="shared" ca="1" si="32"/>
        <v>2.2156392926107555</v>
      </c>
      <c r="H255" s="76">
        <f t="shared" ca="1" si="33"/>
        <v>2.2301988336910887</v>
      </c>
      <c r="I255" s="128">
        <v>1.8969609286458267</v>
      </c>
      <c r="J255" s="5">
        <f t="shared" ca="1" si="34"/>
        <v>0.67566935618602786</v>
      </c>
      <c r="K255" s="5">
        <f t="shared" si="35"/>
        <v>1971</v>
      </c>
      <c r="L255" s="5">
        <f t="shared" si="36"/>
        <v>8</v>
      </c>
      <c r="M255" s="5">
        <v>2.4409618925205785</v>
      </c>
    </row>
    <row r="256" spans="1:13" x14ac:dyDescent="0.25">
      <c r="A256" s="5">
        <v>255</v>
      </c>
      <c r="B256" s="128">
        <v>1.5457947942708332</v>
      </c>
      <c r="C256" s="76">
        <f t="shared" si="28"/>
        <v>1.5457947942708332</v>
      </c>
      <c r="D256" s="76">
        <f t="shared" si="29"/>
        <v>1.9957947942708332</v>
      </c>
      <c r="E256" s="76">
        <f t="shared" si="30"/>
        <v>2.0095332325520832</v>
      </c>
      <c r="F256" s="76">
        <f t="shared" si="31"/>
        <v>1.4813866778428819</v>
      </c>
      <c r="G256" s="76">
        <f t="shared" ca="1" si="32"/>
        <v>1.805479297322454</v>
      </c>
      <c r="H256" s="76">
        <f t="shared" ca="1" si="33"/>
        <v>1.8173435705761039</v>
      </c>
      <c r="I256" s="128">
        <v>1.5457947942708332</v>
      </c>
      <c r="J256" s="5">
        <f t="shared" ca="1" si="34"/>
        <v>0.67566935618602786</v>
      </c>
      <c r="K256" s="5">
        <f t="shared" si="35"/>
        <v>1971</v>
      </c>
      <c r="L256" s="5">
        <f t="shared" si="36"/>
        <v>8</v>
      </c>
      <c r="M256" s="5">
        <v>1.9890900911519374</v>
      </c>
    </row>
    <row r="257" spans="1:13" x14ac:dyDescent="0.25">
      <c r="A257" s="128">
        <v>256</v>
      </c>
      <c r="B257" s="128">
        <v>0.75339162239584589</v>
      </c>
      <c r="C257" s="76">
        <f t="shared" si="28"/>
        <v>0.75339162239584589</v>
      </c>
      <c r="D257" s="76">
        <f t="shared" si="29"/>
        <v>1.2033916223958459</v>
      </c>
      <c r="E257" s="76">
        <f t="shared" si="30"/>
        <v>0.97940910911459966</v>
      </c>
      <c r="F257" s="76">
        <f t="shared" si="31"/>
        <v>0.72200030479601907</v>
      </c>
      <c r="G257" s="76">
        <f t="shared" ca="1" si="32"/>
        <v>0.87995701761533673</v>
      </c>
      <c r="H257" s="76">
        <f t="shared" ca="1" si="33"/>
        <v>0.88573944365807111</v>
      </c>
      <c r="I257" s="128">
        <v>0.75339162239584589</v>
      </c>
      <c r="J257" s="5">
        <f t="shared" ca="1" si="34"/>
        <v>0.67566935618602786</v>
      </c>
      <c r="K257" s="5">
        <f t="shared" si="35"/>
        <v>1971</v>
      </c>
      <c r="L257" s="5">
        <f t="shared" si="36"/>
        <v>8</v>
      </c>
      <c r="M257" s="5">
        <v>0.96944550235165361</v>
      </c>
    </row>
    <row r="258" spans="1:13" x14ac:dyDescent="0.25">
      <c r="A258" s="5">
        <v>257</v>
      </c>
      <c r="B258" s="128">
        <v>0.51860714231771499</v>
      </c>
      <c r="C258" s="76">
        <f t="shared" si="28"/>
        <v>0.51860714231771499</v>
      </c>
      <c r="D258" s="76">
        <f t="shared" si="29"/>
        <v>0.96860714231771494</v>
      </c>
      <c r="E258" s="76">
        <f t="shared" si="30"/>
        <v>0.67418928501302955</v>
      </c>
      <c r="F258" s="76">
        <f t="shared" si="31"/>
        <v>0.4969985113878102</v>
      </c>
      <c r="G258" s="76">
        <f t="shared" ca="1" si="32"/>
        <v>0.60573011525755083</v>
      </c>
      <c r="H258" s="76">
        <f t="shared" ca="1" si="33"/>
        <v>0.60971052512214374</v>
      </c>
      <c r="I258" s="128">
        <v>0.51860714231771499</v>
      </c>
      <c r="J258" s="5">
        <f t="shared" ca="1" si="34"/>
        <v>0.67566935618602786</v>
      </c>
      <c r="K258" s="5">
        <f t="shared" si="35"/>
        <v>1971</v>
      </c>
      <c r="L258" s="5">
        <f t="shared" si="36"/>
        <v>8</v>
      </c>
      <c r="M258" s="5">
        <v>0.66733070379589732</v>
      </c>
    </row>
    <row r="259" spans="1:13" x14ac:dyDescent="0.25">
      <c r="A259" s="128">
        <v>258</v>
      </c>
      <c r="B259" s="128">
        <v>1.0415687395833333</v>
      </c>
      <c r="C259" s="76">
        <f t="shared" ref="C259:C322" si="37">B259</f>
        <v>1.0415687395833333</v>
      </c>
      <c r="D259" s="76">
        <f t="shared" ref="D259:D322" si="38">B259+54*0.1/12</f>
        <v>1.4915687395833332</v>
      </c>
      <c r="E259" s="76">
        <f t="shared" ref="E259:E322" si="39">B259*1.3</f>
        <v>1.3540393614583333</v>
      </c>
      <c r="F259" s="76">
        <f t="shared" ref="F259:F322" si="40">B259*(1-MAX(0,ROUNDDOWN((A259-181)/12,0))/36*$M$1)</f>
        <v>0.99817004210069449</v>
      </c>
      <c r="G259" s="76">
        <f t="shared" ref="G259:G322" ca="1" si="41">H259*$Q$1/$P$1</f>
        <v>1.2165462084784777</v>
      </c>
      <c r="H259" s="76">
        <f t="shared" ref="H259:H322" ca="1" si="42">B259*(1+1*(J259-0.5))</f>
        <v>1.2245404494894299</v>
      </c>
      <c r="I259" s="128">
        <v>1.0415687395833333</v>
      </c>
      <c r="J259" s="5">
        <f t="shared" ca="1" si="34"/>
        <v>0.67566935618602786</v>
      </c>
      <c r="K259" s="5">
        <f t="shared" si="35"/>
        <v>1971</v>
      </c>
      <c r="L259" s="5">
        <f t="shared" si="36"/>
        <v>8</v>
      </c>
      <c r="M259" s="5">
        <v>1.3402646113426051</v>
      </c>
    </row>
    <row r="260" spans="1:13" x14ac:dyDescent="0.25">
      <c r="A260" s="5">
        <v>259</v>
      </c>
      <c r="B260" s="128">
        <v>5.0833883723958326</v>
      </c>
      <c r="C260" s="76">
        <f t="shared" si="37"/>
        <v>5.0833883723958326</v>
      </c>
      <c r="D260" s="76">
        <f t="shared" si="38"/>
        <v>5.5333883723958328</v>
      </c>
      <c r="E260" s="76">
        <f t="shared" si="39"/>
        <v>6.6084048841145826</v>
      </c>
      <c r="F260" s="76">
        <f t="shared" si="40"/>
        <v>4.8715805235460063</v>
      </c>
      <c r="G260" s="76">
        <f t="shared" ca="1" si="41"/>
        <v>5.9373679485961084</v>
      </c>
      <c r="H260" s="76">
        <f t="shared" ca="1" si="42"/>
        <v>5.9763839350181485</v>
      </c>
      <c r="I260" s="128">
        <v>5.0833883723958326</v>
      </c>
      <c r="J260" s="5">
        <f t="shared" ca="1" si="34"/>
        <v>0.67566935618602786</v>
      </c>
      <c r="K260" s="5">
        <f t="shared" si="35"/>
        <v>1971</v>
      </c>
      <c r="L260" s="5">
        <f t="shared" si="36"/>
        <v>8</v>
      </c>
      <c r="M260" s="5">
        <v>6.5411770556383164</v>
      </c>
    </row>
    <row r="261" spans="1:13" x14ac:dyDescent="0.25">
      <c r="A261" s="128">
        <v>260</v>
      </c>
      <c r="B261" s="128">
        <v>14.035040597395835</v>
      </c>
      <c r="C261" s="76">
        <f t="shared" si="37"/>
        <v>14.035040597395835</v>
      </c>
      <c r="D261" s="76">
        <f t="shared" si="38"/>
        <v>14.485040597395834</v>
      </c>
      <c r="E261" s="76">
        <f t="shared" si="39"/>
        <v>18.245552776614584</v>
      </c>
      <c r="F261" s="76">
        <f t="shared" si="40"/>
        <v>13.450247239171009</v>
      </c>
      <c r="G261" s="76">
        <f t="shared" ca="1" si="41"/>
        <v>16.392845499024641</v>
      </c>
      <c r="H261" s="76">
        <f t="shared" ca="1" si="42"/>
        <v>16.500567143185126</v>
      </c>
      <c r="I261" s="128">
        <v>14.035040597395835</v>
      </c>
      <c r="J261" s="5">
        <f t="shared" ca="1" si="34"/>
        <v>0.67566935618602786</v>
      </c>
      <c r="K261" s="5">
        <f t="shared" si="35"/>
        <v>1971</v>
      </c>
      <c r="L261" s="5">
        <f t="shared" si="36"/>
        <v>8</v>
      </c>
      <c r="M261" s="5">
        <v>18.059939317083757</v>
      </c>
    </row>
    <row r="262" spans="1:13" x14ac:dyDescent="0.25">
      <c r="A262" s="5">
        <v>261</v>
      </c>
      <c r="B262" s="128">
        <v>14.714221927083335</v>
      </c>
      <c r="C262" s="76">
        <f t="shared" si="37"/>
        <v>14.714221927083335</v>
      </c>
      <c r="D262" s="76">
        <f t="shared" si="38"/>
        <v>15.164221927083334</v>
      </c>
      <c r="E262" s="76">
        <f t="shared" si="39"/>
        <v>19.128488505208335</v>
      </c>
      <c r="F262" s="76">
        <f t="shared" si="40"/>
        <v>14.101129346788197</v>
      </c>
      <c r="G262" s="76">
        <f t="shared" ca="1" si="41"/>
        <v>17.186125327902023</v>
      </c>
      <c r="H262" s="76">
        <f t="shared" ca="1" si="42"/>
        <v>17.299059819792397</v>
      </c>
      <c r="I262" s="128">
        <v>14.714221927083335</v>
      </c>
      <c r="J262" s="5">
        <f t="shared" ca="1" si="34"/>
        <v>0.67566935618602786</v>
      </c>
      <c r="K262" s="5">
        <f t="shared" si="35"/>
        <v>1971</v>
      </c>
      <c r="L262" s="5">
        <f t="shared" si="36"/>
        <v>8</v>
      </c>
      <c r="M262" s="5">
        <v>18.933892870287476</v>
      </c>
    </row>
    <row r="263" spans="1:13" x14ac:dyDescent="0.25">
      <c r="A263" s="128">
        <v>262</v>
      </c>
      <c r="B263" s="128">
        <v>9.8655133270833328</v>
      </c>
      <c r="C263" s="76">
        <f t="shared" si="37"/>
        <v>9.8655133270833328</v>
      </c>
      <c r="D263" s="76">
        <f t="shared" si="38"/>
        <v>10.315513327083332</v>
      </c>
      <c r="E263" s="76">
        <f t="shared" si="39"/>
        <v>12.825167325208334</v>
      </c>
      <c r="F263" s="76">
        <f t="shared" si="40"/>
        <v>9.4544502717881951</v>
      </c>
      <c r="G263" s="76">
        <f t="shared" ca="1" si="41"/>
        <v>11.522861983701924</v>
      </c>
      <c r="H263" s="76">
        <f t="shared" ca="1" si="42"/>
        <v>11.598581701696739</v>
      </c>
      <c r="I263" s="128">
        <v>9.8655133270833328</v>
      </c>
      <c r="J263" s="5">
        <f t="shared" ca="1" si="34"/>
        <v>0.67566935618602786</v>
      </c>
      <c r="K263" s="5">
        <f t="shared" si="35"/>
        <v>1971</v>
      </c>
      <c r="L263" s="5">
        <f t="shared" si="36"/>
        <v>8</v>
      </c>
      <c r="M263" s="5">
        <v>12.694695877977379</v>
      </c>
    </row>
    <row r="264" spans="1:13" x14ac:dyDescent="0.25">
      <c r="A264" s="5">
        <v>263</v>
      </c>
      <c r="B264" s="128">
        <v>5.6028673177083332</v>
      </c>
      <c r="C264" s="76">
        <f t="shared" si="37"/>
        <v>5.6028673177083332</v>
      </c>
      <c r="D264" s="76">
        <f t="shared" si="38"/>
        <v>6.0528673177083334</v>
      </c>
      <c r="E264" s="76">
        <f t="shared" si="39"/>
        <v>7.2837275130208337</v>
      </c>
      <c r="F264" s="76">
        <f t="shared" si="40"/>
        <v>5.3694145128038198</v>
      </c>
      <c r="G264" s="76">
        <f t="shared" ca="1" si="41"/>
        <v>6.5441163246630909</v>
      </c>
      <c r="H264" s="76">
        <f t="shared" ca="1" si="42"/>
        <v>6.5871194122058929</v>
      </c>
      <c r="I264" s="128">
        <v>5.6028673177083332</v>
      </c>
      <c r="J264" s="5">
        <f t="shared" ca="1" si="34"/>
        <v>0.67566935618602786</v>
      </c>
      <c r="K264" s="5">
        <f t="shared" si="35"/>
        <v>1971</v>
      </c>
      <c r="L264" s="5">
        <f t="shared" si="36"/>
        <v>8</v>
      </c>
      <c r="M264" s="5">
        <v>7.2096295737298695</v>
      </c>
    </row>
    <row r="265" spans="1:13" x14ac:dyDescent="0.25">
      <c r="A265" s="128">
        <v>264</v>
      </c>
      <c r="B265" s="128">
        <v>3.9156053184895967</v>
      </c>
      <c r="C265" s="76">
        <f t="shared" si="37"/>
        <v>3.9156053184895967</v>
      </c>
      <c r="D265" s="76">
        <f t="shared" si="38"/>
        <v>4.3656053184895969</v>
      </c>
      <c r="E265" s="76">
        <f t="shared" si="39"/>
        <v>5.0902869140364757</v>
      </c>
      <c r="F265" s="76">
        <f t="shared" si="40"/>
        <v>3.7524550968858637</v>
      </c>
      <c r="G265" s="76">
        <f t="shared" ca="1" si="41"/>
        <v>4.5734041576672766</v>
      </c>
      <c r="H265" s="76">
        <f t="shared" ca="1" si="42"/>
        <v>4.6034571838672509</v>
      </c>
      <c r="I265" s="128">
        <v>3.9156053184895967</v>
      </c>
      <c r="J265" s="5">
        <f t="shared" ca="1" si="34"/>
        <v>0.67566935618602786</v>
      </c>
      <c r="K265" s="5">
        <f t="shared" si="35"/>
        <v>1971</v>
      </c>
      <c r="L265" s="5">
        <f t="shared" si="36"/>
        <v>8</v>
      </c>
      <c r="M265" s="5">
        <v>5.0385030204111869</v>
      </c>
    </row>
    <row r="266" spans="1:13" x14ac:dyDescent="0.25">
      <c r="A266" s="5">
        <v>265</v>
      </c>
      <c r="B266" s="128">
        <v>2.7295508161458324</v>
      </c>
      <c r="C266" s="76">
        <f t="shared" si="37"/>
        <v>2.7295508161458324</v>
      </c>
      <c r="D266" s="76">
        <f t="shared" si="38"/>
        <v>3.1795508161458326</v>
      </c>
      <c r="E266" s="76">
        <f t="shared" si="39"/>
        <v>3.5484160609895823</v>
      </c>
      <c r="F266" s="76">
        <f t="shared" si="40"/>
        <v>2.596864318138743</v>
      </c>
      <c r="G266" s="76">
        <f t="shared" ca="1" si="41"/>
        <v>3.1880994216089107</v>
      </c>
      <c r="H266" s="76">
        <f t="shared" ca="1" si="42"/>
        <v>3.2090492506952177</v>
      </c>
      <c r="I266" s="128">
        <v>2.7295508161458324</v>
      </c>
      <c r="J266" s="5">
        <f t="shared" ca="1" si="34"/>
        <v>0.67566935618602786</v>
      </c>
      <c r="K266" s="5">
        <f t="shared" si="35"/>
        <v>1972</v>
      </c>
      <c r="L266" s="5">
        <f t="shared" si="36"/>
        <v>8</v>
      </c>
      <c r="M266" s="5">
        <v>3.5123177421828649</v>
      </c>
    </row>
    <row r="267" spans="1:13" x14ac:dyDescent="0.25">
      <c r="A267" s="128">
        <v>266</v>
      </c>
      <c r="B267" s="128">
        <v>1.4218607020833332</v>
      </c>
      <c r="C267" s="76">
        <f t="shared" si="37"/>
        <v>1.4218607020833332</v>
      </c>
      <c r="D267" s="76">
        <f t="shared" si="38"/>
        <v>1.8718607020833331</v>
      </c>
      <c r="E267" s="76">
        <f t="shared" si="39"/>
        <v>1.8484189127083333</v>
      </c>
      <c r="F267" s="76">
        <f t="shared" si="40"/>
        <v>1.3527424735098377</v>
      </c>
      <c r="G267" s="76">
        <f t="shared" ca="1" si="41"/>
        <v>1.6607250010172099</v>
      </c>
      <c r="H267" s="76">
        <f t="shared" ca="1" si="42"/>
        <v>1.6716380562045259</v>
      </c>
      <c r="I267" s="128">
        <v>1.4218607020833332</v>
      </c>
      <c r="J267" s="5">
        <f t="shared" ca="1" si="34"/>
        <v>0.67566935618602786</v>
      </c>
      <c r="K267" s="5">
        <f t="shared" si="35"/>
        <v>1972</v>
      </c>
      <c r="L267" s="5">
        <f t="shared" si="36"/>
        <v>8</v>
      </c>
      <c r="M267" s="5">
        <v>1.829614800097958</v>
      </c>
    </row>
    <row r="268" spans="1:13" x14ac:dyDescent="0.25">
      <c r="A268" s="5">
        <v>267</v>
      </c>
      <c r="B268" s="128">
        <v>0.99424089309895103</v>
      </c>
      <c r="C268" s="76">
        <f t="shared" si="37"/>
        <v>0.99424089309895103</v>
      </c>
      <c r="D268" s="76">
        <f t="shared" si="38"/>
        <v>1.444240893098951</v>
      </c>
      <c r="E268" s="76">
        <f t="shared" si="39"/>
        <v>1.2925131610286364</v>
      </c>
      <c r="F268" s="76">
        <f t="shared" si="40"/>
        <v>0.94590973857330751</v>
      </c>
      <c r="G268" s="76">
        <f t="shared" ca="1" si="41"/>
        <v>1.161267560024551</v>
      </c>
      <c r="H268" s="76">
        <f t="shared" ca="1" si="42"/>
        <v>1.168898550683465</v>
      </c>
      <c r="I268" s="128">
        <v>0.99424089309895103</v>
      </c>
      <c r="J268" s="5">
        <f t="shared" ca="1" si="34"/>
        <v>0.67566935618602786</v>
      </c>
      <c r="K268" s="5">
        <f t="shared" si="35"/>
        <v>1972</v>
      </c>
      <c r="L268" s="5">
        <f t="shared" si="36"/>
        <v>8</v>
      </c>
      <c r="M268" s="5">
        <v>1.2793643218432793</v>
      </c>
    </row>
    <row r="269" spans="1:13" x14ac:dyDescent="0.25">
      <c r="A269" s="128">
        <v>268</v>
      </c>
      <c r="B269" s="128">
        <v>0.30571221614584609</v>
      </c>
      <c r="C269" s="76">
        <f t="shared" si="37"/>
        <v>0.30571221614584609</v>
      </c>
      <c r="D269" s="76">
        <f t="shared" si="38"/>
        <v>0.75571221614584605</v>
      </c>
      <c r="E269" s="76">
        <f t="shared" si="39"/>
        <v>0.39742588098959991</v>
      </c>
      <c r="F269" s="76">
        <f t="shared" si="40"/>
        <v>0.29085120563875633</v>
      </c>
      <c r="G269" s="76">
        <f t="shared" ca="1" si="41"/>
        <v>0.35707008409887681</v>
      </c>
      <c r="H269" s="76">
        <f t="shared" ca="1" si="42"/>
        <v>0.35941648433439066</v>
      </c>
      <c r="I269" s="128">
        <v>0.30571221614584609</v>
      </c>
      <c r="J269" s="5">
        <f t="shared" ca="1" si="34"/>
        <v>0.67566935618602786</v>
      </c>
      <c r="K269" s="5">
        <f t="shared" si="35"/>
        <v>1972</v>
      </c>
      <c r="L269" s="5">
        <f t="shared" si="36"/>
        <v>8</v>
      </c>
      <c r="M269" s="5">
        <v>0.39338283589358536</v>
      </c>
    </row>
    <row r="270" spans="1:13" x14ac:dyDescent="0.25">
      <c r="A270" s="5">
        <v>269</v>
      </c>
      <c r="B270" s="128">
        <v>5.7790405598947547E-3</v>
      </c>
      <c r="C270" s="76">
        <f t="shared" si="37"/>
        <v>5.7790405598947547E-3</v>
      </c>
      <c r="D270" s="76">
        <f t="shared" si="38"/>
        <v>0.45577904055989477</v>
      </c>
      <c r="E270" s="76">
        <f t="shared" si="39"/>
        <v>7.5127527278631813E-3</v>
      </c>
      <c r="F270" s="76">
        <f t="shared" si="40"/>
        <v>5.4981149771220926E-3</v>
      </c>
      <c r="G270" s="76">
        <f t="shared" ca="1" si="41"/>
        <v>6.7498856432612938E-3</v>
      </c>
      <c r="H270" s="76">
        <f t="shared" ca="1" si="42"/>
        <v>6.7942408944244087E-3</v>
      </c>
      <c r="I270" s="128">
        <v>5.7790405598947547E-3</v>
      </c>
      <c r="J270" s="5">
        <f t="shared" ca="1" si="34"/>
        <v>0.67566935618602786</v>
      </c>
      <c r="K270" s="5">
        <f t="shared" si="35"/>
        <v>1972</v>
      </c>
      <c r="L270" s="5">
        <f t="shared" si="36"/>
        <v>8</v>
      </c>
      <c r="M270" s="5">
        <v>7.436324896846429E-3</v>
      </c>
    </row>
    <row r="271" spans="1:13" x14ac:dyDescent="0.25">
      <c r="A271" s="128">
        <v>270</v>
      </c>
      <c r="B271" s="128">
        <v>0.32164928255208936</v>
      </c>
      <c r="C271" s="76">
        <f t="shared" si="37"/>
        <v>0.32164928255208936</v>
      </c>
      <c r="D271" s="76">
        <f t="shared" si="38"/>
        <v>0.77164928255208931</v>
      </c>
      <c r="E271" s="76">
        <f t="shared" si="39"/>
        <v>0.41814406731771619</v>
      </c>
      <c r="F271" s="76">
        <f t="shared" si="40"/>
        <v>0.30601355353914056</v>
      </c>
      <c r="G271" s="76">
        <f t="shared" ca="1" si="41"/>
        <v>0.37568448464102533</v>
      </c>
      <c r="H271" s="76">
        <f t="shared" ca="1" si="42"/>
        <v>0.37815320493571264</v>
      </c>
      <c r="I271" s="128">
        <v>0.32164928255208936</v>
      </c>
      <c r="J271" s="5">
        <f t="shared" ref="J271:J334" ca="1" si="43">IF(L271=L270,J270,RAND())</f>
        <v>0.67566935618602786</v>
      </c>
      <c r="K271" s="5">
        <f t="shared" ref="K271:K334" si="44">ROUNDUP(AVERAGE(K259:K270)+0.0001,0)</f>
        <v>1972</v>
      </c>
      <c r="L271" s="5">
        <f t="shared" si="36"/>
        <v>8</v>
      </c>
      <c r="M271" s="5">
        <v>0.41389025446439393</v>
      </c>
    </row>
    <row r="272" spans="1:13" x14ac:dyDescent="0.25">
      <c r="A272" s="5">
        <v>271</v>
      </c>
      <c r="B272" s="128">
        <v>3.3013937934895958</v>
      </c>
      <c r="C272" s="76">
        <f t="shared" si="37"/>
        <v>3.3013937934895958</v>
      </c>
      <c r="D272" s="76">
        <f t="shared" si="38"/>
        <v>3.751393793489596</v>
      </c>
      <c r="E272" s="76">
        <f t="shared" si="39"/>
        <v>4.2918119315364747</v>
      </c>
      <c r="F272" s="76">
        <f t="shared" si="40"/>
        <v>3.1409093729727404</v>
      </c>
      <c r="G272" s="76">
        <f t="shared" ca="1" si="41"/>
        <v>3.8560086814537238</v>
      </c>
      <c r="H272" s="76">
        <f t="shared" ca="1" si="42"/>
        <v>3.8813475157084611</v>
      </c>
      <c r="I272" s="128">
        <v>3.3013937934895958</v>
      </c>
      <c r="J272" s="5">
        <f t="shared" ca="1" si="43"/>
        <v>0.67566935618602786</v>
      </c>
      <c r="K272" s="5">
        <f t="shared" si="44"/>
        <v>1972</v>
      </c>
      <c r="L272" s="5">
        <f t="shared" si="36"/>
        <v>8</v>
      </c>
      <c r="M272" s="5">
        <v>4.2481509874137409</v>
      </c>
    </row>
    <row r="273" spans="1:13" x14ac:dyDescent="0.25">
      <c r="A273" s="128">
        <v>272</v>
      </c>
      <c r="B273" s="128">
        <v>8.3854004536458344</v>
      </c>
      <c r="C273" s="76">
        <f t="shared" si="37"/>
        <v>8.3854004536458344</v>
      </c>
      <c r="D273" s="76">
        <f t="shared" si="38"/>
        <v>8.8354004536458337</v>
      </c>
      <c r="E273" s="76">
        <f t="shared" si="39"/>
        <v>10.901020589739586</v>
      </c>
      <c r="F273" s="76">
        <f t="shared" si="40"/>
        <v>7.9777768204824948</v>
      </c>
      <c r="G273" s="76">
        <f t="shared" ca="1" si="41"/>
        <v>9.7940987865452076</v>
      </c>
      <c r="H273" s="76">
        <f t="shared" ca="1" si="42"/>
        <v>9.8584583526998237</v>
      </c>
      <c r="I273" s="128">
        <v>8.3854004536458344</v>
      </c>
      <c r="J273" s="5">
        <f t="shared" ca="1" si="43"/>
        <v>0.67566935618602786</v>
      </c>
      <c r="K273" s="5">
        <f t="shared" si="44"/>
        <v>1972</v>
      </c>
      <c r="L273" s="5">
        <f t="shared" si="36"/>
        <v>8</v>
      </c>
      <c r="M273" s="5">
        <v>10.790123640282856</v>
      </c>
    </row>
    <row r="274" spans="1:13" x14ac:dyDescent="0.25">
      <c r="A274" s="5">
        <v>273</v>
      </c>
      <c r="B274" s="128">
        <v>9.3918789895833328</v>
      </c>
      <c r="C274" s="76">
        <f t="shared" si="37"/>
        <v>9.3918789895833328</v>
      </c>
      <c r="D274" s="76">
        <f t="shared" si="38"/>
        <v>9.8418789895833321</v>
      </c>
      <c r="E274" s="76">
        <f t="shared" si="39"/>
        <v>12.209442686458333</v>
      </c>
      <c r="F274" s="76">
        <f t="shared" si="40"/>
        <v>8.9353293164785867</v>
      </c>
      <c r="G274" s="76">
        <f t="shared" ca="1" si="41"/>
        <v>10.969659841977373</v>
      </c>
      <c r="H274" s="76">
        <f t="shared" ca="1" si="42"/>
        <v>11.041744325060519</v>
      </c>
      <c r="I274" s="128">
        <v>9.3918789895833328</v>
      </c>
      <c r="J274" s="5">
        <f t="shared" ca="1" si="43"/>
        <v>0.67566935618602786</v>
      </c>
      <c r="K274" s="5">
        <f t="shared" si="44"/>
        <v>1972</v>
      </c>
      <c r="L274" s="5">
        <f t="shared" si="36"/>
        <v>8</v>
      </c>
      <c r="M274" s="5">
        <v>12.085235054948175</v>
      </c>
    </row>
    <row r="275" spans="1:13" x14ac:dyDescent="0.25">
      <c r="A275" s="128">
        <v>274</v>
      </c>
      <c r="B275" s="128">
        <v>5.9858371950520981</v>
      </c>
      <c r="C275" s="76">
        <f t="shared" si="37"/>
        <v>5.9858371950520981</v>
      </c>
      <c r="D275" s="76">
        <f t="shared" si="38"/>
        <v>6.4358371950520983</v>
      </c>
      <c r="E275" s="76">
        <f t="shared" si="39"/>
        <v>7.7815883535677282</v>
      </c>
      <c r="F275" s="76">
        <f t="shared" si="40"/>
        <v>5.6948589980703987</v>
      </c>
      <c r="G275" s="76">
        <f t="shared" ca="1" si="41"/>
        <v>6.9914229061090767</v>
      </c>
      <c r="H275" s="76">
        <f t="shared" ca="1" si="42"/>
        <v>7.037365361341279</v>
      </c>
      <c r="I275" s="128">
        <v>5.9858371950520981</v>
      </c>
      <c r="J275" s="5">
        <f t="shared" ca="1" si="43"/>
        <v>0.67566935618602786</v>
      </c>
      <c r="K275" s="5">
        <f t="shared" si="44"/>
        <v>1972</v>
      </c>
      <c r="L275" s="5">
        <f t="shared" si="36"/>
        <v>8</v>
      </c>
      <c r="M275" s="5">
        <v>7.7024256363492203</v>
      </c>
    </row>
    <row r="276" spans="1:13" x14ac:dyDescent="0.25">
      <c r="A276" s="5">
        <v>275</v>
      </c>
      <c r="B276" s="128">
        <v>3.261837591145845</v>
      </c>
      <c r="C276" s="76">
        <f t="shared" si="37"/>
        <v>3.261837591145845</v>
      </c>
      <c r="D276" s="76">
        <f t="shared" si="38"/>
        <v>3.7118375911458452</v>
      </c>
      <c r="E276" s="76">
        <f t="shared" si="39"/>
        <v>4.2403888684895987</v>
      </c>
      <c r="F276" s="76">
        <f t="shared" si="40"/>
        <v>3.103276041576255</v>
      </c>
      <c r="G276" s="76">
        <f t="shared" ca="1" si="41"/>
        <v>3.8098072679950712</v>
      </c>
      <c r="H276" s="76">
        <f t="shared" ca="1" si="42"/>
        <v>3.8348425007658196</v>
      </c>
      <c r="I276" s="128">
        <v>3.261837591145845</v>
      </c>
      <c r="J276" s="5">
        <f t="shared" ca="1" si="43"/>
        <v>0.67566935618602786</v>
      </c>
      <c r="K276" s="5">
        <f t="shared" si="44"/>
        <v>1972</v>
      </c>
      <c r="L276" s="5">
        <f t="shared" si="36"/>
        <v>8</v>
      </c>
      <c r="M276" s="5">
        <v>4.1972510552771007</v>
      </c>
    </row>
    <row r="277" spans="1:13" x14ac:dyDescent="0.25">
      <c r="A277" s="128">
        <v>276</v>
      </c>
      <c r="B277" s="128">
        <v>2.3169140665364507</v>
      </c>
      <c r="C277" s="76">
        <f t="shared" si="37"/>
        <v>2.3169140665364507</v>
      </c>
      <c r="D277" s="76">
        <f t="shared" si="38"/>
        <v>2.7669140665364509</v>
      </c>
      <c r="E277" s="76">
        <f t="shared" si="39"/>
        <v>3.0119882864973859</v>
      </c>
      <c r="F277" s="76">
        <f t="shared" si="40"/>
        <v>2.2042862994131509</v>
      </c>
      <c r="G277" s="76">
        <f t="shared" ca="1" si="41"/>
        <v>2.7061421065141893</v>
      </c>
      <c r="H277" s="76">
        <f t="shared" ca="1" si="42"/>
        <v>2.7239248689432607</v>
      </c>
      <c r="I277" s="128">
        <v>2.3169140665364507</v>
      </c>
      <c r="J277" s="5">
        <f t="shared" ca="1" si="43"/>
        <v>0.67566935618602786</v>
      </c>
      <c r="K277" s="5">
        <f t="shared" si="44"/>
        <v>1972</v>
      </c>
      <c r="L277" s="5">
        <f t="shared" si="36"/>
        <v>8</v>
      </c>
      <c r="M277" s="5">
        <v>2.9813470901046042</v>
      </c>
    </row>
    <row r="278" spans="1:13" x14ac:dyDescent="0.25">
      <c r="A278" s="5">
        <v>277</v>
      </c>
      <c r="B278" s="128">
        <v>1.4739687509114512</v>
      </c>
      <c r="C278" s="76">
        <f t="shared" si="37"/>
        <v>1.4739687509114512</v>
      </c>
      <c r="D278" s="76">
        <f t="shared" si="38"/>
        <v>1.9239687509114511</v>
      </c>
      <c r="E278" s="76">
        <f t="shared" si="39"/>
        <v>1.9161593761848865</v>
      </c>
      <c r="F278" s="76">
        <f t="shared" si="40"/>
        <v>1.3920815980830372</v>
      </c>
      <c r="G278" s="76">
        <f t="shared" ca="1" si="41"/>
        <v>1.7215868979078728</v>
      </c>
      <c r="H278" s="76">
        <f t="shared" ca="1" si="42"/>
        <v>1.7328998924223895</v>
      </c>
      <c r="I278" s="128">
        <v>1.4739687509114512</v>
      </c>
      <c r="J278" s="5">
        <f t="shared" ca="1" si="43"/>
        <v>0.67566935618602786</v>
      </c>
      <c r="K278" s="5">
        <f t="shared" si="44"/>
        <v>1973</v>
      </c>
      <c r="L278" s="5">
        <f t="shared" si="36"/>
        <v>8</v>
      </c>
      <c r="M278" s="5">
        <v>1.896666134451922</v>
      </c>
    </row>
    <row r="279" spans="1:13" x14ac:dyDescent="0.25">
      <c r="A279" s="128">
        <v>278</v>
      </c>
      <c r="B279" s="128">
        <v>0.477509798958345</v>
      </c>
      <c r="C279" s="76">
        <f t="shared" si="37"/>
        <v>0.477509798958345</v>
      </c>
      <c r="D279" s="76">
        <f t="shared" si="38"/>
        <v>0.92750979895834496</v>
      </c>
      <c r="E279" s="76">
        <f t="shared" si="39"/>
        <v>0.62076273864584852</v>
      </c>
      <c r="F279" s="76">
        <f t="shared" si="40"/>
        <v>0.45098147679399248</v>
      </c>
      <c r="G279" s="76">
        <f t="shared" ca="1" si="41"/>
        <v>0.55772865808787786</v>
      </c>
      <c r="H279" s="76">
        <f t="shared" ca="1" si="42"/>
        <v>0.56139363791387709</v>
      </c>
      <c r="I279" s="128">
        <v>0.477509798958345</v>
      </c>
      <c r="J279" s="5">
        <f t="shared" ca="1" si="43"/>
        <v>0.67566935618602786</v>
      </c>
      <c r="K279" s="5">
        <f t="shared" si="44"/>
        <v>1973</v>
      </c>
      <c r="L279" s="5">
        <f t="shared" si="36"/>
        <v>8</v>
      </c>
      <c r="M279" s="5">
        <v>0.6144476699341147</v>
      </c>
    </row>
    <row r="280" spans="1:13" x14ac:dyDescent="0.25">
      <c r="A280" s="5">
        <v>279</v>
      </c>
      <c r="B280" s="128">
        <v>0.16188428138020972</v>
      </c>
      <c r="C280" s="76">
        <f t="shared" si="37"/>
        <v>0.16188428138020972</v>
      </c>
      <c r="D280" s="76">
        <f t="shared" si="38"/>
        <v>0.61188428138020967</v>
      </c>
      <c r="E280" s="76">
        <f t="shared" si="39"/>
        <v>0.21044956579427262</v>
      </c>
      <c r="F280" s="76">
        <f t="shared" si="40"/>
        <v>0.15289071019242029</v>
      </c>
      <c r="G280" s="76">
        <f t="shared" ca="1" si="41"/>
        <v>0.18907989577734491</v>
      </c>
      <c r="H280" s="76">
        <f t="shared" ca="1" si="42"/>
        <v>0.19032238886690894</v>
      </c>
      <c r="I280" s="128">
        <v>0.16188428138020972</v>
      </c>
      <c r="J280" s="5">
        <f t="shared" ca="1" si="43"/>
        <v>0.67566935618602786</v>
      </c>
      <c r="K280" s="5">
        <f t="shared" si="44"/>
        <v>1973</v>
      </c>
      <c r="L280" s="5">
        <f t="shared" si="36"/>
        <v>8</v>
      </c>
      <c r="M280" s="5">
        <v>0.20830864562363788</v>
      </c>
    </row>
    <row r="281" spans="1:13" x14ac:dyDescent="0.25">
      <c r="A281" s="128">
        <v>280</v>
      </c>
      <c r="B281" s="128">
        <v>-0.32897135221354268</v>
      </c>
      <c r="C281" s="76">
        <f t="shared" si="37"/>
        <v>-0.32897135221354268</v>
      </c>
      <c r="D281" s="76">
        <f t="shared" si="38"/>
        <v>0.12102864778645733</v>
      </c>
      <c r="E281" s="76">
        <f t="shared" si="39"/>
        <v>-0.42766275787760549</v>
      </c>
      <c r="F281" s="76">
        <f t="shared" si="40"/>
        <v>-0.31069516597945696</v>
      </c>
      <c r="G281" s="76">
        <f t="shared" ca="1" si="41"/>
        <v>-0.38423661926866376</v>
      </c>
      <c r="H281" s="76">
        <f t="shared" ca="1" si="42"/>
        <v>-0.38676153786054274</v>
      </c>
      <c r="I281" s="128">
        <v>-0.32897135221354268</v>
      </c>
      <c r="J281" s="5">
        <f t="shared" ca="1" si="43"/>
        <v>0.67566935618602786</v>
      </c>
      <c r="K281" s="5">
        <f t="shared" si="44"/>
        <v>1973</v>
      </c>
      <c r="L281" s="5">
        <f t="shared" si="36"/>
        <v>8</v>
      </c>
      <c r="M281" s="5">
        <v>-0.42331211062816182</v>
      </c>
    </row>
    <row r="282" spans="1:13" x14ac:dyDescent="0.25">
      <c r="A282" s="5">
        <v>281</v>
      </c>
      <c r="B282" s="128">
        <v>-0.30510531920572803</v>
      </c>
      <c r="C282" s="76">
        <f t="shared" si="37"/>
        <v>-0.30510531920572803</v>
      </c>
      <c r="D282" s="76">
        <f t="shared" si="38"/>
        <v>0.14489468079427198</v>
      </c>
      <c r="E282" s="76">
        <f t="shared" si="39"/>
        <v>-0.39663691496744646</v>
      </c>
      <c r="F282" s="76">
        <f t="shared" si="40"/>
        <v>-0.28815502369429868</v>
      </c>
      <c r="G282" s="76">
        <f t="shared" ca="1" si="41"/>
        <v>-0.35636123201511211</v>
      </c>
      <c r="H282" s="76">
        <f t="shared" ca="1" si="42"/>
        <v>-0.35870297419953079</v>
      </c>
      <c r="I282" s="128">
        <v>-0.30510531920572803</v>
      </c>
      <c r="J282" s="5">
        <f t="shared" ca="1" si="43"/>
        <v>0.67566935618602786</v>
      </c>
      <c r="K282" s="5">
        <f t="shared" si="44"/>
        <v>1973</v>
      </c>
      <c r="L282" s="5">
        <f t="shared" si="36"/>
        <v>8</v>
      </c>
      <c r="M282" s="5">
        <v>-0.39260189608552454</v>
      </c>
    </row>
    <row r="283" spans="1:13" x14ac:dyDescent="0.25">
      <c r="A283" s="128">
        <v>282</v>
      </c>
      <c r="B283" s="128">
        <v>-7.1238053385415112E-2</v>
      </c>
      <c r="C283" s="76">
        <f t="shared" si="37"/>
        <v>-7.1238053385415112E-2</v>
      </c>
      <c r="D283" s="76">
        <f t="shared" si="38"/>
        <v>0.3787619466145849</v>
      </c>
      <c r="E283" s="76">
        <f t="shared" si="39"/>
        <v>-9.2609469401039646E-2</v>
      </c>
      <c r="F283" s="76">
        <f t="shared" si="40"/>
        <v>-6.7280383752892053E-2</v>
      </c>
      <c r="G283" s="76">
        <f t="shared" ca="1" si="41"/>
        <v>-8.3205630556926216E-2</v>
      </c>
      <c r="H283" s="76">
        <f t="shared" ca="1" si="42"/>
        <v>-8.3752396359576861E-2</v>
      </c>
      <c r="I283" s="128">
        <v>-7.1238053385415112E-2</v>
      </c>
      <c r="J283" s="5">
        <f t="shared" ca="1" si="43"/>
        <v>0.67566935618602786</v>
      </c>
      <c r="K283" s="5">
        <f t="shared" si="44"/>
        <v>1973</v>
      </c>
      <c r="L283" s="5">
        <f t="shared" si="36"/>
        <v>8</v>
      </c>
      <c r="M283" s="5">
        <v>-9.1667345903259229E-2</v>
      </c>
    </row>
    <row r="284" spans="1:13" x14ac:dyDescent="0.25">
      <c r="A284" s="5">
        <v>283</v>
      </c>
      <c r="B284" s="128">
        <v>3.1612204880208328</v>
      </c>
      <c r="C284" s="76">
        <f t="shared" si="37"/>
        <v>3.1612204880208328</v>
      </c>
      <c r="D284" s="76">
        <f t="shared" si="38"/>
        <v>3.611220488020833</v>
      </c>
      <c r="E284" s="76">
        <f t="shared" si="39"/>
        <v>4.1095866344270826</v>
      </c>
      <c r="F284" s="76">
        <f t="shared" si="40"/>
        <v>2.9855971275752307</v>
      </c>
      <c r="G284" s="76">
        <f t="shared" ca="1" si="41"/>
        <v>3.6922870788198576</v>
      </c>
      <c r="H284" s="76">
        <f t="shared" ca="1" si="42"/>
        <v>3.7165500559135332</v>
      </c>
      <c r="I284" s="128">
        <v>3.1612204880208328</v>
      </c>
      <c r="J284" s="5">
        <f t="shared" ca="1" si="43"/>
        <v>0.67566935618602786</v>
      </c>
      <c r="K284" s="5">
        <f t="shared" si="44"/>
        <v>1973</v>
      </c>
      <c r="L284" s="5">
        <f t="shared" si="36"/>
        <v>8</v>
      </c>
      <c r="M284" s="5">
        <v>4.067779482744875</v>
      </c>
    </row>
    <row r="285" spans="1:13" x14ac:dyDescent="0.25">
      <c r="A285" s="128">
        <v>284</v>
      </c>
      <c r="B285" s="128">
        <v>12.169612158333333</v>
      </c>
      <c r="C285" s="76">
        <f t="shared" si="37"/>
        <v>12.169612158333333</v>
      </c>
      <c r="D285" s="76">
        <f t="shared" si="38"/>
        <v>12.619612158333332</v>
      </c>
      <c r="E285" s="76">
        <f t="shared" si="39"/>
        <v>15.820495805833334</v>
      </c>
      <c r="F285" s="76">
        <f t="shared" si="40"/>
        <v>11.493522593981481</v>
      </c>
      <c r="G285" s="76">
        <f t="shared" ca="1" si="41"/>
        <v>14.2140359702006</v>
      </c>
      <c r="H285" s="76">
        <f t="shared" ca="1" si="42"/>
        <v>14.307440091221407</v>
      </c>
      <c r="I285" s="128">
        <v>12.169612158333333</v>
      </c>
      <c r="J285" s="5">
        <f t="shared" ca="1" si="43"/>
        <v>0.67566935618602786</v>
      </c>
      <c r="K285" s="5">
        <f t="shared" si="44"/>
        <v>1973</v>
      </c>
      <c r="L285" s="5">
        <f t="shared" si="36"/>
        <v>8</v>
      </c>
      <c r="M285" s="5">
        <v>15.659552643739751</v>
      </c>
    </row>
    <row r="286" spans="1:13" x14ac:dyDescent="0.25">
      <c r="A286" s="5">
        <v>285</v>
      </c>
      <c r="B286" s="128">
        <v>14.338722380208335</v>
      </c>
      <c r="C286" s="76">
        <f t="shared" si="37"/>
        <v>14.338722380208335</v>
      </c>
      <c r="D286" s="76">
        <f t="shared" si="38"/>
        <v>14.788722380208334</v>
      </c>
      <c r="E286" s="76">
        <f t="shared" si="39"/>
        <v>18.640339094270836</v>
      </c>
      <c r="F286" s="76">
        <f t="shared" si="40"/>
        <v>13.542126692418982</v>
      </c>
      <c r="G286" s="76">
        <f t="shared" ca="1" si="41"/>
        <v>16.747544048841256</v>
      </c>
      <c r="H286" s="76">
        <f t="shared" ca="1" si="42"/>
        <v>16.857596509269722</v>
      </c>
      <c r="I286" s="128">
        <v>14.338722380208335</v>
      </c>
      <c r="J286" s="5">
        <f t="shared" ca="1" si="43"/>
        <v>0.67566935618602786</v>
      </c>
      <c r="K286" s="5">
        <f t="shared" si="44"/>
        <v>1973</v>
      </c>
      <c r="L286" s="5">
        <f t="shared" si="36"/>
        <v>8</v>
      </c>
      <c r="M286" s="5">
        <v>18.450709442131718</v>
      </c>
    </row>
    <row r="287" spans="1:13" x14ac:dyDescent="0.25">
      <c r="A287" s="128">
        <v>286</v>
      </c>
      <c r="B287" s="128">
        <v>9.5124719583333341</v>
      </c>
      <c r="C287" s="76">
        <f t="shared" si="37"/>
        <v>9.5124719583333341</v>
      </c>
      <c r="D287" s="76">
        <f t="shared" si="38"/>
        <v>9.9624719583333334</v>
      </c>
      <c r="E287" s="76">
        <f t="shared" si="39"/>
        <v>12.366213545833334</v>
      </c>
      <c r="F287" s="76">
        <f t="shared" si="40"/>
        <v>8.984001293981482</v>
      </c>
      <c r="G287" s="76">
        <f t="shared" ca="1" si="41"/>
        <v>11.110511725608852</v>
      </c>
      <c r="H287" s="76">
        <f t="shared" ca="1" si="42"/>
        <v>11.183521782991395</v>
      </c>
      <c r="I287" s="128">
        <v>9.5124719583333341</v>
      </c>
      <c r="J287" s="5">
        <f t="shared" ca="1" si="43"/>
        <v>0.67566935618602786</v>
      </c>
      <c r="K287" s="5">
        <f t="shared" si="44"/>
        <v>1973</v>
      </c>
      <c r="L287" s="5">
        <f t="shared" si="36"/>
        <v>8</v>
      </c>
      <c r="M287" s="5">
        <v>12.240411071902205</v>
      </c>
    </row>
    <row r="288" spans="1:13" x14ac:dyDescent="0.25">
      <c r="A288" s="5">
        <v>287</v>
      </c>
      <c r="B288" s="128">
        <v>5.2709097005208463</v>
      </c>
      <c r="C288" s="76">
        <f t="shared" si="37"/>
        <v>5.2709097005208463</v>
      </c>
      <c r="D288" s="76">
        <f t="shared" si="38"/>
        <v>5.7209097005208465</v>
      </c>
      <c r="E288" s="76">
        <f t="shared" si="39"/>
        <v>6.8521826106771</v>
      </c>
      <c r="F288" s="76">
        <f t="shared" si="40"/>
        <v>4.978081383825244</v>
      </c>
      <c r="G288" s="76">
        <f t="shared" ca="1" si="41"/>
        <v>6.156391765334881</v>
      </c>
      <c r="H288" s="76">
        <f t="shared" ca="1" si="42"/>
        <v>6.1968470141260319</v>
      </c>
      <c r="I288" s="128">
        <v>5.2709097005208463</v>
      </c>
      <c r="J288" s="5">
        <f t="shared" ca="1" si="43"/>
        <v>0.67566935618602786</v>
      </c>
      <c r="K288" s="5">
        <f t="shared" si="44"/>
        <v>1973</v>
      </c>
      <c r="L288" s="5">
        <f t="shared" si="36"/>
        <v>8</v>
      </c>
      <c r="M288" s="5">
        <v>6.7824748119999949</v>
      </c>
    </row>
    <row r="289" spans="1:13" x14ac:dyDescent="0.25">
      <c r="A289" s="128">
        <v>288</v>
      </c>
      <c r="B289" s="128">
        <v>3.741997132552096</v>
      </c>
      <c r="C289" s="76">
        <f t="shared" si="37"/>
        <v>3.741997132552096</v>
      </c>
      <c r="D289" s="76">
        <f t="shared" si="38"/>
        <v>4.1919971325520962</v>
      </c>
      <c r="E289" s="76">
        <f t="shared" si="39"/>
        <v>4.8645962723177245</v>
      </c>
      <c r="F289" s="76">
        <f t="shared" si="40"/>
        <v>3.5341084029658685</v>
      </c>
      <c r="G289" s="76">
        <f t="shared" ca="1" si="41"/>
        <v>4.3706308097962738</v>
      </c>
      <c r="H289" s="76">
        <f t="shared" ca="1" si="42"/>
        <v>4.3993513596774854</v>
      </c>
      <c r="I289" s="128">
        <v>3.741997132552096</v>
      </c>
      <c r="J289" s="5">
        <f t="shared" ca="1" si="43"/>
        <v>0.67566935618602786</v>
      </c>
      <c r="K289" s="5">
        <f t="shared" si="44"/>
        <v>1973</v>
      </c>
      <c r="L289" s="5">
        <f t="shared" si="36"/>
        <v>8</v>
      </c>
      <c r="M289" s="5">
        <v>4.8151083475406269</v>
      </c>
    </row>
    <row r="290" spans="1:13" x14ac:dyDescent="0.25">
      <c r="A290" s="5">
        <v>289</v>
      </c>
      <c r="B290" s="128">
        <v>2.6237249173177153</v>
      </c>
      <c r="C290" s="76">
        <f t="shared" si="37"/>
        <v>2.6237249173177153</v>
      </c>
      <c r="D290" s="76">
        <f t="shared" si="38"/>
        <v>3.0737249173177155</v>
      </c>
      <c r="E290" s="76">
        <f t="shared" si="39"/>
        <v>3.4108423925130298</v>
      </c>
      <c r="F290" s="76">
        <f t="shared" si="40"/>
        <v>2.459742109985358</v>
      </c>
      <c r="G290" s="76">
        <f t="shared" ca="1" si="41"/>
        <v>3.3051782961426839</v>
      </c>
      <c r="H290" s="76">
        <f t="shared" ca="1" si="42"/>
        <v>3.3268974809129679</v>
      </c>
      <c r="I290" s="128">
        <v>2.6237249173177153</v>
      </c>
      <c r="J290" s="5">
        <f t="shared" ca="1" si="43"/>
        <v>0.76800544483684652</v>
      </c>
      <c r="K290" s="5">
        <f t="shared" si="44"/>
        <v>1974</v>
      </c>
      <c r="L290" s="5">
        <f t="shared" si="36"/>
        <v>9</v>
      </c>
      <c r="M290" s="5">
        <v>3.0026966593178255</v>
      </c>
    </row>
    <row r="291" spans="1:13" x14ac:dyDescent="0.25">
      <c r="A291" s="128">
        <v>290</v>
      </c>
      <c r="B291" s="128">
        <v>1.3479853270833335</v>
      </c>
      <c r="C291" s="76">
        <f t="shared" si="37"/>
        <v>1.3479853270833335</v>
      </c>
      <c r="D291" s="76">
        <f t="shared" si="38"/>
        <v>1.7979853270833335</v>
      </c>
      <c r="E291" s="76">
        <f t="shared" si="39"/>
        <v>1.7523809252083336</v>
      </c>
      <c r="F291" s="76">
        <f t="shared" si="40"/>
        <v>1.2637362441406252</v>
      </c>
      <c r="G291" s="76">
        <f t="shared" ca="1" si="41"/>
        <v>1.6980941169508741</v>
      </c>
      <c r="H291" s="76">
        <f t="shared" ca="1" si="42"/>
        <v>1.7092527343018444</v>
      </c>
      <c r="I291" s="128">
        <v>1.3479853270833335</v>
      </c>
      <c r="J291" s="5">
        <f t="shared" ca="1" si="43"/>
        <v>0.76800544483684652</v>
      </c>
      <c r="K291" s="5">
        <f t="shared" si="44"/>
        <v>1974</v>
      </c>
      <c r="L291" s="5">
        <f t="shared" si="36"/>
        <v>9</v>
      </c>
      <c r="M291" s="5">
        <v>1.5426887977953505</v>
      </c>
    </row>
    <row r="292" spans="1:13" x14ac:dyDescent="0.25">
      <c r="A292" s="5">
        <v>291</v>
      </c>
      <c r="B292" s="128">
        <v>0.90021734817709631</v>
      </c>
      <c r="C292" s="76">
        <f t="shared" si="37"/>
        <v>0.90021734817709631</v>
      </c>
      <c r="D292" s="76">
        <f t="shared" si="38"/>
        <v>1.3502173481770963</v>
      </c>
      <c r="E292" s="76">
        <f t="shared" si="39"/>
        <v>1.1702825526302252</v>
      </c>
      <c r="F292" s="76">
        <f t="shared" si="40"/>
        <v>0.84395376391602783</v>
      </c>
      <c r="G292" s="76">
        <f t="shared" ca="1" si="41"/>
        <v>1.1340285032806898</v>
      </c>
      <c r="H292" s="76">
        <f t="shared" ca="1" si="42"/>
        <v>1.1414804990251453</v>
      </c>
      <c r="I292" s="128">
        <v>0.90021734817709631</v>
      </c>
      <c r="J292" s="5">
        <f t="shared" ca="1" si="43"/>
        <v>0.76800544483684652</v>
      </c>
      <c r="K292" s="5">
        <f t="shared" si="44"/>
        <v>1974</v>
      </c>
      <c r="L292" s="5">
        <f t="shared" si="36"/>
        <v>9</v>
      </c>
      <c r="M292" s="5">
        <v>1.0302450558706928</v>
      </c>
    </row>
    <row r="293" spans="1:13" x14ac:dyDescent="0.25">
      <c r="A293" s="128">
        <v>292</v>
      </c>
      <c r="B293" s="128">
        <v>0.16256749739584619</v>
      </c>
      <c r="C293" s="76">
        <f t="shared" si="37"/>
        <v>0.16256749739584619</v>
      </c>
      <c r="D293" s="76">
        <f t="shared" si="38"/>
        <v>0.61256749739584615</v>
      </c>
      <c r="E293" s="76">
        <f t="shared" si="39"/>
        <v>0.21133774661460006</v>
      </c>
      <c r="F293" s="76">
        <f t="shared" si="40"/>
        <v>0.15240702880860579</v>
      </c>
      <c r="G293" s="76">
        <f t="shared" ca="1" si="41"/>
        <v>0.20479073873349882</v>
      </c>
      <c r="H293" s="76">
        <f t="shared" ca="1" si="42"/>
        <v>0.20613647185143283</v>
      </c>
      <c r="I293" s="128">
        <v>0.16256749739584619</v>
      </c>
      <c r="J293" s="5">
        <f t="shared" ca="1" si="43"/>
        <v>0.76800544483684652</v>
      </c>
      <c r="K293" s="5">
        <f t="shared" si="44"/>
        <v>1974</v>
      </c>
      <c r="L293" s="5">
        <f t="shared" si="36"/>
        <v>9</v>
      </c>
      <c r="M293" s="5">
        <v>0.18604880341007793</v>
      </c>
    </row>
    <row r="294" spans="1:13" x14ac:dyDescent="0.25">
      <c r="A294" s="5">
        <v>293</v>
      </c>
      <c r="B294" s="128">
        <v>9.7595161458333246E-2</v>
      </c>
      <c r="C294" s="76">
        <f t="shared" si="37"/>
        <v>9.7595161458333246E-2</v>
      </c>
      <c r="D294" s="76">
        <f t="shared" si="38"/>
        <v>0.5475951614583332</v>
      </c>
      <c r="E294" s="76">
        <f t="shared" si="39"/>
        <v>0.12687370989583321</v>
      </c>
      <c r="F294" s="76">
        <f t="shared" si="40"/>
        <v>9.1495463867187418E-2</v>
      </c>
      <c r="G294" s="76">
        <f t="shared" ca="1" si="41"/>
        <v>0.12294330374786124</v>
      </c>
      <c r="H294" s="76">
        <f t="shared" ca="1" si="42"/>
        <v>0.1237511961188977</v>
      </c>
      <c r="I294" s="128">
        <v>9.7595161458333246E-2</v>
      </c>
      <c r="J294" s="5">
        <f t="shared" ca="1" si="43"/>
        <v>0.76800544483684652</v>
      </c>
      <c r="K294" s="5">
        <f t="shared" si="44"/>
        <v>1974</v>
      </c>
      <c r="L294" s="5">
        <f t="shared" si="36"/>
        <v>9</v>
      </c>
      <c r="M294" s="5">
        <v>0.11169184061266237</v>
      </c>
    </row>
    <row r="295" spans="1:13" x14ac:dyDescent="0.25">
      <c r="A295" s="128">
        <v>294</v>
      </c>
      <c r="B295" s="128">
        <v>1.0085039700520901</v>
      </c>
      <c r="C295" s="76">
        <f t="shared" si="37"/>
        <v>1.0085039700520901</v>
      </c>
      <c r="D295" s="76">
        <f t="shared" si="38"/>
        <v>1.4585039700520901</v>
      </c>
      <c r="E295" s="76">
        <f t="shared" si="39"/>
        <v>1.3110551610677172</v>
      </c>
      <c r="F295" s="76">
        <f t="shared" si="40"/>
        <v>0.94547247192383455</v>
      </c>
      <c r="G295" s="76">
        <f t="shared" ca="1" si="41"/>
        <v>1.2704401331819424</v>
      </c>
      <c r="H295" s="76">
        <f t="shared" ca="1" si="42"/>
        <v>1.2787885251656264</v>
      </c>
      <c r="I295" s="128">
        <v>1.0085039700520901</v>
      </c>
      <c r="J295" s="5">
        <f t="shared" ca="1" si="43"/>
        <v>0.76800544483684652</v>
      </c>
      <c r="K295" s="5">
        <f t="shared" si="44"/>
        <v>1974</v>
      </c>
      <c r="L295" s="5">
        <f t="shared" ref="L295:L358" si="45">ROUNDUP(AVERAGE(L259:L294)+0.0001,0)</f>
        <v>9</v>
      </c>
      <c r="M295" s="5">
        <v>1.1541726351709136</v>
      </c>
    </row>
    <row r="296" spans="1:13" x14ac:dyDescent="0.25">
      <c r="A296" s="5">
        <v>295</v>
      </c>
      <c r="B296" s="128">
        <v>7.5350248013020975</v>
      </c>
      <c r="C296" s="76">
        <f t="shared" si="37"/>
        <v>7.5350248013020975</v>
      </c>
      <c r="D296" s="76">
        <f t="shared" si="38"/>
        <v>7.9850248013020977</v>
      </c>
      <c r="E296" s="76">
        <f t="shared" si="39"/>
        <v>9.7955322416927277</v>
      </c>
      <c r="F296" s="76">
        <f t="shared" si="40"/>
        <v>7.0640857512207162</v>
      </c>
      <c r="G296" s="76">
        <f t="shared" ca="1" si="41"/>
        <v>9.4920775687189742</v>
      </c>
      <c r="H296" s="76">
        <f t="shared" ca="1" si="42"/>
        <v>9.5544524750317379</v>
      </c>
      <c r="I296" s="128">
        <v>7.5350248013020975</v>
      </c>
      <c r="J296" s="5">
        <f t="shared" ca="1" si="43"/>
        <v>0.76800544483684652</v>
      </c>
      <c r="K296" s="5">
        <f t="shared" si="44"/>
        <v>1974</v>
      </c>
      <c r="L296" s="5">
        <f t="shared" si="45"/>
        <v>9</v>
      </c>
      <c r="M296" s="5">
        <v>8.6233864112085161</v>
      </c>
    </row>
    <row r="297" spans="1:13" x14ac:dyDescent="0.25">
      <c r="A297" s="128">
        <v>296</v>
      </c>
      <c r="B297" s="128">
        <v>17.764682517708334</v>
      </c>
      <c r="C297" s="76">
        <f t="shared" si="37"/>
        <v>17.764682517708334</v>
      </c>
      <c r="D297" s="76">
        <f t="shared" si="38"/>
        <v>18.214682517708333</v>
      </c>
      <c r="E297" s="76">
        <f t="shared" si="39"/>
        <v>23.094087273020836</v>
      </c>
      <c r="F297" s="76">
        <f t="shared" si="40"/>
        <v>16.654389860351564</v>
      </c>
      <c r="G297" s="76">
        <f t="shared" ca="1" si="41"/>
        <v>22.378658184723449</v>
      </c>
      <c r="H297" s="76">
        <f t="shared" ca="1" si="42"/>
        <v>22.525714158252107</v>
      </c>
      <c r="I297" s="128">
        <v>17.764682517708334</v>
      </c>
      <c r="J297" s="5">
        <f t="shared" ca="1" si="43"/>
        <v>0.76800544483684652</v>
      </c>
      <c r="K297" s="5">
        <f t="shared" si="44"/>
        <v>1974</v>
      </c>
      <c r="L297" s="5">
        <f t="shared" si="45"/>
        <v>9</v>
      </c>
      <c r="M297" s="5">
        <v>20.330619455448513</v>
      </c>
    </row>
    <row r="298" spans="1:13" x14ac:dyDescent="0.25">
      <c r="A298" s="5">
        <v>297</v>
      </c>
      <c r="B298" s="128">
        <v>23.123403989583334</v>
      </c>
      <c r="C298" s="76">
        <f t="shared" si="37"/>
        <v>23.123403989583334</v>
      </c>
      <c r="D298" s="76">
        <f t="shared" si="38"/>
        <v>23.573403989583333</v>
      </c>
      <c r="E298" s="76">
        <f t="shared" si="39"/>
        <v>30.060425186458335</v>
      </c>
      <c r="F298" s="76">
        <f t="shared" si="40"/>
        <v>21.678191240234376</v>
      </c>
      <c r="G298" s="76">
        <f t="shared" ca="1" si="41"/>
        <v>29.129186712699571</v>
      </c>
      <c r="H298" s="76">
        <f t="shared" ca="1" si="42"/>
        <v>29.320602161953726</v>
      </c>
      <c r="I298" s="128">
        <v>23.123403989583334</v>
      </c>
      <c r="J298" s="5">
        <f t="shared" ca="1" si="43"/>
        <v>0.76800544483684652</v>
      </c>
      <c r="K298" s="5">
        <f t="shared" si="44"/>
        <v>1974</v>
      </c>
      <c r="L298" s="5">
        <f t="shared" si="45"/>
        <v>9</v>
      </c>
      <c r="M298" s="5">
        <v>26.463356525409154</v>
      </c>
    </row>
    <row r="299" spans="1:13" x14ac:dyDescent="0.25">
      <c r="A299" s="128">
        <v>298</v>
      </c>
      <c r="B299" s="128">
        <v>15.709166147395836</v>
      </c>
      <c r="C299" s="76">
        <f t="shared" si="37"/>
        <v>15.709166147395836</v>
      </c>
      <c r="D299" s="76">
        <f t="shared" si="38"/>
        <v>16.159166147395837</v>
      </c>
      <c r="E299" s="76">
        <f t="shared" si="39"/>
        <v>20.421915991614586</v>
      </c>
      <c r="F299" s="76">
        <f t="shared" si="40"/>
        <v>14.727343263183595</v>
      </c>
      <c r="G299" s="76">
        <f t="shared" ca="1" si="41"/>
        <v>19.789267791820397</v>
      </c>
      <c r="H299" s="76">
        <f t="shared" ca="1" si="42"/>
        <v>19.919308208744589</v>
      </c>
      <c r="I299" s="128">
        <v>15.709166147395836</v>
      </c>
      <c r="J299" s="5">
        <f t="shared" ca="1" si="43"/>
        <v>0.76800544483684652</v>
      </c>
      <c r="K299" s="5">
        <f t="shared" si="44"/>
        <v>1974</v>
      </c>
      <c r="L299" s="5">
        <f t="shared" si="45"/>
        <v>9</v>
      </c>
      <c r="M299" s="5">
        <v>17.978203583810458</v>
      </c>
    </row>
    <row r="300" spans="1:13" x14ac:dyDescent="0.25">
      <c r="A300" s="5">
        <v>299</v>
      </c>
      <c r="B300" s="128">
        <v>8.1994463489583342</v>
      </c>
      <c r="C300" s="76">
        <f t="shared" si="37"/>
        <v>8.1994463489583342</v>
      </c>
      <c r="D300" s="76">
        <f t="shared" si="38"/>
        <v>8.6494463489583335</v>
      </c>
      <c r="E300" s="76">
        <f t="shared" si="39"/>
        <v>10.659280253645836</v>
      </c>
      <c r="F300" s="76">
        <f t="shared" si="40"/>
        <v>7.6869809521484385</v>
      </c>
      <c r="G300" s="76">
        <f t="shared" ca="1" si="41"/>
        <v>10.329067629798994</v>
      </c>
      <c r="H300" s="76">
        <f t="shared" ca="1" si="42"/>
        <v>10.39694261512677</v>
      </c>
      <c r="I300" s="128">
        <v>8.1994463489583342</v>
      </c>
      <c r="J300" s="5">
        <f t="shared" ca="1" si="43"/>
        <v>0.76800544483684652</v>
      </c>
      <c r="K300" s="5">
        <f t="shared" si="44"/>
        <v>1974</v>
      </c>
      <c r="L300" s="5">
        <f t="shared" si="45"/>
        <v>9</v>
      </c>
      <c r="M300" s="5">
        <v>9.3837772389046368</v>
      </c>
    </row>
    <row r="301" spans="1:13" x14ac:dyDescent="0.25">
      <c r="A301" s="128">
        <v>300</v>
      </c>
      <c r="B301" s="128">
        <v>5.4705741098958329</v>
      </c>
      <c r="C301" s="76">
        <f t="shared" si="37"/>
        <v>5.4705741098958329</v>
      </c>
      <c r="D301" s="76">
        <f t="shared" si="38"/>
        <v>5.9205741098958331</v>
      </c>
      <c r="E301" s="76">
        <f t="shared" si="39"/>
        <v>7.1117463428645831</v>
      </c>
      <c r="F301" s="76">
        <f t="shared" si="40"/>
        <v>5.1286632280273432</v>
      </c>
      <c r="G301" s="76">
        <f t="shared" ca="1" si="41"/>
        <v>6.8914323662987389</v>
      </c>
      <c r="H301" s="76">
        <f t="shared" ca="1" si="42"/>
        <v>6.936717757731401</v>
      </c>
      <c r="I301" s="128">
        <v>5.4705741098958329</v>
      </c>
      <c r="J301" s="5">
        <f t="shared" ca="1" si="43"/>
        <v>0.76800544483684652</v>
      </c>
      <c r="K301" s="5">
        <f t="shared" si="44"/>
        <v>1974</v>
      </c>
      <c r="L301" s="5">
        <f t="shared" si="45"/>
        <v>9</v>
      </c>
      <c r="M301" s="5">
        <v>6.2607457420223405</v>
      </c>
    </row>
    <row r="302" spans="1:13" x14ac:dyDescent="0.25">
      <c r="A302" s="5">
        <v>301</v>
      </c>
      <c r="B302" s="128">
        <v>3.745717205208333</v>
      </c>
      <c r="C302" s="76">
        <f t="shared" si="37"/>
        <v>3.745717205208333</v>
      </c>
      <c r="D302" s="76">
        <f t="shared" si="38"/>
        <v>4.1957172052083331</v>
      </c>
      <c r="E302" s="76">
        <f t="shared" si="39"/>
        <v>4.869432366770833</v>
      </c>
      <c r="F302" s="76">
        <f t="shared" si="40"/>
        <v>3.4855979548466434</v>
      </c>
      <c r="G302" s="76">
        <f t="shared" ca="1" si="41"/>
        <v>4.7185827784108527</v>
      </c>
      <c r="H302" s="76">
        <f t="shared" ca="1" si="42"/>
        <v>4.7495898110232213</v>
      </c>
      <c r="I302" s="128">
        <v>3.745717205208333</v>
      </c>
      <c r="J302" s="5">
        <f t="shared" ca="1" si="43"/>
        <v>0.76800544483684652</v>
      </c>
      <c r="K302" s="5">
        <f t="shared" si="44"/>
        <v>1975</v>
      </c>
      <c r="L302" s="5">
        <f t="shared" si="45"/>
        <v>9</v>
      </c>
      <c r="M302" s="5">
        <v>4.2867499045313968</v>
      </c>
    </row>
    <row r="303" spans="1:13" x14ac:dyDescent="0.25">
      <c r="A303" s="128">
        <v>302</v>
      </c>
      <c r="B303" s="128">
        <v>2.1083745567708405</v>
      </c>
      <c r="C303" s="76">
        <f t="shared" si="37"/>
        <v>2.1083745567708405</v>
      </c>
      <c r="D303" s="76">
        <f t="shared" si="38"/>
        <v>2.5583745567708407</v>
      </c>
      <c r="E303" s="76">
        <f t="shared" si="39"/>
        <v>2.7408869238020928</v>
      </c>
      <c r="F303" s="76">
        <f t="shared" si="40"/>
        <v>1.9619596569950877</v>
      </c>
      <c r="G303" s="76">
        <f t="shared" ca="1" si="41"/>
        <v>2.6559773012723147</v>
      </c>
      <c r="H303" s="76">
        <f t="shared" ca="1" si="42"/>
        <v>2.673430417740899</v>
      </c>
      <c r="I303" s="128">
        <v>2.1083745567708405</v>
      </c>
      <c r="J303" s="5">
        <f t="shared" ca="1" si="43"/>
        <v>0.76800544483684652</v>
      </c>
      <c r="K303" s="5">
        <f t="shared" si="44"/>
        <v>1975</v>
      </c>
      <c r="L303" s="5">
        <f t="shared" si="45"/>
        <v>9</v>
      </c>
      <c r="M303" s="5">
        <v>2.4129089129810954</v>
      </c>
    </row>
    <row r="304" spans="1:13" x14ac:dyDescent="0.25">
      <c r="A304" s="5">
        <v>303</v>
      </c>
      <c r="B304" s="128">
        <v>1.6061634192708334</v>
      </c>
      <c r="C304" s="76">
        <f t="shared" si="37"/>
        <v>1.6061634192708334</v>
      </c>
      <c r="D304" s="76">
        <f t="shared" si="38"/>
        <v>2.0561634192708333</v>
      </c>
      <c r="E304" s="76">
        <f t="shared" si="39"/>
        <v>2.0880124450520836</v>
      </c>
      <c r="F304" s="76">
        <f t="shared" si="40"/>
        <v>1.494624292932581</v>
      </c>
      <c r="G304" s="76">
        <f t="shared" ca="1" si="41"/>
        <v>2.0233281463284731</v>
      </c>
      <c r="H304" s="76">
        <f t="shared" ca="1" si="42"/>
        <v>2.0366239609331833</v>
      </c>
      <c r="I304" s="128">
        <v>1.6061634192708334</v>
      </c>
      <c r="J304" s="5">
        <f t="shared" ca="1" si="43"/>
        <v>0.76800544483684652</v>
      </c>
      <c r="K304" s="5">
        <f t="shared" si="44"/>
        <v>1975</v>
      </c>
      <c r="L304" s="5">
        <f t="shared" si="45"/>
        <v>9</v>
      </c>
      <c r="M304" s="5">
        <v>1.8381582236500198</v>
      </c>
    </row>
    <row r="305" spans="1:13" x14ac:dyDescent="0.25">
      <c r="A305" s="128">
        <v>304</v>
      </c>
      <c r="B305" s="128">
        <v>0.7105508489583332</v>
      </c>
      <c r="C305" s="76">
        <f t="shared" si="37"/>
        <v>0.7105508489583332</v>
      </c>
      <c r="D305" s="76">
        <f t="shared" si="38"/>
        <v>1.1605508489583332</v>
      </c>
      <c r="E305" s="76">
        <f t="shared" si="39"/>
        <v>0.92371610364583323</v>
      </c>
      <c r="F305" s="76">
        <f t="shared" si="40"/>
        <v>0.66120704000289343</v>
      </c>
      <c r="G305" s="76">
        <f t="shared" ca="1" si="41"/>
        <v>0.89510040811891023</v>
      </c>
      <c r="H305" s="76">
        <f t="shared" ca="1" si="42"/>
        <v>0.90098234531261023</v>
      </c>
      <c r="I305" s="128">
        <v>0.7105508489583332</v>
      </c>
      <c r="J305" s="5">
        <f t="shared" ca="1" si="43"/>
        <v>0.76800544483684652</v>
      </c>
      <c r="K305" s="5">
        <f t="shared" si="44"/>
        <v>1975</v>
      </c>
      <c r="L305" s="5">
        <f t="shared" si="45"/>
        <v>9</v>
      </c>
      <c r="M305" s="5">
        <v>0.81318306136445895</v>
      </c>
    </row>
    <row r="306" spans="1:13" x14ac:dyDescent="0.25">
      <c r="A306" s="5">
        <v>305</v>
      </c>
      <c r="B306" s="128">
        <v>0.254411198372406</v>
      </c>
      <c r="C306" s="76">
        <f t="shared" si="37"/>
        <v>0.254411198372406</v>
      </c>
      <c r="D306" s="76">
        <f t="shared" si="38"/>
        <v>0.70441119837240596</v>
      </c>
      <c r="E306" s="76">
        <f t="shared" si="39"/>
        <v>0.33073455788412781</v>
      </c>
      <c r="F306" s="76">
        <f t="shared" si="40"/>
        <v>0.23674375404098894</v>
      </c>
      <c r="G306" s="76">
        <f t="shared" ca="1" si="41"/>
        <v>0.32048876984244568</v>
      </c>
      <c r="H306" s="76">
        <f t="shared" ca="1" si="42"/>
        <v>0.32259478476367787</v>
      </c>
      <c r="I306" s="128">
        <v>0.254411198372406</v>
      </c>
      <c r="J306" s="5">
        <f t="shared" ca="1" si="43"/>
        <v>0.76800544483684652</v>
      </c>
      <c r="K306" s="5">
        <f t="shared" si="44"/>
        <v>1975</v>
      </c>
      <c r="L306" s="5">
        <f t="shared" si="45"/>
        <v>9</v>
      </c>
      <c r="M306" s="5">
        <v>0.29115844058333595</v>
      </c>
    </row>
    <row r="307" spans="1:13" x14ac:dyDescent="0.25">
      <c r="A307" s="128">
        <v>306</v>
      </c>
      <c r="B307" s="128">
        <v>0.63650292708333356</v>
      </c>
      <c r="C307" s="76">
        <f t="shared" si="37"/>
        <v>0.63650292708333356</v>
      </c>
      <c r="D307" s="76">
        <f t="shared" si="38"/>
        <v>1.0865029270833335</v>
      </c>
      <c r="E307" s="76">
        <f t="shared" si="39"/>
        <v>0.82745380520833367</v>
      </c>
      <c r="F307" s="76">
        <f t="shared" si="40"/>
        <v>0.59230133492476877</v>
      </c>
      <c r="G307" s="76">
        <f t="shared" ca="1" si="41"/>
        <v>0.8018202084149253</v>
      </c>
      <c r="H307" s="76">
        <f t="shared" ca="1" si="42"/>
        <v>0.80708917719625728</v>
      </c>
      <c r="I307" s="128">
        <v>0.63650292708333356</v>
      </c>
      <c r="J307" s="5">
        <f t="shared" ca="1" si="43"/>
        <v>0.76800544483684652</v>
      </c>
      <c r="K307" s="5">
        <f t="shared" si="44"/>
        <v>1975</v>
      </c>
      <c r="L307" s="5">
        <f t="shared" si="45"/>
        <v>9</v>
      </c>
      <c r="M307" s="5">
        <v>0.72843963183191685</v>
      </c>
    </row>
    <row r="308" spans="1:13" x14ac:dyDescent="0.25">
      <c r="A308" s="5">
        <v>307</v>
      </c>
      <c r="B308" s="128">
        <v>5.5941368888020966</v>
      </c>
      <c r="C308" s="76">
        <f t="shared" si="37"/>
        <v>5.5941368888020966</v>
      </c>
      <c r="D308" s="76">
        <f t="shared" si="38"/>
        <v>6.0441368888020968</v>
      </c>
      <c r="E308" s="76">
        <f t="shared" si="39"/>
        <v>7.2723779554427255</v>
      </c>
      <c r="F308" s="76">
        <f t="shared" si="40"/>
        <v>5.2056551604130625</v>
      </c>
      <c r="G308" s="76">
        <f t="shared" ca="1" si="41"/>
        <v>7.0470877905226974</v>
      </c>
      <c r="H308" s="76">
        <f t="shared" ca="1" si="42"/>
        <v>7.0933960341637148</v>
      </c>
      <c r="I308" s="128">
        <v>5.5941368888020966</v>
      </c>
      <c r="J308" s="5">
        <f t="shared" ca="1" si="43"/>
        <v>0.76800544483684652</v>
      </c>
      <c r="K308" s="5">
        <f t="shared" si="44"/>
        <v>1975</v>
      </c>
      <c r="L308" s="5">
        <f t="shared" si="45"/>
        <v>9</v>
      </c>
      <c r="M308" s="5">
        <v>6.4021559718025136</v>
      </c>
    </row>
    <row r="309" spans="1:13" x14ac:dyDescent="0.25">
      <c r="A309" s="128">
        <v>308</v>
      </c>
      <c r="B309" s="128">
        <v>24.039914770833335</v>
      </c>
      <c r="C309" s="76">
        <f t="shared" si="37"/>
        <v>24.039914770833335</v>
      </c>
      <c r="D309" s="76">
        <f t="shared" si="38"/>
        <v>24.489914770833334</v>
      </c>
      <c r="E309" s="76">
        <f t="shared" si="39"/>
        <v>31.251889202083337</v>
      </c>
      <c r="F309" s="76">
        <f t="shared" si="40"/>
        <v>22.370476245081019</v>
      </c>
      <c r="G309" s="76">
        <f t="shared" ca="1" si="41"/>
        <v>30.283740500855505</v>
      </c>
      <c r="H309" s="76">
        <f t="shared" ca="1" si="42"/>
        <v>30.482742822830399</v>
      </c>
      <c r="I309" s="128">
        <v>24.039914770833335</v>
      </c>
      <c r="J309" s="5">
        <f t="shared" ca="1" si="43"/>
        <v>0.76800544483684652</v>
      </c>
      <c r="K309" s="5">
        <f t="shared" si="44"/>
        <v>1975</v>
      </c>
      <c r="L309" s="5">
        <f t="shared" si="45"/>
        <v>9</v>
      </c>
      <c r="M309" s="5">
        <v>27.512248443507627</v>
      </c>
    </row>
    <row r="310" spans="1:13" x14ac:dyDescent="0.25">
      <c r="A310" s="5">
        <v>309</v>
      </c>
      <c r="B310" s="128">
        <v>32.749993270833336</v>
      </c>
      <c r="C310" s="76">
        <f t="shared" si="37"/>
        <v>32.749993270833336</v>
      </c>
      <c r="D310" s="76">
        <f t="shared" si="38"/>
        <v>33.199993270833339</v>
      </c>
      <c r="E310" s="76">
        <f t="shared" si="39"/>
        <v>42.574991252083336</v>
      </c>
      <c r="F310" s="76">
        <f t="shared" si="40"/>
        <v>30.47568818258102</v>
      </c>
      <c r="G310" s="76">
        <f t="shared" ca="1" si="41"/>
        <v>41.256065467502509</v>
      </c>
      <c r="H310" s="76">
        <f t="shared" ca="1" si="42"/>
        <v>41.527169785786754</v>
      </c>
      <c r="I310" s="128">
        <v>32.749993270833336</v>
      </c>
      <c r="J310" s="5">
        <f t="shared" ca="1" si="43"/>
        <v>0.76800544483684652</v>
      </c>
      <c r="K310" s="5">
        <f t="shared" si="44"/>
        <v>1975</v>
      </c>
      <c r="L310" s="5">
        <f t="shared" si="45"/>
        <v>9</v>
      </c>
      <c r="M310" s="5">
        <v>37.480413719417527</v>
      </c>
    </row>
    <row r="311" spans="1:13" x14ac:dyDescent="0.25">
      <c r="A311" s="128">
        <v>310</v>
      </c>
      <c r="B311" s="128">
        <v>21.141017583333333</v>
      </c>
      <c r="C311" s="76">
        <f t="shared" si="37"/>
        <v>21.141017583333333</v>
      </c>
      <c r="D311" s="76">
        <f t="shared" si="38"/>
        <v>21.591017583333333</v>
      </c>
      <c r="E311" s="76">
        <f t="shared" si="39"/>
        <v>27.483322858333334</v>
      </c>
      <c r="F311" s="76">
        <f t="shared" si="40"/>
        <v>19.672891362268519</v>
      </c>
      <c r="G311" s="76">
        <f t="shared" ca="1" si="41"/>
        <v>26.631920142847356</v>
      </c>
      <c r="H311" s="76">
        <f t="shared" ca="1" si="42"/>
        <v>26.806925405058177</v>
      </c>
      <c r="I311" s="128">
        <v>21.141017583333333</v>
      </c>
      <c r="J311" s="5">
        <f t="shared" ca="1" si="43"/>
        <v>0.76800544483684652</v>
      </c>
      <c r="K311" s="5">
        <f t="shared" si="44"/>
        <v>1975</v>
      </c>
      <c r="L311" s="5">
        <f t="shared" si="45"/>
        <v>9</v>
      </c>
      <c r="M311" s="5">
        <v>24.194633535344586</v>
      </c>
    </row>
    <row r="312" spans="1:13" x14ac:dyDescent="0.25">
      <c r="A312" s="5">
        <v>311</v>
      </c>
      <c r="B312" s="128">
        <v>10.449926302083334</v>
      </c>
      <c r="C312" s="76">
        <f t="shared" si="37"/>
        <v>10.449926302083334</v>
      </c>
      <c r="D312" s="76">
        <f t="shared" si="38"/>
        <v>10.899926302083333</v>
      </c>
      <c r="E312" s="76">
        <f t="shared" si="39"/>
        <v>13.584904192708334</v>
      </c>
      <c r="F312" s="76">
        <f t="shared" si="40"/>
        <v>9.7242369755497702</v>
      </c>
      <c r="G312" s="76">
        <f t="shared" ca="1" si="41"/>
        <v>13.164058999464837</v>
      </c>
      <c r="H312" s="76">
        <f t="shared" ca="1" si="42"/>
        <v>13.25056344918544</v>
      </c>
      <c r="I312" s="128">
        <v>10.449926302083334</v>
      </c>
      <c r="J312" s="5">
        <f t="shared" ca="1" si="43"/>
        <v>0.76800544483684652</v>
      </c>
      <c r="K312" s="5">
        <f t="shared" si="44"/>
        <v>1975</v>
      </c>
      <c r="L312" s="5">
        <f t="shared" si="45"/>
        <v>9</v>
      </c>
      <c r="M312" s="5">
        <v>11.959317301244139</v>
      </c>
    </row>
    <row r="313" spans="1:13" x14ac:dyDescent="0.25">
      <c r="A313" s="128">
        <v>312</v>
      </c>
      <c r="B313" s="128">
        <v>6.6737537630208328</v>
      </c>
      <c r="C313" s="76">
        <f t="shared" si="37"/>
        <v>6.6737537630208328</v>
      </c>
      <c r="D313" s="76">
        <f t="shared" si="38"/>
        <v>7.123753763020833</v>
      </c>
      <c r="E313" s="76">
        <f t="shared" si="39"/>
        <v>8.6758798919270834</v>
      </c>
      <c r="F313" s="76">
        <f t="shared" si="40"/>
        <v>6.2102986405888307</v>
      </c>
      <c r="G313" s="76">
        <f t="shared" ca="1" si="41"/>
        <v>8.4071108010390372</v>
      </c>
      <c r="H313" s="76">
        <f t="shared" ca="1" si="42"/>
        <v>8.462356109010809</v>
      </c>
      <c r="I313" s="128">
        <v>6.6737537630208328</v>
      </c>
      <c r="J313" s="5">
        <f t="shared" ca="1" si="43"/>
        <v>0.76800544483684652</v>
      </c>
      <c r="K313" s="5">
        <f t="shared" si="44"/>
        <v>1975</v>
      </c>
      <c r="L313" s="5">
        <f t="shared" si="45"/>
        <v>9</v>
      </c>
      <c r="M313" s="5">
        <v>7.6377130838163243</v>
      </c>
    </row>
    <row r="314" spans="1:13" x14ac:dyDescent="0.25">
      <c r="A314" s="5">
        <v>313</v>
      </c>
      <c r="B314" s="128">
        <v>4.4577099473958324</v>
      </c>
      <c r="C314" s="76">
        <f t="shared" si="37"/>
        <v>4.4577099473958324</v>
      </c>
      <c r="D314" s="76">
        <f t="shared" si="38"/>
        <v>4.9077099473958326</v>
      </c>
      <c r="E314" s="76">
        <f t="shared" si="39"/>
        <v>5.7950229316145823</v>
      </c>
      <c r="F314" s="76">
        <f t="shared" si="40"/>
        <v>4.1171904375253172</v>
      </c>
      <c r="G314" s="76">
        <f t="shared" ca="1" si="41"/>
        <v>5.6154995790086168</v>
      </c>
      <c r="H314" s="76">
        <f t="shared" ca="1" si="42"/>
        <v>5.6524004848012881</v>
      </c>
      <c r="I314" s="128">
        <v>4.4577099473958324</v>
      </c>
      <c r="J314" s="5">
        <f t="shared" ca="1" si="43"/>
        <v>0.76800544483684652</v>
      </c>
      <c r="K314" s="5">
        <f t="shared" si="44"/>
        <v>1976</v>
      </c>
      <c r="L314" s="5">
        <f t="shared" si="45"/>
        <v>9</v>
      </c>
      <c r="M314" s="5">
        <v>5.101583126685858</v>
      </c>
    </row>
    <row r="315" spans="1:13" x14ac:dyDescent="0.25">
      <c r="A315" s="128">
        <v>314</v>
      </c>
      <c r="B315" s="128">
        <v>2.481751734895826</v>
      </c>
      <c r="C315" s="76">
        <f t="shared" si="37"/>
        <v>2.481751734895826</v>
      </c>
      <c r="D315" s="76">
        <f t="shared" si="38"/>
        <v>2.9317517348958262</v>
      </c>
      <c r="E315" s="76">
        <f t="shared" si="39"/>
        <v>3.226277255364574</v>
      </c>
      <c r="F315" s="76">
        <f t="shared" si="40"/>
        <v>2.2921734773690616</v>
      </c>
      <c r="G315" s="76">
        <f t="shared" ca="1" si="41"/>
        <v>3.1263307812687331</v>
      </c>
      <c r="H315" s="76">
        <f t="shared" ca="1" si="42"/>
        <v>3.1468747125811976</v>
      </c>
      <c r="I315" s="128">
        <v>2.481751734895826</v>
      </c>
      <c r="J315" s="5">
        <f t="shared" ca="1" si="43"/>
        <v>0.76800544483684652</v>
      </c>
      <c r="K315" s="5">
        <f t="shared" si="44"/>
        <v>1976</v>
      </c>
      <c r="L315" s="5">
        <f t="shared" si="45"/>
        <v>9</v>
      </c>
      <c r="M315" s="5">
        <v>2.8402168209181715</v>
      </c>
    </row>
    <row r="316" spans="1:13" x14ac:dyDescent="0.25">
      <c r="A316" s="5">
        <v>315</v>
      </c>
      <c r="B316" s="128">
        <v>1.8777038747395964</v>
      </c>
      <c r="C316" s="76">
        <f t="shared" si="37"/>
        <v>1.8777038747395964</v>
      </c>
      <c r="D316" s="76">
        <f t="shared" si="38"/>
        <v>2.3277038747395964</v>
      </c>
      <c r="E316" s="76">
        <f t="shared" si="39"/>
        <v>2.4410150371614754</v>
      </c>
      <c r="F316" s="76">
        <f t="shared" si="40"/>
        <v>1.7342681620858773</v>
      </c>
      <c r="G316" s="76">
        <f t="shared" ca="1" si="41"/>
        <v>2.3653951115107743</v>
      </c>
      <c r="H316" s="76">
        <f t="shared" ca="1" si="42"/>
        <v>2.3809387369610522</v>
      </c>
      <c r="I316" s="128">
        <v>1.8777038747395964</v>
      </c>
      <c r="J316" s="5">
        <f t="shared" ca="1" si="43"/>
        <v>0.76800544483684652</v>
      </c>
      <c r="K316" s="5">
        <f t="shared" si="44"/>
        <v>1976</v>
      </c>
      <c r="L316" s="5">
        <f t="shared" si="45"/>
        <v>9</v>
      </c>
      <c r="M316" s="5">
        <v>2.1489200771980084</v>
      </c>
    </row>
    <row r="317" spans="1:13" x14ac:dyDescent="0.25">
      <c r="A317" s="128">
        <v>316</v>
      </c>
      <c r="B317" s="128">
        <v>0.90285908723957653</v>
      </c>
      <c r="C317" s="76">
        <f t="shared" si="37"/>
        <v>0.90285908723957653</v>
      </c>
      <c r="D317" s="76">
        <f t="shared" si="38"/>
        <v>1.3528590872395765</v>
      </c>
      <c r="E317" s="76">
        <f t="shared" si="39"/>
        <v>1.1737168134114495</v>
      </c>
      <c r="F317" s="76">
        <f t="shared" si="40"/>
        <v>0.83389068474210892</v>
      </c>
      <c r="G317" s="76">
        <f t="shared" ca="1" si="41"/>
        <v>1.1373563744899582</v>
      </c>
      <c r="H317" s="76">
        <f t="shared" ca="1" si="42"/>
        <v>1.1448302385402085</v>
      </c>
      <c r="I317" s="128">
        <v>0.90285908723957653</v>
      </c>
      <c r="J317" s="5">
        <f t="shared" ca="1" si="43"/>
        <v>0.76800544483684652</v>
      </c>
      <c r="K317" s="5">
        <f t="shared" si="44"/>
        <v>1976</v>
      </c>
      <c r="L317" s="5">
        <f t="shared" si="45"/>
        <v>9</v>
      </c>
      <c r="M317" s="5">
        <v>1.0332683686445825</v>
      </c>
    </row>
    <row r="318" spans="1:13" x14ac:dyDescent="0.25">
      <c r="A318" s="5">
        <v>317</v>
      </c>
      <c r="B318" s="128">
        <v>0.83607208763021545</v>
      </c>
      <c r="C318" s="76">
        <f t="shared" si="37"/>
        <v>0.83607208763021545</v>
      </c>
      <c r="D318" s="76">
        <f t="shared" si="38"/>
        <v>1.2860720876302154</v>
      </c>
      <c r="E318" s="76">
        <f t="shared" si="39"/>
        <v>1.08689371391928</v>
      </c>
      <c r="F318" s="76">
        <f t="shared" si="40"/>
        <v>0.77220546982512961</v>
      </c>
      <c r="G318" s="76">
        <f t="shared" ca="1" si="41"/>
        <v>1.0532229578667629</v>
      </c>
      <c r="H318" s="76">
        <f t="shared" ca="1" si="42"/>
        <v>1.0601439593912223</v>
      </c>
      <c r="I318" s="128">
        <v>0.83607208763021545</v>
      </c>
      <c r="J318" s="5">
        <f t="shared" ca="1" si="43"/>
        <v>0.76800544483684652</v>
      </c>
      <c r="K318" s="5">
        <f t="shared" si="44"/>
        <v>1976</v>
      </c>
      <c r="L318" s="5">
        <f t="shared" si="45"/>
        <v>9</v>
      </c>
      <c r="M318" s="5">
        <v>0.9568346315217493</v>
      </c>
    </row>
    <row r="319" spans="1:13" x14ac:dyDescent="0.25">
      <c r="A319" s="128">
        <v>318</v>
      </c>
      <c r="B319" s="128">
        <v>0.99961073958333313</v>
      </c>
      <c r="C319" s="76">
        <f t="shared" si="37"/>
        <v>0.99961073958333313</v>
      </c>
      <c r="D319" s="76">
        <f t="shared" si="38"/>
        <v>1.4496107395833331</v>
      </c>
      <c r="E319" s="76">
        <f t="shared" si="39"/>
        <v>1.2994939614583332</v>
      </c>
      <c r="F319" s="76">
        <f t="shared" si="40"/>
        <v>0.92325158586516187</v>
      </c>
      <c r="G319" s="76">
        <f t="shared" ca="1" si="41"/>
        <v>1.2592370866529714</v>
      </c>
      <c r="H319" s="76">
        <f t="shared" ca="1" si="42"/>
        <v>1.2675118605090534</v>
      </c>
      <c r="I319" s="128">
        <v>0.99961073958333313</v>
      </c>
      <c r="J319" s="5">
        <f t="shared" ca="1" si="43"/>
        <v>0.76800544483684652</v>
      </c>
      <c r="K319" s="5">
        <f t="shared" si="44"/>
        <v>1976</v>
      </c>
      <c r="L319" s="5">
        <f t="shared" si="45"/>
        <v>9</v>
      </c>
      <c r="M319" s="5">
        <v>1.143994863392011</v>
      </c>
    </row>
    <row r="320" spans="1:13" x14ac:dyDescent="0.25">
      <c r="A320" s="5">
        <v>319</v>
      </c>
      <c r="B320" s="128">
        <v>9.9658539333333334</v>
      </c>
      <c r="C320" s="76">
        <f t="shared" si="37"/>
        <v>9.9658539333333334</v>
      </c>
      <c r="D320" s="76">
        <f t="shared" si="38"/>
        <v>10.415853933333333</v>
      </c>
      <c r="E320" s="76">
        <f t="shared" si="39"/>
        <v>12.955610113333334</v>
      </c>
      <c r="F320" s="76">
        <f t="shared" si="40"/>
        <v>9.2045734245370383</v>
      </c>
      <c r="G320" s="76">
        <f t="shared" ca="1" si="41"/>
        <v>12.554259749400723</v>
      </c>
      <c r="H320" s="76">
        <f t="shared" ca="1" si="42"/>
        <v>12.636757049915371</v>
      </c>
      <c r="I320" s="128">
        <v>9.9658539333333334</v>
      </c>
      <c r="J320" s="5">
        <f t="shared" ca="1" si="43"/>
        <v>0.76800544483684652</v>
      </c>
      <c r="K320" s="5">
        <f t="shared" si="44"/>
        <v>1976</v>
      </c>
      <c r="L320" s="5">
        <f t="shared" si="45"/>
        <v>9</v>
      </c>
      <c r="M320" s="5">
        <v>11.405325350746654</v>
      </c>
    </row>
    <row r="321" spans="1:13" x14ac:dyDescent="0.25">
      <c r="A321" s="128">
        <v>320</v>
      </c>
      <c r="B321" s="128">
        <v>19.862915967708332</v>
      </c>
      <c r="C321" s="76">
        <f>B321</f>
        <v>19.862915967708332</v>
      </c>
      <c r="D321" s="76">
        <f t="shared" si="38"/>
        <v>20.312915967708332</v>
      </c>
      <c r="E321" s="76">
        <f t="shared" si="39"/>
        <v>25.821790758020832</v>
      </c>
      <c r="F321" s="76">
        <f t="shared" si="40"/>
        <v>18.345609886841725</v>
      </c>
      <c r="G321" s="76">
        <f t="shared" ca="1" si="41"/>
        <v>25.021860455436496</v>
      </c>
      <c r="H321" s="76">
        <f t="shared" ca="1" si="42"/>
        <v>25.186285597390906</v>
      </c>
      <c r="I321" s="128">
        <v>19.862915967708332</v>
      </c>
      <c r="J321" s="5">
        <f t="shared" ca="1" si="43"/>
        <v>0.76800544483684652</v>
      </c>
      <c r="K321" s="5">
        <f t="shared" si="44"/>
        <v>1976</v>
      </c>
      <c r="L321" s="5">
        <f t="shared" si="45"/>
        <v>9</v>
      </c>
      <c r="M321" s="5">
        <v>22.73192247666039</v>
      </c>
    </row>
    <row r="322" spans="1:13" x14ac:dyDescent="0.25">
      <c r="A322" s="5">
        <v>321</v>
      </c>
      <c r="B322" s="128">
        <v>16.607433661458334</v>
      </c>
      <c r="C322" s="76">
        <f t="shared" si="37"/>
        <v>16.607433661458334</v>
      </c>
      <c r="D322" s="76">
        <f t="shared" si="38"/>
        <v>17.057433661458333</v>
      </c>
      <c r="E322" s="76">
        <f t="shared" si="39"/>
        <v>21.589663759895835</v>
      </c>
      <c r="F322" s="76">
        <f t="shared" si="40"/>
        <v>15.338810256763601</v>
      </c>
      <c r="G322" s="76">
        <f t="shared" ca="1" si="41"/>
        <v>20.920840035546544</v>
      </c>
      <c r="H322" s="76">
        <f t="shared" ca="1" si="42"/>
        <v>21.058316307495893</v>
      </c>
      <c r="I322" s="128">
        <v>16.607433661458334</v>
      </c>
      <c r="J322" s="5">
        <f t="shared" ca="1" si="43"/>
        <v>0.76800544483684652</v>
      </c>
      <c r="K322" s="5">
        <f t="shared" si="44"/>
        <v>1976</v>
      </c>
      <c r="L322" s="5">
        <f t="shared" si="45"/>
        <v>9</v>
      </c>
      <c r="M322" s="5">
        <v>19.006217170847094</v>
      </c>
    </row>
    <row r="323" spans="1:13" x14ac:dyDescent="0.25">
      <c r="A323" s="128">
        <v>322</v>
      </c>
      <c r="B323" s="128">
        <v>8.9568988223958339</v>
      </c>
      <c r="C323" s="76">
        <f t="shared" ref="C323:C366" si="46">B323</f>
        <v>8.9568988223958339</v>
      </c>
      <c r="D323" s="76">
        <f t="shared" ref="D323:D386" si="47">B323+54*0.1/12</f>
        <v>9.4068988223958332</v>
      </c>
      <c r="E323" s="76">
        <f t="shared" ref="E323:E386" si="48">B323*1.3</f>
        <v>11.643968469114585</v>
      </c>
      <c r="F323" s="76">
        <f t="shared" ref="F323:F386" si="49">B323*(1-MAX(0,ROUNDDOWN((A323-181)/12,0))/36*$M$1)</f>
        <v>8.2726912734628186</v>
      </c>
      <c r="G323" s="76">
        <f t="shared" ref="G323:G386" ca="1" si="50">H323*$Q$1/$P$1</f>
        <v>11.283251301662204</v>
      </c>
      <c r="H323" s="76">
        <f t="shared" ref="H323:H386" ca="1" si="51">B323*(1+1*(J323-0.5))</f>
        <v>11.357396475650656</v>
      </c>
      <c r="I323" s="128">
        <v>8.9568988223958339</v>
      </c>
      <c r="J323" s="5">
        <f t="shared" ca="1" si="43"/>
        <v>0.76800544483684652</v>
      </c>
      <c r="K323" s="5">
        <f t="shared" si="44"/>
        <v>1976</v>
      </c>
      <c r="L323" s="5">
        <f t="shared" si="45"/>
        <v>9</v>
      </c>
      <c r="M323" s="5">
        <v>10.250636411743521</v>
      </c>
    </row>
    <row r="324" spans="1:13" x14ac:dyDescent="0.25">
      <c r="A324" s="5">
        <v>323</v>
      </c>
      <c r="B324" s="128">
        <v>4.6515957239583328</v>
      </c>
      <c r="C324" s="76">
        <f t="shared" si="46"/>
        <v>4.6515957239583328</v>
      </c>
      <c r="D324" s="76">
        <f t="shared" si="47"/>
        <v>5.1015957239583329</v>
      </c>
      <c r="E324" s="76">
        <f t="shared" si="48"/>
        <v>6.047074441145833</v>
      </c>
      <c r="F324" s="76">
        <f t="shared" si="49"/>
        <v>4.2962654950448496</v>
      </c>
      <c r="G324" s="76">
        <f t="shared" ca="1" si="50"/>
        <v>5.8597428136539147</v>
      </c>
      <c r="H324" s="76">
        <f t="shared" ca="1" si="51"/>
        <v>5.8982487051589585</v>
      </c>
      <c r="I324" s="128">
        <v>4.6515957239583328</v>
      </c>
      <c r="J324" s="5">
        <f t="shared" ca="1" si="43"/>
        <v>0.76800544483684652</v>
      </c>
      <c r="K324" s="5">
        <f t="shared" si="44"/>
        <v>1976</v>
      </c>
      <c r="L324" s="5">
        <f t="shared" si="45"/>
        <v>9</v>
      </c>
      <c r="M324" s="5">
        <v>5.3234738324267008</v>
      </c>
    </row>
    <row r="325" spans="1:13" x14ac:dyDescent="0.25">
      <c r="A325" s="128">
        <v>324</v>
      </c>
      <c r="B325" s="128">
        <v>3.2548422075520964</v>
      </c>
      <c r="C325" s="76">
        <f t="shared" si="46"/>
        <v>3.2548422075520964</v>
      </c>
      <c r="D325" s="76">
        <f t="shared" si="47"/>
        <v>3.7048422075520966</v>
      </c>
      <c r="E325" s="76">
        <f t="shared" si="48"/>
        <v>4.2312948698177255</v>
      </c>
      <c r="F325" s="76">
        <f t="shared" si="49"/>
        <v>3.0062084278085335</v>
      </c>
      <c r="G325" s="76">
        <f t="shared" ca="1" si="50"/>
        <v>4.1002140699903364</v>
      </c>
      <c r="H325" s="76">
        <f t="shared" ca="1" si="51"/>
        <v>4.1271576412608395</v>
      </c>
      <c r="I325" s="128">
        <v>3.2548422075520964</v>
      </c>
      <c r="J325" s="5">
        <f t="shared" ca="1" si="43"/>
        <v>0.76800544483684652</v>
      </c>
      <c r="K325" s="5">
        <f t="shared" si="44"/>
        <v>1976</v>
      </c>
      <c r="L325" s="5">
        <f t="shared" si="45"/>
        <v>9</v>
      </c>
      <c r="M325" s="5">
        <v>3.7249727510362529</v>
      </c>
    </row>
    <row r="326" spans="1:13" x14ac:dyDescent="0.25">
      <c r="A326" s="5">
        <v>325</v>
      </c>
      <c r="B326" s="128">
        <v>2.0651729114583333</v>
      </c>
      <c r="C326" s="76">
        <f t="shared" si="46"/>
        <v>2.0651729114583333</v>
      </c>
      <c r="D326" s="76">
        <f t="shared" si="47"/>
        <v>2.5151729114583334</v>
      </c>
      <c r="E326" s="76">
        <f t="shared" si="48"/>
        <v>2.6847247848958333</v>
      </c>
      <c r="F326" s="76">
        <f t="shared" si="49"/>
        <v>1.8930751688368055</v>
      </c>
      <c r="G326" s="76">
        <f t="shared" ca="1" si="50"/>
        <v>1.5721881373829014</v>
      </c>
      <c r="H326" s="76">
        <f t="shared" ca="1" si="51"/>
        <v>1.5825193938507656</v>
      </c>
      <c r="I326" s="128">
        <v>2.0651729114583333</v>
      </c>
      <c r="J326" s="5">
        <f t="shared" ca="1" si="43"/>
        <v>0.2662890526359174</v>
      </c>
      <c r="K326" s="5">
        <f t="shared" si="44"/>
        <v>1977</v>
      </c>
      <c r="L326" s="5">
        <f t="shared" si="45"/>
        <v>10</v>
      </c>
      <c r="M326" s="5">
        <v>3.3702608426783716</v>
      </c>
    </row>
    <row r="327" spans="1:13" x14ac:dyDescent="0.25">
      <c r="A327" s="128">
        <v>326</v>
      </c>
      <c r="B327" s="128">
        <v>0.81770950364582728</v>
      </c>
      <c r="C327" s="76">
        <f t="shared" si="46"/>
        <v>0.81770950364582728</v>
      </c>
      <c r="D327" s="76">
        <f t="shared" si="47"/>
        <v>1.2677095036458272</v>
      </c>
      <c r="E327" s="76">
        <f t="shared" si="48"/>
        <v>1.0630223547395754</v>
      </c>
      <c r="F327" s="76">
        <f t="shared" si="49"/>
        <v>0.74956704500867499</v>
      </c>
      <c r="G327" s="76">
        <f t="shared" ca="1" si="50"/>
        <v>0.62251115842372795</v>
      </c>
      <c r="H327" s="76">
        <f t="shared" ca="1" si="51"/>
        <v>0.62660184088014725</v>
      </c>
      <c r="I327" s="128">
        <v>0.81770950364582728</v>
      </c>
      <c r="J327" s="5">
        <f t="shared" ca="1" si="43"/>
        <v>0.2662890526359174</v>
      </c>
      <c r="K327" s="5">
        <f t="shared" si="44"/>
        <v>1977</v>
      </c>
      <c r="L327" s="5">
        <f t="shared" si="45"/>
        <v>10</v>
      </c>
      <c r="M327" s="5">
        <v>1.3344617806735652</v>
      </c>
    </row>
    <row r="328" spans="1:13" x14ac:dyDescent="0.25">
      <c r="A328" s="5">
        <v>327</v>
      </c>
      <c r="B328" s="128">
        <v>0.43611196458333334</v>
      </c>
      <c r="C328" s="76">
        <f t="shared" si="46"/>
        <v>0.43611196458333334</v>
      </c>
      <c r="D328" s="76">
        <f t="shared" si="47"/>
        <v>0.8861119645833333</v>
      </c>
      <c r="E328" s="76">
        <f t="shared" si="48"/>
        <v>0.56694555395833335</v>
      </c>
      <c r="F328" s="76">
        <f t="shared" si="49"/>
        <v>0.39976930086805557</v>
      </c>
      <c r="G328" s="76">
        <f t="shared" ca="1" si="50"/>
        <v>0.33200612572653443</v>
      </c>
      <c r="H328" s="76">
        <f t="shared" ca="1" si="51"/>
        <v>0.33418782418375126</v>
      </c>
      <c r="I328" s="128">
        <v>0.43611196458333334</v>
      </c>
      <c r="J328" s="5">
        <f t="shared" ca="1" si="43"/>
        <v>0.2662890526359174</v>
      </c>
      <c r="K328" s="5">
        <f t="shared" si="44"/>
        <v>1977</v>
      </c>
      <c r="L328" s="5">
        <f t="shared" si="45"/>
        <v>10</v>
      </c>
      <c r="M328" s="5">
        <v>0.71171332390798692</v>
      </c>
    </row>
    <row r="329" spans="1:13" x14ac:dyDescent="0.25">
      <c r="A329" s="128">
        <v>328</v>
      </c>
      <c r="B329" s="128">
        <v>-0.14632125651041528</v>
      </c>
      <c r="C329" s="76">
        <f t="shared" si="46"/>
        <v>-0.14632125651041528</v>
      </c>
      <c r="D329" s="76">
        <f t="shared" si="47"/>
        <v>0.30367874348958473</v>
      </c>
      <c r="E329" s="76">
        <f t="shared" si="48"/>
        <v>-0.19021763346353987</v>
      </c>
      <c r="F329" s="76">
        <f t="shared" si="49"/>
        <v>-0.13412781846788066</v>
      </c>
      <c r="G329" s="76">
        <f t="shared" ca="1" si="50"/>
        <v>-0.11139238872264129</v>
      </c>
      <c r="H329" s="76">
        <f t="shared" ca="1" si="51"/>
        <v>-0.11212437703186319</v>
      </c>
      <c r="I329" s="128">
        <v>-0.14632125651041528</v>
      </c>
      <c r="J329" s="5">
        <f t="shared" ca="1" si="43"/>
        <v>0.2662890526359174</v>
      </c>
      <c r="K329" s="5">
        <f t="shared" si="44"/>
        <v>1977</v>
      </c>
      <c r="L329" s="5">
        <f t="shared" si="45"/>
        <v>10</v>
      </c>
      <c r="M329" s="5">
        <v>-0.2387891098766719</v>
      </c>
    </row>
    <row r="330" spans="1:13" x14ac:dyDescent="0.25">
      <c r="A330" s="5">
        <v>329</v>
      </c>
      <c r="B330" s="128">
        <v>-0.31036975494791652</v>
      </c>
      <c r="C330" s="76">
        <f t="shared" si="46"/>
        <v>-0.31036975494791652</v>
      </c>
      <c r="D330" s="76">
        <f t="shared" si="47"/>
        <v>0.13963024505208349</v>
      </c>
      <c r="E330" s="76">
        <f t="shared" si="48"/>
        <v>-0.40348068143229149</v>
      </c>
      <c r="F330" s="76">
        <f t="shared" si="49"/>
        <v>-0.28450560870225677</v>
      </c>
      <c r="G330" s="76">
        <f t="shared" ca="1" si="50"/>
        <v>-0.23628028637416951</v>
      </c>
      <c r="H330" s="76">
        <f t="shared" ca="1" si="51"/>
        <v>-0.2378329454858808</v>
      </c>
      <c r="I330" s="128">
        <v>-0.31036975494791652</v>
      </c>
      <c r="J330" s="5">
        <f t="shared" ca="1" si="43"/>
        <v>0.2662890526359174</v>
      </c>
      <c r="K330" s="5">
        <f t="shared" si="44"/>
        <v>1977</v>
      </c>
      <c r="L330" s="5">
        <f t="shared" si="45"/>
        <v>10</v>
      </c>
      <c r="M330" s="5">
        <v>-0.50650820860999335</v>
      </c>
    </row>
    <row r="331" spans="1:13" x14ac:dyDescent="0.25">
      <c r="A331" s="128">
        <v>330</v>
      </c>
      <c r="B331" s="128">
        <v>-0.11205841471354261</v>
      </c>
      <c r="C331" s="76">
        <f t="shared" si="46"/>
        <v>-0.11205841471354261</v>
      </c>
      <c r="D331" s="76">
        <f t="shared" si="47"/>
        <v>0.3379415852864574</v>
      </c>
      <c r="E331" s="76">
        <f t="shared" si="48"/>
        <v>-0.1456759391276054</v>
      </c>
      <c r="F331" s="76">
        <f t="shared" si="49"/>
        <v>-0.10272021348741406</v>
      </c>
      <c r="G331" s="76">
        <f t="shared" ca="1" si="50"/>
        <v>-8.5308551806520139E-2</v>
      </c>
      <c r="H331" s="76">
        <f t="shared" ca="1" si="51"/>
        <v>-8.5869136450723318E-2</v>
      </c>
      <c r="I331" s="128">
        <v>-0.11205841471354261</v>
      </c>
      <c r="J331" s="5">
        <f t="shared" ca="1" si="43"/>
        <v>0.2662890526359174</v>
      </c>
      <c r="K331" s="5">
        <f t="shared" si="44"/>
        <v>1977</v>
      </c>
      <c r="L331" s="5">
        <f t="shared" si="45"/>
        <v>10</v>
      </c>
      <c r="M331" s="5">
        <v>-0.18287383352078523</v>
      </c>
    </row>
    <row r="332" spans="1:13" x14ac:dyDescent="0.25">
      <c r="A332" s="5">
        <v>331</v>
      </c>
      <c r="B332" s="128">
        <v>4.5255187177083327</v>
      </c>
      <c r="C332" s="76">
        <f t="shared" si="46"/>
        <v>4.5255187177083327</v>
      </c>
      <c r="D332" s="76">
        <f t="shared" si="47"/>
        <v>4.9755187177083329</v>
      </c>
      <c r="E332" s="76">
        <f t="shared" si="48"/>
        <v>5.8831743330208326</v>
      </c>
      <c r="F332" s="76">
        <f t="shared" si="49"/>
        <v>4.1483921578993046</v>
      </c>
      <c r="G332" s="76">
        <f t="shared" ca="1" si="50"/>
        <v>3.4452160417216815</v>
      </c>
      <c r="H332" s="76">
        <f t="shared" ca="1" si="51"/>
        <v>3.46785545087883</v>
      </c>
      <c r="I332" s="128">
        <v>4.5255187177083327</v>
      </c>
      <c r="J332" s="5">
        <f t="shared" ca="1" si="43"/>
        <v>0.2662890526359174</v>
      </c>
      <c r="K332" s="5">
        <f t="shared" si="44"/>
        <v>1977</v>
      </c>
      <c r="L332" s="5">
        <f t="shared" si="45"/>
        <v>10</v>
      </c>
      <c r="M332" s="5">
        <v>7.3854244564587184</v>
      </c>
    </row>
    <row r="333" spans="1:13" x14ac:dyDescent="0.25">
      <c r="A333" s="128">
        <v>332</v>
      </c>
      <c r="B333" s="128">
        <v>12.269423100520834</v>
      </c>
      <c r="C333" s="76">
        <f t="shared" si="46"/>
        <v>12.269423100520834</v>
      </c>
      <c r="D333" s="76">
        <f t="shared" si="47"/>
        <v>12.719423100520833</v>
      </c>
      <c r="E333" s="76">
        <f t="shared" si="48"/>
        <v>15.950250030677084</v>
      </c>
      <c r="F333" s="76">
        <f t="shared" si="49"/>
        <v>11.24697117547743</v>
      </c>
      <c r="G333" s="76">
        <f t="shared" ca="1" si="50"/>
        <v>9.3405454546413562</v>
      </c>
      <c r="H333" s="76">
        <f t="shared" ca="1" si="51"/>
        <v>9.4019246040873501</v>
      </c>
      <c r="I333" s="128">
        <v>12.269423100520834</v>
      </c>
      <c r="J333" s="5">
        <f t="shared" ca="1" si="43"/>
        <v>0.2662890526359174</v>
      </c>
      <c r="K333" s="5">
        <f t="shared" si="44"/>
        <v>1977</v>
      </c>
      <c r="L333" s="5">
        <f t="shared" si="45"/>
        <v>10</v>
      </c>
      <c r="M333" s="5">
        <v>20.0230963753725</v>
      </c>
    </row>
    <row r="334" spans="1:13" x14ac:dyDescent="0.25">
      <c r="A334" s="5">
        <v>333</v>
      </c>
      <c r="B334" s="128">
        <v>10.522642786458334</v>
      </c>
      <c r="C334" s="76">
        <f t="shared" si="46"/>
        <v>10.522642786458334</v>
      </c>
      <c r="D334" s="76">
        <f t="shared" si="47"/>
        <v>10.972642786458334</v>
      </c>
      <c r="E334" s="76">
        <f t="shared" si="48"/>
        <v>13.679435622395834</v>
      </c>
      <c r="F334" s="76">
        <f t="shared" si="49"/>
        <v>9.6457558875868052</v>
      </c>
      <c r="G334" s="76">
        <f t="shared" ca="1" si="50"/>
        <v>8.0107452848126002</v>
      </c>
      <c r="H334" s="76">
        <f t="shared" ca="1" si="51"/>
        <v>8.0633859720613277</v>
      </c>
      <c r="I334" s="128">
        <v>10.522642786458334</v>
      </c>
      <c r="J334" s="5">
        <f t="shared" ca="1" si="43"/>
        <v>0.2662890526359174</v>
      </c>
      <c r="K334" s="5">
        <f t="shared" si="44"/>
        <v>1977</v>
      </c>
      <c r="L334" s="5">
        <f t="shared" si="45"/>
        <v>10</v>
      </c>
      <c r="M334" s="5">
        <v>17.172436626456339</v>
      </c>
    </row>
    <row r="335" spans="1:13" x14ac:dyDescent="0.25">
      <c r="A335" s="128">
        <v>334</v>
      </c>
      <c r="B335" s="128">
        <v>9.341697802083333</v>
      </c>
      <c r="C335" s="76">
        <f t="shared" si="46"/>
        <v>9.341697802083333</v>
      </c>
      <c r="D335" s="76">
        <f t="shared" si="47"/>
        <v>9.7916978020833323</v>
      </c>
      <c r="E335" s="76">
        <f t="shared" si="48"/>
        <v>12.144207142708334</v>
      </c>
      <c r="F335" s="76">
        <f t="shared" si="49"/>
        <v>8.5632229852430548</v>
      </c>
      <c r="G335" s="76">
        <f t="shared" ca="1" si="50"/>
        <v>7.1117078797436379</v>
      </c>
      <c r="H335" s="76">
        <f t="shared" ca="1" si="51"/>
        <v>7.1584407587694692</v>
      </c>
      <c r="I335" s="128">
        <v>9.341697802083333</v>
      </c>
      <c r="J335" s="5">
        <f t="shared" ref="J335:J398" ca="1" si="52">IF(L335=L334,J334,RAND())</f>
        <v>0.2662890526359174</v>
      </c>
      <c r="K335" s="5">
        <f t="shared" ref="K335:K398" si="53">ROUNDUP(AVERAGE(K323:K334)+0.0001,0)</f>
        <v>1977</v>
      </c>
      <c r="L335" s="5">
        <f t="shared" si="45"/>
        <v>10</v>
      </c>
      <c r="M335" s="5">
        <v>15.245192367095061</v>
      </c>
    </row>
    <row r="336" spans="1:13" x14ac:dyDescent="0.25">
      <c r="A336" s="5">
        <v>335</v>
      </c>
      <c r="B336" s="128">
        <v>5.6970810755208463</v>
      </c>
      <c r="C336" s="76">
        <f t="shared" si="46"/>
        <v>5.6970810755208463</v>
      </c>
      <c r="D336" s="76">
        <f t="shared" si="47"/>
        <v>6.1470810755208465</v>
      </c>
      <c r="E336" s="76">
        <f t="shared" si="48"/>
        <v>7.4062053981771001</v>
      </c>
      <c r="F336" s="76">
        <f t="shared" si="49"/>
        <v>5.2223243192274422</v>
      </c>
      <c r="G336" s="76">
        <f t="shared" ca="1" si="50"/>
        <v>4.337110580400525</v>
      </c>
      <c r="H336" s="76">
        <f t="shared" ca="1" si="51"/>
        <v>4.3656108601508823</v>
      </c>
      <c r="I336" s="128">
        <v>5.6970810755208463</v>
      </c>
      <c r="J336" s="5">
        <f t="shared" ca="1" si="52"/>
        <v>0.2662890526359174</v>
      </c>
      <c r="K336" s="5">
        <f t="shared" si="53"/>
        <v>1977</v>
      </c>
      <c r="L336" s="5">
        <f t="shared" si="45"/>
        <v>10</v>
      </c>
      <c r="M336" s="5">
        <v>9.2973567297245108</v>
      </c>
    </row>
    <row r="337" spans="1:13" x14ac:dyDescent="0.25">
      <c r="A337" s="128">
        <v>336</v>
      </c>
      <c r="B337" s="128">
        <v>3.4669785497395962</v>
      </c>
      <c r="C337" s="76">
        <f t="shared" si="46"/>
        <v>3.4669785497395962</v>
      </c>
      <c r="D337" s="76">
        <f t="shared" si="47"/>
        <v>3.9169785497395964</v>
      </c>
      <c r="E337" s="76">
        <f t="shared" si="48"/>
        <v>4.5070721146614749</v>
      </c>
      <c r="F337" s="76">
        <f t="shared" si="49"/>
        <v>3.1780636705946299</v>
      </c>
      <c r="G337" s="76">
        <f t="shared" ca="1" si="50"/>
        <v>2.6393637637889102</v>
      </c>
      <c r="H337" s="76">
        <f t="shared" ca="1" si="51"/>
        <v>2.6567077083890021</v>
      </c>
      <c r="I337" s="128">
        <v>3.4669785497395962</v>
      </c>
      <c r="J337" s="5">
        <f t="shared" ca="1" si="52"/>
        <v>0.2662890526359174</v>
      </c>
      <c r="K337" s="5">
        <f t="shared" si="53"/>
        <v>1977</v>
      </c>
      <c r="L337" s="5">
        <f t="shared" si="45"/>
        <v>10</v>
      </c>
      <c r="M337" s="5">
        <v>5.657938850428776</v>
      </c>
    </row>
    <row r="338" spans="1:13" x14ac:dyDescent="0.25">
      <c r="A338" s="5">
        <v>337</v>
      </c>
      <c r="B338" s="130">
        <v>2.3037067950520971</v>
      </c>
      <c r="C338" s="76">
        <f t="shared" si="46"/>
        <v>2.3037067950520971</v>
      </c>
      <c r="D338" s="76">
        <f t="shared" si="47"/>
        <v>2.7537067950520973</v>
      </c>
      <c r="E338" s="76">
        <f t="shared" si="48"/>
        <v>2.9948188335677264</v>
      </c>
      <c r="F338" s="76">
        <f t="shared" si="49"/>
        <v>2.095733264943227</v>
      </c>
      <c r="G338" s="76">
        <f t="shared" ca="1" si="50"/>
        <v>1.7537807488631509</v>
      </c>
      <c r="H338" s="76">
        <f t="shared" ca="1" si="51"/>
        <v>1.765305297531397</v>
      </c>
      <c r="I338" s="128">
        <v>2.3037067950520971</v>
      </c>
      <c r="J338" s="5">
        <f t="shared" ca="1" si="52"/>
        <v>0.2662890526359174</v>
      </c>
      <c r="K338" s="5">
        <f t="shared" si="53"/>
        <v>1978</v>
      </c>
      <c r="L338" s="5">
        <f t="shared" si="45"/>
        <v>10</v>
      </c>
      <c r="M338" s="5">
        <v>3.7595364345998101</v>
      </c>
    </row>
    <row r="339" spans="1:13" x14ac:dyDescent="0.25">
      <c r="A339" s="128">
        <v>338</v>
      </c>
      <c r="B339" s="130">
        <v>1.0923784786458273</v>
      </c>
      <c r="C339" s="76">
        <f t="shared" si="46"/>
        <v>1.0923784786458273</v>
      </c>
      <c r="D339" s="76">
        <f t="shared" si="47"/>
        <v>1.5423784786458272</v>
      </c>
      <c r="E339" s="76">
        <f t="shared" si="48"/>
        <v>1.4200920222395754</v>
      </c>
      <c r="F339" s="76">
        <f t="shared" si="49"/>
        <v>0.99376097710141231</v>
      </c>
      <c r="G339" s="76">
        <f t="shared" ca="1" si="50"/>
        <v>0.83161292506329743</v>
      </c>
      <c r="H339" s="76">
        <f t="shared" ca="1" si="51"/>
        <v>0.83707766952137574</v>
      </c>
      <c r="I339" s="128">
        <v>1.0923784786458273</v>
      </c>
      <c r="J339" s="5">
        <f t="shared" ca="1" si="52"/>
        <v>0.2662890526359174</v>
      </c>
      <c r="K339" s="5">
        <f t="shared" si="53"/>
        <v>1978</v>
      </c>
      <c r="L339" s="5">
        <f t="shared" si="45"/>
        <v>10</v>
      </c>
      <c r="M339" s="5">
        <v>1.7827080684323042</v>
      </c>
    </row>
    <row r="340" spans="1:13" x14ac:dyDescent="0.25">
      <c r="A340" s="5">
        <v>339</v>
      </c>
      <c r="B340" s="130">
        <v>0.66508671966145161</v>
      </c>
      <c r="C340" s="76">
        <f t="shared" si="46"/>
        <v>0.66508671966145161</v>
      </c>
      <c r="D340" s="76">
        <f t="shared" si="47"/>
        <v>1.1150867196614516</v>
      </c>
      <c r="E340" s="76">
        <f t="shared" si="48"/>
        <v>0.86461273555988716</v>
      </c>
      <c r="F340" s="76">
        <f t="shared" si="49"/>
        <v>0.60504416858090393</v>
      </c>
      <c r="G340" s="76">
        <f t="shared" ca="1" si="50"/>
        <v>0.5063215022727835</v>
      </c>
      <c r="H340" s="76">
        <f t="shared" ca="1" si="51"/>
        <v>0.50964867233010369</v>
      </c>
      <c r="I340" s="128">
        <v>0.66508671966145161</v>
      </c>
      <c r="J340" s="5">
        <f t="shared" ca="1" si="52"/>
        <v>0.2662890526359174</v>
      </c>
      <c r="K340" s="5">
        <f t="shared" si="53"/>
        <v>1978</v>
      </c>
      <c r="L340" s="5">
        <f t="shared" si="45"/>
        <v>10</v>
      </c>
      <c r="M340" s="5">
        <v>1.0853888872082575</v>
      </c>
    </row>
    <row r="341" spans="1:13" x14ac:dyDescent="0.25">
      <c r="A341" s="128">
        <v>340</v>
      </c>
      <c r="B341" s="130">
        <v>-2.9925475260423884E-3</v>
      </c>
      <c r="C341" s="76">
        <f t="shared" si="46"/>
        <v>-2.9925475260423884E-3</v>
      </c>
      <c r="D341" s="76">
        <f t="shared" si="47"/>
        <v>0.44700745247395762</v>
      </c>
      <c r="E341" s="76">
        <f t="shared" si="48"/>
        <v>-3.890311783855105E-3</v>
      </c>
      <c r="F341" s="76">
        <f t="shared" si="49"/>
        <v>-2.7223869854968948E-3</v>
      </c>
      <c r="G341" s="76">
        <f t="shared" ca="1" si="50"/>
        <v>-2.2781858578979899E-3</v>
      </c>
      <c r="H341" s="76">
        <f t="shared" ca="1" si="51"/>
        <v>-2.2931564086989802E-3</v>
      </c>
      <c r="I341" s="128">
        <v>-2.9925475260423884E-3</v>
      </c>
      <c r="J341" s="5">
        <f t="shared" ca="1" si="52"/>
        <v>0.2662890526359174</v>
      </c>
      <c r="K341" s="5">
        <f t="shared" si="53"/>
        <v>1978</v>
      </c>
      <c r="L341" s="5">
        <f t="shared" si="45"/>
        <v>10</v>
      </c>
      <c r="M341" s="5">
        <v>-4.8836907025633265E-3</v>
      </c>
    </row>
    <row r="342" spans="1:13" x14ac:dyDescent="0.25">
      <c r="A342" s="5">
        <v>341</v>
      </c>
      <c r="B342" s="130">
        <v>-0.28461402252604029</v>
      </c>
      <c r="C342" s="76">
        <f t="shared" si="46"/>
        <v>-0.28461402252604029</v>
      </c>
      <c r="D342" s="76">
        <f t="shared" si="47"/>
        <v>0.16538597747395972</v>
      </c>
      <c r="E342" s="76">
        <f t="shared" si="48"/>
        <v>-0.3699982292838524</v>
      </c>
      <c r="F342" s="76">
        <f t="shared" si="49"/>
        <v>-0.258919701047995</v>
      </c>
      <c r="G342" s="76">
        <f t="shared" ca="1" si="50"/>
        <v>-0.21667279648380108</v>
      </c>
      <c r="H342" s="76">
        <f t="shared" ca="1" si="51"/>
        <v>-0.21809660968837707</v>
      </c>
      <c r="I342" s="128">
        <v>-0.28461402252604029</v>
      </c>
      <c r="J342" s="5">
        <f t="shared" ca="1" si="52"/>
        <v>0.2662890526359174</v>
      </c>
      <c r="K342" s="5">
        <f t="shared" si="53"/>
        <v>1978</v>
      </c>
      <c r="L342" s="5">
        <f t="shared" si="45"/>
        <v>10</v>
      </c>
      <c r="M342" s="5">
        <v>-0.46447611726580929</v>
      </c>
    </row>
    <row r="343" spans="1:13" x14ac:dyDescent="0.25">
      <c r="A343" s="128">
        <v>342</v>
      </c>
      <c r="B343" s="130">
        <v>-0.35170735611979054</v>
      </c>
      <c r="C343" s="76">
        <f t="shared" si="46"/>
        <v>-0.35170735611979054</v>
      </c>
      <c r="D343" s="76">
        <f t="shared" si="47"/>
        <v>9.8292643880209474E-2</v>
      </c>
      <c r="E343" s="76">
        <f t="shared" si="48"/>
        <v>-0.45721956295572769</v>
      </c>
      <c r="F343" s="76">
        <f t="shared" si="49"/>
        <v>-0.31995599758119836</v>
      </c>
      <c r="G343" s="76">
        <f t="shared" ca="1" si="50"/>
        <v>-0.26775004168119243</v>
      </c>
      <c r="H343" s="76">
        <f t="shared" ca="1" si="51"/>
        <v>-0.26950949672611751</v>
      </c>
      <c r="I343" s="128">
        <v>-0.35170735611979054</v>
      </c>
      <c r="J343" s="5">
        <f t="shared" ca="1" si="52"/>
        <v>0.2662890526359174</v>
      </c>
      <c r="K343" s="5">
        <f t="shared" si="53"/>
        <v>1978</v>
      </c>
      <c r="L343" s="5">
        <f t="shared" si="45"/>
        <v>10</v>
      </c>
      <c r="M343" s="5">
        <v>-0.57396914507048669</v>
      </c>
    </row>
    <row r="344" spans="1:13" x14ac:dyDescent="0.25">
      <c r="A344" s="5">
        <v>343</v>
      </c>
      <c r="B344" s="130">
        <v>3.6266716106770964</v>
      </c>
      <c r="C344" s="76">
        <f t="shared" si="46"/>
        <v>3.6266716106770964</v>
      </c>
      <c r="D344" s="76">
        <f t="shared" si="47"/>
        <v>4.0766716106770966</v>
      </c>
      <c r="E344" s="76">
        <f t="shared" si="48"/>
        <v>4.7146730938802257</v>
      </c>
      <c r="F344" s="76">
        <f t="shared" si="49"/>
        <v>3.2992637569354142</v>
      </c>
      <c r="G344" s="76">
        <f t="shared" ca="1" si="50"/>
        <v>2.7609359259237554</v>
      </c>
      <c r="H344" s="76">
        <f t="shared" ca="1" si="51"/>
        <v>2.7790787527673291</v>
      </c>
      <c r="I344" s="128">
        <v>3.6266716106770964</v>
      </c>
      <c r="J344" s="5">
        <f t="shared" ca="1" si="52"/>
        <v>0.2662890526359174</v>
      </c>
      <c r="K344" s="5">
        <f t="shared" si="53"/>
        <v>1978</v>
      </c>
      <c r="L344" s="5">
        <f t="shared" si="45"/>
        <v>10</v>
      </c>
      <c r="M344" s="5">
        <v>5.918550088906164</v>
      </c>
    </row>
    <row r="345" spans="1:13" x14ac:dyDescent="0.25">
      <c r="A345" s="128">
        <v>344</v>
      </c>
      <c r="B345" s="130">
        <v>9.108572377083334</v>
      </c>
      <c r="C345" s="76">
        <f t="shared" si="46"/>
        <v>9.108572377083334</v>
      </c>
      <c r="D345" s="76">
        <f t="shared" si="47"/>
        <v>9.5585723770833333</v>
      </c>
      <c r="E345" s="76">
        <f t="shared" si="48"/>
        <v>11.841144090208335</v>
      </c>
      <c r="F345" s="76">
        <f t="shared" si="49"/>
        <v>8.2862707041521997</v>
      </c>
      <c r="G345" s="76">
        <f t="shared" ca="1" si="50"/>
        <v>6.9342326544616402</v>
      </c>
      <c r="H345" s="76">
        <f t="shared" ca="1" si="51"/>
        <v>6.9797992977008745</v>
      </c>
      <c r="I345" s="128">
        <v>9.108572377083334</v>
      </c>
      <c r="J345" s="5">
        <f t="shared" ca="1" si="52"/>
        <v>0.2662890526359174</v>
      </c>
      <c r="K345" s="5">
        <f t="shared" si="53"/>
        <v>1978</v>
      </c>
      <c r="L345" s="5">
        <f t="shared" si="45"/>
        <v>10</v>
      </c>
      <c r="M345" s="5">
        <v>14.864743114177335</v>
      </c>
    </row>
    <row r="346" spans="1:13" x14ac:dyDescent="0.25">
      <c r="A346" s="5">
        <v>345</v>
      </c>
      <c r="B346" s="130">
        <v>8.8728499739583331</v>
      </c>
      <c r="C346" s="76">
        <f t="shared" si="46"/>
        <v>8.8728499739583331</v>
      </c>
      <c r="D346" s="76">
        <f t="shared" si="47"/>
        <v>9.3228499739583324</v>
      </c>
      <c r="E346" s="76">
        <f t="shared" si="48"/>
        <v>11.534704966145833</v>
      </c>
      <c r="F346" s="76">
        <f t="shared" si="49"/>
        <v>8.0718287957537616</v>
      </c>
      <c r="G346" s="76">
        <f t="shared" ca="1" si="50"/>
        <v>6.7547803849435324</v>
      </c>
      <c r="H346" s="76">
        <f t="shared" ca="1" si="51"/>
        <v>6.7991678007251553</v>
      </c>
      <c r="I346" s="128">
        <v>8.8728499739583331</v>
      </c>
      <c r="J346" s="5">
        <f t="shared" ca="1" si="52"/>
        <v>0.2662890526359174</v>
      </c>
      <c r="K346" s="5">
        <f t="shared" si="53"/>
        <v>1978</v>
      </c>
      <c r="L346" s="5">
        <f t="shared" si="45"/>
        <v>10</v>
      </c>
      <c r="M346" s="5">
        <v>14.480055720406884</v>
      </c>
    </row>
    <row r="347" spans="1:13" x14ac:dyDescent="0.25">
      <c r="A347" s="128">
        <v>346</v>
      </c>
      <c r="B347" s="130">
        <v>5.7183149934895967</v>
      </c>
      <c r="C347" s="76">
        <f t="shared" si="46"/>
        <v>5.7183149934895967</v>
      </c>
      <c r="D347" s="76">
        <f t="shared" si="47"/>
        <v>6.1683149934895969</v>
      </c>
      <c r="E347" s="76">
        <f t="shared" si="48"/>
        <v>7.4338094915364756</v>
      </c>
      <c r="F347" s="76">
        <f t="shared" si="49"/>
        <v>5.2020782232440084</v>
      </c>
      <c r="G347" s="76">
        <f t="shared" ca="1" si="50"/>
        <v>4.3532756742555758</v>
      </c>
      <c r="H347" s="76">
        <f t="shared" ca="1" si="51"/>
        <v>4.3818821790349052</v>
      </c>
      <c r="I347" s="128">
        <v>5.7183149934895967</v>
      </c>
      <c r="J347" s="5">
        <f t="shared" ca="1" si="52"/>
        <v>0.2662890526359174</v>
      </c>
      <c r="K347" s="5">
        <f t="shared" si="53"/>
        <v>1978</v>
      </c>
      <c r="L347" s="5">
        <f t="shared" si="45"/>
        <v>10</v>
      </c>
      <c r="M347" s="5">
        <v>9.3320094417902464</v>
      </c>
    </row>
    <row r="348" spans="1:13" x14ac:dyDescent="0.25">
      <c r="A348" s="5">
        <v>347</v>
      </c>
      <c r="B348" s="130">
        <v>3.3569100755208447</v>
      </c>
      <c r="C348" s="76">
        <f t="shared" si="46"/>
        <v>3.3569100755208447</v>
      </c>
      <c r="D348" s="76">
        <f t="shared" si="47"/>
        <v>3.8069100755208449</v>
      </c>
      <c r="E348" s="76">
        <f t="shared" si="48"/>
        <v>4.3639830981770986</v>
      </c>
      <c r="F348" s="76">
        <f t="shared" si="49"/>
        <v>3.0538556937029906</v>
      </c>
      <c r="G348" s="76">
        <f t="shared" ca="1" si="50"/>
        <v>2.5555701267009834</v>
      </c>
      <c r="H348" s="76">
        <f t="shared" ca="1" si="51"/>
        <v>2.5723634415548342</v>
      </c>
      <c r="I348" s="128">
        <v>3.3569100755208447</v>
      </c>
      <c r="J348" s="5">
        <f t="shared" ca="1" si="52"/>
        <v>0.2662890526359174</v>
      </c>
      <c r="K348" s="5">
        <f t="shared" si="53"/>
        <v>1978</v>
      </c>
      <c r="L348" s="5">
        <f t="shared" si="45"/>
        <v>10</v>
      </c>
      <c r="M348" s="5">
        <v>5.4783125021387162</v>
      </c>
    </row>
    <row r="349" spans="1:13" x14ac:dyDescent="0.25">
      <c r="A349" s="128">
        <v>348</v>
      </c>
      <c r="B349" s="130">
        <v>2.5169325450520956</v>
      </c>
      <c r="C349" s="76">
        <f t="shared" si="46"/>
        <v>2.5169325450520956</v>
      </c>
      <c r="D349" s="76">
        <f t="shared" si="47"/>
        <v>2.9669325450520958</v>
      </c>
      <c r="E349" s="76">
        <f t="shared" si="48"/>
        <v>3.2720123085677244</v>
      </c>
      <c r="F349" s="76">
        <f t="shared" si="49"/>
        <v>2.2897094680682257</v>
      </c>
      <c r="G349" s="76">
        <f t="shared" ca="1" si="50"/>
        <v>1.9161066213722209</v>
      </c>
      <c r="H349" s="76">
        <f t="shared" ca="1" si="51"/>
        <v>1.9286978554964789</v>
      </c>
      <c r="I349" s="128">
        <v>2.5169325450520956</v>
      </c>
      <c r="J349" s="5">
        <f t="shared" ca="1" si="52"/>
        <v>0.2662890526359174</v>
      </c>
      <c r="K349" s="5">
        <f t="shared" si="53"/>
        <v>1978</v>
      </c>
      <c r="L349" s="5">
        <f t="shared" si="45"/>
        <v>10</v>
      </c>
      <c r="M349" s="5">
        <v>4.1075103944985294</v>
      </c>
    </row>
    <row r="350" spans="1:13" x14ac:dyDescent="0.25">
      <c r="A350" s="5">
        <v>349</v>
      </c>
      <c r="B350" s="130">
        <v>1.777417542708333</v>
      </c>
      <c r="C350" s="76">
        <f t="shared" si="46"/>
        <v>1.777417542708333</v>
      </c>
      <c r="D350" s="76">
        <f t="shared" si="47"/>
        <v>2.2274175427083329</v>
      </c>
      <c r="E350" s="76">
        <f t="shared" si="48"/>
        <v>2.3106428055208328</v>
      </c>
      <c r="F350" s="76">
        <f t="shared" si="49"/>
        <v>1.6046130593894672</v>
      </c>
      <c r="G350" s="76">
        <f t="shared" ca="1" si="50"/>
        <v>1.3531238766099261</v>
      </c>
      <c r="H350" s="76">
        <f t="shared" ca="1" si="51"/>
        <v>1.3620156049404286</v>
      </c>
      <c r="I350" s="128">
        <v>1.777417542708333</v>
      </c>
      <c r="J350" s="5">
        <f t="shared" ca="1" si="52"/>
        <v>0.2662890526359174</v>
      </c>
      <c r="K350" s="5">
        <f t="shared" si="53"/>
        <v>1979</v>
      </c>
      <c r="L350" s="5">
        <f t="shared" si="45"/>
        <v>10</v>
      </c>
      <c r="M350" s="5">
        <v>2.9006582025373269</v>
      </c>
    </row>
    <row r="351" spans="1:13" x14ac:dyDescent="0.25">
      <c r="A351" s="128">
        <v>350</v>
      </c>
      <c r="B351" s="130">
        <v>0.84660465052083933</v>
      </c>
      <c r="C351" s="76">
        <f t="shared" si="46"/>
        <v>0.84660465052083933</v>
      </c>
      <c r="D351" s="76">
        <f t="shared" si="47"/>
        <v>1.2966046505208393</v>
      </c>
      <c r="E351" s="76">
        <f t="shared" si="48"/>
        <v>1.1005860456770911</v>
      </c>
      <c r="F351" s="76">
        <f t="shared" si="49"/>
        <v>0.76429586505353553</v>
      </c>
      <c r="G351" s="76">
        <f t="shared" ca="1" si="50"/>
        <v>0.64450864197233348</v>
      </c>
      <c r="H351" s="76">
        <f t="shared" ca="1" si="51"/>
        <v>0.64874387560477587</v>
      </c>
      <c r="I351" s="128">
        <v>0.84660465052083933</v>
      </c>
      <c r="J351" s="5">
        <f t="shared" ca="1" si="52"/>
        <v>0.2662890526359174</v>
      </c>
      <c r="K351" s="5">
        <f t="shared" si="53"/>
        <v>1979</v>
      </c>
      <c r="L351" s="5">
        <f t="shared" si="45"/>
        <v>10</v>
      </c>
      <c r="M351" s="5">
        <v>1.3816172423378021</v>
      </c>
    </row>
    <row r="352" spans="1:13" x14ac:dyDescent="0.25">
      <c r="A352" s="5">
        <v>351</v>
      </c>
      <c r="B352" s="130">
        <v>0.59873027513021504</v>
      </c>
      <c r="C352" s="76">
        <f t="shared" si="46"/>
        <v>0.59873027513021504</v>
      </c>
      <c r="D352" s="76">
        <f t="shared" si="47"/>
        <v>1.048730275130215</v>
      </c>
      <c r="E352" s="76">
        <f t="shared" si="48"/>
        <v>0.7783493576692796</v>
      </c>
      <c r="F352" s="76">
        <f t="shared" si="49"/>
        <v>0.54052038727033302</v>
      </c>
      <c r="G352" s="76">
        <f t="shared" ca="1" si="50"/>
        <v>0.45580524072776496</v>
      </c>
      <c r="H352" s="76">
        <f t="shared" ca="1" si="51"/>
        <v>0.45880045531397468</v>
      </c>
      <c r="I352" s="128">
        <v>0.59873027513021504</v>
      </c>
      <c r="J352" s="5">
        <f t="shared" ca="1" si="52"/>
        <v>0.2662890526359174</v>
      </c>
      <c r="K352" s="5">
        <f t="shared" si="53"/>
        <v>1979</v>
      </c>
      <c r="L352" s="5">
        <f t="shared" si="45"/>
        <v>10</v>
      </c>
      <c r="M352" s="5">
        <v>0.97709842619060738</v>
      </c>
    </row>
    <row r="353" spans="1:13" x14ac:dyDescent="0.25">
      <c r="A353" s="128">
        <v>352</v>
      </c>
      <c r="B353" s="130">
        <v>2.9906425130209469E-2</v>
      </c>
      <c r="C353" s="76">
        <f t="shared" si="46"/>
        <v>2.9906425130209469E-2</v>
      </c>
      <c r="D353" s="76">
        <f t="shared" si="47"/>
        <v>0.47990642513020948</v>
      </c>
      <c r="E353" s="76">
        <f t="shared" si="48"/>
        <v>3.8878352669272309E-2</v>
      </c>
      <c r="F353" s="76">
        <f t="shared" si="49"/>
        <v>2.6998856020327994E-2</v>
      </c>
      <c r="G353" s="76">
        <f t="shared" ca="1" si="50"/>
        <v>2.2767355973133903E-2</v>
      </c>
      <c r="H353" s="76">
        <f t="shared" ca="1" si="51"/>
        <v>2.2916966180755206E-2</v>
      </c>
      <c r="I353" s="128">
        <v>2.9906425130209469E-2</v>
      </c>
      <c r="J353" s="5">
        <f t="shared" ca="1" si="52"/>
        <v>0.2662890526359174</v>
      </c>
      <c r="K353" s="5">
        <f t="shared" si="53"/>
        <v>1979</v>
      </c>
      <c r="L353" s="5">
        <f t="shared" si="45"/>
        <v>10</v>
      </c>
      <c r="M353" s="5">
        <v>4.8805818148012728E-2</v>
      </c>
    </row>
    <row r="354" spans="1:13" x14ac:dyDescent="0.25">
      <c r="A354" s="5">
        <v>353</v>
      </c>
      <c r="B354" s="130">
        <v>-0.13644524186197837</v>
      </c>
      <c r="C354" s="76">
        <f t="shared" si="46"/>
        <v>-0.13644524186197837</v>
      </c>
      <c r="D354" s="76">
        <f t="shared" si="47"/>
        <v>0.31355475813802164</v>
      </c>
      <c r="E354" s="76">
        <f t="shared" si="48"/>
        <v>-0.17737881442057188</v>
      </c>
      <c r="F354" s="76">
        <f t="shared" si="49"/>
        <v>-0.12317973223650826</v>
      </c>
      <c r="G354" s="76">
        <f t="shared" ca="1" si="50"/>
        <v>-0.10387391267216479</v>
      </c>
      <c r="H354" s="76">
        <f t="shared" ca="1" si="51"/>
        <v>-0.10455649512309402</v>
      </c>
      <c r="I354" s="128">
        <v>-0.13644524186197837</v>
      </c>
      <c r="J354" s="5">
        <f t="shared" ca="1" si="52"/>
        <v>0.2662890526359174</v>
      </c>
      <c r="K354" s="5">
        <f t="shared" si="53"/>
        <v>1979</v>
      </c>
      <c r="L354" s="5">
        <f t="shared" si="45"/>
        <v>10</v>
      </c>
      <c r="M354" s="5">
        <v>-0.22267193863804635</v>
      </c>
    </row>
    <row r="355" spans="1:13" x14ac:dyDescent="0.25">
      <c r="A355" s="128">
        <v>354</v>
      </c>
      <c r="B355" s="130">
        <v>0.3946391419270896</v>
      </c>
      <c r="C355" s="76">
        <f t="shared" si="46"/>
        <v>0.3946391419270896</v>
      </c>
      <c r="D355" s="76">
        <f t="shared" si="47"/>
        <v>0.84463914192708955</v>
      </c>
      <c r="E355" s="76">
        <f t="shared" si="48"/>
        <v>0.5130308845052165</v>
      </c>
      <c r="F355" s="76">
        <f t="shared" si="49"/>
        <v>0.356271447573067</v>
      </c>
      <c r="G355" s="76">
        <f t="shared" ca="1" si="50"/>
        <v>0.30043342813682633</v>
      </c>
      <c r="H355" s="76">
        <f t="shared" ca="1" si="51"/>
        <v>0.30240765420036086</v>
      </c>
      <c r="I355" s="128">
        <v>0.3946391419270896</v>
      </c>
      <c r="J355" s="5">
        <f t="shared" ca="1" si="52"/>
        <v>0.2662890526359174</v>
      </c>
      <c r="K355" s="5">
        <f t="shared" si="53"/>
        <v>1979</v>
      </c>
      <c r="L355" s="5">
        <f t="shared" si="45"/>
        <v>10</v>
      </c>
      <c r="M355" s="5">
        <v>0.64403171262102676</v>
      </c>
    </row>
    <row r="356" spans="1:13" x14ac:dyDescent="0.25">
      <c r="A356" s="5">
        <v>355</v>
      </c>
      <c r="B356" s="130">
        <v>4.2478217348958323</v>
      </c>
      <c r="C356" s="76">
        <f t="shared" si="46"/>
        <v>4.2478217348958323</v>
      </c>
      <c r="D356" s="76">
        <f t="shared" si="47"/>
        <v>4.6978217348958324</v>
      </c>
      <c r="E356" s="76">
        <f t="shared" si="48"/>
        <v>5.5221682553645826</v>
      </c>
      <c r="F356" s="76">
        <f t="shared" si="49"/>
        <v>3.8348390662254044</v>
      </c>
      <c r="G356" s="76">
        <f t="shared" ca="1" si="50"/>
        <v>3.2338090937889126</v>
      </c>
      <c r="H356" s="76">
        <f t="shared" ca="1" si="51"/>
        <v>3.2550592929995865</v>
      </c>
      <c r="I356" s="128">
        <v>4.2478217348958323</v>
      </c>
      <c r="J356" s="5">
        <f t="shared" ca="1" si="52"/>
        <v>0.2662890526359174</v>
      </c>
      <c r="K356" s="5">
        <f t="shared" si="53"/>
        <v>1979</v>
      </c>
      <c r="L356" s="5">
        <f t="shared" si="45"/>
        <v>10</v>
      </c>
      <c r="M356" s="5">
        <v>6.9322366085501379</v>
      </c>
    </row>
    <row r="357" spans="1:13" x14ac:dyDescent="0.25">
      <c r="A357" s="128">
        <v>356</v>
      </c>
      <c r="B357" s="130">
        <v>10.371999028645833</v>
      </c>
      <c r="C357" s="76">
        <f t="shared" si="46"/>
        <v>10.371999028645833</v>
      </c>
      <c r="D357" s="76">
        <f t="shared" si="47"/>
        <v>10.821999028645832</v>
      </c>
      <c r="E357" s="76">
        <f t="shared" si="48"/>
        <v>13.483598737239584</v>
      </c>
      <c r="F357" s="76">
        <f t="shared" si="49"/>
        <v>9.3636102341941552</v>
      </c>
      <c r="G357" s="76">
        <f t="shared" ca="1" si="50"/>
        <v>7.8960622344541909</v>
      </c>
      <c r="H357" s="76">
        <f t="shared" ca="1" si="51"/>
        <v>7.9479493096016709</v>
      </c>
      <c r="I357" s="128">
        <v>10.371999028645833</v>
      </c>
      <c r="J357" s="5">
        <f t="shared" ca="1" si="52"/>
        <v>0.2662890526359174</v>
      </c>
      <c r="K357" s="5">
        <f t="shared" si="53"/>
        <v>1979</v>
      </c>
      <c r="L357" s="5">
        <f t="shared" si="45"/>
        <v>10</v>
      </c>
      <c r="M357" s="5">
        <v>16.926593406582377</v>
      </c>
    </row>
    <row r="358" spans="1:13" x14ac:dyDescent="0.25">
      <c r="A358" s="5">
        <v>357</v>
      </c>
      <c r="B358" s="130">
        <v>11.174518130208334</v>
      </c>
      <c r="C358" s="76">
        <f t="shared" si="46"/>
        <v>11.174518130208334</v>
      </c>
      <c r="D358" s="76">
        <f t="shared" si="47"/>
        <v>11.624518130208333</v>
      </c>
      <c r="E358" s="76">
        <f t="shared" si="48"/>
        <v>14.526873569270835</v>
      </c>
      <c r="F358" s="76">
        <f t="shared" si="49"/>
        <v>10.088106645326969</v>
      </c>
      <c r="G358" s="76">
        <f t="shared" ca="1" si="50"/>
        <v>8.5070091457270021</v>
      </c>
      <c r="H358" s="76">
        <f t="shared" ca="1" si="51"/>
        <v>8.5629109116602269</v>
      </c>
      <c r="I358" s="128">
        <v>11.174518130208334</v>
      </c>
      <c r="J358" s="5">
        <f t="shared" ca="1" si="52"/>
        <v>0.2662890526359174</v>
      </c>
      <c r="K358" s="5">
        <f t="shared" si="53"/>
        <v>1979</v>
      </c>
      <c r="L358" s="5">
        <f t="shared" si="45"/>
        <v>10</v>
      </c>
      <c r="M358" s="5">
        <v>18.236265196528326</v>
      </c>
    </row>
    <row r="359" spans="1:13" x14ac:dyDescent="0.25">
      <c r="A359" s="128">
        <v>358</v>
      </c>
      <c r="B359" s="130">
        <v>8.6851654645833332</v>
      </c>
      <c r="C359" s="76">
        <f t="shared" si="46"/>
        <v>8.6851654645833332</v>
      </c>
      <c r="D359" s="76">
        <f t="shared" si="47"/>
        <v>9.1351654645833325</v>
      </c>
      <c r="E359" s="76">
        <f t="shared" si="48"/>
        <v>11.290715103958334</v>
      </c>
      <c r="F359" s="76">
        <f t="shared" si="49"/>
        <v>7.8407743777488426</v>
      </c>
      <c r="G359" s="76">
        <f t="shared" ca="1" si="50"/>
        <v>6.6118987126279993</v>
      </c>
      <c r="H359" s="76">
        <f t="shared" ca="1" si="51"/>
        <v>6.6553472158417497</v>
      </c>
      <c r="I359" s="128">
        <v>8.6851654645833332</v>
      </c>
      <c r="J359" s="5">
        <f t="shared" ca="1" si="52"/>
        <v>0.2662890526359174</v>
      </c>
      <c r="K359" s="5">
        <f t="shared" si="53"/>
        <v>1979</v>
      </c>
      <c r="L359" s="5">
        <f t="shared" ref="L359:L422" si="54">ROUNDUP(AVERAGE(L323:L358)+0.0001,0)</f>
        <v>10</v>
      </c>
      <c r="M359" s="5">
        <v>14.173763811766079</v>
      </c>
    </row>
    <row r="360" spans="1:13" x14ac:dyDescent="0.25">
      <c r="A360" s="5">
        <v>359</v>
      </c>
      <c r="B360" s="130">
        <v>4.8544298489583326</v>
      </c>
      <c r="C360" s="76">
        <f t="shared" si="46"/>
        <v>4.8544298489583326</v>
      </c>
      <c r="D360" s="76">
        <f t="shared" si="47"/>
        <v>5.3044298489583328</v>
      </c>
      <c r="E360" s="76">
        <f t="shared" si="48"/>
        <v>6.3107588036458324</v>
      </c>
      <c r="F360" s="76">
        <f t="shared" si="49"/>
        <v>4.382471391420717</v>
      </c>
      <c r="G360" s="76">
        <f t="shared" ca="1" si="50"/>
        <v>3.6956116264861945</v>
      </c>
      <c r="H360" s="76">
        <f t="shared" ca="1" si="51"/>
        <v>3.7198964500458005</v>
      </c>
      <c r="I360" s="128">
        <v>4.8544298489583326</v>
      </c>
      <c r="J360" s="5">
        <f t="shared" ca="1" si="52"/>
        <v>0.2662890526359174</v>
      </c>
      <c r="K360" s="5">
        <f t="shared" si="53"/>
        <v>1979</v>
      </c>
      <c r="L360" s="5">
        <f t="shared" si="54"/>
        <v>10</v>
      </c>
      <c r="M360" s="5">
        <v>7.9221912812715312</v>
      </c>
    </row>
    <row r="361" spans="1:13" x14ac:dyDescent="0.25">
      <c r="A361" s="128">
        <v>360</v>
      </c>
      <c r="B361" s="130">
        <v>2.959593727083333</v>
      </c>
      <c r="C361" s="76">
        <f t="shared" si="46"/>
        <v>2.959593727083333</v>
      </c>
      <c r="D361" s="76">
        <f t="shared" si="47"/>
        <v>3.4095937270833332</v>
      </c>
      <c r="E361" s="76">
        <f t="shared" si="48"/>
        <v>3.8474718452083332</v>
      </c>
      <c r="F361" s="76">
        <f t="shared" si="49"/>
        <v>2.6718554480613421</v>
      </c>
      <c r="G361" s="76">
        <f t="shared" ca="1" si="50"/>
        <v>2.2530985775459818</v>
      </c>
      <c r="H361" s="76">
        <f t="shared" ca="1" si="51"/>
        <v>2.2679042733138912</v>
      </c>
      <c r="I361" s="128">
        <v>2.959593727083333</v>
      </c>
      <c r="J361" s="5">
        <f t="shared" ca="1" si="52"/>
        <v>0.2662890526359174</v>
      </c>
      <c r="K361" s="5">
        <f t="shared" si="53"/>
        <v>1979</v>
      </c>
      <c r="L361" s="5">
        <f t="shared" si="54"/>
        <v>10</v>
      </c>
      <c r="M361" s="5">
        <v>4.8299117198771873</v>
      </c>
    </row>
    <row r="362" spans="1:13" x14ac:dyDescent="0.25">
      <c r="A362" s="5">
        <v>361</v>
      </c>
      <c r="B362" s="130">
        <v>1.6787156255208335</v>
      </c>
      <c r="C362" s="76">
        <f t="shared" si="46"/>
        <v>1.6787156255208335</v>
      </c>
      <c r="D362" s="76">
        <f t="shared" si="47"/>
        <v>2.1287156255208335</v>
      </c>
      <c r="E362" s="76">
        <f t="shared" si="48"/>
        <v>2.1823303131770837</v>
      </c>
      <c r="F362" s="76">
        <f t="shared" si="49"/>
        <v>1.5038494145290802</v>
      </c>
      <c r="G362" s="76">
        <f t="shared" ca="1" si="50"/>
        <v>1.7110948440894236</v>
      </c>
      <c r="H362" s="76">
        <f t="shared" ca="1" si="51"/>
        <v>1.7223388925940477</v>
      </c>
      <c r="I362" s="128">
        <v>1.6787156255208335</v>
      </c>
      <c r="J362" s="5">
        <f t="shared" ca="1" si="52"/>
        <v>0.52598609699583865</v>
      </c>
      <c r="K362" s="5">
        <f t="shared" si="53"/>
        <v>1980</v>
      </c>
      <c r="L362" s="5">
        <f t="shared" si="54"/>
        <v>11</v>
      </c>
      <c r="M362" s="5">
        <v>2.1340266563672143</v>
      </c>
    </row>
    <row r="363" spans="1:13" x14ac:dyDescent="0.25">
      <c r="A363" s="128">
        <v>362</v>
      </c>
      <c r="B363" s="130">
        <v>0.47506697395834485</v>
      </c>
      <c r="C363" s="76">
        <f t="shared" si="46"/>
        <v>0.47506697395834485</v>
      </c>
      <c r="D363" s="76">
        <f t="shared" si="47"/>
        <v>0.92506697395834481</v>
      </c>
      <c r="E363" s="76">
        <f t="shared" si="48"/>
        <v>0.61758706614584835</v>
      </c>
      <c r="F363" s="76">
        <f t="shared" si="49"/>
        <v>0.42558083083768394</v>
      </c>
      <c r="G363" s="76">
        <f t="shared" ca="1" si="50"/>
        <v>0.48423010864933425</v>
      </c>
      <c r="H363" s="76">
        <f t="shared" ca="1" si="51"/>
        <v>0.48741211042314592</v>
      </c>
      <c r="I363" s="128">
        <v>0.47506697395834485</v>
      </c>
      <c r="J363" s="5">
        <f t="shared" ca="1" si="52"/>
        <v>0.52598609699583865</v>
      </c>
      <c r="K363" s="5">
        <f t="shared" si="53"/>
        <v>1980</v>
      </c>
      <c r="L363" s="5">
        <f t="shared" si="54"/>
        <v>11</v>
      </c>
      <c r="M363" s="5">
        <v>0.60391740600631927</v>
      </c>
    </row>
    <row r="364" spans="1:13" x14ac:dyDescent="0.25">
      <c r="A364" s="5">
        <v>363</v>
      </c>
      <c r="B364" s="130">
        <v>0.14052966497395958</v>
      </c>
      <c r="C364" s="76">
        <f t="shared" si="46"/>
        <v>0.14052966497395958</v>
      </c>
      <c r="D364" s="76">
        <f t="shared" si="47"/>
        <v>0.59052966497395953</v>
      </c>
      <c r="E364" s="76">
        <f t="shared" si="48"/>
        <v>0.18268856446614745</v>
      </c>
      <c r="F364" s="76">
        <f t="shared" si="49"/>
        <v>0.12589115820583879</v>
      </c>
      <c r="G364" s="76">
        <f t="shared" ca="1" si="50"/>
        <v>0.14324021384143129</v>
      </c>
      <c r="H364" s="76">
        <f t="shared" ca="1" si="51"/>
        <v>0.14418148247876558</v>
      </c>
      <c r="I364" s="128">
        <v>0.14052966497395958</v>
      </c>
      <c r="J364" s="5">
        <f t="shared" ca="1" si="52"/>
        <v>0.52598609699583865</v>
      </c>
      <c r="K364" s="5">
        <f t="shared" si="53"/>
        <v>1980</v>
      </c>
      <c r="L364" s="5">
        <f t="shared" si="54"/>
        <v>11</v>
      </c>
      <c r="M364" s="5">
        <v>0.1786449393248124</v>
      </c>
    </row>
    <row r="365" spans="1:13" x14ac:dyDescent="0.25">
      <c r="A365" s="128">
        <v>364</v>
      </c>
      <c r="B365" s="130">
        <v>-0.28768302604166673</v>
      </c>
      <c r="C365" s="76">
        <f t="shared" si="46"/>
        <v>-0.28768302604166673</v>
      </c>
      <c r="D365" s="76">
        <f t="shared" si="47"/>
        <v>0.16231697395833328</v>
      </c>
      <c r="E365" s="76">
        <f t="shared" si="48"/>
        <v>-0.37398793385416679</v>
      </c>
      <c r="F365" s="76">
        <f t="shared" si="49"/>
        <v>-0.25771604416232646</v>
      </c>
      <c r="G365" s="76">
        <f t="shared" ca="1" si="50"/>
        <v>-0.29323188222496849</v>
      </c>
      <c r="H365" s="76">
        <f t="shared" ca="1" si="51"/>
        <v>-0.29515878506044185</v>
      </c>
      <c r="I365" s="128">
        <v>-0.28768302604166673</v>
      </c>
      <c r="J365" s="5">
        <f t="shared" ca="1" si="52"/>
        <v>0.52598609699583865</v>
      </c>
      <c r="K365" s="5">
        <f t="shared" si="53"/>
        <v>1980</v>
      </c>
      <c r="L365" s="5">
        <f t="shared" si="54"/>
        <v>11</v>
      </c>
      <c r="M365" s="5">
        <v>-0.36571009218242445</v>
      </c>
    </row>
    <row r="366" spans="1:13" x14ac:dyDescent="0.25">
      <c r="A366" s="5">
        <v>365</v>
      </c>
      <c r="B366" s="130">
        <v>-0.32641563346354041</v>
      </c>
      <c r="C366" s="76">
        <f t="shared" si="46"/>
        <v>-0.32641563346354041</v>
      </c>
      <c r="D366" s="76">
        <f t="shared" si="47"/>
        <v>0.1235843665364596</v>
      </c>
      <c r="E366" s="76">
        <f t="shared" si="48"/>
        <v>-0.42434032350260253</v>
      </c>
      <c r="F366" s="76">
        <f t="shared" si="49"/>
        <v>-0.29241400497775494</v>
      </c>
      <c r="G366" s="76">
        <f t="shared" ca="1" si="50"/>
        <v>-0.33271156767624643</v>
      </c>
      <c r="H366" s="76">
        <f t="shared" ca="1" si="51"/>
        <v>-0.33489790177568207</v>
      </c>
      <c r="I366" s="128">
        <v>-0.32641563346354041</v>
      </c>
      <c r="J366" s="5">
        <f t="shared" ca="1" si="52"/>
        <v>0.52598609699583865</v>
      </c>
      <c r="K366" s="5">
        <f t="shared" si="53"/>
        <v>1980</v>
      </c>
      <c r="L366" s="5">
        <f t="shared" si="54"/>
        <v>11</v>
      </c>
      <c r="M366" s="5">
        <v>-0.41494798301532854</v>
      </c>
    </row>
    <row r="367" spans="1:13" x14ac:dyDescent="0.25">
      <c r="A367" s="128">
        <v>366</v>
      </c>
      <c r="B367" s="130">
        <v>-0.15297591276041511</v>
      </c>
      <c r="C367" s="76">
        <f>B367</f>
        <v>-0.15297591276041511</v>
      </c>
      <c r="D367" s="76">
        <f t="shared" si="47"/>
        <v>0.2970240872395849</v>
      </c>
      <c r="E367" s="76">
        <f t="shared" si="48"/>
        <v>-0.19886868658853965</v>
      </c>
      <c r="F367" s="76">
        <f t="shared" si="49"/>
        <v>-0.13704092184787187</v>
      </c>
      <c r="G367" s="76">
        <f t="shared" ca="1" si="50"/>
        <v>-0.15592652597905499</v>
      </c>
      <c r="H367" s="76">
        <f t="shared" ca="1" si="51"/>
        <v>-0.1569511596674342</v>
      </c>
      <c r="I367" s="128">
        <v>-0.15297591276041511</v>
      </c>
      <c r="J367" s="5">
        <f t="shared" ca="1" si="52"/>
        <v>0.52598609699583865</v>
      </c>
      <c r="K367" s="5">
        <f t="shared" si="53"/>
        <v>1980</v>
      </c>
      <c r="L367" s="5">
        <f t="shared" si="54"/>
        <v>11</v>
      </c>
      <c r="M367" s="5">
        <v>-0.19446693093807743</v>
      </c>
    </row>
    <row r="368" spans="1:13" x14ac:dyDescent="0.25">
      <c r="A368" s="5">
        <v>367</v>
      </c>
      <c r="B368" s="130">
        <v>5.0178852755208325</v>
      </c>
      <c r="C368" s="76">
        <f t="shared" ref="C368:C427" si="55">B368</f>
        <v>5.0178852755208325</v>
      </c>
      <c r="D368" s="76">
        <f t="shared" si="47"/>
        <v>5.4678852755208327</v>
      </c>
      <c r="E368" s="76">
        <f t="shared" si="48"/>
        <v>6.5232508581770823</v>
      </c>
      <c r="F368" s="76">
        <f t="shared" si="49"/>
        <v>4.4951888926540793</v>
      </c>
      <c r="G368" s="76">
        <f t="shared" ca="1" si="50"/>
        <v>5.1146706998167373</v>
      </c>
      <c r="H368" s="76">
        <f t="shared" ca="1" si="51"/>
        <v>5.1482805290045066</v>
      </c>
      <c r="I368" s="128">
        <v>5.0178852755208325</v>
      </c>
      <c r="J368" s="5">
        <f t="shared" ca="1" si="52"/>
        <v>0.52598609699583865</v>
      </c>
      <c r="K368" s="5">
        <f t="shared" si="53"/>
        <v>1980</v>
      </c>
      <c r="L368" s="5">
        <f t="shared" si="54"/>
        <v>11</v>
      </c>
      <c r="M368" s="5">
        <v>6.3788653502475583</v>
      </c>
    </row>
    <row r="369" spans="1:13" x14ac:dyDescent="0.25">
      <c r="A369" s="128">
        <v>368</v>
      </c>
      <c r="B369" s="130">
        <v>17.453406141145834</v>
      </c>
      <c r="C369" s="76">
        <f t="shared" si="55"/>
        <v>17.453406141145834</v>
      </c>
      <c r="D369" s="76">
        <f t="shared" si="47"/>
        <v>17.903406141145833</v>
      </c>
      <c r="E369" s="76">
        <f t="shared" si="48"/>
        <v>22.689427983489583</v>
      </c>
      <c r="F369" s="76">
        <f t="shared" si="49"/>
        <v>15.635343001443143</v>
      </c>
      <c r="G369" s="76">
        <f t="shared" ca="1" si="50"/>
        <v>17.790049014792288</v>
      </c>
      <c r="H369" s="76">
        <f t="shared" ca="1" si="51"/>
        <v>17.906952046037414</v>
      </c>
      <c r="I369" s="128">
        <v>17.453406141145834</v>
      </c>
      <c r="J369" s="5">
        <f t="shared" ca="1" si="52"/>
        <v>0.52598609699583865</v>
      </c>
      <c r="K369" s="5">
        <f t="shared" si="53"/>
        <v>1980</v>
      </c>
      <c r="L369" s="5">
        <f t="shared" si="54"/>
        <v>11</v>
      </c>
      <c r="M369" s="5">
        <v>22.187220624727672</v>
      </c>
    </row>
    <row r="370" spans="1:13" x14ac:dyDescent="0.25">
      <c r="A370" s="5">
        <v>369</v>
      </c>
      <c r="B370" s="130">
        <v>17.590649630208333</v>
      </c>
      <c r="C370" s="76">
        <f t="shared" si="55"/>
        <v>17.590649630208333</v>
      </c>
      <c r="D370" s="76">
        <f t="shared" si="47"/>
        <v>18.040649630208332</v>
      </c>
      <c r="E370" s="76">
        <f t="shared" si="48"/>
        <v>22.867844519270832</v>
      </c>
      <c r="F370" s="76">
        <f t="shared" si="49"/>
        <v>15.758290293728299</v>
      </c>
      <c r="G370" s="76">
        <f t="shared" ca="1" si="50"/>
        <v>17.929939668664542</v>
      </c>
      <c r="H370" s="76">
        <f t="shared" ca="1" si="51"/>
        <v>18.047761957718738</v>
      </c>
      <c r="I370" s="128">
        <v>17.590649630208333</v>
      </c>
      <c r="J370" s="5">
        <f t="shared" ca="1" si="52"/>
        <v>0.52598609699583865</v>
      </c>
      <c r="K370" s="5">
        <f t="shared" si="53"/>
        <v>1980</v>
      </c>
      <c r="L370" s="5">
        <f t="shared" si="54"/>
        <v>11</v>
      </c>
      <c r="M370" s="5">
        <v>22.361688092367608</v>
      </c>
    </row>
    <row r="371" spans="1:13" x14ac:dyDescent="0.25">
      <c r="A371" s="128">
        <v>370</v>
      </c>
      <c r="B371" s="130">
        <v>10.797569063020834</v>
      </c>
      <c r="C371" s="76">
        <f t="shared" si="55"/>
        <v>10.797569063020834</v>
      </c>
      <c r="D371" s="76">
        <f t="shared" si="47"/>
        <v>11.247569063020833</v>
      </c>
      <c r="E371" s="76">
        <f t="shared" si="48"/>
        <v>14.036839781927085</v>
      </c>
      <c r="F371" s="76">
        <f t="shared" si="49"/>
        <v>9.6728222856228303</v>
      </c>
      <c r="G371" s="76">
        <f t="shared" ca="1" si="50"/>
        <v>11.005833550100073</v>
      </c>
      <c r="H371" s="76">
        <f t="shared" ca="1" si="51"/>
        <v>11.078155740011759</v>
      </c>
      <c r="I371" s="128">
        <v>10.797569063020834</v>
      </c>
      <c r="J371" s="5">
        <f t="shared" ca="1" si="52"/>
        <v>0.52598609699583865</v>
      </c>
      <c r="K371" s="5">
        <f t="shared" si="53"/>
        <v>1980</v>
      </c>
      <c r="L371" s="5">
        <f t="shared" si="54"/>
        <v>11</v>
      </c>
      <c r="M371" s="5">
        <v>13.726148642539375</v>
      </c>
    </row>
    <row r="372" spans="1:13" x14ac:dyDescent="0.25">
      <c r="A372" s="5">
        <v>371</v>
      </c>
      <c r="B372" s="130">
        <v>5.6261769661458478</v>
      </c>
      <c r="C372" s="76">
        <f t="shared" si="55"/>
        <v>5.6261769661458478</v>
      </c>
      <c r="D372" s="76">
        <f t="shared" si="47"/>
        <v>6.076176966145848</v>
      </c>
      <c r="E372" s="76">
        <f t="shared" si="48"/>
        <v>7.3140300559896021</v>
      </c>
      <c r="F372" s="76">
        <f t="shared" si="49"/>
        <v>5.0401168655056559</v>
      </c>
      <c r="G372" s="76">
        <f t="shared" ca="1" si="50"/>
        <v>5.7346951754976452</v>
      </c>
      <c r="H372" s="76">
        <f t="shared" ca="1" si="51"/>
        <v>5.7723793465038664</v>
      </c>
      <c r="I372" s="128">
        <v>5.6261769661458478</v>
      </c>
      <c r="J372" s="5">
        <f t="shared" ca="1" si="52"/>
        <v>0.52598609699583865</v>
      </c>
      <c r="K372" s="5">
        <f t="shared" si="53"/>
        <v>1980</v>
      </c>
      <c r="L372" s="5">
        <f t="shared" si="54"/>
        <v>11</v>
      </c>
      <c r="M372" s="5">
        <v>7.1521414566385459</v>
      </c>
    </row>
    <row r="373" spans="1:13" x14ac:dyDescent="0.25">
      <c r="A373" s="128">
        <v>372</v>
      </c>
      <c r="B373" s="130">
        <v>3.5546588770833329</v>
      </c>
      <c r="C373" s="76">
        <f t="shared" si="55"/>
        <v>3.5546588770833329</v>
      </c>
      <c r="D373" s="76">
        <f t="shared" si="47"/>
        <v>4.0046588770833331</v>
      </c>
      <c r="E373" s="76">
        <f t="shared" si="48"/>
        <v>4.6210565402083326</v>
      </c>
      <c r="F373" s="76">
        <f t="shared" si="49"/>
        <v>3.1843819107204858</v>
      </c>
      <c r="G373" s="76">
        <f t="shared" ca="1" si="50"/>
        <v>3.6232214584807334</v>
      </c>
      <c r="H373" s="76">
        <f t="shared" ca="1" si="51"/>
        <v>3.647030587450339</v>
      </c>
      <c r="I373" s="128">
        <v>3.5546588770833329</v>
      </c>
      <c r="J373" s="5">
        <f t="shared" ca="1" si="52"/>
        <v>0.52598609699583865</v>
      </c>
      <c r="K373" s="5">
        <f t="shared" si="53"/>
        <v>1980</v>
      </c>
      <c r="L373" s="5">
        <f t="shared" si="54"/>
        <v>11</v>
      </c>
      <c r="M373" s="5">
        <v>4.5187741644059898</v>
      </c>
    </row>
    <row r="374" spans="1:13" x14ac:dyDescent="0.25">
      <c r="A374" s="5">
        <v>373</v>
      </c>
      <c r="B374" s="130">
        <v>2.1349084165364509</v>
      </c>
      <c r="C374" s="76">
        <f t="shared" si="55"/>
        <v>2.1349084165364509</v>
      </c>
      <c r="D374" s="76">
        <f t="shared" si="47"/>
        <v>2.5849084165364511</v>
      </c>
      <c r="E374" s="76">
        <f t="shared" si="48"/>
        <v>2.7753809414973865</v>
      </c>
      <c r="F374" s="76">
        <f t="shared" si="49"/>
        <v>1.897696370254623</v>
      </c>
      <c r="G374" s="76">
        <f t="shared" ca="1" si="50"/>
        <v>2.1760867228511422</v>
      </c>
      <c r="H374" s="76">
        <f t="shared" ca="1" si="51"/>
        <v>2.190386353725799</v>
      </c>
      <c r="I374" s="128">
        <v>2.1349084165364509</v>
      </c>
      <c r="J374" s="5">
        <f t="shared" ca="1" si="52"/>
        <v>0.52598609699583865</v>
      </c>
      <c r="K374" s="5">
        <f t="shared" si="53"/>
        <v>1981</v>
      </c>
      <c r="L374" s="5">
        <f t="shared" si="54"/>
        <v>11</v>
      </c>
      <c r="M374" s="5">
        <v>2.7139507135867578</v>
      </c>
    </row>
    <row r="375" spans="1:13" x14ac:dyDescent="0.25">
      <c r="A375" s="128">
        <v>374</v>
      </c>
      <c r="B375" s="130">
        <v>0.80296012083333346</v>
      </c>
      <c r="C375" s="76">
        <f t="shared" si="55"/>
        <v>0.80296012083333346</v>
      </c>
      <c r="D375" s="76">
        <f t="shared" si="47"/>
        <v>1.2529601208333334</v>
      </c>
      <c r="E375" s="76">
        <f t="shared" si="48"/>
        <v>1.0438481570833336</v>
      </c>
      <c r="F375" s="76">
        <f t="shared" si="49"/>
        <v>0.71374232962962969</v>
      </c>
      <c r="G375" s="76">
        <f t="shared" ca="1" si="50"/>
        <v>0.81844768814912439</v>
      </c>
      <c r="H375" s="76">
        <f t="shared" ca="1" si="51"/>
        <v>0.82382592041709868</v>
      </c>
      <c r="I375" s="128">
        <v>0.80296012083333346</v>
      </c>
      <c r="J375" s="5">
        <f t="shared" ca="1" si="52"/>
        <v>0.52598609699583865</v>
      </c>
      <c r="K375" s="5">
        <f t="shared" si="53"/>
        <v>1981</v>
      </c>
      <c r="L375" s="5">
        <f t="shared" si="54"/>
        <v>11</v>
      </c>
      <c r="M375" s="5">
        <v>1.0207436422273939</v>
      </c>
    </row>
    <row r="376" spans="1:13" x14ac:dyDescent="0.25">
      <c r="A376" s="5">
        <v>375</v>
      </c>
      <c r="B376" s="130">
        <v>0.43160197317709659</v>
      </c>
      <c r="C376" s="76">
        <f t="shared" si="55"/>
        <v>0.43160197317709659</v>
      </c>
      <c r="D376" s="76">
        <f t="shared" si="47"/>
        <v>0.88160197317709654</v>
      </c>
      <c r="E376" s="76">
        <f t="shared" si="48"/>
        <v>0.56108256513022559</v>
      </c>
      <c r="F376" s="76">
        <f t="shared" si="49"/>
        <v>0.38364619837964137</v>
      </c>
      <c r="G376" s="76">
        <f t="shared" ca="1" si="50"/>
        <v>0.43992675100824358</v>
      </c>
      <c r="H376" s="76">
        <f t="shared" ca="1" si="51"/>
        <v>0.44281762391567192</v>
      </c>
      <c r="I376" s="128">
        <v>0.43160197317709659</v>
      </c>
      <c r="J376" s="5">
        <f t="shared" ca="1" si="52"/>
        <v>0.52598609699583865</v>
      </c>
      <c r="K376" s="5">
        <f t="shared" si="53"/>
        <v>1981</v>
      </c>
      <c r="L376" s="5">
        <f t="shared" si="54"/>
        <v>11</v>
      </c>
      <c r="M376" s="5">
        <v>0.54866357451986503</v>
      </c>
    </row>
    <row r="377" spans="1:13" x14ac:dyDescent="0.25">
      <c r="A377" s="128">
        <v>376</v>
      </c>
      <c r="B377" s="130">
        <v>-0.20009592252604258</v>
      </c>
      <c r="C377" s="76">
        <f t="shared" si="55"/>
        <v>-0.20009592252604258</v>
      </c>
      <c r="D377" s="76">
        <f t="shared" si="47"/>
        <v>0.24990407747395743</v>
      </c>
      <c r="E377" s="76">
        <f t="shared" si="48"/>
        <v>-0.26012469928385534</v>
      </c>
      <c r="F377" s="76">
        <f t="shared" si="49"/>
        <v>-0.17786304224537117</v>
      </c>
      <c r="G377" s="76">
        <f t="shared" ca="1" si="50"/>
        <v>-0.2039553907478531</v>
      </c>
      <c r="H377" s="76">
        <f t="shared" ca="1" si="51"/>
        <v>-0.20529563457727612</v>
      </c>
      <c r="I377" s="128">
        <v>-0.20009592252604258</v>
      </c>
      <c r="J377" s="5">
        <f t="shared" ca="1" si="52"/>
        <v>0.52598609699583865</v>
      </c>
      <c r="K377" s="5">
        <f t="shared" si="53"/>
        <v>1981</v>
      </c>
      <c r="L377" s="5">
        <f t="shared" si="54"/>
        <v>11</v>
      </c>
      <c r="M377" s="5">
        <v>-0.25436710423689596</v>
      </c>
    </row>
    <row r="378" spans="1:13" x14ac:dyDescent="0.25">
      <c r="A378" s="5">
        <v>377</v>
      </c>
      <c r="B378" s="130">
        <v>-0.43149983912760503</v>
      </c>
      <c r="C378" s="76">
        <f t="shared" si="55"/>
        <v>-0.43149983912760503</v>
      </c>
      <c r="D378" s="76">
        <f t="shared" si="47"/>
        <v>1.8500160872394977E-2</v>
      </c>
      <c r="E378" s="76">
        <f t="shared" si="48"/>
        <v>-0.56094979086588659</v>
      </c>
      <c r="F378" s="76">
        <f t="shared" si="49"/>
        <v>-0.38355541255787112</v>
      </c>
      <c r="G378" s="76">
        <f t="shared" ca="1" si="50"/>
        <v>-0.43982264698798301</v>
      </c>
      <c r="H378" s="76">
        <f t="shared" ca="1" si="51"/>
        <v>-0.44271283580086368</v>
      </c>
      <c r="I378" s="128">
        <v>-0.43149983912760503</v>
      </c>
      <c r="J378" s="5">
        <f t="shared" ca="1" si="52"/>
        <v>0.52598609699583865</v>
      </c>
      <c r="K378" s="5">
        <f t="shared" si="53"/>
        <v>1981</v>
      </c>
      <c r="L378" s="5">
        <f t="shared" si="54"/>
        <v>11</v>
      </c>
      <c r="M378" s="5">
        <v>-0.54853373907851677</v>
      </c>
    </row>
    <row r="379" spans="1:13" x14ac:dyDescent="0.25">
      <c r="A379" s="128">
        <v>378</v>
      </c>
      <c r="B379" s="130">
        <v>-0.56115769401041538</v>
      </c>
      <c r="C379" s="76">
        <f t="shared" si="55"/>
        <v>-0.56115769401041538</v>
      </c>
      <c r="D379" s="76">
        <f t="shared" si="47"/>
        <v>-0.11115769401041536</v>
      </c>
      <c r="E379" s="76">
        <f t="shared" si="48"/>
        <v>-0.72950500221353998</v>
      </c>
      <c r="F379" s="76">
        <f t="shared" si="49"/>
        <v>-0.49880683912036922</v>
      </c>
      <c r="G379" s="76">
        <f t="shared" ca="1" si="50"/>
        <v>-0.57198135428353147</v>
      </c>
      <c r="H379" s="76">
        <f t="shared" ca="1" si="51"/>
        <v>-0.57573999227693107</v>
      </c>
      <c r="I379" s="128">
        <v>-0.56115769401041538</v>
      </c>
      <c r="J379" s="5">
        <f t="shared" ca="1" si="52"/>
        <v>0.52598609699583865</v>
      </c>
      <c r="K379" s="5">
        <f t="shared" si="53"/>
        <v>1981</v>
      </c>
      <c r="L379" s="5">
        <f t="shared" si="54"/>
        <v>11</v>
      </c>
      <c r="M379" s="5">
        <v>-0.71335815264854185</v>
      </c>
    </row>
    <row r="380" spans="1:13" x14ac:dyDescent="0.25">
      <c r="A380" s="5">
        <v>379</v>
      </c>
      <c r="B380" s="130">
        <v>4.7331738403645973</v>
      </c>
      <c r="C380" s="76">
        <f t="shared" si="55"/>
        <v>4.7331738403645973</v>
      </c>
      <c r="D380" s="76">
        <f t="shared" si="47"/>
        <v>5.1831738403645975</v>
      </c>
      <c r="E380" s="76">
        <f t="shared" si="48"/>
        <v>6.153125992473977</v>
      </c>
      <c r="F380" s="76">
        <f t="shared" si="49"/>
        <v>4.2072656358796419</v>
      </c>
      <c r="G380" s="76">
        <f t="shared" ca="1" si="50"/>
        <v>4.8244677247905248</v>
      </c>
      <c r="H380" s="76">
        <f t="shared" ca="1" si="51"/>
        <v>4.856170554878477</v>
      </c>
      <c r="I380" s="128">
        <v>4.7331738403645973</v>
      </c>
      <c r="J380" s="5">
        <f t="shared" ca="1" si="52"/>
        <v>0.52598609699583865</v>
      </c>
      <c r="K380" s="5">
        <f t="shared" si="53"/>
        <v>1981</v>
      </c>
      <c r="L380" s="5">
        <f t="shared" si="54"/>
        <v>11</v>
      </c>
      <c r="M380" s="5">
        <v>6.0169328211406921</v>
      </c>
    </row>
    <row r="381" spans="1:13" x14ac:dyDescent="0.25">
      <c r="A381" s="128">
        <v>380</v>
      </c>
      <c r="B381" s="130">
        <v>17.056496817708332</v>
      </c>
      <c r="C381" s="76">
        <f t="shared" si="55"/>
        <v>17.056496817708332</v>
      </c>
      <c r="D381" s="76">
        <f t="shared" si="47"/>
        <v>17.506496817708332</v>
      </c>
      <c r="E381" s="76">
        <f t="shared" si="48"/>
        <v>22.173445863020834</v>
      </c>
      <c r="F381" s="76">
        <f t="shared" si="49"/>
        <v>15.161330504629628</v>
      </c>
      <c r="G381" s="76">
        <f t="shared" ca="1" si="50"/>
        <v>17.385484068484462</v>
      </c>
      <c r="H381" s="76">
        <f t="shared" ca="1" si="51"/>
        <v>17.499728598422511</v>
      </c>
      <c r="I381" s="128">
        <v>17.056496817708332</v>
      </c>
      <c r="J381" s="5">
        <f t="shared" ca="1" si="52"/>
        <v>0.52598609699583865</v>
      </c>
      <c r="K381" s="5">
        <f t="shared" si="53"/>
        <v>1981</v>
      </c>
      <c r="L381" s="5">
        <f t="shared" si="54"/>
        <v>11</v>
      </c>
      <c r="M381" s="5">
        <v>21.68265924250219</v>
      </c>
    </row>
    <row r="382" spans="1:13" x14ac:dyDescent="0.25">
      <c r="A382" s="5">
        <v>381</v>
      </c>
      <c r="B382" s="130">
        <v>21.751324739583335</v>
      </c>
      <c r="C382" s="76">
        <f t="shared" si="55"/>
        <v>21.751324739583335</v>
      </c>
      <c r="D382" s="76">
        <f t="shared" si="47"/>
        <v>22.201324739583335</v>
      </c>
      <c r="E382" s="76">
        <f t="shared" si="48"/>
        <v>28.276722161458338</v>
      </c>
      <c r="F382" s="76">
        <f t="shared" si="49"/>
        <v>19.334510879629629</v>
      </c>
      <c r="G382" s="76">
        <f t="shared" ca="1" si="50"/>
        <v>22.170866255247038</v>
      </c>
      <c r="H382" s="76">
        <f t="shared" ca="1" si="51"/>
        <v>22.316556774054131</v>
      </c>
      <c r="I382" s="128">
        <v>21.751324739583335</v>
      </c>
      <c r="J382" s="5">
        <f t="shared" ca="1" si="52"/>
        <v>0.52598609699583865</v>
      </c>
      <c r="K382" s="5">
        <f t="shared" si="53"/>
        <v>1981</v>
      </c>
      <c r="L382" s="5">
        <f t="shared" si="54"/>
        <v>11</v>
      </c>
      <c r="M382" s="5">
        <v>27.650845741767018</v>
      </c>
    </row>
    <row r="383" spans="1:13" x14ac:dyDescent="0.25">
      <c r="A383" s="128">
        <v>382</v>
      </c>
      <c r="B383" s="130">
        <v>13.602248822395833</v>
      </c>
      <c r="C383" s="76">
        <f t="shared" si="55"/>
        <v>13.602248822395833</v>
      </c>
      <c r="D383" s="76">
        <f t="shared" si="47"/>
        <v>14.052248822395832</v>
      </c>
      <c r="E383" s="76">
        <f t="shared" si="48"/>
        <v>17.682923469114584</v>
      </c>
      <c r="F383" s="76">
        <f t="shared" si="49"/>
        <v>12.090887842129629</v>
      </c>
      <c r="G383" s="76">
        <f t="shared" ca="1" si="50"/>
        <v>13.864610225928999</v>
      </c>
      <c r="H383" s="76">
        <f t="shared" ca="1" si="51"/>
        <v>13.955718179656142</v>
      </c>
      <c r="I383" s="128">
        <v>13.602248822395833</v>
      </c>
      <c r="J383" s="5">
        <f t="shared" ca="1" si="52"/>
        <v>0.52598609699583865</v>
      </c>
      <c r="K383" s="5">
        <f t="shared" si="53"/>
        <v>1981</v>
      </c>
      <c r="L383" s="5">
        <f t="shared" si="54"/>
        <v>11</v>
      </c>
      <c r="M383" s="5">
        <v>17.29152998413668</v>
      </c>
    </row>
    <row r="384" spans="1:13" x14ac:dyDescent="0.25">
      <c r="A384" s="5">
        <v>383</v>
      </c>
      <c r="B384" s="130">
        <v>6.8574567005208484</v>
      </c>
      <c r="C384" s="76">
        <f t="shared" si="55"/>
        <v>6.8574567005208484</v>
      </c>
      <c r="D384" s="76">
        <f t="shared" si="47"/>
        <v>7.3074567005208486</v>
      </c>
      <c r="E384" s="76">
        <f t="shared" si="48"/>
        <v>8.9146937106771027</v>
      </c>
      <c r="F384" s="76">
        <f t="shared" si="49"/>
        <v>6.0955170671296424</v>
      </c>
      <c r="G384" s="76">
        <f t="shared" ca="1" si="50"/>
        <v>6.9897239445705468</v>
      </c>
      <c r="H384" s="76">
        <f t="shared" ca="1" si="51"/>
        <v>7.0356552354853461</v>
      </c>
      <c r="I384" s="128">
        <v>6.8574567005208484</v>
      </c>
      <c r="J384" s="5">
        <f t="shared" ca="1" si="52"/>
        <v>0.52598609699583865</v>
      </c>
      <c r="K384" s="5">
        <f t="shared" si="53"/>
        <v>1981</v>
      </c>
      <c r="L384" s="5">
        <f t="shared" si="54"/>
        <v>11</v>
      </c>
      <c r="M384" s="5">
        <v>8.7173760530495787</v>
      </c>
    </row>
    <row r="385" spans="1:13" x14ac:dyDescent="0.25">
      <c r="A385" s="128">
        <v>384</v>
      </c>
      <c r="B385" s="130">
        <v>4.6120010888020966</v>
      </c>
      <c r="C385" s="76">
        <f t="shared" si="55"/>
        <v>4.6120010888020966</v>
      </c>
      <c r="D385" s="76">
        <f t="shared" si="47"/>
        <v>5.0620010888020968</v>
      </c>
      <c r="E385" s="76">
        <f t="shared" si="48"/>
        <v>5.9956014154427262</v>
      </c>
      <c r="F385" s="76">
        <f t="shared" si="49"/>
        <v>4.0995565233796416</v>
      </c>
      <c r="G385" s="76">
        <f t="shared" ca="1" si="50"/>
        <v>4.7009577822543109</v>
      </c>
      <c r="H385" s="76">
        <f t="shared" ca="1" si="51"/>
        <v>4.731848996440621</v>
      </c>
      <c r="I385" s="128">
        <v>4.6120010888020966</v>
      </c>
      <c r="J385" s="5">
        <f t="shared" ca="1" si="52"/>
        <v>0.52598609699583865</v>
      </c>
      <c r="K385" s="5">
        <f t="shared" si="53"/>
        <v>1981</v>
      </c>
      <c r="L385" s="5">
        <f t="shared" si="54"/>
        <v>11</v>
      </c>
      <c r="M385" s="5">
        <v>5.8628948900411286</v>
      </c>
    </row>
    <row r="386" spans="1:13" x14ac:dyDescent="0.25">
      <c r="A386" s="5">
        <v>385</v>
      </c>
      <c r="B386" s="130">
        <v>3.02134765247395</v>
      </c>
      <c r="C386" s="76">
        <f t="shared" si="55"/>
        <v>3.02134765247395</v>
      </c>
      <c r="D386" s="76">
        <f t="shared" si="47"/>
        <v>3.4713476524739502</v>
      </c>
      <c r="E386" s="76">
        <f t="shared" si="48"/>
        <v>3.9277519482161352</v>
      </c>
      <c r="F386" s="76">
        <f t="shared" si="49"/>
        <v>2.6646607768346642</v>
      </c>
      <c r="G386" s="76">
        <f t="shared" ca="1" si="50"/>
        <v>3.0796236788145035</v>
      </c>
      <c r="H386" s="76">
        <f t="shared" ca="1" si="51"/>
        <v>3.0998606856292872</v>
      </c>
      <c r="I386" s="128">
        <v>3.02134765247395</v>
      </c>
      <c r="J386" s="5">
        <f t="shared" ca="1" si="52"/>
        <v>0.52598609699583865</v>
      </c>
      <c r="K386" s="5">
        <f t="shared" si="53"/>
        <v>1982</v>
      </c>
      <c r="L386" s="5">
        <f t="shared" si="54"/>
        <v>11</v>
      </c>
      <c r="M386" s="5">
        <v>3.8408151628013174</v>
      </c>
    </row>
    <row r="387" spans="1:13" x14ac:dyDescent="0.25">
      <c r="A387" s="128">
        <v>386</v>
      </c>
      <c r="B387" s="130">
        <v>1.4984210583333335</v>
      </c>
      <c r="C387" s="76">
        <f t="shared" si="55"/>
        <v>1.4984210583333335</v>
      </c>
      <c r="D387" s="76">
        <f t="shared" ref="D387:D450" si="56">B387+54*0.1/12</f>
        <v>1.9484210583333335</v>
      </c>
      <c r="E387" s="76">
        <f t="shared" ref="E387:E450" si="57">B387*1.3</f>
        <v>1.9479473758333337</v>
      </c>
      <c r="F387" s="76">
        <f t="shared" ref="F387:F450" si="58">B387*(1-MAX(0,ROUNDDOWN((A387-181)/12,0))/36*$M$1)</f>
        <v>1.3215241278356482</v>
      </c>
      <c r="G387" s="76">
        <f t="shared" ref="G387:G450" ca="1" si="59">H387*$Q$1/$P$1</f>
        <v>1.5273227390098925</v>
      </c>
      <c r="H387" s="76">
        <f t="shared" ref="H387:H450" ca="1" si="60">B387*(1+1*(J387-0.5))</f>
        <v>1.5373591732957905</v>
      </c>
      <c r="I387" s="128">
        <v>1.4984210583333335</v>
      </c>
      <c r="J387" s="5">
        <f t="shared" ca="1" si="52"/>
        <v>0.52598609699583865</v>
      </c>
      <c r="K387" s="5">
        <f t="shared" si="53"/>
        <v>1982</v>
      </c>
      <c r="L387" s="5">
        <f t="shared" si="54"/>
        <v>11</v>
      </c>
      <c r="M387" s="5">
        <v>1.9048315464110881</v>
      </c>
    </row>
    <row r="388" spans="1:13" x14ac:dyDescent="0.25">
      <c r="A388" s="5">
        <v>387</v>
      </c>
      <c r="B388" s="130">
        <v>0.99211242825521562</v>
      </c>
      <c r="C388" s="76">
        <f t="shared" si="55"/>
        <v>0.99211242825521562</v>
      </c>
      <c r="D388" s="76">
        <f t="shared" si="56"/>
        <v>1.4421124282552156</v>
      </c>
      <c r="E388" s="76">
        <f t="shared" si="57"/>
        <v>1.2897461567317803</v>
      </c>
      <c r="F388" s="76">
        <f t="shared" si="58"/>
        <v>0.87498804436397482</v>
      </c>
      <c r="G388" s="76">
        <f t="shared" ca="1" si="59"/>
        <v>1.0112483823565088</v>
      </c>
      <c r="H388" s="76">
        <f t="shared" ca="1" si="60"/>
        <v>1.0178935580466326</v>
      </c>
      <c r="I388" s="128">
        <v>0.99211242825521562</v>
      </c>
      <c r="J388" s="5">
        <f t="shared" ca="1" si="52"/>
        <v>0.52598609699583865</v>
      </c>
      <c r="K388" s="5">
        <f t="shared" si="53"/>
        <v>1982</v>
      </c>
      <c r="L388" s="5">
        <f t="shared" si="54"/>
        <v>11</v>
      </c>
      <c r="M388" s="5">
        <v>1.2611989403225821</v>
      </c>
    </row>
    <row r="389" spans="1:13" x14ac:dyDescent="0.25">
      <c r="A389" s="128">
        <v>388</v>
      </c>
      <c r="B389" s="130">
        <v>0.2312684700520895</v>
      </c>
      <c r="C389" s="76">
        <f t="shared" si="55"/>
        <v>0.2312684700520895</v>
      </c>
      <c r="D389" s="76">
        <f t="shared" si="56"/>
        <v>0.68126847005208946</v>
      </c>
      <c r="E389" s="76">
        <f t="shared" si="57"/>
        <v>0.30064901106771635</v>
      </c>
      <c r="F389" s="76">
        <f t="shared" si="58"/>
        <v>0.2039659423376067</v>
      </c>
      <c r="G389" s="76">
        <f t="shared" ca="1" si="59"/>
        <v>0.2357291971853803</v>
      </c>
      <c r="H389" s="76">
        <f t="shared" ca="1" si="60"/>
        <v>0.23727823494694228</v>
      </c>
      <c r="I389" s="128">
        <v>0.2312684700520895</v>
      </c>
      <c r="J389" s="5">
        <f t="shared" ca="1" si="52"/>
        <v>0.52598609699583865</v>
      </c>
      <c r="K389" s="5">
        <f t="shared" si="53"/>
        <v>1982</v>
      </c>
      <c r="L389" s="5">
        <f t="shared" si="54"/>
        <v>11</v>
      </c>
      <c r="M389" s="5">
        <v>0.2939944516899935</v>
      </c>
    </row>
    <row r="390" spans="1:13" x14ac:dyDescent="0.25">
      <c r="A390" s="5">
        <v>389</v>
      </c>
      <c r="B390" s="130">
        <v>-7.6710415494790185E-2</v>
      </c>
      <c r="C390" s="76">
        <f t="shared" si="55"/>
        <v>-7.6710415494790185E-2</v>
      </c>
      <c r="D390" s="76">
        <f t="shared" si="56"/>
        <v>0.37328958450520983</v>
      </c>
      <c r="E390" s="76">
        <f t="shared" si="57"/>
        <v>-9.9723540143227249E-2</v>
      </c>
      <c r="F390" s="76">
        <f t="shared" si="58"/>
        <v>-6.7654324776655228E-2</v>
      </c>
      <c r="G390" s="76">
        <f t="shared" ca="1" si="59"/>
        <v>-7.8190012915599641E-2</v>
      </c>
      <c r="H390" s="76">
        <f t="shared" ca="1" si="60"/>
        <v>-7.8703819792428881E-2</v>
      </c>
      <c r="I390" s="128">
        <v>-7.6710415494790185E-2</v>
      </c>
      <c r="J390" s="5">
        <f t="shared" ca="1" si="52"/>
        <v>0.52598609699583865</v>
      </c>
      <c r="K390" s="5">
        <f t="shared" si="53"/>
        <v>1982</v>
      </c>
      <c r="L390" s="5">
        <f t="shared" si="54"/>
        <v>11</v>
      </c>
      <c r="M390" s="5">
        <v>-9.7516261240552349E-2</v>
      </c>
    </row>
    <row r="391" spans="1:13" x14ac:dyDescent="0.25">
      <c r="A391" s="128">
        <v>390</v>
      </c>
      <c r="B391" s="130">
        <v>-0.2039391510416666</v>
      </c>
      <c r="C391" s="76">
        <f t="shared" si="55"/>
        <v>-0.2039391510416666</v>
      </c>
      <c r="D391" s="76">
        <f t="shared" si="56"/>
        <v>0.24606084895833341</v>
      </c>
      <c r="E391" s="76">
        <f t="shared" si="57"/>
        <v>-0.26512089635416658</v>
      </c>
      <c r="F391" s="76">
        <f t="shared" si="58"/>
        <v>-0.17986300126591429</v>
      </c>
      <c r="G391" s="76">
        <f t="shared" ca="1" si="59"/>
        <v>-0.20787274780211973</v>
      </c>
      <c r="H391" s="76">
        <f t="shared" ca="1" si="60"/>
        <v>-0.2092387336018843</v>
      </c>
      <c r="I391" s="128">
        <v>-0.2039391510416666</v>
      </c>
      <c r="J391" s="5">
        <f t="shared" ca="1" si="52"/>
        <v>0.52598609699583865</v>
      </c>
      <c r="K391" s="5">
        <f t="shared" si="53"/>
        <v>1982</v>
      </c>
      <c r="L391" s="5">
        <f t="shared" si="54"/>
        <v>11</v>
      </c>
      <c r="M391" s="5">
        <v>-0.25925271557819007</v>
      </c>
    </row>
    <row r="392" spans="1:13" x14ac:dyDescent="0.25">
      <c r="A392" s="5">
        <v>391</v>
      </c>
      <c r="B392" s="130">
        <v>1.4354311130208333</v>
      </c>
      <c r="C392" s="76">
        <f t="shared" si="55"/>
        <v>1.4354311130208333</v>
      </c>
      <c r="D392" s="76">
        <f t="shared" si="56"/>
        <v>1.8854311130208332</v>
      </c>
      <c r="E392" s="76">
        <f t="shared" si="57"/>
        <v>1.8660604469270834</v>
      </c>
      <c r="F392" s="76">
        <f t="shared" si="58"/>
        <v>1.2659704955114293</v>
      </c>
      <c r="G392" s="76">
        <f t="shared" ca="1" si="59"/>
        <v>1.4631178379443808</v>
      </c>
      <c r="H392" s="76">
        <f t="shared" ca="1" si="60"/>
        <v>1.4727323651546371</v>
      </c>
      <c r="I392" s="128">
        <v>1.4354311130208333</v>
      </c>
      <c r="J392" s="5">
        <f t="shared" ca="1" si="52"/>
        <v>0.52598609699583865</v>
      </c>
      <c r="K392" s="5">
        <f t="shared" si="53"/>
        <v>1982</v>
      </c>
      <c r="L392" s="5">
        <f t="shared" si="54"/>
        <v>11</v>
      </c>
      <c r="M392" s="5">
        <v>1.8247571012004631</v>
      </c>
    </row>
    <row r="393" spans="1:13" x14ac:dyDescent="0.25">
      <c r="A393" s="128">
        <v>392</v>
      </c>
      <c r="B393" s="130">
        <v>7.5932041481770982</v>
      </c>
      <c r="C393" s="76">
        <f t="shared" si="55"/>
        <v>7.5932041481770982</v>
      </c>
      <c r="D393" s="76">
        <f t="shared" si="56"/>
        <v>8.0432041481770984</v>
      </c>
      <c r="E393" s="76">
        <f t="shared" si="57"/>
        <v>9.8711653926302283</v>
      </c>
      <c r="F393" s="76">
        <f t="shared" si="58"/>
        <v>6.6967842140173017</v>
      </c>
      <c r="G393" s="76">
        <f t="shared" ca="1" si="59"/>
        <v>7.739662555433223</v>
      </c>
      <c r="H393" s="76">
        <f t="shared" ca="1" si="60"/>
        <v>7.790521887680832</v>
      </c>
      <c r="I393" s="128">
        <v>7.5932041481770982</v>
      </c>
      <c r="J393" s="5">
        <f t="shared" ca="1" si="52"/>
        <v>0.52598609699583865</v>
      </c>
      <c r="K393" s="5">
        <f t="shared" si="53"/>
        <v>1982</v>
      </c>
      <c r="L393" s="5">
        <f t="shared" si="54"/>
        <v>11</v>
      </c>
      <c r="M393" s="5">
        <v>9.6526772093519995</v>
      </c>
    </row>
    <row r="394" spans="1:13" x14ac:dyDescent="0.25">
      <c r="A394" s="5">
        <v>393</v>
      </c>
      <c r="B394" s="130">
        <v>7.3207146848958482</v>
      </c>
      <c r="C394" s="76">
        <f t="shared" si="55"/>
        <v>7.3207146848958482</v>
      </c>
      <c r="D394" s="76">
        <f t="shared" si="56"/>
        <v>7.7707146848958484</v>
      </c>
      <c r="E394" s="76">
        <f t="shared" si="57"/>
        <v>9.5169290903646022</v>
      </c>
      <c r="F394" s="76">
        <f t="shared" si="58"/>
        <v>6.456463645706755</v>
      </c>
      <c r="G394" s="76">
        <f t="shared" ca="1" si="59"/>
        <v>7.4619172907791329</v>
      </c>
      <c r="H394" s="76">
        <f t="shared" ca="1" si="60"/>
        <v>7.5109514867764116</v>
      </c>
      <c r="I394" s="128">
        <v>7.3207146848958482</v>
      </c>
      <c r="J394" s="5">
        <f t="shared" ca="1" si="52"/>
        <v>0.52598609699583865</v>
      </c>
      <c r="K394" s="5">
        <f t="shared" si="53"/>
        <v>1982</v>
      </c>
      <c r="L394" s="5">
        <f t="shared" si="54"/>
        <v>11</v>
      </c>
      <c r="M394" s="5">
        <v>9.3062815665277618</v>
      </c>
    </row>
    <row r="395" spans="1:13" x14ac:dyDescent="0.25">
      <c r="A395" s="128">
        <v>394</v>
      </c>
      <c r="B395" s="130">
        <v>6.5979967622395987</v>
      </c>
      <c r="C395" s="76">
        <f t="shared" si="55"/>
        <v>6.5979967622395987</v>
      </c>
      <c r="D395" s="76">
        <f t="shared" si="56"/>
        <v>7.0479967622395989</v>
      </c>
      <c r="E395" s="76">
        <f t="shared" si="57"/>
        <v>8.5773957909114795</v>
      </c>
      <c r="F395" s="76">
        <f t="shared" si="58"/>
        <v>5.8190665889196458</v>
      </c>
      <c r="G395" s="76">
        <f t="shared" ca="1" si="59"/>
        <v>6.7252595195711882</v>
      </c>
      <c r="H395" s="76">
        <f t="shared" ca="1" si="60"/>
        <v>6.7694529460813859</v>
      </c>
      <c r="I395" s="128">
        <v>6.5979967622395987</v>
      </c>
      <c r="J395" s="5">
        <f t="shared" ca="1" si="52"/>
        <v>0.52598609699583865</v>
      </c>
      <c r="K395" s="5">
        <f t="shared" si="53"/>
        <v>1982</v>
      </c>
      <c r="L395" s="5">
        <f t="shared" si="54"/>
        <v>11</v>
      </c>
      <c r="M395" s="5">
        <v>8.3875438788957268</v>
      </c>
    </row>
    <row r="396" spans="1:13" x14ac:dyDescent="0.25">
      <c r="A396" s="5">
        <v>395</v>
      </c>
      <c r="B396" s="130">
        <v>3.8955208411458457</v>
      </c>
      <c r="C396" s="76">
        <f t="shared" si="55"/>
        <v>3.8955208411458457</v>
      </c>
      <c r="D396" s="76">
        <f t="shared" si="56"/>
        <v>4.3455208411458459</v>
      </c>
      <c r="E396" s="76">
        <f t="shared" si="57"/>
        <v>5.0641770934896</v>
      </c>
      <c r="F396" s="76">
        <f t="shared" si="58"/>
        <v>3.4356329640661278</v>
      </c>
      <c r="G396" s="76">
        <f t="shared" ca="1" si="59"/>
        <v>3.9706579988850104</v>
      </c>
      <c r="H396" s="76">
        <f t="shared" ca="1" si="60"/>
        <v>3.996750223573172</v>
      </c>
      <c r="I396" s="128">
        <v>3.8955208411458457</v>
      </c>
      <c r="J396" s="5">
        <f t="shared" ca="1" si="52"/>
        <v>0.52598609699583865</v>
      </c>
      <c r="K396" s="5">
        <f t="shared" si="53"/>
        <v>1982</v>
      </c>
      <c r="L396" s="5">
        <f t="shared" si="54"/>
        <v>11</v>
      </c>
      <c r="M396" s="5">
        <v>4.9520866959584389</v>
      </c>
    </row>
    <row r="397" spans="1:13" x14ac:dyDescent="0.25">
      <c r="A397" s="128">
        <v>396</v>
      </c>
      <c r="B397" s="130">
        <v>2.2687463513020969</v>
      </c>
      <c r="C397" s="76">
        <f t="shared" si="55"/>
        <v>2.2687463513020969</v>
      </c>
      <c r="D397" s="76">
        <f t="shared" si="56"/>
        <v>2.7187463513020971</v>
      </c>
      <c r="E397" s="76">
        <f t="shared" si="57"/>
        <v>2.9493702566927262</v>
      </c>
      <c r="F397" s="76">
        <f t="shared" si="58"/>
        <v>2.0009082403844882</v>
      </c>
      <c r="G397" s="76">
        <f t="shared" ca="1" si="59"/>
        <v>2.312506135787757</v>
      </c>
      <c r="H397" s="76">
        <f t="shared" ca="1" si="60"/>
        <v>2.327702214045988</v>
      </c>
      <c r="I397" s="128">
        <v>2.2687463513020969</v>
      </c>
      <c r="J397" s="5">
        <f t="shared" ca="1" si="52"/>
        <v>0.52598609699583865</v>
      </c>
      <c r="K397" s="5">
        <f t="shared" si="53"/>
        <v>1982</v>
      </c>
      <c r="L397" s="5">
        <f t="shared" si="54"/>
        <v>11</v>
      </c>
      <c r="M397" s="5">
        <v>2.8840889526553379</v>
      </c>
    </row>
    <row r="398" spans="1:13" x14ac:dyDescent="0.25">
      <c r="A398" s="5">
        <v>397</v>
      </c>
      <c r="B398" s="130">
        <v>1.3424234114583335</v>
      </c>
      <c r="C398" s="76">
        <f t="shared" si="55"/>
        <v>1.3424234114583335</v>
      </c>
      <c r="D398" s="76">
        <f t="shared" si="56"/>
        <v>1.7924234114583335</v>
      </c>
      <c r="E398" s="76">
        <f t="shared" si="57"/>
        <v>1.7451504348958338</v>
      </c>
      <c r="F398" s="76">
        <f t="shared" si="58"/>
        <v>1.1746204850260418</v>
      </c>
      <c r="G398" s="76">
        <f t="shared" ca="1" si="59"/>
        <v>1.8472055194083452</v>
      </c>
      <c r="H398" s="76">
        <f t="shared" ca="1" si="60"/>
        <v>1.8593439865014942</v>
      </c>
      <c r="I398" s="128">
        <v>1.3424234114583335</v>
      </c>
      <c r="J398" s="5">
        <f t="shared" ca="1" si="52"/>
        <v>0.88506522653803199</v>
      </c>
      <c r="K398" s="5">
        <f t="shared" si="53"/>
        <v>1983</v>
      </c>
      <c r="L398" s="5">
        <f t="shared" si="54"/>
        <v>12</v>
      </c>
      <c r="M398" s="5">
        <v>1.3019228190602725</v>
      </c>
    </row>
    <row r="399" spans="1:13" x14ac:dyDescent="0.25">
      <c r="A399" s="128">
        <v>398</v>
      </c>
      <c r="B399" s="130">
        <v>0.37300904114582756</v>
      </c>
      <c r="C399" s="76">
        <f t="shared" si="55"/>
        <v>0.37300904114582756</v>
      </c>
      <c r="D399" s="76">
        <f t="shared" si="56"/>
        <v>0.82300904114582751</v>
      </c>
      <c r="E399" s="76">
        <f t="shared" si="57"/>
        <v>0.48491175348957583</v>
      </c>
      <c r="F399" s="76">
        <f t="shared" si="58"/>
        <v>0.32638291100259909</v>
      </c>
      <c r="G399" s="76">
        <f t="shared" ca="1" si="59"/>
        <v>0.51326902802244023</v>
      </c>
      <c r="H399" s="76">
        <f t="shared" ca="1" si="60"/>
        <v>0.51664185207537972</v>
      </c>
      <c r="I399" s="128">
        <v>0.37300904114582756</v>
      </c>
      <c r="J399" s="5">
        <f t="shared" ref="J399:J462" ca="1" si="61">IF(L399=L398,J398,RAND())</f>
        <v>0.88506522653803199</v>
      </c>
      <c r="K399" s="5">
        <f t="shared" ref="K399:K462" si="62">ROUNDUP(AVERAGE(K387:K398)+0.0001,0)</f>
        <v>1983</v>
      </c>
      <c r="L399" s="5">
        <f t="shared" si="54"/>
        <v>12</v>
      </c>
      <c r="M399" s="5">
        <v>0.36175544782550006</v>
      </c>
    </row>
    <row r="400" spans="1:13" x14ac:dyDescent="0.25">
      <c r="A400" s="5">
        <v>399</v>
      </c>
      <c r="B400" s="130">
        <v>6.7594923567709797E-2</v>
      </c>
      <c r="C400" s="76">
        <f t="shared" si="55"/>
        <v>6.7594923567709797E-2</v>
      </c>
      <c r="D400" s="76">
        <f t="shared" si="56"/>
        <v>0.51759492356770975</v>
      </c>
      <c r="E400" s="76">
        <f t="shared" si="57"/>
        <v>8.7873400638022736E-2</v>
      </c>
      <c r="F400" s="76">
        <f t="shared" si="58"/>
        <v>5.9145558121746072E-2</v>
      </c>
      <c r="G400" s="76">
        <f t="shared" ca="1" si="59"/>
        <v>9.3012170997983409E-2</v>
      </c>
      <c r="H400" s="76">
        <f t="shared" ca="1" si="60"/>
        <v>9.3623378124130921E-2</v>
      </c>
      <c r="I400" s="128">
        <v>6.7594923567709797E-2</v>
      </c>
      <c r="J400" s="5">
        <f t="shared" ca="1" si="61"/>
        <v>0.88506522653803199</v>
      </c>
      <c r="K400" s="5">
        <f t="shared" si="62"/>
        <v>1983</v>
      </c>
      <c r="L400" s="5">
        <f t="shared" si="54"/>
        <v>12</v>
      </c>
      <c r="M400" s="5">
        <v>6.5555600933564218E-2</v>
      </c>
    </row>
    <row r="401" spans="1:13" x14ac:dyDescent="0.25">
      <c r="A401" s="128">
        <v>400</v>
      </c>
      <c r="B401" s="130">
        <v>-0.39994918424479065</v>
      </c>
      <c r="C401" s="76">
        <f t="shared" si="55"/>
        <v>-0.39994918424479065</v>
      </c>
      <c r="D401" s="76">
        <f t="shared" si="56"/>
        <v>5.0050815755209366E-2</v>
      </c>
      <c r="E401" s="76">
        <f t="shared" si="57"/>
        <v>-0.51993393951822786</v>
      </c>
      <c r="F401" s="76">
        <f t="shared" si="58"/>
        <v>-0.34995553621419184</v>
      </c>
      <c r="G401" s="76">
        <f t="shared" ca="1" si="59"/>
        <v>-0.55033928514198382</v>
      </c>
      <c r="H401" s="76">
        <f t="shared" ca="1" si="60"/>
        <v>-0.55395570747971201</v>
      </c>
      <c r="I401" s="128">
        <v>-0.39994918424479065</v>
      </c>
      <c r="J401" s="5">
        <f t="shared" ca="1" si="61"/>
        <v>0.88506522653803199</v>
      </c>
      <c r="K401" s="5">
        <f t="shared" si="62"/>
        <v>1983</v>
      </c>
      <c r="L401" s="5">
        <f t="shared" si="54"/>
        <v>12</v>
      </c>
      <c r="M401" s="5">
        <v>-0.38788281326766461</v>
      </c>
    </row>
    <row r="402" spans="1:13" x14ac:dyDescent="0.25">
      <c r="A402" s="5">
        <v>401</v>
      </c>
      <c r="B402" s="130">
        <v>-2.9688180533854913E-2</v>
      </c>
      <c r="C402" s="76">
        <f t="shared" si="55"/>
        <v>-2.9688180533854913E-2</v>
      </c>
      <c r="D402" s="76">
        <f t="shared" si="56"/>
        <v>0.4203118194661451</v>
      </c>
      <c r="E402" s="76">
        <f t="shared" si="57"/>
        <v>-3.8594634694011386E-2</v>
      </c>
      <c r="F402" s="76">
        <f t="shared" si="58"/>
        <v>-2.5977157967123049E-2</v>
      </c>
      <c r="G402" s="76">
        <f t="shared" ca="1" si="59"/>
        <v>-4.0851619895210932E-2</v>
      </c>
      <c r="H402" s="76">
        <f t="shared" ca="1" si="60"/>
        <v>-4.1120066496625744E-2</v>
      </c>
      <c r="I402" s="128">
        <v>-2.9688180533854913E-2</v>
      </c>
      <c r="J402" s="5">
        <f t="shared" ca="1" si="61"/>
        <v>0.88506522653803199</v>
      </c>
      <c r="K402" s="5">
        <f t="shared" si="62"/>
        <v>1983</v>
      </c>
      <c r="L402" s="5">
        <f t="shared" si="54"/>
        <v>12</v>
      </c>
      <c r="M402" s="5">
        <v>-2.8792495246650705E-2</v>
      </c>
    </row>
    <row r="403" spans="1:13" x14ac:dyDescent="0.25">
      <c r="A403" s="128">
        <v>402</v>
      </c>
      <c r="B403" s="130">
        <v>-0.11508404947916673</v>
      </c>
      <c r="C403" s="76">
        <f t="shared" si="55"/>
        <v>-0.11508404947916673</v>
      </c>
      <c r="D403" s="76">
        <f t="shared" si="56"/>
        <v>0.33491595052083328</v>
      </c>
      <c r="E403" s="76">
        <f t="shared" si="57"/>
        <v>-0.14960926432291674</v>
      </c>
      <c r="F403" s="76">
        <f t="shared" si="58"/>
        <v>-0.10069854329427089</v>
      </c>
      <c r="G403" s="76">
        <f t="shared" ca="1" si="59"/>
        <v>-0.15835830154574007</v>
      </c>
      <c r="H403" s="76">
        <f t="shared" ca="1" si="60"/>
        <v>-0.15939891506277615</v>
      </c>
      <c r="I403" s="128">
        <v>-0.11508404947916673</v>
      </c>
      <c r="J403" s="5">
        <f t="shared" ca="1" si="61"/>
        <v>0.88506522653803199</v>
      </c>
      <c r="K403" s="5">
        <f t="shared" si="62"/>
        <v>1983</v>
      </c>
      <c r="L403" s="5">
        <f t="shared" si="54"/>
        <v>12</v>
      </c>
      <c r="M403" s="5">
        <v>-0.11161199130460718</v>
      </c>
    </row>
    <row r="404" spans="1:13" x14ac:dyDescent="0.25">
      <c r="A404" s="5">
        <v>403</v>
      </c>
      <c r="B404" s="130">
        <v>2.1881239610677161</v>
      </c>
      <c r="C404" s="76">
        <f t="shared" si="55"/>
        <v>2.1881239610677161</v>
      </c>
      <c r="D404" s="76">
        <f t="shared" si="56"/>
        <v>2.6381239610677163</v>
      </c>
      <c r="E404" s="76">
        <f t="shared" si="57"/>
        <v>2.844561149388031</v>
      </c>
      <c r="F404" s="76">
        <f t="shared" si="58"/>
        <v>1.9146084659342515</v>
      </c>
      <c r="G404" s="76">
        <f t="shared" ca="1" si="59"/>
        <v>3.010908945369946</v>
      </c>
      <c r="H404" s="76">
        <f t="shared" ca="1" si="60"/>
        <v>3.0306944098295521</v>
      </c>
      <c r="I404" s="128">
        <v>2.1881239610677161</v>
      </c>
      <c r="J404" s="5">
        <f t="shared" ca="1" si="61"/>
        <v>0.88506522653803199</v>
      </c>
      <c r="K404" s="5">
        <f t="shared" si="62"/>
        <v>1983</v>
      </c>
      <c r="L404" s="5">
        <f t="shared" si="54"/>
        <v>12</v>
      </c>
      <c r="M404" s="5">
        <v>2.1221087858948082</v>
      </c>
    </row>
    <row r="405" spans="1:13" x14ac:dyDescent="0.25">
      <c r="A405" s="128">
        <v>404</v>
      </c>
      <c r="B405" s="130">
        <v>9.0053101177083335</v>
      </c>
      <c r="C405" s="76">
        <f t="shared" si="55"/>
        <v>9.0053101177083335</v>
      </c>
      <c r="D405" s="76">
        <f t="shared" si="56"/>
        <v>9.4553101177083327</v>
      </c>
      <c r="E405" s="76">
        <f t="shared" si="57"/>
        <v>11.706903153020834</v>
      </c>
      <c r="F405" s="76">
        <f t="shared" si="58"/>
        <v>7.8796463529947918</v>
      </c>
      <c r="G405" s="76">
        <f t="shared" ca="1" si="59"/>
        <v>12.391514042014276</v>
      </c>
      <c r="H405" s="76">
        <f t="shared" ca="1" si="60"/>
        <v>12.472941898228923</v>
      </c>
      <c r="I405" s="128">
        <v>9.0053101177083335</v>
      </c>
      <c r="J405" s="5">
        <f t="shared" ca="1" si="61"/>
        <v>0.88506522653803199</v>
      </c>
      <c r="K405" s="5">
        <f t="shared" si="62"/>
        <v>1983</v>
      </c>
      <c r="L405" s="5">
        <f t="shared" si="54"/>
        <v>12</v>
      </c>
      <c r="M405" s="5">
        <v>8.7336220710143113</v>
      </c>
    </row>
    <row r="406" spans="1:13" x14ac:dyDescent="0.25">
      <c r="A406" s="5">
        <v>405</v>
      </c>
      <c r="B406" s="130">
        <v>9.7679619895833341</v>
      </c>
      <c r="C406" s="76">
        <f t="shared" si="55"/>
        <v>9.7679619895833341</v>
      </c>
      <c r="D406" s="76">
        <f t="shared" si="56"/>
        <v>10.217961989583333</v>
      </c>
      <c r="E406" s="76">
        <f t="shared" si="57"/>
        <v>12.698350586458334</v>
      </c>
      <c r="F406" s="76">
        <f t="shared" si="58"/>
        <v>8.5469667408854164</v>
      </c>
      <c r="G406" s="76">
        <f t="shared" ca="1" si="59"/>
        <v>13.440940575468568</v>
      </c>
      <c r="H406" s="76">
        <f t="shared" ca="1" si="60"/>
        <v>13.529264485917125</v>
      </c>
      <c r="I406" s="128">
        <v>9.7679619895833341</v>
      </c>
      <c r="J406" s="5">
        <f t="shared" ca="1" si="61"/>
        <v>0.88506522653803199</v>
      </c>
      <c r="K406" s="5">
        <f t="shared" si="62"/>
        <v>1983</v>
      </c>
      <c r="L406" s="5">
        <f t="shared" si="54"/>
        <v>12</v>
      </c>
      <c r="M406" s="5">
        <v>9.4732649188058655</v>
      </c>
    </row>
    <row r="407" spans="1:13" x14ac:dyDescent="0.25">
      <c r="A407" s="128">
        <v>406</v>
      </c>
      <c r="B407" s="130">
        <v>7.1179437778645971</v>
      </c>
      <c r="C407" s="76">
        <f t="shared" si="55"/>
        <v>7.1179437778645971</v>
      </c>
      <c r="D407" s="76">
        <f t="shared" si="56"/>
        <v>7.5679437778645973</v>
      </c>
      <c r="E407" s="76">
        <f t="shared" si="57"/>
        <v>9.2533269112239758</v>
      </c>
      <c r="F407" s="76">
        <f t="shared" si="58"/>
        <v>6.2282008056315226</v>
      </c>
      <c r="G407" s="76">
        <f t="shared" ca="1" si="59"/>
        <v>9.7944545074837386</v>
      </c>
      <c r="H407" s="76">
        <f t="shared" ca="1" si="60"/>
        <v>9.8588164111730023</v>
      </c>
      <c r="I407" s="128">
        <v>7.1179437778645971</v>
      </c>
      <c r="J407" s="5">
        <f t="shared" ca="1" si="61"/>
        <v>0.88506522653803199</v>
      </c>
      <c r="K407" s="5">
        <f t="shared" si="62"/>
        <v>1983</v>
      </c>
      <c r="L407" s="5">
        <f t="shared" si="54"/>
        <v>12</v>
      </c>
      <c r="M407" s="5">
        <v>6.9031971210356335</v>
      </c>
    </row>
    <row r="408" spans="1:13" x14ac:dyDescent="0.25">
      <c r="A408" s="5">
        <v>407</v>
      </c>
      <c r="B408" s="130">
        <v>4.2283884427083329</v>
      </c>
      <c r="C408" s="76">
        <f t="shared" si="55"/>
        <v>4.2283884427083329</v>
      </c>
      <c r="D408" s="76">
        <f t="shared" si="56"/>
        <v>4.6783884427083331</v>
      </c>
      <c r="E408" s="76">
        <f t="shared" si="57"/>
        <v>5.4969049755208328</v>
      </c>
      <c r="F408" s="76">
        <f t="shared" si="58"/>
        <v>3.6998398873697913</v>
      </c>
      <c r="G408" s="76">
        <f t="shared" ca="1" si="59"/>
        <v>5.8183598430305841</v>
      </c>
      <c r="H408" s="76">
        <f t="shared" ca="1" si="60"/>
        <v>5.8565937962906132</v>
      </c>
      <c r="I408" s="128">
        <v>4.2283884427083329</v>
      </c>
      <c r="J408" s="5">
        <f t="shared" ca="1" si="61"/>
        <v>0.88506522653803199</v>
      </c>
      <c r="K408" s="5">
        <f t="shared" si="62"/>
        <v>1983</v>
      </c>
      <c r="L408" s="5">
        <f t="shared" si="54"/>
        <v>12</v>
      </c>
      <c r="M408" s="5">
        <v>4.1008189773987525</v>
      </c>
    </row>
    <row r="409" spans="1:13" x14ac:dyDescent="0.25">
      <c r="A409" s="128">
        <v>408</v>
      </c>
      <c r="B409" s="130">
        <v>2.8862967216145963</v>
      </c>
      <c r="C409" s="76">
        <f t="shared" si="55"/>
        <v>2.8862967216145963</v>
      </c>
      <c r="D409" s="76">
        <f t="shared" si="56"/>
        <v>3.3362967216145964</v>
      </c>
      <c r="E409" s="76">
        <f t="shared" si="57"/>
        <v>3.7521857380989752</v>
      </c>
      <c r="F409" s="76">
        <f t="shared" si="58"/>
        <v>2.5255096314127718</v>
      </c>
      <c r="G409" s="76">
        <f t="shared" ca="1" si="59"/>
        <v>3.9716107372000913</v>
      </c>
      <c r="H409" s="76">
        <f t="shared" ca="1" si="60"/>
        <v>3.9977092225790996</v>
      </c>
      <c r="I409" s="128">
        <v>2.8862967216145963</v>
      </c>
      <c r="J409" s="5">
        <f t="shared" ca="1" si="61"/>
        <v>0.88506522653803199</v>
      </c>
      <c r="K409" s="5">
        <f t="shared" si="62"/>
        <v>1983</v>
      </c>
      <c r="L409" s="5">
        <f t="shared" si="54"/>
        <v>12</v>
      </c>
      <c r="M409" s="5">
        <v>2.7992178416843196</v>
      </c>
    </row>
    <row r="410" spans="1:13" x14ac:dyDescent="0.25">
      <c r="A410" s="5">
        <v>409</v>
      </c>
      <c r="B410" s="130">
        <v>1.8952743356770971</v>
      </c>
      <c r="C410" s="76">
        <f t="shared" si="55"/>
        <v>1.8952743356770971</v>
      </c>
      <c r="D410" s="76">
        <f t="shared" si="56"/>
        <v>2.3452743356770971</v>
      </c>
      <c r="E410" s="76">
        <f t="shared" si="57"/>
        <v>2.4638566363802266</v>
      </c>
      <c r="F410" s="76">
        <f t="shared" si="58"/>
        <v>1.6452034163863691</v>
      </c>
      <c r="G410" s="76">
        <f t="shared" ca="1" si="59"/>
        <v>2.6079411188549448</v>
      </c>
      <c r="H410" s="76">
        <f t="shared" ca="1" si="60"/>
        <v>2.6250785770963163</v>
      </c>
      <c r="I410" s="128">
        <v>1.8952743356770971</v>
      </c>
      <c r="J410" s="5">
        <f t="shared" ca="1" si="61"/>
        <v>0.88506522653803199</v>
      </c>
      <c r="K410" s="5">
        <f t="shared" si="62"/>
        <v>1984</v>
      </c>
      <c r="L410" s="5">
        <f t="shared" si="54"/>
        <v>12</v>
      </c>
      <c r="M410" s="5">
        <v>1.8380943634741567</v>
      </c>
    </row>
    <row r="411" spans="1:13" x14ac:dyDescent="0.25">
      <c r="A411" s="128">
        <v>410</v>
      </c>
      <c r="B411" s="130">
        <v>0.75962005833333346</v>
      </c>
      <c r="C411" s="76">
        <f t="shared" si="55"/>
        <v>0.75962005833333346</v>
      </c>
      <c r="D411" s="76">
        <f t="shared" si="56"/>
        <v>1.2096200583333334</v>
      </c>
      <c r="E411" s="76">
        <f t="shared" si="57"/>
        <v>0.9875060758333335</v>
      </c>
      <c r="F411" s="76">
        <f t="shared" si="58"/>
        <v>0.65939241174768526</v>
      </c>
      <c r="G411" s="76">
        <f t="shared" ca="1" si="59"/>
        <v>1.0452546882226172</v>
      </c>
      <c r="H411" s="76">
        <f t="shared" ca="1" si="60"/>
        <v>1.0521233281782916</v>
      </c>
      <c r="I411" s="128">
        <v>0.75962005833333346</v>
      </c>
      <c r="J411" s="5">
        <f t="shared" ca="1" si="61"/>
        <v>0.88506522653803199</v>
      </c>
      <c r="K411" s="5">
        <f t="shared" si="62"/>
        <v>1984</v>
      </c>
      <c r="L411" s="5">
        <f t="shared" si="54"/>
        <v>12</v>
      </c>
      <c r="M411" s="5">
        <v>0.73670250333738152</v>
      </c>
    </row>
    <row r="412" spans="1:13" x14ac:dyDescent="0.25">
      <c r="A412" s="5">
        <v>411</v>
      </c>
      <c r="B412" s="128">
        <v>0.37232733333333345</v>
      </c>
      <c r="C412" s="76">
        <f t="shared" si="55"/>
        <v>0.37232733333333345</v>
      </c>
      <c r="D412" s="76">
        <f t="shared" si="56"/>
        <v>0.82232733333333341</v>
      </c>
      <c r="E412" s="76">
        <f t="shared" si="57"/>
        <v>0.48402553333333348</v>
      </c>
      <c r="F412" s="76">
        <f t="shared" si="58"/>
        <v>0.32320081018518532</v>
      </c>
      <c r="G412" s="76">
        <f t="shared" ca="1" si="59"/>
        <v>0.51233098237818631</v>
      </c>
      <c r="H412" s="76">
        <f t="shared" ca="1" si="60"/>
        <v>0.51569764228963477</v>
      </c>
      <c r="I412" s="128">
        <v>0.37232733333333345</v>
      </c>
      <c r="J412" s="5">
        <f t="shared" ca="1" si="61"/>
        <v>0.88506522653803199</v>
      </c>
      <c r="K412" s="5">
        <f t="shared" si="62"/>
        <v>1984</v>
      </c>
      <c r="L412" s="5">
        <f t="shared" si="54"/>
        <v>12</v>
      </c>
      <c r="M412" s="5">
        <v>0.36109430697422901</v>
      </c>
    </row>
    <row r="413" spans="1:13" x14ac:dyDescent="0.25">
      <c r="A413" s="128">
        <v>412</v>
      </c>
      <c r="B413" s="128">
        <v>-0.18793136783854281</v>
      </c>
      <c r="C413" s="76">
        <f t="shared" si="55"/>
        <v>-0.18793136783854281</v>
      </c>
      <c r="D413" s="76">
        <f t="shared" si="56"/>
        <v>0.2620686321614572</v>
      </c>
      <c r="E413" s="76">
        <f t="shared" si="57"/>
        <v>-0.24431077819010566</v>
      </c>
      <c r="F413" s="76">
        <f t="shared" si="58"/>
        <v>-0.16313486791540174</v>
      </c>
      <c r="G413" s="76">
        <f t="shared" ca="1" si="59"/>
        <v>-0.25859788869757139</v>
      </c>
      <c r="H413" s="76">
        <f t="shared" ca="1" si="60"/>
        <v>-0.26029720256889349</v>
      </c>
      <c r="I413" s="128">
        <v>-0.18793136783854281</v>
      </c>
      <c r="J413" s="5">
        <f t="shared" ca="1" si="61"/>
        <v>0.88506522653803199</v>
      </c>
      <c r="K413" s="5">
        <f t="shared" si="62"/>
        <v>1984</v>
      </c>
      <c r="L413" s="5">
        <f t="shared" si="54"/>
        <v>12</v>
      </c>
      <c r="M413" s="5">
        <v>-0.18226152353854627</v>
      </c>
    </row>
    <row r="414" spans="1:13" x14ac:dyDescent="0.25">
      <c r="A414" s="5">
        <v>413</v>
      </c>
      <c r="B414" s="128">
        <v>-0.2619090897135401</v>
      </c>
      <c r="C414" s="76">
        <f t="shared" si="55"/>
        <v>-0.2619090897135401</v>
      </c>
      <c r="D414" s="76">
        <f t="shared" si="56"/>
        <v>0.18809091028645991</v>
      </c>
      <c r="E414" s="76">
        <f t="shared" si="57"/>
        <v>-0.34048181662760213</v>
      </c>
      <c r="F414" s="76">
        <f t="shared" si="58"/>
        <v>-0.2273516403763369</v>
      </c>
      <c r="G414" s="76">
        <f t="shared" ca="1" si="59"/>
        <v>-0.36039293711102188</v>
      </c>
      <c r="H414" s="76">
        <f t="shared" ca="1" si="60"/>
        <v>-0.36276117267645414</v>
      </c>
      <c r="I414" s="128">
        <v>-0.2619090897135401</v>
      </c>
      <c r="J414" s="5">
        <f t="shared" ca="1" si="61"/>
        <v>0.88506522653803199</v>
      </c>
      <c r="K414" s="5">
        <f t="shared" si="62"/>
        <v>1984</v>
      </c>
      <c r="L414" s="5">
        <f t="shared" si="54"/>
        <v>12</v>
      </c>
      <c r="M414" s="5">
        <v>-0.25400735528512164</v>
      </c>
    </row>
    <row r="415" spans="1:13" x14ac:dyDescent="0.25">
      <c r="A415" s="128">
        <v>414</v>
      </c>
      <c r="B415" s="128">
        <v>0.73022593880208997</v>
      </c>
      <c r="C415" s="76">
        <f t="shared" si="55"/>
        <v>0.73022593880208997</v>
      </c>
      <c r="D415" s="76">
        <f t="shared" si="56"/>
        <v>1.1802259388020899</v>
      </c>
      <c r="E415" s="76">
        <f t="shared" si="57"/>
        <v>0.94929372044271698</v>
      </c>
      <c r="F415" s="76">
        <f t="shared" si="58"/>
        <v>0.63387668298792532</v>
      </c>
      <c r="G415" s="76">
        <f t="shared" ca="1" si="59"/>
        <v>1.0048077030368654</v>
      </c>
      <c r="H415" s="76">
        <f t="shared" ca="1" si="60"/>
        <v>1.0114105553508637</v>
      </c>
      <c r="I415" s="128">
        <v>0.73022593880208997</v>
      </c>
      <c r="J415" s="5">
        <f t="shared" ca="1" si="61"/>
        <v>0.88506522653803199</v>
      </c>
      <c r="K415" s="5">
        <f t="shared" si="62"/>
        <v>1984</v>
      </c>
      <c r="L415" s="5">
        <f t="shared" si="54"/>
        <v>12</v>
      </c>
      <c r="M415" s="5">
        <v>0.70819519734341196</v>
      </c>
    </row>
    <row r="416" spans="1:13" x14ac:dyDescent="0.25">
      <c r="A416" s="5">
        <v>415</v>
      </c>
      <c r="B416" s="128">
        <v>3.835985039583333</v>
      </c>
      <c r="C416" s="76">
        <f t="shared" si="55"/>
        <v>3.835985039583333</v>
      </c>
      <c r="D416" s="76">
        <f t="shared" si="56"/>
        <v>4.2859850395833332</v>
      </c>
      <c r="E416" s="76">
        <f t="shared" si="57"/>
        <v>4.9867805514583328</v>
      </c>
      <c r="F416" s="76">
        <f t="shared" si="58"/>
        <v>3.32984812463831</v>
      </c>
      <c r="G416" s="76">
        <f t="shared" ca="1" si="59"/>
        <v>5.2784037264282349</v>
      </c>
      <c r="H416" s="76">
        <f t="shared" ca="1" si="60"/>
        <v>5.3130894878469901</v>
      </c>
      <c r="I416" s="128">
        <v>3.835985039583333</v>
      </c>
      <c r="J416" s="5">
        <f t="shared" ca="1" si="61"/>
        <v>0.88506522653803199</v>
      </c>
      <c r="K416" s="5">
        <f t="shared" si="62"/>
        <v>1984</v>
      </c>
      <c r="L416" s="5">
        <f t="shared" si="54"/>
        <v>12</v>
      </c>
      <c r="M416" s="5">
        <v>3.7202542908440424</v>
      </c>
    </row>
    <row r="417" spans="1:13" x14ac:dyDescent="0.25">
      <c r="A417" s="128">
        <v>416</v>
      </c>
      <c r="B417" s="128">
        <v>6.4857844880208324</v>
      </c>
      <c r="C417" s="76">
        <f t="shared" si="55"/>
        <v>6.4857844880208324</v>
      </c>
      <c r="D417" s="76">
        <f t="shared" si="56"/>
        <v>6.9357844880208326</v>
      </c>
      <c r="E417" s="76">
        <f t="shared" si="57"/>
        <v>8.4315198344270819</v>
      </c>
      <c r="F417" s="76">
        <f t="shared" si="58"/>
        <v>5.6300212569625279</v>
      </c>
      <c r="G417" s="76">
        <f t="shared" ca="1" si="59"/>
        <v>8.9245887711017211</v>
      </c>
      <c r="H417" s="76">
        <f t="shared" ca="1" si="60"/>
        <v>8.9832345611774276</v>
      </c>
      <c r="I417" s="128">
        <v>6.4857844880208324</v>
      </c>
      <c r="J417" s="5">
        <f t="shared" ca="1" si="61"/>
        <v>0.88506522653803199</v>
      </c>
      <c r="K417" s="5">
        <f t="shared" si="62"/>
        <v>1984</v>
      </c>
      <c r="L417" s="5">
        <f t="shared" si="54"/>
        <v>12</v>
      </c>
      <c r="M417" s="5">
        <v>6.2901099253687693</v>
      </c>
    </row>
    <row r="418" spans="1:13" x14ac:dyDescent="0.25">
      <c r="A418" s="5">
        <v>417</v>
      </c>
      <c r="B418" s="128">
        <v>7.0078009270833332</v>
      </c>
      <c r="C418" s="76">
        <f t="shared" si="55"/>
        <v>7.0078009270833332</v>
      </c>
      <c r="D418" s="76">
        <f t="shared" si="56"/>
        <v>7.4578009270833334</v>
      </c>
      <c r="E418" s="76">
        <f t="shared" si="57"/>
        <v>9.1101412052083344</v>
      </c>
      <c r="F418" s="76">
        <f t="shared" si="58"/>
        <v>6.0831605269820601</v>
      </c>
      <c r="G418" s="76">
        <f t="shared" ca="1" si="59"/>
        <v>9.6428954091024792</v>
      </c>
      <c r="H418" s="76">
        <f t="shared" ca="1" si="60"/>
        <v>9.7062613786041076</v>
      </c>
      <c r="I418" s="128">
        <v>7.0078009270833332</v>
      </c>
      <c r="J418" s="5">
        <f t="shared" ca="1" si="61"/>
        <v>0.88506522653803199</v>
      </c>
      <c r="K418" s="5">
        <f t="shared" si="62"/>
        <v>1984</v>
      </c>
      <c r="L418" s="5">
        <f t="shared" si="54"/>
        <v>12</v>
      </c>
      <c r="M418" s="5">
        <v>6.7963772536491591</v>
      </c>
    </row>
    <row r="419" spans="1:13" x14ac:dyDescent="0.25">
      <c r="A419" s="128">
        <v>418</v>
      </c>
      <c r="B419" s="128">
        <v>5.2806306919270973</v>
      </c>
      <c r="C419" s="76">
        <f t="shared" si="55"/>
        <v>5.2806306919270973</v>
      </c>
      <c r="D419" s="76">
        <f t="shared" si="56"/>
        <v>5.7306306919270975</v>
      </c>
      <c r="E419" s="76">
        <f t="shared" si="57"/>
        <v>6.8648198995052265</v>
      </c>
      <c r="F419" s="76">
        <f t="shared" si="58"/>
        <v>4.5838808089644942</v>
      </c>
      <c r="G419" s="76">
        <f t="shared" ca="1" si="59"/>
        <v>7.2662694026530703</v>
      </c>
      <c r="H419" s="76">
        <f t="shared" ca="1" si="60"/>
        <v>7.3140179455776888</v>
      </c>
      <c r="I419" s="128">
        <v>5.2806306919270973</v>
      </c>
      <c r="J419" s="5">
        <f t="shared" ca="1" si="61"/>
        <v>0.88506522653803199</v>
      </c>
      <c r="K419" s="5">
        <f t="shared" si="62"/>
        <v>1984</v>
      </c>
      <c r="L419" s="5">
        <f t="shared" si="54"/>
        <v>12</v>
      </c>
      <c r="M419" s="5">
        <v>5.1213153302960777</v>
      </c>
    </row>
    <row r="420" spans="1:13" x14ac:dyDescent="0.25">
      <c r="A420" s="5">
        <v>419</v>
      </c>
      <c r="B420" s="128">
        <v>3.100551403645845</v>
      </c>
      <c r="C420" s="76">
        <f t="shared" si="55"/>
        <v>3.100551403645845</v>
      </c>
      <c r="D420" s="76">
        <f t="shared" si="56"/>
        <v>3.5505514036458452</v>
      </c>
      <c r="E420" s="76">
        <f t="shared" si="57"/>
        <v>4.0307168247395984</v>
      </c>
      <c r="F420" s="76">
        <f t="shared" si="58"/>
        <v>2.6914508712203515</v>
      </c>
      <c r="G420" s="76">
        <f t="shared" ca="1" si="59"/>
        <v>4.2664301122415758</v>
      </c>
      <c r="H420" s="76">
        <f t="shared" ca="1" si="60"/>
        <v>4.2944659322835452</v>
      </c>
      <c r="I420" s="128">
        <v>3.100551403645845</v>
      </c>
      <c r="J420" s="5">
        <f t="shared" ca="1" si="61"/>
        <v>0.88506522653803199</v>
      </c>
      <c r="K420" s="5">
        <f t="shared" si="62"/>
        <v>1984</v>
      </c>
      <c r="L420" s="5">
        <f t="shared" si="54"/>
        <v>12</v>
      </c>
      <c r="M420" s="5">
        <v>3.0070085113389533</v>
      </c>
    </row>
    <row r="421" spans="1:13" x14ac:dyDescent="0.25">
      <c r="A421" s="128">
        <v>420</v>
      </c>
      <c r="B421" s="128">
        <v>2.1671927489583336</v>
      </c>
      <c r="C421" s="76">
        <f t="shared" si="55"/>
        <v>2.1671927489583336</v>
      </c>
      <c r="D421" s="76">
        <f t="shared" si="56"/>
        <v>2.6171927489583338</v>
      </c>
      <c r="E421" s="76">
        <f t="shared" si="57"/>
        <v>2.8173505736458337</v>
      </c>
      <c r="F421" s="76">
        <f t="shared" si="58"/>
        <v>1.881243705692998</v>
      </c>
      <c r="G421" s="76">
        <f t="shared" ca="1" si="59"/>
        <v>2.9821071156295393</v>
      </c>
      <c r="H421" s="76">
        <f t="shared" ca="1" si="60"/>
        <v>3.0017033157875543</v>
      </c>
      <c r="I421" s="128">
        <v>2.1671927489583336</v>
      </c>
      <c r="J421" s="5">
        <f t="shared" ca="1" si="61"/>
        <v>0.88506522653803199</v>
      </c>
      <c r="K421" s="5">
        <f t="shared" si="62"/>
        <v>1984</v>
      </c>
      <c r="L421" s="5">
        <f t="shared" si="54"/>
        <v>12</v>
      </c>
      <c r="M421" s="5">
        <v>2.1018090634352662</v>
      </c>
    </row>
    <row r="422" spans="1:13" x14ac:dyDescent="0.25">
      <c r="A422" s="5">
        <v>421</v>
      </c>
      <c r="B422" s="128">
        <v>1.4147886005208334</v>
      </c>
      <c r="C422" s="76">
        <f t="shared" si="55"/>
        <v>1.4147886005208334</v>
      </c>
      <c r="D422" s="76">
        <f t="shared" si="56"/>
        <v>1.8647886005208334</v>
      </c>
      <c r="E422" s="76">
        <f t="shared" si="57"/>
        <v>1.8392251806770836</v>
      </c>
      <c r="F422" s="76">
        <f t="shared" si="58"/>
        <v>1.218290183781829</v>
      </c>
      <c r="G422" s="76">
        <f t="shared" ca="1" si="59"/>
        <v>1.946781685548105</v>
      </c>
      <c r="H422" s="76">
        <f t="shared" ca="1" si="60"/>
        <v>1.9595744934838133</v>
      </c>
      <c r="I422" s="128">
        <v>1.4147886005208334</v>
      </c>
      <c r="J422" s="5">
        <f t="shared" ca="1" si="61"/>
        <v>0.88506522653803199</v>
      </c>
      <c r="K422" s="5">
        <f t="shared" si="62"/>
        <v>1985</v>
      </c>
      <c r="L422" s="5">
        <f t="shared" si="54"/>
        <v>12</v>
      </c>
      <c r="M422" s="5">
        <v>1.372104767722603</v>
      </c>
    </row>
    <row r="423" spans="1:13" x14ac:dyDescent="0.25">
      <c r="A423" s="128">
        <v>422</v>
      </c>
      <c r="B423" s="128">
        <v>0.44777153489582733</v>
      </c>
      <c r="C423" s="76">
        <f t="shared" si="55"/>
        <v>0.44777153489582733</v>
      </c>
      <c r="D423" s="76">
        <f t="shared" si="56"/>
        <v>0.89777153489582728</v>
      </c>
      <c r="E423" s="76">
        <f t="shared" si="57"/>
        <v>0.58210299536457555</v>
      </c>
      <c r="F423" s="76">
        <f t="shared" si="58"/>
        <v>0.38558104393807358</v>
      </c>
      <c r="G423" s="76">
        <f t="shared" ca="1" si="59"/>
        <v>0.61614394060289457</v>
      </c>
      <c r="H423" s="76">
        <f t="shared" ca="1" si="60"/>
        <v>0.62019278241777132</v>
      </c>
      <c r="I423" s="128">
        <v>0.44777153489582733</v>
      </c>
      <c r="J423" s="5">
        <f t="shared" ca="1" si="61"/>
        <v>0.88506522653803199</v>
      </c>
      <c r="K423" s="5">
        <f t="shared" si="62"/>
        <v>1985</v>
      </c>
      <c r="L423" s="5">
        <f t="shared" ref="L423:L486" si="63">ROUNDUP(AVERAGE(L387:L422)+0.0001,0)</f>
        <v>12</v>
      </c>
      <c r="M423" s="5">
        <v>0.43426237506780463</v>
      </c>
    </row>
    <row r="424" spans="1:13" x14ac:dyDescent="0.25">
      <c r="A424" s="5">
        <v>423</v>
      </c>
      <c r="B424" s="128">
        <v>0.1281796645833333</v>
      </c>
      <c r="C424" s="76">
        <f t="shared" si="55"/>
        <v>0.1281796645833333</v>
      </c>
      <c r="D424" s="76">
        <f t="shared" si="56"/>
        <v>0.57817966458333325</v>
      </c>
      <c r="E424" s="76">
        <f t="shared" si="57"/>
        <v>0.16663356395833329</v>
      </c>
      <c r="F424" s="76">
        <f t="shared" si="58"/>
        <v>0.11037693339120368</v>
      </c>
      <c r="G424" s="76">
        <f t="shared" ca="1" si="59"/>
        <v>0.17637816941603052</v>
      </c>
      <c r="H424" s="76">
        <f t="shared" ca="1" si="60"/>
        <v>0.17753719616368346</v>
      </c>
      <c r="I424" s="128">
        <v>0.1281796645833333</v>
      </c>
      <c r="J424" s="5">
        <f t="shared" ca="1" si="61"/>
        <v>0.88506522653803199</v>
      </c>
      <c r="K424" s="5">
        <f t="shared" si="62"/>
        <v>1985</v>
      </c>
      <c r="L424" s="5">
        <f t="shared" si="63"/>
        <v>12</v>
      </c>
      <c r="M424" s="5">
        <v>0.1243125148415315</v>
      </c>
    </row>
    <row r="425" spans="1:13" x14ac:dyDescent="0.25">
      <c r="A425" s="128">
        <v>424</v>
      </c>
      <c r="B425" s="128">
        <v>-0.36952007877604243</v>
      </c>
      <c r="C425" s="76">
        <f t="shared" si="55"/>
        <v>-0.36952007877604243</v>
      </c>
      <c r="D425" s="76">
        <f t="shared" si="56"/>
        <v>8.0479921223957585E-2</v>
      </c>
      <c r="E425" s="76">
        <f t="shared" si="57"/>
        <v>-0.48037610240885514</v>
      </c>
      <c r="F425" s="76">
        <f t="shared" si="58"/>
        <v>-0.3181978456127032</v>
      </c>
      <c r="G425" s="76">
        <f t="shared" ca="1" si="59"/>
        <v>-0.50846813547880243</v>
      </c>
      <c r="H425" s="76">
        <f t="shared" ca="1" si="60"/>
        <v>-0.51180941162029059</v>
      </c>
      <c r="I425" s="128">
        <v>-0.36952007877604243</v>
      </c>
      <c r="J425" s="5">
        <f t="shared" ca="1" si="61"/>
        <v>0.88506522653803199</v>
      </c>
      <c r="K425" s="5">
        <f t="shared" si="62"/>
        <v>1985</v>
      </c>
      <c r="L425" s="5">
        <f t="shared" si="63"/>
        <v>12</v>
      </c>
      <c r="M425" s="5">
        <v>-0.35837174661372567</v>
      </c>
    </row>
    <row r="426" spans="1:13" x14ac:dyDescent="0.25">
      <c r="A426" s="5">
        <v>425</v>
      </c>
      <c r="B426" s="128">
        <v>-0.46140444322916685</v>
      </c>
      <c r="C426" s="76">
        <f t="shared" si="55"/>
        <v>-0.46140444322916685</v>
      </c>
      <c r="D426" s="76">
        <f t="shared" si="56"/>
        <v>-1.1404443229166839E-2</v>
      </c>
      <c r="E426" s="76">
        <f t="shared" si="57"/>
        <v>-0.59982577619791688</v>
      </c>
      <c r="F426" s="76">
        <f t="shared" si="58"/>
        <v>-0.3973204927806715</v>
      </c>
      <c r="G426" s="76">
        <f t="shared" ca="1" si="59"/>
        <v>-0.63490313632607986</v>
      </c>
      <c r="H426" s="76">
        <f t="shared" ca="1" si="60"/>
        <v>-0.63907524968686047</v>
      </c>
      <c r="I426" s="128">
        <v>-0.46140444322916685</v>
      </c>
      <c r="J426" s="5">
        <f t="shared" ca="1" si="61"/>
        <v>0.88506522653803199</v>
      </c>
      <c r="K426" s="5">
        <f t="shared" si="62"/>
        <v>1985</v>
      </c>
      <c r="L426" s="5">
        <f t="shared" si="63"/>
        <v>12</v>
      </c>
      <c r="M426" s="5">
        <v>-0.44748398182602567</v>
      </c>
    </row>
    <row r="427" spans="1:13" x14ac:dyDescent="0.25">
      <c r="A427" s="128">
        <v>426</v>
      </c>
      <c r="B427" s="128">
        <v>-0.41271839127604282</v>
      </c>
      <c r="C427" s="76">
        <f t="shared" si="55"/>
        <v>-0.41271839127604282</v>
      </c>
      <c r="D427" s="76">
        <f t="shared" si="56"/>
        <v>3.7281608723957194E-2</v>
      </c>
      <c r="E427" s="76">
        <f t="shared" si="57"/>
        <v>-0.53653390865885564</v>
      </c>
      <c r="F427" s="76">
        <f t="shared" si="58"/>
        <v>-0.35539639248770355</v>
      </c>
      <c r="G427" s="76">
        <f t="shared" ca="1" si="59"/>
        <v>-0.56791000798938462</v>
      </c>
      <c r="H427" s="76">
        <f t="shared" ca="1" si="60"/>
        <v>-0.57164189210916427</v>
      </c>
      <c r="I427" s="128">
        <v>-0.41271839127604282</v>
      </c>
      <c r="J427" s="5">
        <f t="shared" ca="1" si="61"/>
        <v>0.88506522653803199</v>
      </c>
      <c r="K427" s="5">
        <f t="shared" si="62"/>
        <v>1985</v>
      </c>
      <c r="L427" s="5">
        <f t="shared" si="63"/>
        <v>12</v>
      </c>
      <c r="M427" s="5">
        <v>-0.40026677638495867</v>
      </c>
    </row>
    <row r="428" spans="1:13" x14ac:dyDescent="0.25">
      <c r="A428" s="5">
        <v>427</v>
      </c>
      <c r="B428" s="128">
        <v>2.6370914149739502</v>
      </c>
      <c r="C428" s="76">
        <f>B428*$M$1</f>
        <v>0.65927285374348754</v>
      </c>
      <c r="D428" s="76">
        <f t="shared" si="56"/>
        <v>3.0870914149739503</v>
      </c>
      <c r="E428" s="76">
        <f t="shared" si="57"/>
        <v>3.4282188394661355</v>
      </c>
      <c r="F428" s="76">
        <f t="shared" si="58"/>
        <v>2.2708287184497906</v>
      </c>
      <c r="G428" s="76">
        <f t="shared" ca="1" si="59"/>
        <v>3.628698498063581</v>
      </c>
      <c r="H428" s="76">
        <f t="shared" ca="1" si="60"/>
        <v>3.6525436180823934</v>
      </c>
      <c r="I428" s="128">
        <v>2.6370914149739502</v>
      </c>
      <c r="J428" s="5">
        <f t="shared" ca="1" si="61"/>
        <v>0.88506522653803199</v>
      </c>
      <c r="K428" s="5">
        <f t="shared" si="62"/>
        <v>1985</v>
      </c>
      <c r="L428" s="5">
        <f t="shared" si="63"/>
        <v>12</v>
      </c>
      <c r="M428" s="5">
        <v>2.557530999383268</v>
      </c>
    </row>
    <row r="429" spans="1:13" x14ac:dyDescent="0.25">
      <c r="A429" s="128">
        <v>428</v>
      </c>
      <c r="B429" s="128">
        <v>13.280730966145834</v>
      </c>
      <c r="C429" s="76">
        <f t="shared" ref="C429:C454" si="64">B429*$M$1</f>
        <v>3.3201827415364584</v>
      </c>
      <c r="D429" s="76">
        <f t="shared" si="56"/>
        <v>13.730730966145833</v>
      </c>
      <c r="E429" s="76">
        <f t="shared" si="57"/>
        <v>17.264950255989586</v>
      </c>
      <c r="F429" s="76">
        <f t="shared" si="58"/>
        <v>11.436184998625579</v>
      </c>
      <c r="G429" s="76">
        <f t="shared" ca="1" si="59"/>
        <v>18.274591558107183</v>
      </c>
      <c r="H429" s="76">
        <f t="shared" ca="1" si="60"/>
        <v>18.394678644215436</v>
      </c>
      <c r="I429" s="128">
        <v>13.280730966145834</v>
      </c>
      <c r="J429" s="5">
        <f t="shared" ca="1" si="61"/>
        <v>0.88506522653803199</v>
      </c>
      <c r="K429" s="5">
        <f t="shared" si="62"/>
        <v>1985</v>
      </c>
      <c r="L429" s="5">
        <f t="shared" si="63"/>
        <v>12</v>
      </c>
      <c r="M429" s="5">
        <v>12.88005449774019</v>
      </c>
    </row>
    <row r="430" spans="1:13" x14ac:dyDescent="0.25">
      <c r="A430" s="5">
        <v>429</v>
      </c>
      <c r="B430" s="128">
        <v>13.830163880208335</v>
      </c>
      <c r="C430" s="76">
        <f t="shared" si="64"/>
        <v>3.4575409700520838</v>
      </c>
      <c r="D430" s="76">
        <f t="shared" si="56"/>
        <v>14.280163880208335</v>
      </c>
      <c r="E430" s="76">
        <f t="shared" si="57"/>
        <v>17.979213044270836</v>
      </c>
      <c r="F430" s="76">
        <f t="shared" si="58"/>
        <v>11.909307785734956</v>
      </c>
      <c r="G430" s="76">
        <f t="shared" ca="1" si="59"/>
        <v>19.030623896889413</v>
      </c>
      <c r="H430" s="76">
        <f t="shared" ca="1" si="60"/>
        <v>19.155679067798864</v>
      </c>
      <c r="I430" s="128">
        <v>13.830163880208335</v>
      </c>
      <c r="J430" s="5">
        <f t="shared" ca="1" si="61"/>
        <v>0.88506522653803199</v>
      </c>
      <c r="K430" s="5">
        <f t="shared" si="62"/>
        <v>1985</v>
      </c>
      <c r="L430" s="5">
        <f t="shared" si="63"/>
        <v>12</v>
      </c>
      <c r="M430" s="5">
        <v>13.412911152544556</v>
      </c>
    </row>
    <row r="431" spans="1:13" x14ac:dyDescent="0.25">
      <c r="A431" s="128">
        <v>430</v>
      </c>
      <c r="B431" s="128">
        <v>8.0280544200520989</v>
      </c>
      <c r="C431" s="76">
        <f t="shared" si="64"/>
        <v>2.0070136050130247</v>
      </c>
      <c r="D431" s="76">
        <f t="shared" si="56"/>
        <v>8.4780544200520982</v>
      </c>
      <c r="E431" s="76">
        <f t="shared" si="57"/>
        <v>10.436470746067728</v>
      </c>
      <c r="F431" s="76">
        <f t="shared" si="58"/>
        <v>6.9130468617115302</v>
      </c>
      <c r="G431" s="76">
        <f t="shared" ca="1" si="59"/>
        <v>11.046787703680538</v>
      </c>
      <c r="H431" s="76">
        <f t="shared" ca="1" si="60"/>
        <v>11.119379013969109</v>
      </c>
      <c r="I431" s="128">
        <v>8.0280544200520989</v>
      </c>
      <c r="J431" s="5">
        <f t="shared" ca="1" si="61"/>
        <v>0.88506522653803199</v>
      </c>
      <c r="K431" s="5">
        <f t="shared" si="62"/>
        <v>1985</v>
      </c>
      <c r="L431" s="5">
        <f t="shared" si="63"/>
        <v>12</v>
      </c>
      <c r="M431" s="5">
        <v>7.7858499434013462</v>
      </c>
    </row>
    <row r="432" spans="1:13" x14ac:dyDescent="0.25">
      <c r="A432" s="5">
        <v>431</v>
      </c>
      <c r="B432" s="128">
        <v>3.9575617786458457</v>
      </c>
      <c r="C432" s="76">
        <f t="shared" si="64"/>
        <v>0.98939044466146142</v>
      </c>
      <c r="D432" s="76">
        <f t="shared" si="56"/>
        <v>4.4075617786458459</v>
      </c>
      <c r="E432" s="76">
        <f t="shared" si="57"/>
        <v>5.1448303122395993</v>
      </c>
      <c r="F432" s="76">
        <f t="shared" si="58"/>
        <v>3.4079004205005896</v>
      </c>
      <c r="G432" s="76">
        <f t="shared" ca="1" si="59"/>
        <v>5.4456961183152126</v>
      </c>
      <c r="H432" s="76">
        <f t="shared" ca="1" si="60"/>
        <v>5.4814812014783643</v>
      </c>
      <c r="I432" s="128">
        <v>3.9575617786458457</v>
      </c>
      <c r="J432" s="5">
        <f t="shared" ca="1" si="61"/>
        <v>0.88506522653803199</v>
      </c>
      <c r="K432" s="5">
        <f t="shared" si="62"/>
        <v>1985</v>
      </c>
      <c r="L432" s="5">
        <f t="shared" si="63"/>
        <v>12</v>
      </c>
      <c r="M432" s="5">
        <v>3.8381630888442739</v>
      </c>
    </row>
    <row r="433" spans="1:13" x14ac:dyDescent="0.25">
      <c r="A433" s="128">
        <v>432</v>
      </c>
      <c r="B433" s="128">
        <v>2.4547820255208332</v>
      </c>
      <c r="C433" s="76">
        <f t="shared" si="64"/>
        <v>0.61369550638020831</v>
      </c>
      <c r="D433" s="76">
        <f t="shared" si="56"/>
        <v>2.9047820255208334</v>
      </c>
      <c r="E433" s="76">
        <f t="shared" si="57"/>
        <v>3.1912166331770835</v>
      </c>
      <c r="F433" s="76">
        <f t="shared" si="58"/>
        <v>2.1138400775318287</v>
      </c>
      <c r="G433" s="76">
        <f t="shared" ca="1" si="59"/>
        <v>3.3778365810534154</v>
      </c>
      <c r="H433" s="76">
        <f t="shared" ca="1" si="60"/>
        <v>3.4000332222795016</v>
      </c>
      <c r="I433" s="128">
        <v>2.4547820255208332</v>
      </c>
      <c r="J433" s="5">
        <f t="shared" ca="1" si="61"/>
        <v>0.88506522653803199</v>
      </c>
      <c r="K433" s="5">
        <f t="shared" si="62"/>
        <v>1985</v>
      </c>
      <c r="L433" s="5">
        <f t="shared" si="63"/>
        <v>12</v>
      </c>
      <c r="M433" s="5">
        <v>2.3807218404904624</v>
      </c>
    </row>
    <row r="434" spans="1:13" x14ac:dyDescent="0.25">
      <c r="A434" s="5">
        <v>433</v>
      </c>
      <c r="B434" s="128">
        <v>1.2934827790364511</v>
      </c>
      <c r="C434" s="76">
        <f t="shared" si="64"/>
        <v>0.32337069475911279</v>
      </c>
      <c r="D434" s="76">
        <f t="shared" si="56"/>
        <v>1.7434827790364511</v>
      </c>
      <c r="E434" s="76">
        <f t="shared" si="57"/>
        <v>1.6815276127473866</v>
      </c>
      <c r="F434" s="76">
        <f t="shared" si="58"/>
        <v>1.1048498737603021</v>
      </c>
      <c r="G434" s="76">
        <f t="shared" ca="1" si="59"/>
        <v>0.72309689631990937</v>
      </c>
      <c r="H434" s="76">
        <f t="shared" ca="1" si="60"/>
        <v>0.7278485537770335</v>
      </c>
      <c r="I434" s="128">
        <v>1.2934827790364511</v>
      </c>
      <c r="J434" s="5">
        <f t="shared" ca="1" si="61"/>
        <v>6.2704479389533718E-2</v>
      </c>
      <c r="K434" s="5">
        <f t="shared" si="62"/>
        <v>1986</v>
      </c>
      <c r="L434" s="5">
        <f t="shared" si="63"/>
        <v>13</v>
      </c>
      <c r="M434" s="5">
        <v>1.3459346781733652</v>
      </c>
    </row>
    <row r="435" spans="1:13" x14ac:dyDescent="0.25">
      <c r="A435" s="128">
        <v>434</v>
      </c>
      <c r="B435" s="128">
        <v>0.21697654739582783</v>
      </c>
      <c r="C435" s="76">
        <f t="shared" si="64"/>
        <v>5.4244136848956959E-2</v>
      </c>
      <c r="D435" s="76">
        <f t="shared" si="56"/>
        <v>0.66697654739582779</v>
      </c>
      <c r="E435" s="76">
        <f t="shared" si="57"/>
        <v>0.28206951161457622</v>
      </c>
      <c r="F435" s="76">
        <f t="shared" si="58"/>
        <v>0.18533413423393627</v>
      </c>
      <c r="G435" s="76">
        <f t="shared" ca="1" si="59"/>
        <v>0.12129660366488067</v>
      </c>
      <c r="H435" s="76">
        <f t="shared" ca="1" si="60"/>
        <v>0.1220936751421078</v>
      </c>
      <c r="I435" s="128">
        <v>0.21697654739582783</v>
      </c>
      <c r="J435" s="5">
        <f t="shared" ca="1" si="61"/>
        <v>6.2704479389533718E-2</v>
      </c>
      <c r="K435" s="5">
        <f t="shared" si="62"/>
        <v>1986</v>
      </c>
      <c r="L435" s="5">
        <f t="shared" si="63"/>
        <v>13</v>
      </c>
      <c r="M435" s="5">
        <v>0.22577514306600729</v>
      </c>
    </row>
    <row r="436" spans="1:13" x14ac:dyDescent="0.25">
      <c r="A436" s="5">
        <v>435</v>
      </c>
      <c r="B436" s="128">
        <v>-9.9803768619790345E-2</v>
      </c>
      <c r="C436" s="76">
        <f t="shared" si="64"/>
        <v>-2.4950942154947586E-2</v>
      </c>
      <c r="D436" s="76">
        <f t="shared" si="56"/>
        <v>0.35019623138020967</v>
      </c>
      <c r="E436" s="76">
        <f t="shared" si="57"/>
        <v>-0.12974489920572746</v>
      </c>
      <c r="F436" s="76">
        <f t="shared" si="58"/>
        <v>-8.5249052362737582E-2</v>
      </c>
      <c r="G436" s="76">
        <f t="shared" ca="1" si="59"/>
        <v>-5.5793394778522229E-2</v>
      </c>
      <c r="H436" s="76">
        <f t="shared" ca="1" si="60"/>
        <v>-5.6160027662312609E-2</v>
      </c>
      <c r="I436" s="128">
        <v>-9.9803768619790345E-2</v>
      </c>
      <c r="J436" s="5">
        <f t="shared" ca="1" si="61"/>
        <v>6.2704479389533718E-2</v>
      </c>
      <c r="K436" s="5">
        <f t="shared" si="62"/>
        <v>1986</v>
      </c>
      <c r="L436" s="5">
        <f t="shared" si="63"/>
        <v>13</v>
      </c>
      <c r="M436" s="5">
        <v>-0.10385090190209717</v>
      </c>
    </row>
    <row r="437" spans="1:13" x14ac:dyDescent="0.25">
      <c r="A437" s="128">
        <v>436</v>
      </c>
      <c r="B437" s="128">
        <v>-0.55061614518229096</v>
      </c>
      <c r="C437" s="76">
        <f t="shared" si="64"/>
        <v>-0.13765403629557274</v>
      </c>
      <c r="D437" s="76">
        <f t="shared" si="56"/>
        <v>-0.10061614518229095</v>
      </c>
      <c r="E437" s="76">
        <f t="shared" si="57"/>
        <v>-0.71580098873697828</v>
      </c>
      <c r="F437" s="76">
        <f t="shared" si="58"/>
        <v>-0.47031795734320686</v>
      </c>
      <c r="G437" s="76">
        <f t="shared" ca="1" si="59"/>
        <v>-0.30781146227670586</v>
      </c>
      <c r="H437" s="76">
        <f t="shared" ca="1" si="60"/>
        <v>-0.30983417131827296</v>
      </c>
      <c r="I437" s="128">
        <v>-0.55061614518229096</v>
      </c>
      <c r="J437" s="5">
        <f t="shared" ca="1" si="61"/>
        <v>6.2704479389533718E-2</v>
      </c>
      <c r="K437" s="5">
        <f t="shared" si="62"/>
        <v>1986</v>
      </c>
      <c r="L437" s="5">
        <f t="shared" si="63"/>
        <v>13</v>
      </c>
      <c r="M437" s="5">
        <v>-0.57294412896246327</v>
      </c>
    </row>
    <row r="438" spans="1:13" x14ac:dyDescent="0.25">
      <c r="A438" s="5">
        <v>437</v>
      </c>
      <c r="B438" s="128">
        <v>-0.72695266529947855</v>
      </c>
      <c r="C438" s="76">
        <f t="shared" si="64"/>
        <v>-0.18173816632486964</v>
      </c>
      <c r="D438" s="76">
        <f t="shared" si="56"/>
        <v>-0.27695266529947854</v>
      </c>
      <c r="E438" s="76">
        <f t="shared" si="57"/>
        <v>-0.94503846488932219</v>
      </c>
      <c r="F438" s="76">
        <f t="shared" si="58"/>
        <v>-0.62093873494330454</v>
      </c>
      <c r="G438" s="76">
        <f t="shared" ca="1" si="59"/>
        <v>-0.40638903321242092</v>
      </c>
      <c r="H438" s="76">
        <f t="shared" ca="1" si="60"/>
        <v>-0.40905952106817706</v>
      </c>
      <c r="I438" s="128">
        <v>-0.72695266529947855</v>
      </c>
      <c r="J438" s="5">
        <f t="shared" ca="1" si="61"/>
        <v>6.2704479389533718E-2</v>
      </c>
      <c r="K438" s="5">
        <f t="shared" si="62"/>
        <v>1986</v>
      </c>
      <c r="L438" s="5">
        <f t="shared" si="63"/>
        <v>13</v>
      </c>
      <c r="M438" s="5">
        <v>-0.75643125480648621</v>
      </c>
    </row>
    <row r="439" spans="1:13" x14ac:dyDescent="0.25">
      <c r="A439" s="128">
        <v>438</v>
      </c>
      <c r="B439" s="128">
        <v>0.5938086497395767</v>
      </c>
      <c r="C439" s="76">
        <f t="shared" si="64"/>
        <v>0.14845216243489417</v>
      </c>
      <c r="D439" s="76">
        <f t="shared" si="56"/>
        <v>1.0438086497395767</v>
      </c>
      <c r="E439" s="76">
        <f t="shared" si="57"/>
        <v>0.77195124466144971</v>
      </c>
      <c r="F439" s="76">
        <f t="shared" si="58"/>
        <v>0.50721155498588844</v>
      </c>
      <c r="G439" s="76">
        <f t="shared" ca="1" si="59"/>
        <v>0.33195740878317775</v>
      </c>
      <c r="H439" s="76">
        <f t="shared" ca="1" si="60"/>
        <v>0.33413878710871048</v>
      </c>
      <c r="I439" s="128">
        <v>0.5938086497395767</v>
      </c>
      <c r="J439" s="5">
        <f t="shared" ca="1" si="61"/>
        <v>6.2704479389533718E-2</v>
      </c>
      <c r="K439" s="5">
        <f t="shared" si="62"/>
        <v>1986</v>
      </c>
      <c r="L439" s="5">
        <f t="shared" si="63"/>
        <v>13</v>
      </c>
      <c r="M439" s="5">
        <v>0.6178881287303748</v>
      </c>
    </row>
    <row r="440" spans="1:13" x14ac:dyDescent="0.25">
      <c r="A440" s="5">
        <v>439</v>
      </c>
      <c r="B440" s="128">
        <v>7.0544102466145988</v>
      </c>
      <c r="C440" s="76">
        <f t="shared" si="64"/>
        <v>1.7636025616536497</v>
      </c>
      <c r="D440" s="76">
        <f t="shared" si="56"/>
        <v>7.504410246614599</v>
      </c>
      <c r="E440" s="76">
        <f t="shared" si="57"/>
        <v>9.1707333205989787</v>
      </c>
      <c r="F440" s="76">
        <f t="shared" si="58"/>
        <v>6.0256420856499693</v>
      </c>
      <c r="G440" s="76">
        <f t="shared" ca="1" si="59"/>
        <v>3.9436336048434031</v>
      </c>
      <c r="H440" s="76">
        <f t="shared" ca="1" si="60"/>
        <v>3.9695482452214601</v>
      </c>
      <c r="I440" s="128">
        <v>7.0544102466145988</v>
      </c>
      <c r="J440" s="5">
        <f t="shared" ca="1" si="61"/>
        <v>6.2704479389533718E-2</v>
      </c>
      <c r="K440" s="5">
        <f t="shared" si="62"/>
        <v>1986</v>
      </c>
      <c r="L440" s="5">
        <f t="shared" si="63"/>
        <v>13</v>
      </c>
      <c r="M440" s="5">
        <v>7.3404729764187611</v>
      </c>
    </row>
    <row r="441" spans="1:13" x14ac:dyDescent="0.25">
      <c r="A441" s="128">
        <v>440</v>
      </c>
      <c r="B441" s="128">
        <v>17.638574081770834</v>
      </c>
      <c r="C441" s="76">
        <f t="shared" si="64"/>
        <v>4.4096435204427085</v>
      </c>
      <c r="D441" s="76">
        <f t="shared" si="56"/>
        <v>18.088574081770833</v>
      </c>
      <c r="E441" s="76">
        <f t="shared" si="57"/>
        <v>22.930146306302085</v>
      </c>
      <c r="F441" s="76">
        <f t="shared" si="58"/>
        <v>15.066282028179254</v>
      </c>
      <c r="G441" s="76">
        <f t="shared" ca="1" si="59"/>
        <v>9.8605086830289039</v>
      </c>
      <c r="H441" s="76">
        <f t="shared" ca="1" si="60"/>
        <v>9.9253046458565795</v>
      </c>
      <c r="I441" s="128">
        <v>17.638574081770834</v>
      </c>
      <c r="J441" s="5">
        <f t="shared" ca="1" si="61"/>
        <v>6.2704479389533718E-2</v>
      </c>
      <c r="K441" s="5">
        <f t="shared" si="62"/>
        <v>1986</v>
      </c>
      <c r="L441" s="5">
        <f t="shared" si="63"/>
        <v>13</v>
      </c>
      <c r="M441" s="5">
        <v>18.35383424885649</v>
      </c>
    </row>
    <row r="442" spans="1:13" x14ac:dyDescent="0.25">
      <c r="A442" s="5">
        <v>441</v>
      </c>
      <c r="B442" s="128">
        <v>15.060696895833336</v>
      </c>
      <c r="C442" s="76">
        <f t="shared" si="64"/>
        <v>3.7651742239583341</v>
      </c>
      <c r="D442" s="76">
        <f t="shared" si="56"/>
        <v>15.510696895833336</v>
      </c>
      <c r="E442" s="76">
        <f t="shared" si="57"/>
        <v>19.578905964583338</v>
      </c>
      <c r="F442" s="76">
        <f t="shared" si="58"/>
        <v>12.864345265190975</v>
      </c>
      <c r="G442" s="76">
        <f t="shared" ca="1" si="59"/>
        <v>8.4193955716244471</v>
      </c>
      <c r="H442" s="76">
        <f t="shared" ca="1" si="60"/>
        <v>8.474721606013464</v>
      </c>
      <c r="I442" s="128">
        <v>15.060696895833336</v>
      </c>
      <c r="J442" s="5">
        <f t="shared" ca="1" si="61"/>
        <v>6.2704479389533718E-2</v>
      </c>
      <c r="K442" s="5">
        <f t="shared" si="62"/>
        <v>1986</v>
      </c>
      <c r="L442" s="5">
        <f t="shared" si="63"/>
        <v>13</v>
      </c>
      <c r="M442" s="5">
        <v>15.671421806373196</v>
      </c>
    </row>
    <row r="443" spans="1:13" x14ac:dyDescent="0.25">
      <c r="A443" s="128">
        <v>442</v>
      </c>
      <c r="B443" s="128">
        <v>7.5758148192708328</v>
      </c>
      <c r="C443" s="76">
        <f t="shared" si="64"/>
        <v>1.8939537048177082</v>
      </c>
      <c r="D443" s="76">
        <f t="shared" si="56"/>
        <v>8.025814819270833</v>
      </c>
      <c r="E443" s="76">
        <f t="shared" si="57"/>
        <v>9.8485592650520832</v>
      </c>
      <c r="F443" s="76">
        <f t="shared" si="58"/>
        <v>6.4710084914605028</v>
      </c>
      <c r="G443" s="76">
        <f t="shared" ca="1" si="59"/>
        <v>4.2351148942159513</v>
      </c>
      <c r="H443" s="76">
        <f t="shared" ca="1" si="60"/>
        <v>4.2629449338293082</v>
      </c>
      <c r="I443" s="128">
        <v>7.5758148192708328</v>
      </c>
      <c r="J443" s="5">
        <f t="shared" ca="1" si="61"/>
        <v>6.2704479389533718E-2</v>
      </c>
      <c r="K443" s="5">
        <f t="shared" si="62"/>
        <v>1986</v>
      </c>
      <c r="L443" s="5">
        <f t="shared" si="63"/>
        <v>13</v>
      </c>
      <c r="M443" s="5">
        <v>7.8830209771110953</v>
      </c>
    </row>
    <row r="444" spans="1:13" x14ac:dyDescent="0.25">
      <c r="A444" s="5">
        <v>443</v>
      </c>
      <c r="B444" s="128">
        <v>3.5448591848958451</v>
      </c>
      <c r="C444" s="76">
        <f t="shared" si="64"/>
        <v>0.88621479622396127</v>
      </c>
      <c r="D444" s="76">
        <f t="shared" si="56"/>
        <v>3.9948591848958452</v>
      </c>
      <c r="E444" s="76">
        <f t="shared" si="57"/>
        <v>4.6083169403645989</v>
      </c>
      <c r="F444" s="76">
        <f t="shared" si="58"/>
        <v>3.0279005537652011</v>
      </c>
      <c r="G444" s="76">
        <f t="shared" ca="1" si="59"/>
        <v>1.9816859691002306</v>
      </c>
      <c r="H444" s="76">
        <f t="shared" ca="1" si="60"/>
        <v>1.9947081421460233</v>
      </c>
      <c r="I444" s="128">
        <v>3.5448591848958451</v>
      </c>
      <c r="J444" s="5">
        <f t="shared" ca="1" si="61"/>
        <v>6.2704479389533718E-2</v>
      </c>
      <c r="K444" s="5">
        <f t="shared" si="62"/>
        <v>1986</v>
      </c>
      <c r="L444" s="5">
        <f t="shared" si="63"/>
        <v>13</v>
      </c>
      <c r="M444" s="5">
        <v>3.6886064379974504</v>
      </c>
    </row>
    <row r="445" spans="1:13" x14ac:dyDescent="0.25">
      <c r="A445" s="128">
        <v>444</v>
      </c>
      <c r="B445" s="128">
        <v>2.2425050934895969</v>
      </c>
      <c r="C445" s="76">
        <f t="shared" si="64"/>
        <v>0.56062627337239923</v>
      </c>
      <c r="D445" s="76">
        <f t="shared" si="56"/>
        <v>2.6925050934895971</v>
      </c>
      <c r="E445" s="76">
        <f t="shared" si="57"/>
        <v>2.9152566215364759</v>
      </c>
      <c r="F445" s="76">
        <f t="shared" si="58"/>
        <v>1.9154731006890306</v>
      </c>
      <c r="G445" s="76">
        <f t="shared" ca="1" si="59"/>
        <v>1.2536297346701819</v>
      </c>
      <c r="H445" s="76">
        <f t="shared" ca="1" si="60"/>
        <v>1.2618676611604414</v>
      </c>
      <c r="I445" s="128">
        <v>2.2425050934895969</v>
      </c>
      <c r="J445" s="5">
        <f t="shared" ca="1" si="61"/>
        <v>6.2704479389533718E-2</v>
      </c>
      <c r="K445" s="5">
        <f t="shared" si="62"/>
        <v>1986</v>
      </c>
      <c r="L445" s="5">
        <f t="shared" si="63"/>
        <v>13</v>
      </c>
      <c r="M445" s="5">
        <v>2.3334407076965005</v>
      </c>
    </row>
    <row r="446" spans="1:13" x14ac:dyDescent="0.25">
      <c r="A446" s="5">
        <v>445</v>
      </c>
      <c r="B446" s="128">
        <v>1.1542180763020962</v>
      </c>
      <c r="C446" s="76">
        <f t="shared" si="64"/>
        <v>0.28855451907552404</v>
      </c>
      <c r="D446" s="76">
        <f t="shared" si="56"/>
        <v>1.6042180763020961</v>
      </c>
      <c r="E446" s="76">
        <f t="shared" si="57"/>
        <v>1.5004834991927252</v>
      </c>
      <c r="F446" s="76">
        <f t="shared" si="58"/>
        <v>0.97787920353372038</v>
      </c>
      <c r="G446" s="76">
        <f t="shared" ca="1" si="59"/>
        <v>0.64524361837434419</v>
      </c>
      <c r="H446" s="76">
        <f t="shared" ca="1" si="60"/>
        <v>0.6494836817275601</v>
      </c>
      <c r="I446" s="128">
        <v>1.1542180763020962</v>
      </c>
      <c r="J446" s="5">
        <f t="shared" ca="1" si="61"/>
        <v>6.2704479389533718E-2</v>
      </c>
      <c r="K446" s="5">
        <f t="shared" si="62"/>
        <v>1987</v>
      </c>
      <c r="L446" s="5">
        <f t="shared" si="63"/>
        <v>13</v>
      </c>
      <c r="M446" s="5">
        <v>1.2010226655099241</v>
      </c>
    </row>
    <row r="447" spans="1:13" x14ac:dyDescent="0.25">
      <c r="A447" s="128">
        <v>446</v>
      </c>
      <c r="B447" s="128">
        <v>0.11435929270834522</v>
      </c>
      <c r="C447" s="76">
        <f t="shared" si="64"/>
        <v>2.8589823177086304E-2</v>
      </c>
      <c r="D447" s="76">
        <f t="shared" si="56"/>
        <v>0.56435929270834517</v>
      </c>
      <c r="E447" s="76">
        <f t="shared" si="57"/>
        <v>0.14866708052084879</v>
      </c>
      <c r="F447" s="76">
        <f t="shared" si="58"/>
        <v>9.6887734100125814E-2</v>
      </c>
      <c r="G447" s="76">
        <f t="shared" ca="1" si="59"/>
        <v>6.3930383119862266E-2</v>
      </c>
      <c r="H447" s="76">
        <f t="shared" ca="1" si="60"/>
        <v>6.4350486266804702E-2</v>
      </c>
      <c r="I447" s="128">
        <v>0.11435929270834522</v>
      </c>
      <c r="J447" s="5">
        <f t="shared" ca="1" si="61"/>
        <v>6.2704479389533718E-2</v>
      </c>
      <c r="K447" s="5">
        <f t="shared" si="62"/>
        <v>1987</v>
      </c>
      <c r="L447" s="5">
        <f t="shared" si="63"/>
        <v>13</v>
      </c>
      <c r="M447" s="5">
        <v>0.11899666568595478</v>
      </c>
    </row>
    <row r="448" spans="1:13" x14ac:dyDescent="0.25">
      <c r="A448" s="5">
        <v>447</v>
      </c>
      <c r="B448" s="128">
        <v>-0.14327594654947817</v>
      </c>
      <c r="C448" s="76">
        <f t="shared" si="64"/>
        <v>-3.5818986637369543E-2</v>
      </c>
      <c r="D448" s="76">
        <f t="shared" si="56"/>
        <v>0.30672405345052184</v>
      </c>
      <c r="E448" s="76">
        <f t="shared" si="57"/>
        <v>-0.18625873051432162</v>
      </c>
      <c r="F448" s="76">
        <f t="shared" si="58"/>
        <v>-0.12138656582664123</v>
      </c>
      <c r="G448" s="76">
        <f t="shared" ca="1" si="59"/>
        <v>-8.0095687353797629E-2</v>
      </c>
      <c r="H448" s="76">
        <f t="shared" ca="1" si="60"/>
        <v>-8.0622016912166777E-2</v>
      </c>
      <c r="I448" s="128">
        <v>-0.14327594654947817</v>
      </c>
      <c r="J448" s="5">
        <f t="shared" ca="1" si="61"/>
        <v>6.2704479389533718E-2</v>
      </c>
      <c r="K448" s="5">
        <f t="shared" si="62"/>
        <v>1987</v>
      </c>
      <c r="L448" s="5">
        <f t="shared" si="63"/>
        <v>13</v>
      </c>
      <c r="M448" s="5">
        <v>-0.14908591605116517</v>
      </c>
    </row>
    <row r="449" spans="1:13" x14ac:dyDescent="0.25">
      <c r="A449" s="128">
        <v>448</v>
      </c>
      <c r="B449" s="128">
        <v>-0.58419570768229112</v>
      </c>
      <c r="C449" s="76">
        <f t="shared" si="64"/>
        <v>-0.14604892692057278</v>
      </c>
      <c r="D449" s="76">
        <f t="shared" si="56"/>
        <v>-0.13419570768229111</v>
      </c>
      <c r="E449" s="76">
        <f t="shared" si="57"/>
        <v>-0.75945441998697849</v>
      </c>
      <c r="F449" s="76">
        <f t="shared" si="58"/>
        <v>-0.49494358567527441</v>
      </c>
      <c r="G449" s="76">
        <f t="shared" ca="1" si="59"/>
        <v>-0.32658347673028693</v>
      </c>
      <c r="H449" s="76">
        <f t="shared" ca="1" si="60"/>
        <v>-0.32872954155296386</v>
      </c>
      <c r="I449" s="128">
        <v>-0.58419570768229112</v>
      </c>
      <c r="J449" s="5">
        <f t="shared" ca="1" si="61"/>
        <v>6.2704479389533718E-2</v>
      </c>
      <c r="K449" s="5">
        <f t="shared" si="62"/>
        <v>1987</v>
      </c>
      <c r="L449" s="5">
        <f t="shared" si="63"/>
        <v>13</v>
      </c>
      <c r="M449" s="5">
        <v>-0.60788537315924152</v>
      </c>
    </row>
    <row r="450" spans="1:13" x14ac:dyDescent="0.25">
      <c r="A450" s="5">
        <v>449</v>
      </c>
      <c r="B450" s="128">
        <v>0.41890997981771494</v>
      </c>
      <c r="C450" s="76">
        <f t="shared" si="64"/>
        <v>0.10472749495442873</v>
      </c>
      <c r="D450" s="76">
        <f t="shared" si="56"/>
        <v>0.86890997981771489</v>
      </c>
      <c r="E450" s="76">
        <f t="shared" si="57"/>
        <v>0.54458297376302944</v>
      </c>
      <c r="F450" s="76">
        <f t="shared" si="58"/>
        <v>0.35490984401223069</v>
      </c>
      <c r="G450" s="76">
        <f t="shared" ca="1" si="59"/>
        <v>0.23418364059649321</v>
      </c>
      <c r="H450" s="76">
        <f t="shared" ca="1" si="60"/>
        <v>0.23572252210440736</v>
      </c>
      <c r="I450" s="128">
        <v>0.41890997981771494</v>
      </c>
      <c r="J450" s="5">
        <f t="shared" ca="1" si="61"/>
        <v>6.2704479389533718E-2</v>
      </c>
      <c r="K450" s="5">
        <f t="shared" si="62"/>
        <v>1987</v>
      </c>
      <c r="L450" s="5">
        <f t="shared" si="63"/>
        <v>13</v>
      </c>
      <c r="M450" s="5">
        <v>0.43589715921040351</v>
      </c>
    </row>
    <row r="451" spans="1:13" x14ac:dyDescent="0.25">
      <c r="A451" s="128">
        <v>450</v>
      </c>
      <c r="B451" s="128">
        <v>0.82839635677084567</v>
      </c>
      <c r="C451" s="76">
        <f t="shared" si="64"/>
        <v>0.20709908919271142</v>
      </c>
      <c r="D451" s="76">
        <f t="shared" ref="D451:D514" si="65">B451+54*0.1/12</f>
        <v>1.2783963567708456</v>
      </c>
      <c r="E451" s="76">
        <f t="shared" ref="E451:E514" si="66">B451*1.3</f>
        <v>1.0769152638020993</v>
      </c>
      <c r="F451" s="76">
        <f t="shared" ref="F451:F514" si="67">B451*(1-MAX(0,ROUNDDOWN((A451-181)/12,0))/36*$M$1)</f>
        <v>0.70183580226418862</v>
      </c>
      <c r="G451" s="76">
        <f t="shared" ref="G451:G514" ca="1" si="68">H451*$Q$1/$P$1</f>
        <v>0.46309919560733354</v>
      </c>
      <c r="H451" s="76">
        <f t="shared" ref="H451:H514" ca="1" si="69">B451*(1+1*(J451-0.5))</f>
        <v>0.46614234066492516</v>
      </c>
      <c r="I451" s="128">
        <v>0.82839635677084567</v>
      </c>
      <c r="J451" s="5">
        <f t="shared" ca="1" si="61"/>
        <v>6.2704479389533718E-2</v>
      </c>
      <c r="K451" s="5">
        <f t="shared" si="62"/>
        <v>1987</v>
      </c>
      <c r="L451" s="5">
        <f t="shared" si="63"/>
        <v>13</v>
      </c>
      <c r="M451" s="5">
        <v>0.86198857991826106</v>
      </c>
    </row>
    <row r="452" spans="1:13" x14ac:dyDescent="0.25">
      <c r="A452" s="5">
        <v>451</v>
      </c>
      <c r="B452" s="128">
        <v>3.0406483493489498</v>
      </c>
      <c r="C452" s="76">
        <f t="shared" si="64"/>
        <v>0.76016208733723745</v>
      </c>
      <c r="D452" s="76">
        <f t="shared" si="65"/>
        <v>3.49064834934895</v>
      </c>
      <c r="E452" s="76">
        <f t="shared" si="66"/>
        <v>3.9528428541536349</v>
      </c>
      <c r="F452" s="76">
        <f t="shared" si="67"/>
        <v>2.5761048515317491</v>
      </c>
      <c r="G452" s="76">
        <f t="shared" ca="1" si="68"/>
        <v>1.6998165107790129</v>
      </c>
      <c r="H452" s="76">
        <f t="shared" ca="1" si="69"/>
        <v>1.7109864464270459</v>
      </c>
      <c r="I452" s="128">
        <v>3.0406483493489498</v>
      </c>
      <c r="J452" s="5">
        <f t="shared" ca="1" si="61"/>
        <v>6.2704479389533718E-2</v>
      </c>
      <c r="K452" s="5">
        <f t="shared" si="62"/>
        <v>1987</v>
      </c>
      <c r="L452" s="5">
        <f t="shared" si="63"/>
        <v>13</v>
      </c>
      <c r="M452" s="5">
        <v>3.1639493960390972</v>
      </c>
    </row>
    <row r="453" spans="1:13" x14ac:dyDescent="0.25">
      <c r="A453" s="128">
        <v>452</v>
      </c>
      <c r="B453" s="128">
        <v>8.8080213708333339</v>
      </c>
      <c r="C453" s="76">
        <f t="shared" si="64"/>
        <v>2.2020053427083335</v>
      </c>
      <c r="D453" s="76">
        <f t="shared" si="65"/>
        <v>9.2580213708333332</v>
      </c>
      <c r="E453" s="76">
        <f t="shared" si="66"/>
        <v>11.450427782083334</v>
      </c>
      <c r="F453" s="76">
        <f t="shared" si="67"/>
        <v>7.4623514391782413</v>
      </c>
      <c r="G453" s="76">
        <f t="shared" ca="1" si="68"/>
        <v>4.9239564833738951</v>
      </c>
      <c r="H453" s="76">
        <f t="shared" ca="1" si="69"/>
        <v>4.9563130799266579</v>
      </c>
      <c r="I453" s="128">
        <v>8.8080213708333339</v>
      </c>
      <c r="J453" s="5">
        <f t="shared" ca="1" si="61"/>
        <v>6.2704479389533718E-2</v>
      </c>
      <c r="K453" s="5">
        <f t="shared" si="62"/>
        <v>1987</v>
      </c>
      <c r="L453" s="5">
        <f t="shared" si="63"/>
        <v>13</v>
      </c>
      <c r="M453" s="5">
        <v>9.1651946212440478</v>
      </c>
    </row>
    <row r="454" spans="1:13" x14ac:dyDescent="0.25">
      <c r="A454" s="5">
        <v>453</v>
      </c>
      <c r="B454" s="128">
        <v>7.4100684427083321</v>
      </c>
      <c r="C454" s="76">
        <f t="shared" si="64"/>
        <v>1.852517110677083</v>
      </c>
      <c r="D454" s="76">
        <f t="shared" si="65"/>
        <v>7.8600684427083323</v>
      </c>
      <c r="E454" s="76">
        <f t="shared" si="66"/>
        <v>9.6330889755208329</v>
      </c>
      <c r="F454" s="76">
        <f t="shared" si="67"/>
        <v>6.2779746528501148</v>
      </c>
      <c r="G454" s="76">
        <f t="shared" ca="1" si="68"/>
        <v>4.1424575412066629</v>
      </c>
      <c r="H454" s="76">
        <f t="shared" ca="1" si="69"/>
        <v>4.1696787052950048</v>
      </c>
      <c r="I454" s="128">
        <v>7.4100684427083321</v>
      </c>
      <c r="J454" s="5">
        <f t="shared" ca="1" si="61"/>
        <v>6.2704479389533718E-2</v>
      </c>
      <c r="K454" s="5">
        <f t="shared" si="62"/>
        <v>1987</v>
      </c>
      <c r="L454" s="5">
        <f t="shared" si="63"/>
        <v>13</v>
      </c>
      <c r="M454" s="5">
        <v>7.7105534347420868</v>
      </c>
    </row>
    <row r="455" spans="1:13" x14ac:dyDescent="0.25">
      <c r="A455" s="128">
        <v>454</v>
      </c>
      <c r="B455" s="128">
        <v>4.6279760184895968</v>
      </c>
      <c r="C455" s="76">
        <f t="shared" ref="C455:C495" si="70">B455</f>
        <v>4.6279760184895968</v>
      </c>
      <c r="D455" s="76">
        <f t="shared" si="65"/>
        <v>5.077976018489597</v>
      </c>
      <c r="E455" s="76">
        <f t="shared" si="66"/>
        <v>6.0163688240364763</v>
      </c>
      <c r="F455" s="76">
        <f t="shared" si="67"/>
        <v>3.9209241267759083</v>
      </c>
      <c r="G455" s="76">
        <f t="shared" ca="1" si="68"/>
        <v>2.5871817927917644</v>
      </c>
      <c r="H455" s="76">
        <f t="shared" ca="1" si="69"/>
        <v>2.6041828361114359</v>
      </c>
      <c r="I455" s="128">
        <v>4.6279760184895968</v>
      </c>
      <c r="J455" s="5">
        <f t="shared" ca="1" si="61"/>
        <v>6.2704479389533718E-2</v>
      </c>
      <c r="K455" s="5">
        <f t="shared" si="62"/>
        <v>1987</v>
      </c>
      <c r="L455" s="5">
        <f t="shared" si="63"/>
        <v>13</v>
      </c>
      <c r="M455" s="5">
        <v>4.8156446409591602</v>
      </c>
    </row>
    <row r="456" spans="1:13" x14ac:dyDescent="0.25">
      <c r="A456" s="5">
        <v>455</v>
      </c>
      <c r="B456" s="128">
        <v>2.6712776653645749</v>
      </c>
      <c r="C456" s="76">
        <f t="shared" si="70"/>
        <v>2.6712776653645749</v>
      </c>
      <c r="D456" s="76">
        <f t="shared" si="65"/>
        <v>3.1212776653645751</v>
      </c>
      <c r="E456" s="76">
        <f t="shared" si="66"/>
        <v>3.4726609649739473</v>
      </c>
      <c r="F456" s="76">
        <f t="shared" si="67"/>
        <v>2.2631657998227648</v>
      </c>
      <c r="G456" s="76">
        <f t="shared" ca="1" si="68"/>
        <v>1.4933268693942032</v>
      </c>
      <c r="H456" s="76">
        <f t="shared" ca="1" si="69"/>
        <v>1.5031399079938621</v>
      </c>
      <c r="I456" s="128">
        <v>2.6712776653645749</v>
      </c>
      <c r="J456" s="5">
        <f t="shared" ca="1" si="61"/>
        <v>6.2704479389533718E-2</v>
      </c>
      <c r="K456" s="5">
        <f t="shared" si="62"/>
        <v>1987</v>
      </c>
      <c r="L456" s="5">
        <f t="shared" si="63"/>
        <v>13</v>
      </c>
      <c r="M456" s="5">
        <v>2.7796003960118032</v>
      </c>
    </row>
    <row r="457" spans="1:13" x14ac:dyDescent="0.25">
      <c r="A457" s="128">
        <v>456</v>
      </c>
      <c r="B457" s="128">
        <v>1.7262327040364507</v>
      </c>
      <c r="C457" s="76">
        <f t="shared" si="70"/>
        <v>1.7262327040364507</v>
      </c>
      <c r="D457" s="76">
        <f t="shared" si="65"/>
        <v>2.1762327040364506</v>
      </c>
      <c r="E457" s="76">
        <f t="shared" si="66"/>
        <v>2.2441025152473859</v>
      </c>
      <c r="F457" s="76">
        <f t="shared" si="67"/>
        <v>1.4625027075864374</v>
      </c>
      <c r="G457" s="76">
        <f t="shared" ca="1" si="68"/>
        <v>0.96501749450775343</v>
      </c>
      <c r="H457" s="76">
        <f t="shared" ca="1" si="69"/>
        <v>0.97135887503001805</v>
      </c>
      <c r="I457" s="128">
        <v>1.7262327040364507</v>
      </c>
      <c r="J457" s="5">
        <f t="shared" ca="1" si="61"/>
        <v>6.2704479389533718E-2</v>
      </c>
      <c r="K457" s="5">
        <f t="shared" si="62"/>
        <v>1987</v>
      </c>
      <c r="L457" s="5">
        <f t="shared" si="63"/>
        <v>13</v>
      </c>
      <c r="M457" s="5">
        <v>1.796233004888087</v>
      </c>
    </row>
    <row r="458" spans="1:13" x14ac:dyDescent="0.25">
      <c r="A458" s="5">
        <v>457</v>
      </c>
      <c r="B458" s="128">
        <v>0.80182276692709631</v>
      </c>
      <c r="C458" s="76">
        <f t="shared" si="70"/>
        <v>0.80182276692709631</v>
      </c>
      <c r="D458" s="76">
        <f t="shared" si="65"/>
        <v>1.2518227669270963</v>
      </c>
      <c r="E458" s="76">
        <f t="shared" si="66"/>
        <v>1.0423695970052251</v>
      </c>
      <c r="F458" s="76">
        <f t="shared" si="67"/>
        <v>0.67375385276512956</v>
      </c>
      <c r="G458" s="76">
        <f t="shared" ca="1" si="68"/>
        <v>0.44824373664683048</v>
      </c>
      <c r="H458" s="76">
        <f t="shared" ca="1" si="69"/>
        <v>0.45118926262638714</v>
      </c>
      <c r="I458" s="128">
        <v>0.80182276692709631</v>
      </c>
      <c r="J458" s="5">
        <f t="shared" ca="1" si="61"/>
        <v>6.2704479389533718E-2</v>
      </c>
      <c r="K458" s="5">
        <f t="shared" si="62"/>
        <v>1988</v>
      </c>
      <c r="L458" s="5">
        <f t="shared" si="63"/>
        <v>13</v>
      </c>
      <c r="M458" s="5">
        <v>0.83433740691934333</v>
      </c>
    </row>
    <row r="459" spans="1:13" x14ac:dyDescent="0.25">
      <c r="A459" s="128">
        <v>458</v>
      </c>
      <c r="B459" s="128">
        <v>-0.16315930026041747</v>
      </c>
      <c r="C459" s="76">
        <f t="shared" si="70"/>
        <v>-0.16315930026041747</v>
      </c>
      <c r="D459" s="76">
        <f t="shared" si="65"/>
        <v>0.28684069973958254</v>
      </c>
      <c r="E459" s="76">
        <f t="shared" si="66"/>
        <v>-0.21210709033854272</v>
      </c>
      <c r="F459" s="76">
        <f t="shared" si="67"/>
        <v>-0.13709913424660081</v>
      </c>
      <c r="G459" s="76">
        <f t="shared" ca="1" si="68"/>
        <v>-9.1211097307319702E-2</v>
      </c>
      <c r="H459" s="76">
        <f t="shared" ca="1" si="69"/>
        <v>-9.1810469110598827E-2</v>
      </c>
      <c r="I459" s="128">
        <v>-0.16315930026041747</v>
      </c>
      <c r="J459" s="5">
        <f t="shared" ca="1" si="61"/>
        <v>6.2704479389533718E-2</v>
      </c>
      <c r="K459" s="5">
        <f t="shared" si="62"/>
        <v>1988</v>
      </c>
      <c r="L459" s="5">
        <f t="shared" si="63"/>
        <v>13</v>
      </c>
      <c r="M459" s="5">
        <v>-0.1697755577778805</v>
      </c>
    </row>
    <row r="460" spans="1:13" x14ac:dyDescent="0.25">
      <c r="A460" s="5">
        <v>459</v>
      </c>
      <c r="B460" s="128">
        <v>-0.4334551822916668</v>
      </c>
      <c r="C460" s="76">
        <f t="shared" si="70"/>
        <v>-0.4334551822916668</v>
      </c>
      <c r="D460" s="76">
        <f t="shared" si="65"/>
        <v>1.6544817708333215E-2</v>
      </c>
      <c r="E460" s="76">
        <f t="shared" si="66"/>
        <v>-0.56349173697916688</v>
      </c>
      <c r="F460" s="76">
        <f t="shared" si="67"/>
        <v>-0.36422275734230336</v>
      </c>
      <c r="G460" s="76">
        <f t="shared" ca="1" si="68"/>
        <v>-0.24231485883589959</v>
      </c>
      <c r="H460" s="76">
        <f t="shared" ca="1" si="69"/>
        <v>-0.24390717269012779</v>
      </c>
      <c r="I460" s="128">
        <v>-0.4334551822916668</v>
      </c>
      <c r="J460" s="5">
        <f t="shared" ca="1" si="61"/>
        <v>6.2704479389533718E-2</v>
      </c>
      <c r="K460" s="5">
        <f t="shared" si="62"/>
        <v>1988</v>
      </c>
      <c r="L460" s="5">
        <f t="shared" si="63"/>
        <v>13</v>
      </c>
      <c r="M460" s="5">
        <v>-0.45103218282883012</v>
      </c>
    </row>
    <row r="461" spans="1:13" x14ac:dyDescent="0.25">
      <c r="A461" s="128">
        <v>460</v>
      </c>
      <c r="B461" s="128">
        <v>-0.81404127604166676</v>
      </c>
      <c r="C461" s="76">
        <f t="shared" si="70"/>
        <v>-0.81404127604166676</v>
      </c>
      <c r="D461" s="76">
        <f t="shared" si="65"/>
        <v>-0.36404127604166675</v>
      </c>
      <c r="E461" s="76">
        <f t="shared" si="66"/>
        <v>-1.0582536588541669</v>
      </c>
      <c r="F461" s="76">
        <f t="shared" si="67"/>
        <v>-0.68402079445167829</v>
      </c>
      <c r="G461" s="76">
        <f t="shared" ca="1" si="68"/>
        <v>-0.45507426130598672</v>
      </c>
      <c r="H461" s="76">
        <f t="shared" ca="1" si="69"/>
        <v>-0.4580646724366178</v>
      </c>
      <c r="I461" s="128">
        <v>-0.81404127604166676</v>
      </c>
      <c r="J461" s="5">
        <f t="shared" ca="1" si="61"/>
        <v>6.2704479389533718E-2</v>
      </c>
      <c r="K461" s="5">
        <f t="shared" si="62"/>
        <v>1988</v>
      </c>
      <c r="L461" s="5">
        <f t="shared" si="63"/>
        <v>13</v>
      </c>
      <c r="M461" s="5">
        <v>-0.84705138765368926</v>
      </c>
    </row>
    <row r="462" spans="1:13" x14ac:dyDescent="0.25">
      <c r="A462" s="5">
        <v>461</v>
      </c>
      <c r="B462" s="128">
        <v>-0.92220596549479061</v>
      </c>
      <c r="C462" s="76">
        <f t="shared" si="70"/>
        <v>-0.92220596549479061</v>
      </c>
      <c r="D462" s="76">
        <f t="shared" si="65"/>
        <v>-0.4722059654947906</v>
      </c>
      <c r="E462" s="76">
        <f t="shared" si="66"/>
        <v>-1.1988677551432279</v>
      </c>
      <c r="F462" s="76">
        <f t="shared" si="67"/>
        <v>-0.77490917933937264</v>
      </c>
      <c r="G462" s="76">
        <f t="shared" ca="1" si="68"/>
        <v>-0.51554166953327207</v>
      </c>
      <c r="H462" s="76">
        <f t="shared" ca="1" si="69"/>
        <v>-0.51892942770366846</v>
      </c>
      <c r="I462" s="128">
        <v>-0.92220596549479061</v>
      </c>
      <c r="J462" s="5">
        <f t="shared" ca="1" si="61"/>
        <v>6.2704479389533718E-2</v>
      </c>
      <c r="K462" s="5">
        <f t="shared" si="62"/>
        <v>1988</v>
      </c>
      <c r="L462" s="5">
        <f t="shared" si="63"/>
        <v>13</v>
      </c>
      <c r="M462" s="5">
        <v>-0.9596022533074714</v>
      </c>
    </row>
    <row r="463" spans="1:13" x14ac:dyDescent="0.25">
      <c r="A463" s="128">
        <v>462</v>
      </c>
      <c r="B463" s="128">
        <v>-0.81029012174479098</v>
      </c>
      <c r="C463" s="76">
        <f t="shared" si="70"/>
        <v>-0.81029012174479098</v>
      </c>
      <c r="D463" s="76">
        <f t="shared" si="65"/>
        <v>-0.36029012174479097</v>
      </c>
      <c r="E463" s="76">
        <f t="shared" si="66"/>
        <v>-1.0533771582682283</v>
      </c>
      <c r="F463" s="76">
        <f t="shared" si="67"/>
        <v>-0.68086878285499797</v>
      </c>
      <c r="G463" s="76">
        <f t="shared" ca="1" si="68"/>
        <v>-0.45297724998612321</v>
      </c>
      <c r="H463" s="76">
        <f t="shared" ca="1" si="69"/>
        <v>-0.45595388111088453</v>
      </c>
      <c r="I463" s="128">
        <v>-0.81029012174479098</v>
      </c>
      <c r="J463" s="5">
        <f t="shared" ref="J463:J526" ca="1" si="71">IF(L463=L462,J462,RAND())</f>
        <v>6.2704479389533718E-2</v>
      </c>
      <c r="K463" s="5">
        <f t="shared" ref="K463:K526" si="72">ROUNDUP(AVERAGE(K451:K462)+0.0001,0)</f>
        <v>1988</v>
      </c>
      <c r="L463" s="5">
        <f t="shared" si="63"/>
        <v>13</v>
      </c>
      <c r="M463" s="5">
        <v>-0.84314812064992983</v>
      </c>
    </row>
    <row r="464" spans="1:13" x14ac:dyDescent="0.25">
      <c r="A464" s="5">
        <v>463</v>
      </c>
      <c r="B464" s="128">
        <v>4.9054840223958323</v>
      </c>
      <c r="C464" s="76">
        <f t="shared" si="70"/>
        <v>4.9054840223958323</v>
      </c>
      <c r="D464" s="76">
        <f t="shared" si="65"/>
        <v>5.3554840223958324</v>
      </c>
      <c r="E464" s="76">
        <f t="shared" si="66"/>
        <v>6.3771292291145825</v>
      </c>
      <c r="F464" s="76">
        <f t="shared" si="67"/>
        <v>4.1219692132631645</v>
      </c>
      <c r="G464" s="76">
        <f t="shared" ca="1" si="68"/>
        <v>2.7423173536053476</v>
      </c>
      <c r="H464" s="76">
        <f t="shared" ca="1" si="69"/>
        <v>2.7603378329759227</v>
      </c>
      <c r="I464" s="128">
        <v>4.9054840223958323</v>
      </c>
      <c r="J464" s="5">
        <f t="shared" ca="1" si="71"/>
        <v>6.2704479389533718E-2</v>
      </c>
      <c r="K464" s="5">
        <f t="shared" si="72"/>
        <v>1988</v>
      </c>
      <c r="L464" s="5">
        <f t="shared" si="63"/>
        <v>13</v>
      </c>
      <c r="M464" s="5">
        <v>5.1044058459643837</v>
      </c>
    </row>
    <row r="465" spans="1:13" x14ac:dyDescent="0.25">
      <c r="A465" s="128">
        <v>464</v>
      </c>
      <c r="B465" s="128">
        <v>20.680806211458332</v>
      </c>
      <c r="C465" s="76">
        <f t="shared" si="70"/>
        <v>20.680806211458332</v>
      </c>
      <c r="D465" s="76">
        <f t="shared" si="65"/>
        <v>21.130806211458331</v>
      </c>
      <c r="E465" s="76">
        <f t="shared" si="66"/>
        <v>26.885048074895831</v>
      </c>
      <c r="F465" s="76">
        <f t="shared" si="67"/>
        <v>17.377621886017071</v>
      </c>
      <c r="G465" s="76">
        <f t="shared" ca="1" si="68"/>
        <v>11.561210576022367</v>
      </c>
      <c r="H465" s="76">
        <f t="shared" ca="1" si="69"/>
        <v>11.637182292574495</v>
      </c>
      <c r="I465" s="128">
        <v>20.680806211458332</v>
      </c>
      <c r="J465" s="5">
        <f t="shared" ca="1" si="71"/>
        <v>6.2704479389533718E-2</v>
      </c>
      <c r="K465" s="5">
        <f t="shared" si="72"/>
        <v>1988</v>
      </c>
      <c r="L465" s="5">
        <f t="shared" si="63"/>
        <v>13</v>
      </c>
      <c r="M465" s="5">
        <v>21.519431648962446</v>
      </c>
    </row>
    <row r="466" spans="1:13" x14ac:dyDescent="0.25">
      <c r="A466" s="5">
        <v>465</v>
      </c>
      <c r="B466" s="128">
        <v>23.921170458333332</v>
      </c>
      <c r="C466" s="76">
        <f t="shared" si="70"/>
        <v>23.921170458333332</v>
      </c>
      <c r="D466" s="76">
        <f t="shared" si="65"/>
        <v>24.371170458333332</v>
      </c>
      <c r="E466" s="76">
        <f t="shared" si="66"/>
        <v>31.097521595833332</v>
      </c>
      <c r="F466" s="76">
        <f t="shared" si="67"/>
        <v>20.10042795457176</v>
      </c>
      <c r="G466" s="76">
        <f t="shared" ca="1" si="68"/>
        <v>13.372674453111436</v>
      </c>
      <c r="H466" s="76">
        <f t="shared" ca="1" si="69"/>
        <v>13.460549769144752</v>
      </c>
      <c r="I466" s="128">
        <v>23.921170458333332</v>
      </c>
      <c r="J466" s="5">
        <f t="shared" ca="1" si="71"/>
        <v>6.2704479389533718E-2</v>
      </c>
      <c r="K466" s="5">
        <f t="shared" si="72"/>
        <v>1988</v>
      </c>
      <c r="L466" s="5">
        <f t="shared" si="63"/>
        <v>13</v>
      </c>
      <c r="M466" s="5">
        <v>24.891195603200043</v>
      </c>
    </row>
    <row r="467" spans="1:13" x14ac:dyDescent="0.25">
      <c r="A467" s="128">
        <v>466</v>
      </c>
      <c r="B467" s="128">
        <v>14.219364998958334</v>
      </c>
      <c r="C467" s="76">
        <f t="shared" si="70"/>
        <v>14.219364998958334</v>
      </c>
      <c r="D467" s="76">
        <f t="shared" si="65"/>
        <v>14.669364998958333</v>
      </c>
      <c r="E467" s="76">
        <f t="shared" si="66"/>
        <v>18.485174498645833</v>
      </c>
      <c r="F467" s="76">
        <f t="shared" si="67"/>
        <v>11.948216422735822</v>
      </c>
      <c r="G467" s="76">
        <f t="shared" ca="1" si="68"/>
        <v>7.9490650088484625</v>
      </c>
      <c r="H467" s="76">
        <f t="shared" ca="1" si="69"/>
        <v>8.0013003789886064</v>
      </c>
      <c r="I467" s="128">
        <v>14.219364998958334</v>
      </c>
      <c r="J467" s="5">
        <f t="shared" ca="1" si="71"/>
        <v>6.2704479389533718E-2</v>
      </c>
      <c r="K467" s="5">
        <f t="shared" si="72"/>
        <v>1988</v>
      </c>
      <c r="L467" s="5">
        <f t="shared" si="63"/>
        <v>13</v>
      </c>
      <c r="M467" s="5">
        <v>14.795973138474437</v>
      </c>
    </row>
    <row r="468" spans="1:13" x14ac:dyDescent="0.25">
      <c r="A468" s="5">
        <v>467</v>
      </c>
      <c r="B468" s="128">
        <v>6.9438659817708475</v>
      </c>
      <c r="C468" s="76">
        <f t="shared" si="70"/>
        <v>6.9438659817708475</v>
      </c>
      <c r="D468" s="76">
        <f t="shared" si="65"/>
        <v>7.3938659817708476</v>
      </c>
      <c r="E468" s="76">
        <f t="shared" si="66"/>
        <v>9.0270257763021018</v>
      </c>
      <c r="F468" s="76">
        <f t="shared" si="67"/>
        <v>5.8347762763491149</v>
      </c>
      <c r="G468" s="76">
        <f t="shared" ca="1" si="68"/>
        <v>3.8818359403441289</v>
      </c>
      <c r="H468" s="76">
        <f t="shared" ca="1" si="69"/>
        <v>3.907344492223058</v>
      </c>
      <c r="I468" s="128">
        <v>6.9438659817708475</v>
      </c>
      <c r="J468" s="5">
        <f t="shared" ca="1" si="71"/>
        <v>6.2704479389533718E-2</v>
      </c>
      <c r="K468" s="5">
        <f t="shared" si="72"/>
        <v>1988</v>
      </c>
      <c r="L468" s="5">
        <f t="shared" si="63"/>
        <v>13</v>
      </c>
      <c r="M468" s="5">
        <v>7.2254460414353519</v>
      </c>
    </row>
    <row r="469" spans="1:13" x14ac:dyDescent="0.25">
      <c r="A469" s="128">
        <v>468</v>
      </c>
      <c r="B469" s="128">
        <v>4.6363656356770973</v>
      </c>
      <c r="C469" s="76">
        <f t="shared" si="70"/>
        <v>4.6363656356770973</v>
      </c>
      <c r="D469" s="76">
        <f t="shared" si="65"/>
        <v>5.0863656356770974</v>
      </c>
      <c r="E469" s="76">
        <f t="shared" si="66"/>
        <v>6.0272753263802263</v>
      </c>
      <c r="F469" s="76">
        <f t="shared" si="67"/>
        <v>3.8958350133120052</v>
      </c>
      <c r="G469" s="76">
        <f t="shared" ca="1" si="68"/>
        <v>2.5918718483904266</v>
      </c>
      <c r="H469" s="76">
        <f t="shared" ca="1" si="69"/>
        <v>2.6089037112832054</v>
      </c>
      <c r="I469" s="128">
        <v>4.6363656356770973</v>
      </c>
      <c r="J469" s="5">
        <f t="shared" ca="1" si="71"/>
        <v>6.2704479389533718E-2</v>
      </c>
      <c r="K469" s="5">
        <f t="shared" si="72"/>
        <v>1988</v>
      </c>
      <c r="L469" s="5">
        <f t="shared" si="63"/>
        <v>13</v>
      </c>
      <c r="M469" s="5">
        <v>4.8243744647281845</v>
      </c>
    </row>
    <row r="470" spans="1:13" x14ac:dyDescent="0.25">
      <c r="A470" s="5">
        <v>469</v>
      </c>
      <c r="B470" s="128">
        <v>3.1981472278645962</v>
      </c>
      <c r="C470" s="76">
        <f t="shared" si="70"/>
        <v>3.1981472278645962</v>
      </c>
      <c r="D470" s="76">
        <f t="shared" si="65"/>
        <v>3.6481472278645963</v>
      </c>
      <c r="E470" s="76">
        <f t="shared" si="66"/>
        <v>4.1575913962239754</v>
      </c>
      <c r="F470" s="76">
        <f t="shared" si="67"/>
        <v>2.6651226898871636</v>
      </c>
      <c r="G470" s="76">
        <f t="shared" ca="1" si="68"/>
        <v>2.8633419643858753</v>
      </c>
      <c r="H470" s="76">
        <f t="shared" ca="1" si="69"/>
        <v>2.8821577278978121</v>
      </c>
      <c r="I470" s="128">
        <v>3.1981472278645962</v>
      </c>
      <c r="J470" s="5">
        <f t="shared" ca="1" si="71"/>
        <v>0.4011960746479547</v>
      </c>
      <c r="K470" s="5">
        <f t="shared" si="72"/>
        <v>1989</v>
      </c>
      <c r="L470" s="5">
        <f t="shared" si="63"/>
        <v>14</v>
      </c>
      <c r="M470" s="5">
        <v>0.9588594898810664</v>
      </c>
    </row>
    <row r="471" spans="1:13" x14ac:dyDescent="0.25">
      <c r="A471" s="128">
        <v>470</v>
      </c>
      <c r="B471" s="128">
        <v>1.7671988442708402</v>
      </c>
      <c r="C471" s="76">
        <f t="shared" si="70"/>
        <v>1.7671988442708402</v>
      </c>
      <c r="D471" s="76">
        <f t="shared" si="65"/>
        <v>2.2171988442708401</v>
      </c>
      <c r="E471" s="76">
        <f t="shared" si="66"/>
        <v>2.2973584975520924</v>
      </c>
      <c r="F471" s="76">
        <f t="shared" si="67"/>
        <v>1.4726657035590336</v>
      </c>
      <c r="G471" s="76">
        <f t="shared" ca="1" si="68"/>
        <v>1.5821956431923063</v>
      </c>
      <c r="H471" s="76">
        <f t="shared" ca="1" si="69"/>
        <v>1.5925926615792834</v>
      </c>
      <c r="I471" s="128">
        <v>1.7671988442708402</v>
      </c>
      <c r="J471" s="5">
        <f t="shared" ca="1" si="71"/>
        <v>0.4011960746479547</v>
      </c>
      <c r="K471" s="5">
        <f t="shared" si="72"/>
        <v>1989</v>
      </c>
      <c r="L471" s="5">
        <f t="shared" si="63"/>
        <v>14</v>
      </c>
      <c r="M471" s="5">
        <v>0.52983657774484727</v>
      </c>
    </row>
    <row r="472" spans="1:13" x14ac:dyDescent="0.25">
      <c r="A472" s="5">
        <v>471</v>
      </c>
      <c r="B472" s="128">
        <v>1.4170046888020964</v>
      </c>
      <c r="C472" s="76">
        <f t="shared" si="70"/>
        <v>1.4170046888020964</v>
      </c>
      <c r="D472" s="76">
        <f t="shared" si="65"/>
        <v>1.8670046888020964</v>
      </c>
      <c r="E472" s="76">
        <f t="shared" si="66"/>
        <v>1.8421060954427253</v>
      </c>
      <c r="F472" s="76">
        <f t="shared" si="67"/>
        <v>1.1808372406684138</v>
      </c>
      <c r="G472" s="76">
        <f t="shared" ca="1" si="68"/>
        <v>1.268662353573915</v>
      </c>
      <c r="H472" s="76">
        <f t="shared" ca="1" si="69"/>
        <v>1.2769990633061958</v>
      </c>
      <c r="I472" s="128">
        <v>1.4170046888020964</v>
      </c>
      <c r="J472" s="5">
        <f t="shared" ca="1" si="71"/>
        <v>0.4011960746479547</v>
      </c>
      <c r="K472" s="5">
        <f t="shared" si="72"/>
        <v>1989</v>
      </c>
      <c r="L472" s="5">
        <f t="shared" si="63"/>
        <v>14</v>
      </c>
      <c r="M472" s="5">
        <v>0.42484235285536476</v>
      </c>
    </row>
    <row r="473" spans="1:13" x14ac:dyDescent="0.25">
      <c r="A473" s="128">
        <v>472</v>
      </c>
      <c r="B473" s="128">
        <v>0.76531191145833355</v>
      </c>
      <c r="C473" s="76">
        <f t="shared" si="70"/>
        <v>0.76531191145833355</v>
      </c>
      <c r="D473" s="76">
        <f t="shared" si="65"/>
        <v>1.2153119114583335</v>
      </c>
      <c r="E473" s="76">
        <f t="shared" si="66"/>
        <v>0.99490548489583364</v>
      </c>
      <c r="F473" s="76">
        <f t="shared" si="67"/>
        <v>0.63775992621527799</v>
      </c>
      <c r="G473" s="76">
        <f t="shared" ca="1" si="68"/>
        <v>0.68519350604949447</v>
      </c>
      <c r="H473" s="76">
        <f t="shared" ca="1" si="69"/>
        <v>0.6896960904875733</v>
      </c>
      <c r="I473" s="128">
        <v>0.76531191145833355</v>
      </c>
      <c r="J473" s="5">
        <f t="shared" ca="1" si="71"/>
        <v>0.4011960746479547</v>
      </c>
      <c r="K473" s="5">
        <f t="shared" si="72"/>
        <v>1989</v>
      </c>
      <c r="L473" s="5">
        <f t="shared" si="63"/>
        <v>14</v>
      </c>
      <c r="M473" s="5">
        <v>0.22945366074057127</v>
      </c>
    </row>
    <row r="474" spans="1:13" x14ac:dyDescent="0.25">
      <c r="A474" s="5">
        <v>473</v>
      </c>
      <c r="B474" s="128">
        <v>0.39648132239583345</v>
      </c>
      <c r="C474" s="76">
        <f t="shared" si="70"/>
        <v>0.39648132239583345</v>
      </c>
      <c r="D474" s="76">
        <f t="shared" si="65"/>
        <v>0.8464813223958334</v>
      </c>
      <c r="E474" s="76">
        <f t="shared" si="66"/>
        <v>0.51542571911458346</v>
      </c>
      <c r="F474" s="76">
        <f t="shared" si="67"/>
        <v>0.33040110199652789</v>
      </c>
      <c r="G474" s="76">
        <f t="shared" ca="1" si="68"/>
        <v>0.35497477996634003</v>
      </c>
      <c r="H474" s="76">
        <f t="shared" ca="1" si="69"/>
        <v>0.35730741141435529</v>
      </c>
      <c r="I474" s="128">
        <v>0.39648132239583345</v>
      </c>
      <c r="J474" s="5">
        <f t="shared" ca="1" si="71"/>
        <v>0.4011960746479547</v>
      </c>
      <c r="K474" s="5">
        <f t="shared" si="72"/>
        <v>1989</v>
      </c>
      <c r="L474" s="5">
        <f t="shared" si="63"/>
        <v>14</v>
      </c>
      <c r="M474" s="5">
        <v>0.11887191284613843</v>
      </c>
    </row>
    <row r="475" spans="1:13" x14ac:dyDescent="0.25">
      <c r="A475" s="128">
        <v>474</v>
      </c>
      <c r="B475" s="128">
        <v>0.36182876302084632</v>
      </c>
      <c r="C475" s="76">
        <f t="shared" si="70"/>
        <v>0.36182876302084632</v>
      </c>
      <c r="D475" s="76">
        <f t="shared" si="65"/>
        <v>0.81182876302084628</v>
      </c>
      <c r="E475" s="76">
        <f t="shared" si="66"/>
        <v>0.47037739192710021</v>
      </c>
      <c r="F475" s="76">
        <f t="shared" si="67"/>
        <v>0.30152396918403862</v>
      </c>
      <c r="G475" s="76">
        <f t="shared" ca="1" si="68"/>
        <v>0.32394990200972879</v>
      </c>
      <c r="H475" s="76">
        <f t="shared" ca="1" si="69"/>
        <v>0.32607866092911175</v>
      </c>
      <c r="I475" s="128">
        <v>0.36182876302084632</v>
      </c>
      <c r="J475" s="5">
        <f t="shared" ca="1" si="71"/>
        <v>0.4011960746479547</v>
      </c>
      <c r="K475" s="5">
        <f t="shared" si="72"/>
        <v>1989</v>
      </c>
      <c r="L475" s="5">
        <f t="shared" si="63"/>
        <v>14</v>
      </c>
      <c r="M475" s="5">
        <v>0.10848248014089078</v>
      </c>
    </row>
    <row r="476" spans="1:13" x14ac:dyDescent="0.25">
      <c r="A476" s="5">
        <v>475</v>
      </c>
      <c r="B476" s="128">
        <v>4.2444070364583331</v>
      </c>
      <c r="C476" s="76">
        <f t="shared" si="70"/>
        <v>4.2444070364583331</v>
      </c>
      <c r="D476" s="76">
        <f t="shared" si="65"/>
        <v>4.6944070364583332</v>
      </c>
      <c r="E476" s="76">
        <f t="shared" si="66"/>
        <v>5.5177291473958334</v>
      </c>
      <c r="F476" s="76">
        <f t="shared" si="67"/>
        <v>3.5370058637152777</v>
      </c>
      <c r="G476" s="76">
        <f t="shared" ca="1" si="68"/>
        <v>3.8000717026215591</v>
      </c>
      <c r="H476" s="76">
        <f t="shared" ca="1" si="69"/>
        <v>3.8250429604644083</v>
      </c>
      <c r="I476" s="128">
        <v>4.2444070364583331</v>
      </c>
      <c r="J476" s="5">
        <f t="shared" ca="1" si="71"/>
        <v>0.4011960746479547</v>
      </c>
      <c r="K476" s="5">
        <f t="shared" si="72"/>
        <v>1989</v>
      </c>
      <c r="L476" s="5">
        <f t="shared" si="63"/>
        <v>14</v>
      </c>
      <c r="M476" s="5">
        <v>1.2725461574648789</v>
      </c>
    </row>
    <row r="477" spans="1:13" x14ac:dyDescent="0.25">
      <c r="A477" s="128">
        <v>476</v>
      </c>
      <c r="B477" s="128">
        <v>14.930073469270836</v>
      </c>
      <c r="C477" s="76">
        <f t="shared" si="70"/>
        <v>14.930073469270836</v>
      </c>
      <c r="D477" s="76">
        <f t="shared" si="65"/>
        <v>15.380073469270835</v>
      </c>
      <c r="E477" s="76">
        <f t="shared" si="66"/>
        <v>19.409095510052087</v>
      </c>
      <c r="F477" s="76">
        <f t="shared" si="67"/>
        <v>12.441727891059029</v>
      </c>
      <c r="G477" s="76">
        <f t="shared" ca="1" si="68"/>
        <v>13.367085018306529</v>
      </c>
      <c r="H477" s="76">
        <f t="shared" ca="1" si="69"/>
        <v>13.454923604712448</v>
      </c>
      <c r="I477" s="128">
        <v>14.930073469270836</v>
      </c>
      <c r="J477" s="5">
        <f t="shared" ca="1" si="71"/>
        <v>0.4011960746479547</v>
      </c>
      <c r="K477" s="5">
        <f t="shared" si="72"/>
        <v>1989</v>
      </c>
      <c r="L477" s="5">
        <f t="shared" si="63"/>
        <v>14</v>
      </c>
      <c r="M477" s="5">
        <v>4.4762925564845144</v>
      </c>
    </row>
    <row r="478" spans="1:13" x14ac:dyDescent="0.25">
      <c r="A478" s="5">
        <v>477</v>
      </c>
      <c r="B478" s="128">
        <v>19.133349052083332</v>
      </c>
      <c r="C478" s="76">
        <f t="shared" si="70"/>
        <v>19.133349052083332</v>
      </c>
      <c r="D478" s="76">
        <f t="shared" si="65"/>
        <v>19.583349052083332</v>
      </c>
      <c r="E478" s="76">
        <f t="shared" si="66"/>
        <v>24.873353767708334</v>
      </c>
      <c r="F478" s="76">
        <f t="shared" si="67"/>
        <v>15.944457543402777</v>
      </c>
      <c r="G478" s="76">
        <f t="shared" ca="1" si="68"/>
        <v>17.130331206375729</v>
      </c>
      <c r="H478" s="76">
        <f t="shared" ca="1" si="69"/>
        <v>17.242899060606664</v>
      </c>
      <c r="I478" s="128">
        <v>19.133349052083332</v>
      </c>
      <c r="J478" s="5">
        <f t="shared" ca="1" si="71"/>
        <v>0.4011960746479547</v>
      </c>
      <c r="K478" s="5">
        <f t="shared" si="72"/>
        <v>1989</v>
      </c>
      <c r="L478" s="5">
        <f t="shared" si="63"/>
        <v>14</v>
      </c>
      <c r="M478" s="5">
        <v>5.7365067974205708</v>
      </c>
    </row>
    <row r="479" spans="1:13" x14ac:dyDescent="0.25">
      <c r="A479" s="128">
        <v>478</v>
      </c>
      <c r="B479" s="128">
        <v>12.670935923958334</v>
      </c>
      <c r="C479" s="76">
        <f t="shared" si="70"/>
        <v>12.670935923958334</v>
      </c>
      <c r="D479" s="76">
        <f t="shared" si="65"/>
        <v>13.120935923958333</v>
      </c>
      <c r="E479" s="76">
        <f t="shared" si="66"/>
        <v>16.472216701145836</v>
      </c>
      <c r="F479" s="76">
        <f t="shared" si="67"/>
        <v>10.559113269965279</v>
      </c>
      <c r="G479" s="76">
        <f t="shared" ca="1" si="68"/>
        <v>11.344450387713826</v>
      </c>
      <c r="H479" s="76">
        <f t="shared" ca="1" si="69"/>
        <v>11.418997716787006</v>
      </c>
      <c r="I479" s="128">
        <v>12.670935923958334</v>
      </c>
      <c r="J479" s="5">
        <f t="shared" ca="1" si="71"/>
        <v>0.4011960746479547</v>
      </c>
      <c r="K479" s="5">
        <f t="shared" si="72"/>
        <v>1989</v>
      </c>
      <c r="L479" s="5">
        <f t="shared" si="63"/>
        <v>14</v>
      </c>
      <c r="M479" s="5">
        <v>3.7989643036148428</v>
      </c>
    </row>
    <row r="480" spans="1:13" x14ac:dyDescent="0.25">
      <c r="A480" s="5">
        <v>479</v>
      </c>
      <c r="B480" s="128">
        <v>6.7711037395833324</v>
      </c>
      <c r="C480" s="76">
        <f t="shared" si="70"/>
        <v>6.7711037395833324</v>
      </c>
      <c r="D480" s="76">
        <f t="shared" si="65"/>
        <v>7.2211037395833326</v>
      </c>
      <c r="E480" s="76">
        <f t="shared" si="66"/>
        <v>8.8024348614583321</v>
      </c>
      <c r="F480" s="76">
        <f t="shared" si="67"/>
        <v>5.6425864496527769</v>
      </c>
      <c r="G480" s="76">
        <f t="shared" ca="1" si="68"/>
        <v>6.0622554564832996</v>
      </c>
      <c r="H480" s="76">
        <f t="shared" ca="1" si="69"/>
        <v>6.102092111146586</v>
      </c>
      <c r="I480" s="128">
        <v>6.7711037395833324</v>
      </c>
      <c r="J480" s="5">
        <f t="shared" ca="1" si="71"/>
        <v>0.4011960746479547</v>
      </c>
      <c r="K480" s="5">
        <f t="shared" si="72"/>
        <v>1989</v>
      </c>
      <c r="L480" s="5">
        <f t="shared" si="63"/>
        <v>14</v>
      </c>
      <c r="M480" s="5">
        <v>2.030093243081784</v>
      </c>
    </row>
    <row r="481" spans="1:13" x14ac:dyDescent="0.25">
      <c r="A481" s="128">
        <v>480</v>
      </c>
      <c r="B481" s="128">
        <v>4.6348878075520972</v>
      </c>
      <c r="C481" s="76">
        <f t="shared" si="70"/>
        <v>4.6348878075520972</v>
      </c>
      <c r="D481" s="76">
        <f t="shared" si="65"/>
        <v>5.0848878075520973</v>
      </c>
      <c r="E481" s="76">
        <f t="shared" si="66"/>
        <v>6.0253541498177263</v>
      </c>
      <c r="F481" s="76">
        <f t="shared" si="67"/>
        <v>3.8624065062934143</v>
      </c>
      <c r="G481" s="76">
        <f t="shared" ca="1" si="68"/>
        <v>4.1496741125472187</v>
      </c>
      <c r="H481" s="76">
        <f t="shared" ca="1" si="69"/>
        <v>4.176942698599615</v>
      </c>
      <c r="I481" s="128">
        <v>4.6348878075520972</v>
      </c>
      <c r="J481" s="5">
        <f t="shared" ca="1" si="71"/>
        <v>0.4011960746479547</v>
      </c>
      <c r="K481" s="5">
        <f t="shared" si="72"/>
        <v>1989</v>
      </c>
      <c r="L481" s="5">
        <f t="shared" si="63"/>
        <v>14</v>
      </c>
      <c r="M481" s="5">
        <v>1.3896190019284309</v>
      </c>
    </row>
    <row r="482" spans="1:13" x14ac:dyDescent="0.25">
      <c r="A482" s="5">
        <v>481</v>
      </c>
      <c r="B482" s="128">
        <v>3.1521181130208324</v>
      </c>
      <c r="C482" s="76">
        <f t="shared" si="70"/>
        <v>3.1521181130208324</v>
      </c>
      <c r="D482" s="76">
        <f t="shared" si="65"/>
        <v>3.6021181130208326</v>
      </c>
      <c r="E482" s="76">
        <f t="shared" si="66"/>
        <v>4.0977535469270823</v>
      </c>
      <c r="F482" s="76">
        <f t="shared" si="67"/>
        <v>2.6048753850658266</v>
      </c>
      <c r="G482" s="76">
        <f t="shared" ca="1" si="68"/>
        <v>2.8221315113562673</v>
      </c>
      <c r="H482" s="76">
        <f t="shared" ca="1" si="69"/>
        <v>2.840676470281092</v>
      </c>
      <c r="I482" s="128">
        <v>3.1521181130208324</v>
      </c>
      <c r="J482" s="5">
        <f t="shared" ca="1" si="71"/>
        <v>0.4011960746479547</v>
      </c>
      <c r="K482" s="5">
        <f t="shared" si="72"/>
        <v>1990</v>
      </c>
      <c r="L482" s="5">
        <f t="shared" si="63"/>
        <v>14</v>
      </c>
      <c r="M482" s="5">
        <v>0.9450591703728749</v>
      </c>
    </row>
    <row r="483" spans="1:13" x14ac:dyDescent="0.25">
      <c r="A483" s="128">
        <v>482</v>
      </c>
      <c r="B483" s="128">
        <v>1.6825448583333331</v>
      </c>
      <c r="C483" s="76">
        <f t="shared" si="70"/>
        <v>1.6825448583333331</v>
      </c>
      <c r="D483" s="76">
        <f t="shared" si="65"/>
        <v>2.1325448583333331</v>
      </c>
      <c r="E483" s="76">
        <f t="shared" si="66"/>
        <v>2.1873083158333331</v>
      </c>
      <c r="F483" s="76">
        <f t="shared" si="67"/>
        <v>1.3904363759837961</v>
      </c>
      <c r="G483" s="76">
        <f t="shared" ca="1" si="68"/>
        <v>1.5064038509084838</v>
      </c>
      <c r="H483" s="76">
        <f t="shared" ca="1" si="69"/>
        <v>1.5163028217490988</v>
      </c>
      <c r="I483" s="128">
        <v>1.6825448583333331</v>
      </c>
      <c r="J483" s="5">
        <f t="shared" ca="1" si="71"/>
        <v>0.4011960746479547</v>
      </c>
      <c r="K483" s="5">
        <f t="shared" si="72"/>
        <v>1990</v>
      </c>
      <c r="L483" s="5">
        <f t="shared" si="63"/>
        <v>14</v>
      </c>
      <c r="M483" s="5">
        <v>0.50445585822536632</v>
      </c>
    </row>
    <row r="484" spans="1:13" x14ac:dyDescent="0.25">
      <c r="A484" s="5">
        <v>483</v>
      </c>
      <c r="B484" s="128">
        <v>1.1779352559895961</v>
      </c>
      <c r="C484" s="76">
        <f t="shared" si="70"/>
        <v>1.1779352559895961</v>
      </c>
      <c r="D484" s="76">
        <f t="shared" si="65"/>
        <v>1.6279352559895961</v>
      </c>
      <c r="E484" s="76">
        <f t="shared" si="66"/>
        <v>1.5313158327864751</v>
      </c>
      <c r="F484" s="76">
        <f t="shared" si="67"/>
        <v>0.97343260738029125</v>
      </c>
      <c r="G484" s="76">
        <f t="shared" ca="1" si="68"/>
        <v>1.0546204441177869</v>
      </c>
      <c r="H484" s="76">
        <f t="shared" ca="1" si="69"/>
        <v>1.0615506288872578</v>
      </c>
      <c r="I484" s="128">
        <v>1.1779352559895961</v>
      </c>
      <c r="J484" s="5">
        <f t="shared" ca="1" si="71"/>
        <v>0.4011960746479547</v>
      </c>
      <c r="K484" s="5">
        <f t="shared" si="72"/>
        <v>1990</v>
      </c>
      <c r="L484" s="5">
        <f t="shared" si="63"/>
        <v>14</v>
      </c>
      <c r="M484" s="5">
        <v>0.35316522917716264</v>
      </c>
    </row>
    <row r="485" spans="1:13" x14ac:dyDescent="0.25">
      <c r="A485" s="128">
        <v>484</v>
      </c>
      <c r="B485" s="128">
        <v>0.37164526692708955</v>
      </c>
      <c r="C485" s="76">
        <f t="shared" si="70"/>
        <v>0.37164526692708955</v>
      </c>
      <c r="D485" s="76">
        <f t="shared" si="65"/>
        <v>0.8216452669270895</v>
      </c>
      <c r="E485" s="76">
        <f t="shared" si="66"/>
        <v>0.48313884700521642</v>
      </c>
      <c r="F485" s="76">
        <f t="shared" si="67"/>
        <v>0.30712351919669206</v>
      </c>
      <c r="G485" s="76">
        <f t="shared" ca="1" si="68"/>
        <v>0.33273874304037504</v>
      </c>
      <c r="H485" s="76">
        <f t="shared" ca="1" si="69"/>
        <v>0.33492525571618442</v>
      </c>
      <c r="I485" s="128">
        <v>0.37164526692708955</v>
      </c>
      <c r="J485" s="5">
        <f t="shared" ca="1" si="71"/>
        <v>0.4011960746479547</v>
      </c>
      <c r="K485" s="5">
        <f t="shared" si="72"/>
        <v>1990</v>
      </c>
      <c r="L485" s="5">
        <f t="shared" si="63"/>
        <v>14</v>
      </c>
      <c r="M485" s="5">
        <v>0.11142563668038527</v>
      </c>
    </row>
    <row r="486" spans="1:13" x14ac:dyDescent="0.25">
      <c r="A486" s="5">
        <v>485</v>
      </c>
      <c r="B486" s="128">
        <v>3.2641171223948273E-3</v>
      </c>
      <c r="C486" s="76">
        <f t="shared" si="70"/>
        <v>3.2641171223948273E-3</v>
      </c>
      <c r="D486" s="76">
        <f t="shared" si="65"/>
        <v>0.45326411712239484</v>
      </c>
      <c r="E486" s="76">
        <f t="shared" si="66"/>
        <v>4.2433522591132757E-3</v>
      </c>
      <c r="F486" s="76">
        <f t="shared" si="67"/>
        <v>2.6974301219790586E-3</v>
      </c>
      <c r="G486" s="76">
        <f t="shared" ca="1" si="68"/>
        <v>2.9224056515572278E-3</v>
      </c>
      <c r="H486" s="76">
        <f t="shared" ca="1" si="69"/>
        <v>2.941609537893396E-3</v>
      </c>
      <c r="I486" s="128">
        <v>3.2641171223948273E-3</v>
      </c>
      <c r="J486" s="5">
        <f t="shared" ca="1" si="71"/>
        <v>0.4011960746479547</v>
      </c>
      <c r="K486" s="5">
        <f t="shared" si="72"/>
        <v>1990</v>
      </c>
      <c r="L486" s="5">
        <f t="shared" si="63"/>
        <v>14</v>
      </c>
      <c r="M486" s="5">
        <v>9.7863839776424146E-4</v>
      </c>
    </row>
    <row r="487" spans="1:13" x14ac:dyDescent="0.25">
      <c r="A487" s="128">
        <v>486</v>
      </c>
      <c r="B487" s="128">
        <v>-5.8835877604166642E-2</v>
      </c>
      <c r="C487" s="76">
        <f t="shared" si="70"/>
        <v>-5.8835877604166642E-2</v>
      </c>
      <c r="D487" s="76">
        <f t="shared" si="65"/>
        <v>0.39116412239583337</v>
      </c>
      <c r="E487" s="76">
        <f t="shared" si="66"/>
        <v>-7.6486640885416637E-2</v>
      </c>
      <c r="F487" s="76">
        <f t="shared" si="67"/>
        <v>-4.8621315520109933E-2</v>
      </c>
      <c r="G487" s="76">
        <f t="shared" ca="1" si="68"/>
        <v>-5.2676510914717048E-2</v>
      </c>
      <c r="H487" s="76">
        <f t="shared" ca="1" si="69"/>
        <v>-5.302266194534249E-2</v>
      </c>
      <c r="I487" s="128">
        <v>-5.8835877604166642E-2</v>
      </c>
      <c r="J487" s="5">
        <f t="shared" ca="1" si="71"/>
        <v>0.4011960746479547</v>
      </c>
      <c r="K487" s="5">
        <f t="shared" si="72"/>
        <v>1990</v>
      </c>
      <c r="L487" s="5">
        <f t="shared" ref="L487:L550" si="73">ROUNDUP(AVERAGE(L451:L486)+0.0001,0)</f>
        <v>14</v>
      </c>
      <c r="M487" s="5">
        <v>-1.7640007031166176E-2</v>
      </c>
    </row>
    <row r="488" spans="1:13" x14ac:dyDescent="0.25">
      <c r="A488" s="5">
        <v>487</v>
      </c>
      <c r="B488" s="128">
        <v>2.972303702864596</v>
      </c>
      <c r="C488" s="76">
        <f t="shared" si="70"/>
        <v>2.972303702864596</v>
      </c>
      <c r="D488" s="76">
        <f t="shared" si="65"/>
        <v>3.4223037028645962</v>
      </c>
      <c r="E488" s="76">
        <f t="shared" si="66"/>
        <v>3.8639948137239748</v>
      </c>
      <c r="F488" s="76">
        <f t="shared" si="67"/>
        <v>2.4562787544506035</v>
      </c>
      <c r="G488" s="76">
        <f t="shared" ca="1" si="68"/>
        <v>2.6611413787208087</v>
      </c>
      <c r="H488" s="76">
        <f t="shared" ca="1" si="69"/>
        <v>2.6786284296831546</v>
      </c>
      <c r="I488" s="128">
        <v>2.972303702864596</v>
      </c>
      <c r="J488" s="5">
        <f t="shared" ca="1" si="71"/>
        <v>0.4011960746479547</v>
      </c>
      <c r="K488" s="5">
        <f t="shared" si="72"/>
        <v>1990</v>
      </c>
      <c r="L488" s="5">
        <f t="shared" si="73"/>
        <v>14</v>
      </c>
      <c r="M488" s="5">
        <v>0.89114772061426062</v>
      </c>
    </row>
    <row r="489" spans="1:13" x14ac:dyDescent="0.25">
      <c r="A489" s="128">
        <v>488</v>
      </c>
      <c r="B489" s="128">
        <v>10.151208891145833</v>
      </c>
      <c r="C489" s="76">
        <f t="shared" si="70"/>
        <v>10.151208891145833</v>
      </c>
      <c r="D489" s="76">
        <f t="shared" si="65"/>
        <v>10.601208891145832</v>
      </c>
      <c r="E489" s="76">
        <f t="shared" si="66"/>
        <v>13.196571558489584</v>
      </c>
      <c r="F489" s="76">
        <f t="shared" si="67"/>
        <v>8.3888462364330145</v>
      </c>
      <c r="G489" s="76">
        <f t="shared" ca="1" si="68"/>
        <v>9.0885066684914655</v>
      </c>
      <c r="H489" s="76">
        <f t="shared" ca="1" si="69"/>
        <v>9.1482296056320411</v>
      </c>
      <c r="I489" s="128">
        <v>10.151208891145833</v>
      </c>
      <c r="J489" s="5">
        <f t="shared" ca="1" si="71"/>
        <v>0.4011960746479547</v>
      </c>
      <c r="K489" s="5">
        <f t="shared" si="72"/>
        <v>1990</v>
      </c>
      <c r="L489" s="5">
        <f t="shared" si="73"/>
        <v>14</v>
      </c>
      <c r="M489" s="5">
        <v>3.0435068449113758</v>
      </c>
    </row>
    <row r="490" spans="1:13" x14ac:dyDescent="0.25">
      <c r="A490" s="5">
        <v>489</v>
      </c>
      <c r="B490" s="128">
        <v>15.445648130208335</v>
      </c>
      <c r="C490" s="76">
        <f t="shared" si="70"/>
        <v>15.445648130208335</v>
      </c>
      <c r="D490" s="76">
        <f t="shared" si="65"/>
        <v>15.895648130208334</v>
      </c>
      <c r="E490" s="76">
        <f t="shared" si="66"/>
        <v>20.079342569270835</v>
      </c>
      <c r="F490" s="76">
        <f t="shared" si="67"/>
        <v>12.764111996491609</v>
      </c>
      <c r="G490" s="76">
        <f t="shared" ca="1" si="68"/>
        <v>13.828685581774666</v>
      </c>
      <c r="H490" s="76">
        <f t="shared" ca="1" si="69"/>
        <v>13.919557465337272</v>
      </c>
      <c r="I490" s="128">
        <v>15.445648130208335</v>
      </c>
      <c r="J490" s="5">
        <f t="shared" ca="1" si="71"/>
        <v>0.4011960746479547</v>
      </c>
      <c r="K490" s="5">
        <f t="shared" si="72"/>
        <v>1990</v>
      </c>
      <c r="L490" s="5">
        <f t="shared" si="73"/>
        <v>14</v>
      </c>
      <c r="M490" s="5">
        <v>4.6308706985021422</v>
      </c>
    </row>
    <row r="491" spans="1:13" x14ac:dyDescent="0.25">
      <c r="A491" s="128">
        <v>490</v>
      </c>
      <c r="B491" s="128">
        <v>10.538811820833333</v>
      </c>
      <c r="C491" s="76">
        <f t="shared" si="70"/>
        <v>10.538811820833333</v>
      </c>
      <c r="D491" s="76">
        <f t="shared" si="65"/>
        <v>10.988811820833332</v>
      </c>
      <c r="E491" s="76">
        <f t="shared" si="66"/>
        <v>13.700455367083332</v>
      </c>
      <c r="F491" s="76">
        <f t="shared" si="67"/>
        <v>8.7091569908275446</v>
      </c>
      <c r="G491" s="76">
        <f t="shared" ca="1" si="68"/>
        <v>9.435532510336202</v>
      </c>
      <c r="H491" s="76">
        <f t="shared" ca="1" si="69"/>
        <v>9.4975358443884641</v>
      </c>
      <c r="I491" s="128">
        <v>10.538811820833333</v>
      </c>
      <c r="J491" s="5">
        <f t="shared" ca="1" si="71"/>
        <v>0.4011960746479547</v>
      </c>
      <c r="K491" s="5">
        <f t="shared" si="72"/>
        <v>1990</v>
      </c>
      <c r="L491" s="5">
        <f t="shared" si="73"/>
        <v>14</v>
      </c>
      <c r="M491" s="5">
        <v>3.1597168630738972</v>
      </c>
    </row>
    <row r="492" spans="1:13" x14ac:dyDescent="0.25">
      <c r="A492" s="5">
        <v>491</v>
      </c>
      <c r="B492" s="128">
        <v>5.3795155130208459</v>
      </c>
      <c r="C492" s="76">
        <f t="shared" si="70"/>
        <v>5.3795155130208459</v>
      </c>
      <c r="D492" s="76">
        <f t="shared" si="65"/>
        <v>5.829515513020846</v>
      </c>
      <c r="E492" s="76">
        <f t="shared" si="66"/>
        <v>6.9933701669271002</v>
      </c>
      <c r="F492" s="76">
        <f t="shared" si="67"/>
        <v>4.4455718475658372</v>
      </c>
      <c r="G492" s="76">
        <f t="shared" ca="1" si="68"/>
        <v>4.816348785412937</v>
      </c>
      <c r="H492" s="76">
        <f t="shared" ca="1" si="69"/>
        <v>4.8479982638421646</v>
      </c>
      <c r="I492" s="128">
        <v>5.3795155130208459</v>
      </c>
      <c r="J492" s="5">
        <f t="shared" ca="1" si="71"/>
        <v>0.4011960746479547</v>
      </c>
      <c r="K492" s="5">
        <f t="shared" si="72"/>
        <v>1990</v>
      </c>
      <c r="L492" s="5">
        <f t="shared" si="73"/>
        <v>14</v>
      </c>
      <c r="M492" s="5">
        <v>1.6128711823146997</v>
      </c>
    </row>
    <row r="493" spans="1:13" x14ac:dyDescent="0.25">
      <c r="A493" s="128">
        <v>492</v>
      </c>
      <c r="B493" s="128">
        <v>3.6067908989583328</v>
      </c>
      <c r="C493" s="76">
        <f t="shared" si="70"/>
        <v>3.6067908989583328</v>
      </c>
      <c r="D493" s="76">
        <f t="shared" si="65"/>
        <v>4.056790898958333</v>
      </c>
      <c r="E493" s="76">
        <f t="shared" si="66"/>
        <v>4.6888281686458324</v>
      </c>
      <c r="F493" s="76">
        <f t="shared" si="67"/>
        <v>2.9806119234447332</v>
      </c>
      <c r="G493" s="76">
        <f t="shared" ca="1" si="68"/>
        <v>3.2292058501159464</v>
      </c>
      <c r="H493" s="76">
        <f t="shared" ca="1" si="69"/>
        <v>3.2504258002172173</v>
      </c>
      <c r="I493" s="128">
        <v>3.6067908989583328</v>
      </c>
      <c r="J493" s="5">
        <f t="shared" ca="1" si="71"/>
        <v>0.4011960746479547</v>
      </c>
      <c r="K493" s="5">
        <f t="shared" si="72"/>
        <v>1990</v>
      </c>
      <c r="L493" s="5">
        <f t="shared" si="73"/>
        <v>14</v>
      </c>
      <c r="M493" s="5">
        <v>1.0813778838418389</v>
      </c>
    </row>
    <row r="494" spans="1:13" x14ac:dyDescent="0.25">
      <c r="A494" s="5">
        <v>493</v>
      </c>
      <c r="B494" s="128">
        <v>2.3945389505208334</v>
      </c>
      <c r="C494" s="76">
        <f t="shared" si="70"/>
        <v>2.3945389505208334</v>
      </c>
      <c r="D494" s="76">
        <f t="shared" si="65"/>
        <v>2.8445389505208336</v>
      </c>
      <c r="E494" s="76">
        <f t="shared" si="66"/>
        <v>3.1129006356770836</v>
      </c>
      <c r="F494" s="76">
        <f t="shared" si="67"/>
        <v>1.9621916400101274</v>
      </c>
      <c r="G494" s="76">
        <f t="shared" ca="1" si="68"/>
        <v>2.1438612339810339</v>
      </c>
      <c r="H494" s="76">
        <f t="shared" ca="1" si="69"/>
        <v>2.157949102801008</v>
      </c>
      <c r="I494" s="128">
        <v>2.3945389505208334</v>
      </c>
      <c r="J494" s="5">
        <f t="shared" ca="1" si="71"/>
        <v>0.4011960746479547</v>
      </c>
      <c r="K494" s="5">
        <f t="shared" si="72"/>
        <v>1991</v>
      </c>
      <c r="L494" s="5">
        <f t="shared" si="73"/>
        <v>14</v>
      </c>
      <c r="M494" s="5">
        <v>0.71792392063507582</v>
      </c>
    </row>
    <row r="495" spans="1:13" x14ac:dyDescent="0.25">
      <c r="A495" s="128">
        <v>494</v>
      </c>
      <c r="B495" s="128">
        <v>1.0971173583333333</v>
      </c>
      <c r="C495" s="76">
        <f t="shared" si="70"/>
        <v>1.0971173583333333</v>
      </c>
      <c r="D495" s="76">
        <f t="shared" si="65"/>
        <v>1.5471173583333333</v>
      </c>
      <c r="E495" s="76">
        <f t="shared" si="66"/>
        <v>1.4262525658333334</v>
      </c>
      <c r="F495" s="76">
        <f t="shared" si="67"/>
        <v>0.89902672418981477</v>
      </c>
      <c r="G495" s="76">
        <f t="shared" ca="1" si="68"/>
        <v>0.98226315055218316</v>
      </c>
      <c r="H495" s="76">
        <f t="shared" ca="1" si="69"/>
        <v>0.98871785675813351</v>
      </c>
      <c r="I495" s="128">
        <v>1.0971173583333333</v>
      </c>
      <c r="J495" s="5">
        <f t="shared" ca="1" si="71"/>
        <v>0.4011960746479547</v>
      </c>
      <c r="K495" s="5">
        <f t="shared" si="72"/>
        <v>1991</v>
      </c>
      <c r="L495" s="5">
        <f t="shared" si="73"/>
        <v>14</v>
      </c>
      <c r="M495" s="5">
        <v>0.32893463483654922</v>
      </c>
    </row>
    <row r="496" spans="1:13" x14ac:dyDescent="0.25">
      <c r="A496" s="5">
        <v>495</v>
      </c>
      <c r="B496" s="128">
        <v>0.66638014622395159</v>
      </c>
      <c r="C496" s="76">
        <f t="shared" ref="C496:C559" si="74">B496</f>
        <v>0.66638014622395159</v>
      </c>
      <c r="D496" s="76">
        <f t="shared" si="65"/>
        <v>1.1163801462239515</v>
      </c>
      <c r="E496" s="76">
        <f t="shared" si="66"/>
        <v>0.86629419009113706</v>
      </c>
      <c r="F496" s="76">
        <f t="shared" si="67"/>
        <v>0.54606150871129366</v>
      </c>
      <c r="G496" s="76">
        <f t="shared" ca="1" si="68"/>
        <v>0.5966186360315433</v>
      </c>
      <c r="H496" s="76">
        <f t="shared" ca="1" si="69"/>
        <v>0.60053917200035523</v>
      </c>
      <c r="I496" s="128">
        <v>0.66638014622395159</v>
      </c>
      <c r="J496" s="5">
        <f t="shared" ca="1" si="71"/>
        <v>0.4011960746479547</v>
      </c>
      <c r="K496" s="5">
        <f t="shared" si="72"/>
        <v>1991</v>
      </c>
      <c r="L496" s="5">
        <f t="shared" si="73"/>
        <v>14</v>
      </c>
      <c r="M496" s="5">
        <v>0.19979221766529043</v>
      </c>
    </row>
    <row r="497" spans="1:13" x14ac:dyDescent="0.25">
      <c r="A497" s="128">
        <v>496</v>
      </c>
      <c r="B497" s="128">
        <v>2.7793147786457473E-2</v>
      </c>
      <c r="C497" s="76">
        <f t="shared" si="74"/>
        <v>2.7793147786457473E-2</v>
      </c>
      <c r="D497" s="76">
        <f t="shared" si="65"/>
        <v>0.47779314778645748</v>
      </c>
      <c r="E497" s="76">
        <f t="shared" si="66"/>
        <v>3.6131092122394716E-2</v>
      </c>
      <c r="F497" s="76">
        <f t="shared" si="67"/>
        <v>2.2774940547235983E-2</v>
      </c>
      <c r="G497" s="76">
        <f t="shared" ca="1" si="68"/>
        <v>2.48835593577343E-2</v>
      </c>
      <c r="H497" s="76">
        <f t="shared" ca="1" si="69"/>
        <v>2.5047075687265965E-2</v>
      </c>
      <c r="I497" s="128">
        <v>2.7793147786457473E-2</v>
      </c>
      <c r="J497" s="5">
        <f t="shared" ca="1" si="71"/>
        <v>0.4011960746479547</v>
      </c>
      <c r="K497" s="5">
        <f t="shared" si="72"/>
        <v>1991</v>
      </c>
      <c r="L497" s="5">
        <f t="shared" si="73"/>
        <v>14</v>
      </c>
      <c r="M497" s="5">
        <v>8.3328632517352015E-3</v>
      </c>
    </row>
    <row r="498" spans="1:13" x14ac:dyDescent="0.25">
      <c r="A498" s="5">
        <v>497</v>
      </c>
      <c r="B498" s="128">
        <v>-0.18753166764322837</v>
      </c>
      <c r="C498" s="76">
        <f t="shared" si="74"/>
        <v>-0.18753166764322837</v>
      </c>
      <c r="D498" s="76">
        <f t="shared" si="65"/>
        <v>0.26246833235677164</v>
      </c>
      <c r="E498" s="76">
        <f t="shared" si="66"/>
        <v>-0.2437911679361969</v>
      </c>
      <c r="F498" s="76">
        <f t="shared" si="67"/>
        <v>-0.15367178320764546</v>
      </c>
      <c r="G498" s="76">
        <f t="shared" ca="1" si="68"/>
        <v>-0.16789949159803186</v>
      </c>
      <c r="H498" s="76">
        <f t="shared" ca="1" si="69"/>
        <v>-0.16900280275226226</v>
      </c>
      <c r="I498" s="128">
        <v>-0.18753166764322837</v>
      </c>
      <c r="J498" s="5">
        <f t="shared" ca="1" si="71"/>
        <v>0.4011960746479547</v>
      </c>
      <c r="K498" s="5">
        <f t="shared" si="72"/>
        <v>1991</v>
      </c>
      <c r="L498" s="5">
        <f t="shared" si="73"/>
        <v>14</v>
      </c>
      <c r="M498" s="5">
        <v>-5.6225216152101652E-2</v>
      </c>
    </row>
    <row r="499" spans="1:13" x14ac:dyDescent="0.25">
      <c r="A499" s="128">
        <v>498</v>
      </c>
      <c r="B499" s="128">
        <v>-0.16995395572916672</v>
      </c>
      <c r="C499" s="76">
        <f t="shared" si="74"/>
        <v>-0.16995395572916672</v>
      </c>
      <c r="D499" s="76">
        <f t="shared" si="65"/>
        <v>0.28004604427083329</v>
      </c>
      <c r="E499" s="76">
        <f t="shared" si="66"/>
        <v>-0.22094014244791674</v>
      </c>
      <c r="F499" s="76">
        <f t="shared" si="67"/>
        <v>-0.13926782483362271</v>
      </c>
      <c r="G499" s="76">
        <f t="shared" ca="1" si="68"/>
        <v>-0.1521619421434921</v>
      </c>
      <c r="H499" s="76">
        <f t="shared" ca="1" si="69"/>
        <v>-0.15316183777401732</v>
      </c>
      <c r="I499" s="128">
        <v>-0.16995395572916672</v>
      </c>
      <c r="J499" s="5">
        <f t="shared" ca="1" si="71"/>
        <v>0.4011960746479547</v>
      </c>
      <c r="K499" s="5">
        <f t="shared" si="72"/>
        <v>1991</v>
      </c>
      <c r="L499" s="5">
        <f t="shared" si="73"/>
        <v>14</v>
      </c>
      <c r="M499" s="5">
        <v>-5.0955116097812635E-2</v>
      </c>
    </row>
    <row r="500" spans="1:13" x14ac:dyDescent="0.25">
      <c r="A500" s="5">
        <v>499</v>
      </c>
      <c r="B500" s="128">
        <v>3.2188917497395959</v>
      </c>
      <c r="C500" s="76">
        <f t="shared" si="74"/>
        <v>3.2188917497395959</v>
      </c>
      <c r="D500" s="76">
        <f t="shared" si="65"/>
        <v>3.6688917497395961</v>
      </c>
      <c r="E500" s="76">
        <f t="shared" si="66"/>
        <v>4.184559274661475</v>
      </c>
      <c r="F500" s="76">
        <f t="shared" si="67"/>
        <v>2.637702961592169</v>
      </c>
      <c r="G500" s="76">
        <f t="shared" ca="1" si="68"/>
        <v>2.881914799150417</v>
      </c>
      <c r="H500" s="76">
        <f t="shared" ca="1" si="69"/>
        <v>2.9008526095820102</v>
      </c>
      <c r="I500" s="128">
        <v>3.2188917497395959</v>
      </c>
      <c r="J500" s="5">
        <f t="shared" ca="1" si="71"/>
        <v>0.4011960746479547</v>
      </c>
      <c r="K500" s="5">
        <f t="shared" si="72"/>
        <v>1991</v>
      </c>
      <c r="L500" s="5">
        <f t="shared" si="73"/>
        <v>14</v>
      </c>
      <c r="M500" s="5">
        <v>0.96507905397417115</v>
      </c>
    </row>
    <row r="501" spans="1:13" x14ac:dyDescent="0.25">
      <c r="A501" s="128">
        <v>500</v>
      </c>
      <c r="B501" s="128">
        <v>10.019406239583333</v>
      </c>
      <c r="C501" s="76">
        <f t="shared" si="74"/>
        <v>10.019406239583333</v>
      </c>
      <c r="D501" s="76">
        <f t="shared" si="65"/>
        <v>10.469406239583332</v>
      </c>
      <c r="E501" s="76">
        <f t="shared" si="66"/>
        <v>13.025228111458333</v>
      </c>
      <c r="F501" s="76">
        <f t="shared" si="67"/>
        <v>8.2103467796585647</v>
      </c>
      <c r="G501" s="76">
        <f t="shared" ca="1" si="68"/>
        <v>8.9705020750981124</v>
      </c>
      <c r="H501" s="76">
        <f t="shared" ca="1" si="69"/>
        <v>9.0294495734157234</v>
      </c>
      <c r="I501" s="128">
        <v>10.019406239583333</v>
      </c>
      <c r="J501" s="5">
        <f t="shared" ca="1" si="71"/>
        <v>0.4011960746479547</v>
      </c>
      <c r="K501" s="5">
        <f t="shared" si="72"/>
        <v>1991</v>
      </c>
      <c r="L501" s="5">
        <f t="shared" si="73"/>
        <v>14</v>
      </c>
      <c r="M501" s="5">
        <v>3.0039901453232281</v>
      </c>
    </row>
    <row r="502" spans="1:13" x14ac:dyDescent="0.25">
      <c r="A502" s="5">
        <v>501</v>
      </c>
      <c r="B502" s="128">
        <v>10.651239145833333</v>
      </c>
      <c r="C502" s="76">
        <f t="shared" si="74"/>
        <v>10.651239145833333</v>
      </c>
      <c r="D502" s="76">
        <f t="shared" si="65"/>
        <v>11.101239145833333</v>
      </c>
      <c r="E502" s="76">
        <f t="shared" si="66"/>
        <v>13.846610889583333</v>
      </c>
      <c r="F502" s="76">
        <f t="shared" si="67"/>
        <v>8.728098744502315</v>
      </c>
      <c r="G502" s="76">
        <f t="shared" ca="1" si="68"/>
        <v>9.5361901269747893</v>
      </c>
      <c r="H502" s="76">
        <f t="shared" ca="1" si="69"/>
        <v>9.5988549083616341</v>
      </c>
      <c r="I502" s="128">
        <v>10.651239145833333</v>
      </c>
      <c r="J502" s="5">
        <f t="shared" ca="1" si="71"/>
        <v>0.4011960746479547</v>
      </c>
      <c r="K502" s="5">
        <f t="shared" si="72"/>
        <v>1991</v>
      </c>
      <c r="L502" s="5">
        <f t="shared" si="73"/>
        <v>14</v>
      </c>
      <c r="M502" s="5">
        <v>3.1934245068493126</v>
      </c>
    </row>
    <row r="503" spans="1:13" x14ac:dyDescent="0.25">
      <c r="A503" s="128">
        <v>502</v>
      </c>
      <c r="B503" s="128">
        <v>6.9493366669270982</v>
      </c>
      <c r="C503" s="76">
        <f t="shared" si="74"/>
        <v>6.9493366669270982</v>
      </c>
      <c r="D503" s="76">
        <f t="shared" si="65"/>
        <v>7.3993366669270983</v>
      </c>
      <c r="E503" s="76">
        <f t="shared" si="66"/>
        <v>9.0341376670052274</v>
      </c>
      <c r="F503" s="76">
        <f t="shared" si="67"/>
        <v>5.6945953242874827</v>
      </c>
      <c r="G503" s="76">
        <f t="shared" ca="1" si="68"/>
        <v>6.2218296674052596</v>
      </c>
      <c r="H503" s="76">
        <f t="shared" ca="1" si="69"/>
        <v>6.2627149256418022</v>
      </c>
      <c r="I503" s="128">
        <v>6.9493366669270982</v>
      </c>
      <c r="J503" s="5">
        <f t="shared" ca="1" si="71"/>
        <v>0.4011960746479547</v>
      </c>
      <c r="K503" s="5">
        <f t="shared" si="72"/>
        <v>1991</v>
      </c>
      <c r="L503" s="5">
        <f t="shared" si="73"/>
        <v>14</v>
      </c>
      <c r="M503" s="5">
        <v>2.0835305371199833</v>
      </c>
    </row>
    <row r="504" spans="1:13" x14ac:dyDescent="0.25">
      <c r="A504" s="5">
        <v>503</v>
      </c>
      <c r="B504" s="128">
        <v>3.8126477161458459</v>
      </c>
      <c r="C504" s="76">
        <f t="shared" si="74"/>
        <v>3.8126477161458459</v>
      </c>
      <c r="D504" s="76">
        <f t="shared" si="65"/>
        <v>4.262647716145846</v>
      </c>
      <c r="E504" s="76">
        <f t="shared" si="66"/>
        <v>4.9564420309895993</v>
      </c>
      <c r="F504" s="76">
        <f t="shared" si="67"/>
        <v>3.1242529896195124</v>
      </c>
      <c r="G504" s="76">
        <f t="shared" ca="1" si="68"/>
        <v>3.4135120816028208</v>
      </c>
      <c r="H504" s="76">
        <f t="shared" ca="1" si="69"/>
        <v>3.4359431558061257</v>
      </c>
      <c r="I504" s="128">
        <v>3.8126477161458459</v>
      </c>
      <c r="J504" s="5">
        <f t="shared" ca="1" si="71"/>
        <v>0.4011960746479547</v>
      </c>
      <c r="K504" s="5">
        <f t="shared" si="72"/>
        <v>1991</v>
      </c>
      <c r="L504" s="5">
        <f t="shared" si="73"/>
        <v>14</v>
      </c>
      <c r="M504" s="5">
        <v>1.1430972946923375</v>
      </c>
    </row>
    <row r="505" spans="1:13" x14ac:dyDescent="0.25">
      <c r="A505" s="128">
        <v>504</v>
      </c>
      <c r="B505" s="128">
        <v>2.5572958891927149</v>
      </c>
      <c r="C505" s="76">
        <f t="shared" si="74"/>
        <v>2.5572958891927149</v>
      </c>
      <c r="D505" s="76">
        <f t="shared" si="65"/>
        <v>3.0072958891927151</v>
      </c>
      <c r="E505" s="76">
        <f t="shared" si="66"/>
        <v>3.3244846559505294</v>
      </c>
      <c r="F505" s="76">
        <f t="shared" si="67"/>
        <v>2.0955619091995858</v>
      </c>
      <c r="G505" s="76">
        <f t="shared" ca="1" si="68"/>
        <v>2.2895795950476518</v>
      </c>
      <c r="H505" s="76">
        <f t="shared" ca="1" si="69"/>
        <v>2.3046250170538256</v>
      </c>
      <c r="I505" s="128">
        <v>2.5572958891927149</v>
      </c>
      <c r="J505" s="5">
        <f t="shared" ca="1" si="71"/>
        <v>0.4011960746479547</v>
      </c>
      <c r="K505" s="5">
        <f t="shared" si="72"/>
        <v>1991</v>
      </c>
      <c r="L505" s="5">
        <f t="shared" si="73"/>
        <v>14</v>
      </c>
      <c r="M505" s="5">
        <v>0.76672124735906366</v>
      </c>
    </row>
    <row r="506" spans="1:13" x14ac:dyDescent="0.25">
      <c r="A506" s="5">
        <v>505</v>
      </c>
      <c r="B506" s="128">
        <v>1.5590118743489512</v>
      </c>
      <c r="C506" s="76">
        <f t="shared" si="74"/>
        <v>1.5590118743489512</v>
      </c>
      <c r="D506" s="76">
        <f t="shared" si="65"/>
        <v>2.0090118743489511</v>
      </c>
      <c r="E506" s="76">
        <f t="shared" si="66"/>
        <v>2.0267154366536366</v>
      </c>
      <c r="F506" s="76">
        <f t="shared" si="67"/>
        <v>1.2666971479085227</v>
      </c>
      <c r="G506" s="76">
        <f t="shared" ca="1" si="68"/>
        <v>0.85737534803385684</v>
      </c>
      <c r="H506" s="76">
        <f t="shared" ca="1" si="69"/>
        <v>0.86300938406246275</v>
      </c>
      <c r="I506" s="128">
        <v>1.5590118743489512</v>
      </c>
      <c r="J506" s="5">
        <f t="shared" ca="1" si="71"/>
        <v>5.3561777342368555E-2</v>
      </c>
      <c r="K506" s="5">
        <f t="shared" si="72"/>
        <v>1992</v>
      </c>
      <c r="L506" s="5">
        <f t="shared" si="73"/>
        <v>15</v>
      </c>
      <c r="M506" s="5">
        <v>1.1719825604840093</v>
      </c>
    </row>
    <row r="507" spans="1:13" x14ac:dyDescent="0.25">
      <c r="A507" s="128">
        <v>506</v>
      </c>
      <c r="B507" s="128">
        <v>0.48318806770834466</v>
      </c>
      <c r="C507" s="76">
        <f t="shared" si="74"/>
        <v>0.48318806770834466</v>
      </c>
      <c r="D507" s="76">
        <f t="shared" si="65"/>
        <v>0.93318806770834462</v>
      </c>
      <c r="E507" s="76">
        <f t="shared" si="66"/>
        <v>0.6281444880208481</v>
      </c>
      <c r="F507" s="76">
        <f t="shared" si="67"/>
        <v>0.39259030501303005</v>
      </c>
      <c r="G507" s="76">
        <f t="shared" ca="1" si="68"/>
        <v>0.26572827605322175</v>
      </c>
      <c r="H507" s="76">
        <f t="shared" ca="1" si="69"/>
        <v>0.26747444555125599</v>
      </c>
      <c r="I507" s="128">
        <v>0.48318806770834466</v>
      </c>
      <c r="J507" s="5">
        <f t="shared" ca="1" si="71"/>
        <v>5.3561777342368555E-2</v>
      </c>
      <c r="K507" s="5">
        <f t="shared" si="72"/>
        <v>1992</v>
      </c>
      <c r="L507" s="5">
        <f t="shared" si="73"/>
        <v>15</v>
      </c>
      <c r="M507" s="5">
        <v>0.36323519923453473</v>
      </c>
    </row>
    <row r="508" spans="1:13" x14ac:dyDescent="0.25">
      <c r="A508" s="5">
        <v>507</v>
      </c>
      <c r="B508" s="128">
        <v>0.15426790833333315</v>
      </c>
      <c r="C508" s="76">
        <f t="shared" si="74"/>
        <v>0.15426790833333315</v>
      </c>
      <c r="D508" s="76">
        <f t="shared" si="65"/>
        <v>0.6042679083333331</v>
      </c>
      <c r="E508" s="76">
        <f t="shared" si="66"/>
        <v>0.20054828083333309</v>
      </c>
      <c r="F508" s="76">
        <f t="shared" si="67"/>
        <v>0.12534267552083317</v>
      </c>
      <c r="G508" s="76">
        <f t="shared" ca="1" si="68"/>
        <v>8.4839316347722613E-2</v>
      </c>
      <c r="H508" s="76">
        <f t="shared" ca="1" si="69"/>
        <v>8.5396817523889487E-2</v>
      </c>
      <c r="I508" s="128">
        <v>0.15426790833333315</v>
      </c>
      <c r="J508" s="5">
        <f t="shared" ca="1" si="71"/>
        <v>5.3561777342368555E-2</v>
      </c>
      <c r="K508" s="5">
        <f t="shared" si="72"/>
        <v>1992</v>
      </c>
      <c r="L508" s="5">
        <f t="shared" si="73"/>
        <v>15</v>
      </c>
      <c r="M508" s="5">
        <v>0.11597044331975641</v>
      </c>
    </row>
    <row r="509" spans="1:13" x14ac:dyDescent="0.25">
      <c r="A509" s="128">
        <v>508</v>
      </c>
      <c r="B509" s="128">
        <v>-0.33511453776041544</v>
      </c>
      <c r="C509" s="76">
        <f t="shared" si="74"/>
        <v>-0.33511453776041544</v>
      </c>
      <c r="D509" s="76">
        <f t="shared" si="65"/>
        <v>0.11488546223958457</v>
      </c>
      <c r="E509" s="76">
        <f t="shared" si="66"/>
        <v>-0.4356488990885401</v>
      </c>
      <c r="F509" s="76">
        <f t="shared" si="67"/>
        <v>-0.27228056193033756</v>
      </c>
      <c r="G509" s="76">
        <f t="shared" ca="1" si="68"/>
        <v>-0.18429554525588629</v>
      </c>
      <c r="H509" s="76">
        <f t="shared" ca="1" si="69"/>
        <v>-0.18550659913592185</v>
      </c>
      <c r="I509" s="128">
        <v>-0.33511453776041544</v>
      </c>
      <c r="J509" s="5">
        <f t="shared" ca="1" si="71"/>
        <v>5.3561777342368555E-2</v>
      </c>
      <c r="K509" s="5">
        <f t="shared" si="72"/>
        <v>1992</v>
      </c>
      <c r="L509" s="5">
        <f t="shared" si="73"/>
        <v>15</v>
      </c>
      <c r="M509" s="5">
        <v>-0.25192136152515199</v>
      </c>
    </row>
    <row r="510" spans="1:13" x14ac:dyDescent="0.25">
      <c r="A510" s="5">
        <v>509</v>
      </c>
      <c r="B510" s="128">
        <v>-0.49884842291666698</v>
      </c>
      <c r="C510" s="76">
        <f t="shared" si="74"/>
        <v>-0.49884842291666698</v>
      </c>
      <c r="D510" s="76">
        <f t="shared" si="65"/>
        <v>-4.8848422916666967E-2</v>
      </c>
      <c r="E510" s="76">
        <f t="shared" si="66"/>
        <v>-0.64850294979166712</v>
      </c>
      <c r="F510" s="76">
        <f t="shared" si="67"/>
        <v>-0.40531434361979191</v>
      </c>
      <c r="G510" s="76">
        <f t="shared" ca="1" si="68"/>
        <v>-0.27434065593177542</v>
      </c>
      <c r="H510" s="76">
        <f t="shared" ca="1" si="69"/>
        <v>-0.2761434196141877</v>
      </c>
      <c r="I510" s="128">
        <v>-0.49884842291666698</v>
      </c>
      <c r="J510" s="5">
        <f t="shared" ca="1" si="71"/>
        <v>5.3561777342368555E-2</v>
      </c>
      <c r="K510" s="5">
        <f t="shared" si="72"/>
        <v>1992</v>
      </c>
      <c r="L510" s="5">
        <f t="shared" si="73"/>
        <v>15</v>
      </c>
      <c r="M510" s="5">
        <v>-0.37500782489385071</v>
      </c>
    </row>
    <row r="511" spans="1:13" x14ac:dyDescent="0.25">
      <c r="A511" s="128">
        <v>510</v>
      </c>
      <c r="B511" s="128">
        <v>-0.577911246744791</v>
      </c>
      <c r="C511" s="76">
        <f t="shared" si="74"/>
        <v>-0.577911246744791</v>
      </c>
      <c r="D511" s="76">
        <f t="shared" si="65"/>
        <v>-0.12791124674479099</v>
      </c>
      <c r="E511" s="76">
        <f t="shared" si="66"/>
        <v>-0.75128462076822833</v>
      </c>
      <c r="F511" s="76">
        <f t="shared" si="67"/>
        <v>-0.46955288798014266</v>
      </c>
      <c r="G511" s="76">
        <f t="shared" ca="1" si="68"/>
        <v>-0.31782109197687308</v>
      </c>
      <c r="H511" s="76">
        <f t="shared" ca="1" si="69"/>
        <v>-0.31990957689419058</v>
      </c>
      <c r="I511" s="128">
        <v>-0.577911246744791</v>
      </c>
      <c r="J511" s="5">
        <f t="shared" ca="1" si="71"/>
        <v>5.3561777342368555E-2</v>
      </c>
      <c r="K511" s="5">
        <f t="shared" si="72"/>
        <v>1992</v>
      </c>
      <c r="L511" s="5">
        <f t="shared" si="73"/>
        <v>15</v>
      </c>
      <c r="M511" s="5">
        <v>-0.43444306861056459</v>
      </c>
    </row>
    <row r="512" spans="1:13" x14ac:dyDescent="0.25">
      <c r="A512" s="5">
        <v>511</v>
      </c>
      <c r="B512" s="128">
        <v>1.3420856688802154</v>
      </c>
      <c r="C512" s="76">
        <f t="shared" si="74"/>
        <v>1.3420856688802154</v>
      </c>
      <c r="D512" s="76">
        <f t="shared" si="65"/>
        <v>1.7920856688802154</v>
      </c>
      <c r="E512" s="76">
        <f t="shared" si="66"/>
        <v>1.7447113695442802</v>
      </c>
      <c r="F512" s="76">
        <f t="shared" si="67"/>
        <v>1.0904446059651751</v>
      </c>
      <c r="G512" s="76">
        <f t="shared" ca="1" si="68"/>
        <v>0.73807723108456147</v>
      </c>
      <c r="H512" s="76">
        <f t="shared" ca="1" si="69"/>
        <v>0.74292732821105356</v>
      </c>
      <c r="I512" s="128">
        <v>1.3420856688802154</v>
      </c>
      <c r="J512" s="5">
        <f t="shared" ca="1" si="71"/>
        <v>5.3561777342368555E-2</v>
      </c>
      <c r="K512" s="5">
        <f t="shared" si="72"/>
        <v>1992</v>
      </c>
      <c r="L512" s="5">
        <f t="shared" si="73"/>
        <v>15</v>
      </c>
      <c r="M512" s="5">
        <v>1.0089089278168446</v>
      </c>
    </row>
    <row r="513" spans="1:13" x14ac:dyDescent="0.25">
      <c r="A513" s="128">
        <v>512</v>
      </c>
      <c r="B513" s="128">
        <v>8.9145100036458338</v>
      </c>
      <c r="C513" s="76">
        <f t="shared" si="74"/>
        <v>8.9145100036458338</v>
      </c>
      <c r="D513" s="76">
        <f t="shared" si="65"/>
        <v>9.3645100036458331</v>
      </c>
      <c r="E513" s="76">
        <f t="shared" si="66"/>
        <v>11.588863004739585</v>
      </c>
      <c r="F513" s="76">
        <f t="shared" si="67"/>
        <v>7.2430393779622397</v>
      </c>
      <c r="G513" s="76">
        <f t="shared" ca="1" si="68"/>
        <v>4.9025162942513978</v>
      </c>
      <c r="H513" s="76">
        <f t="shared" ca="1" si="69"/>
        <v>4.9347320017545124</v>
      </c>
      <c r="I513" s="128">
        <v>8.9145100036458338</v>
      </c>
      <c r="J513" s="5">
        <f t="shared" ca="1" si="71"/>
        <v>5.3561777342368555E-2</v>
      </c>
      <c r="K513" s="5">
        <f t="shared" si="72"/>
        <v>1992</v>
      </c>
      <c r="L513" s="5">
        <f t="shared" si="73"/>
        <v>15</v>
      </c>
      <c r="M513" s="5">
        <v>6.7014565003849862</v>
      </c>
    </row>
    <row r="514" spans="1:13" x14ac:dyDescent="0.25">
      <c r="A514" s="5">
        <v>513</v>
      </c>
      <c r="B514" s="128">
        <v>10.998665864583334</v>
      </c>
      <c r="C514" s="76">
        <f t="shared" si="74"/>
        <v>10.998665864583334</v>
      </c>
      <c r="D514" s="76">
        <f t="shared" si="65"/>
        <v>11.448665864583333</v>
      </c>
      <c r="E514" s="76">
        <f t="shared" si="66"/>
        <v>14.298265623958335</v>
      </c>
      <c r="F514" s="76">
        <f t="shared" si="67"/>
        <v>8.9364160149739593</v>
      </c>
      <c r="G514" s="76">
        <f t="shared" ca="1" si="68"/>
        <v>6.0486934889403781</v>
      </c>
      <c r="H514" s="76">
        <f t="shared" ca="1" si="69"/>
        <v>6.0884410243935889</v>
      </c>
      <c r="I514" s="128">
        <v>10.998665864583334</v>
      </c>
      <c r="J514" s="5">
        <f t="shared" ca="1" si="71"/>
        <v>5.3561777342368555E-2</v>
      </c>
      <c r="K514" s="5">
        <f t="shared" si="72"/>
        <v>1992</v>
      </c>
      <c r="L514" s="5">
        <f t="shared" si="73"/>
        <v>15</v>
      </c>
      <c r="M514" s="5">
        <v>8.2682144978949932</v>
      </c>
    </row>
    <row r="515" spans="1:13" x14ac:dyDescent="0.25">
      <c r="A515" s="128">
        <v>514</v>
      </c>
      <c r="B515" s="128">
        <v>7.8556252270833324</v>
      </c>
      <c r="C515" s="76">
        <f t="shared" si="74"/>
        <v>7.8556252270833324</v>
      </c>
      <c r="D515" s="76">
        <f t="shared" ref="D515:D578" si="75">B515+54*0.1/12</f>
        <v>8.3056252270833326</v>
      </c>
      <c r="E515" s="76">
        <f t="shared" ref="E515:E578" si="76">B515*1.3</f>
        <v>10.212312795208332</v>
      </c>
      <c r="F515" s="76">
        <f t="shared" ref="F515:F578" si="77">B515*(1-MAX(0,ROUNDDOWN((A515-181)/12,0))/36*$M$1)</f>
        <v>6.3826954970052077</v>
      </c>
      <c r="G515" s="76">
        <f t="shared" ref="G515:G578" ca="1" si="78">H515*$Q$1/$P$1</f>
        <v>4.3201848067429047</v>
      </c>
      <c r="H515" s="76">
        <f t="shared" ref="H515:H578" ca="1" si="79">B515*(1+1*(J515-0.5))</f>
        <v>4.348573862839797</v>
      </c>
      <c r="I515" s="128">
        <v>7.8556252270833324</v>
      </c>
      <c r="J515" s="5">
        <f t="shared" ca="1" si="71"/>
        <v>5.3561777342368555E-2</v>
      </c>
      <c r="K515" s="5">
        <f t="shared" si="72"/>
        <v>1992</v>
      </c>
      <c r="L515" s="5">
        <f t="shared" si="73"/>
        <v>15</v>
      </c>
      <c r="M515" s="5">
        <v>5.9054430048421755</v>
      </c>
    </row>
    <row r="516" spans="1:13" x14ac:dyDescent="0.25">
      <c r="A516" s="5">
        <v>515</v>
      </c>
      <c r="B516" s="128">
        <v>4.2278461223958459</v>
      </c>
      <c r="C516" s="76">
        <f t="shared" si="74"/>
        <v>4.2278461223958459</v>
      </c>
      <c r="D516" s="76">
        <f t="shared" si="75"/>
        <v>4.6778461223958461</v>
      </c>
      <c r="E516" s="76">
        <f t="shared" si="76"/>
        <v>5.4961999591146</v>
      </c>
      <c r="F516" s="76">
        <f t="shared" si="77"/>
        <v>3.4351249744466248</v>
      </c>
      <c r="G516" s="76">
        <f t="shared" ca="1" si="78"/>
        <v>2.3250952095130648</v>
      </c>
      <c r="H516" s="76">
        <f t="shared" ca="1" si="79"/>
        <v>2.3403740138434856</v>
      </c>
      <c r="I516" s="128">
        <v>4.2278461223958459</v>
      </c>
      <c r="J516" s="5">
        <f t="shared" ca="1" si="71"/>
        <v>5.3561777342368555E-2</v>
      </c>
      <c r="K516" s="5">
        <f t="shared" si="72"/>
        <v>1992</v>
      </c>
      <c r="L516" s="5">
        <f t="shared" si="73"/>
        <v>15</v>
      </c>
      <c r="M516" s="5">
        <v>3.1782708043369352</v>
      </c>
    </row>
    <row r="517" spans="1:13" x14ac:dyDescent="0.25">
      <c r="A517" s="128">
        <v>516</v>
      </c>
      <c r="B517" s="128">
        <v>2.7036083934895965</v>
      </c>
      <c r="C517" s="76">
        <f t="shared" si="74"/>
        <v>2.7036083934895965</v>
      </c>
      <c r="D517" s="76">
        <f t="shared" si="75"/>
        <v>3.1536083934895967</v>
      </c>
      <c r="E517" s="76">
        <f t="shared" si="76"/>
        <v>3.5146909115364755</v>
      </c>
      <c r="F517" s="76">
        <f t="shared" si="77"/>
        <v>2.1966818197102973</v>
      </c>
      <c r="G517" s="76">
        <f t="shared" ca="1" si="78"/>
        <v>1.486843830668966</v>
      </c>
      <c r="H517" s="76">
        <f t="shared" ca="1" si="79"/>
        <v>1.4966142675378467</v>
      </c>
      <c r="I517" s="128">
        <v>2.7036083934895965</v>
      </c>
      <c r="J517" s="5">
        <f t="shared" ca="1" si="71"/>
        <v>5.3561777342368555E-2</v>
      </c>
      <c r="K517" s="5">
        <f t="shared" si="72"/>
        <v>1992</v>
      </c>
      <c r="L517" s="5">
        <f t="shared" si="73"/>
        <v>15</v>
      </c>
      <c r="M517" s="5">
        <v>2.0324296047271662</v>
      </c>
    </row>
    <row r="518" spans="1:13" x14ac:dyDescent="0.25">
      <c r="A518" s="5">
        <v>517</v>
      </c>
      <c r="B518" s="128">
        <v>1.7415125313802162</v>
      </c>
      <c r="C518" s="76">
        <f t="shared" si="74"/>
        <v>1.7415125313802162</v>
      </c>
      <c r="D518" s="76">
        <f t="shared" si="75"/>
        <v>2.1915125313802162</v>
      </c>
      <c r="E518" s="76">
        <f t="shared" si="76"/>
        <v>2.263966290794281</v>
      </c>
      <c r="F518" s="76">
        <f t="shared" si="77"/>
        <v>1.4028850947229521</v>
      </c>
      <c r="G518" s="76">
        <f t="shared" ca="1" si="78"/>
        <v>0.95774120599368251</v>
      </c>
      <c r="H518" s="76">
        <f t="shared" ca="1" si="79"/>
        <v>0.9640347721348399</v>
      </c>
      <c r="I518" s="128">
        <v>1.7415125313802162</v>
      </c>
      <c r="J518" s="5">
        <f t="shared" ca="1" si="71"/>
        <v>5.3561777342368555E-2</v>
      </c>
      <c r="K518" s="5">
        <f t="shared" si="72"/>
        <v>1993</v>
      </c>
      <c r="L518" s="5">
        <f t="shared" si="73"/>
        <v>15</v>
      </c>
      <c r="M518" s="5">
        <v>1.3091768890434607</v>
      </c>
    </row>
    <row r="519" spans="1:13" x14ac:dyDescent="0.25">
      <c r="A519" s="128">
        <v>518</v>
      </c>
      <c r="B519" s="128">
        <v>0.70949253333333329</v>
      </c>
      <c r="C519" s="76">
        <f t="shared" si="74"/>
        <v>0.70949253333333329</v>
      </c>
      <c r="D519" s="76">
        <f t="shared" si="75"/>
        <v>1.1594925333333332</v>
      </c>
      <c r="E519" s="76">
        <f t="shared" si="76"/>
        <v>0.92234029333333334</v>
      </c>
      <c r="F519" s="76">
        <f t="shared" si="77"/>
        <v>0.57153565185185184</v>
      </c>
      <c r="G519" s="76">
        <f t="shared" ca="1" si="78"/>
        <v>0.39018394773171189</v>
      </c>
      <c r="H519" s="76">
        <f t="shared" ca="1" si="79"/>
        <v>0.39274794776313965</v>
      </c>
      <c r="I519" s="128">
        <v>0.70949253333333329</v>
      </c>
      <c r="J519" s="5">
        <f t="shared" ca="1" si="71"/>
        <v>5.3561777342368555E-2</v>
      </c>
      <c r="K519" s="5">
        <f t="shared" si="72"/>
        <v>1993</v>
      </c>
      <c r="L519" s="5">
        <f t="shared" si="73"/>
        <v>15</v>
      </c>
      <c r="M519" s="5">
        <v>0.53335891120619539</v>
      </c>
    </row>
    <row r="520" spans="1:13" x14ac:dyDescent="0.25">
      <c r="A520" s="5">
        <v>519</v>
      </c>
      <c r="B520" s="128">
        <v>0.35326727395833335</v>
      </c>
      <c r="C520" s="76">
        <f t="shared" si="74"/>
        <v>0.35326727395833335</v>
      </c>
      <c r="D520" s="76">
        <f t="shared" si="75"/>
        <v>0.80326727395833331</v>
      </c>
      <c r="E520" s="76">
        <f t="shared" si="76"/>
        <v>0.45924745614583334</v>
      </c>
      <c r="F520" s="76">
        <f t="shared" si="77"/>
        <v>0.28457641513310189</v>
      </c>
      <c r="G520" s="76">
        <f t="shared" ca="1" si="78"/>
        <v>0.19427860489227045</v>
      </c>
      <c r="H520" s="76">
        <f t="shared" ca="1" si="79"/>
        <v>0.19555526004926843</v>
      </c>
      <c r="I520" s="128">
        <v>0.35326727395833335</v>
      </c>
      <c r="J520" s="5">
        <f t="shared" ca="1" si="71"/>
        <v>5.3561777342368555E-2</v>
      </c>
      <c r="K520" s="5">
        <f t="shared" si="72"/>
        <v>1993</v>
      </c>
      <c r="L520" s="5">
        <f t="shared" si="73"/>
        <v>15</v>
      </c>
      <c r="M520" s="5">
        <v>0.26556762721373822</v>
      </c>
    </row>
    <row r="521" spans="1:13" x14ac:dyDescent="0.25">
      <c r="A521" s="128">
        <v>520</v>
      </c>
      <c r="B521" s="128">
        <v>0.18058667513019855</v>
      </c>
      <c r="C521" s="76">
        <f t="shared" si="74"/>
        <v>0.18058667513019855</v>
      </c>
      <c r="D521" s="76">
        <f t="shared" si="75"/>
        <v>0.6305866751301985</v>
      </c>
      <c r="E521" s="76">
        <f t="shared" si="76"/>
        <v>0.23476267766925812</v>
      </c>
      <c r="F521" s="76">
        <f t="shared" si="77"/>
        <v>0.14547259941043772</v>
      </c>
      <c r="G521" s="76">
        <f t="shared" ca="1" si="78"/>
        <v>9.9313267581549888E-2</v>
      </c>
      <c r="H521" s="76">
        <f t="shared" ca="1" si="79"/>
        <v>9.9965880849421609E-2</v>
      </c>
      <c r="I521" s="128">
        <v>0.18058667513019855</v>
      </c>
      <c r="J521" s="5">
        <f t="shared" ca="1" si="71"/>
        <v>5.3561777342368555E-2</v>
      </c>
      <c r="K521" s="5">
        <f t="shared" si="72"/>
        <v>1993</v>
      </c>
      <c r="L521" s="5">
        <f t="shared" si="73"/>
        <v>15</v>
      </c>
      <c r="M521" s="5">
        <v>0.13575549833240849</v>
      </c>
    </row>
    <row r="522" spans="1:13" x14ac:dyDescent="0.25">
      <c r="A522" s="5">
        <v>521</v>
      </c>
      <c r="B522" s="128">
        <v>0.66939890442709671</v>
      </c>
      <c r="C522" s="76">
        <f t="shared" si="74"/>
        <v>0.66939890442709671</v>
      </c>
      <c r="D522" s="76">
        <f t="shared" si="75"/>
        <v>1.1193989044270967</v>
      </c>
      <c r="E522" s="76">
        <f t="shared" si="76"/>
        <v>0.87021857575522577</v>
      </c>
      <c r="F522" s="76">
        <f t="shared" si="77"/>
        <v>0.53923800634405017</v>
      </c>
      <c r="G522" s="76">
        <f t="shared" ca="1" si="78"/>
        <v>0.36813453963994858</v>
      </c>
      <c r="H522" s="76">
        <f t="shared" ca="1" si="79"/>
        <v>0.37055364728569795</v>
      </c>
      <c r="I522" s="128">
        <v>0.66939890442709671</v>
      </c>
      <c r="J522" s="5">
        <f t="shared" ca="1" si="71"/>
        <v>5.3561777342368555E-2</v>
      </c>
      <c r="K522" s="5">
        <f t="shared" si="72"/>
        <v>1993</v>
      </c>
      <c r="L522" s="5">
        <f t="shared" si="73"/>
        <v>15</v>
      </c>
      <c r="M522" s="5">
        <v>0.50321864438863206</v>
      </c>
    </row>
    <row r="523" spans="1:13" x14ac:dyDescent="0.25">
      <c r="A523" s="128">
        <v>522</v>
      </c>
      <c r="B523" s="128">
        <v>1.3861845052083333</v>
      </c>
      <c r="C523" s="76">
        <f t="shared" si="74"/>
        <v>1.3861845052083333</v>
      </c>
      <c r="D523" s="76">
        <f t="shared" si="75"/>
        <v>1.8361845052083332</v>
      </c>
      <c r="E523" s="76">
        <f t="shared" si="76"/>
        <v>1.8020398567708333</v>
      </c>
      <c r="F523" s="76">
        <f t="shared" si="77"/>
        <v>1.1166486291956019</v>
      </c>
      <c r="G523" s="76">
        <f t="shared" ca="1" si="78"/>
        <v>0.76232929469408173</v>
      </c>
      <c r="H523" s="76">
        <f t="shared" ca="1" si="79"/>
        <v>0.76733875842757671</v>
      </c>
      <c r="I523" s="128">
        <v>1.3861845052083333</v>
      </c>
      <c r="J523" s="5">
        <f t="shared" ca="1" si="71"/>
        <v>5.3561777342368555E-2</v>
      </c>
      <c r="K523" s="5">
        <f t="shared" si="72"/>
        <v>1993</v>
      </c>
      <c r="L523" s="5">
        <f t="shared" si="73"/>
        <v>15</v>
      </c>
      <c r="M523" s="5">
        <v>1.0420600974548409</v>
      </c>
    </row>
    <row r="524" spans="1:13" x14ac:dyDescent="0.25">
      <c r="A524" s="5">
        <v>523</v>
      </c>
      <c r="B524" s="128">
        <v>9.8731771083333335</v>
      </c>
      <c r="C524" s="76">
        <f t="shared" si="74"/>
        <v>9.8731771083333335</v>
      </c>
      <c r="D524" s="76">
        <f t="shared" si="75"/>
        <v>10.323177108333333</v>
      </c>
      <c r="E524" s="76">
        <f t="shared" si="76"/>
        <v>12.835130240833333</v>
      </c>
      <c r="F524" s="76">
        <f t="shared" si="77"/>
        <v>7.9533926706018523</v>
      </c>
      <c r="G524" s="76">
        <f t="shared" ca="1" si="78"/>
        <v>5.4297332808912833</v>
      </c>
      <c r="H524" s="76">
        <f t="shared" ca="1" si="79"/>
        <v>5.4654134681049866</v>
      </c>
      <c r="I524" s="128">
        <v>9.8731771083333335</v>
      </c>
      <c r="J524" s="5">
        <f t="shared" ca="1" si="71"/>
        <v>5.3561777342368555E-2</v>
      </c>
      <c r="K524" s="5">
        <f t="shared" si="72"/>
        <v>1993</v>
      </c>
      <c r="L524" s="5">
        <f t="shared" si="73"/>
        <v>15</v>
      </c>
      <c r="M524" s="5">
        <v>7.4221316578289551</v>
      </c>
    </row>
    <row r="525" spans="1:13" x14ac:dyDescent="0.25">
      <c r="A525" s="128">
        <v>524</v>
      </c>
      <c r="B525" s="128">
        <v>19.469311486458334</v>
      </c>
      <c r="C525" s="76">
        <f t="shared" si="74"/>
        <v>19.469311486458334</v>
      </c>
      <c r="D525" s="76">
        <f t="shared" si="75"/>
        <v>19.919311486458334</v>
      </c>
      <c r="E525" s="76">
        <f t="shared" si="76"/>
        <v>25.310104932395834</v>
      </c>
      <c r="F525" s="76">
        <f t="shared" si="77"/>
        <v>15.683612030758104</v>
      </c>
      <c r="G525" s="76">
        <f t="shared" ca="1" si="78"/>
        <v>10.707107486690973</v>
      </c>
      <c r="H525" s="76">
        <f t="shared" ca="1" si="79"/>
        <v>10.777466670076066</v>
      </c>
      <c r="I525" s="128">
        <v>19.469311486458334</v>
      </c>
      <c r="J525" s="5">
        <f t="shared" ca="1" si="71"/>
        <v>5.3561777342368555E-2</v>
      </c>
      <c r="K525" s="5">
        <f t="shared" si="72"/>
        <v>1993</v>
      </c>
      <c r="L525" s="5">
        <f t="shared" si="73"/>
        <v>15</v>
      </c>
      <c r="M525" s="5">
        <v>14.635997263515986</v>
      </c>
    </row>
    <row r="526" spans="1:13" x14ac:dyDescent="0.25">
      <c r="A526" s="5">
        <v>525</v>
      </c>
      <c r="B526" s="128">
        <v>23.647233520833332</v>
      </c>
      <c r="C526" s="76">
        <f t="shared" si="74"/>
        <v>23.647233520833332</v>
      </c>
      <c r="D526" s="76">
        <f t="shared" si="75"/>
        <v>24.097233520833331</v>
      </c>
      <c r="E526" s="76">
        <f t="shared" si="76"/>
        <v>30.741403577083332</v>
      </c>
      <c r="F526" s="76">
        <f t="shared" si="77"/>
        <v>19.049160336226851</v>
      </c>
      <c r="G526" s="76">
        <f t="shared" ca="1" si="78"/>
        <v>13.004747047503463</v>
      </c>
      <c r="H526" s="76">
        <f t="shared" ca="1" si="79"/>
        <v>13.090204617022534</v>
      </c>
      <c r="I526" s="128">
        <v>23.647233520833332</v>
      </c>
      <c r="J526" s="5">
        <f t="shared" ca="1" si="71"/>
        <v>5.3561777342368555E-2</v>
      </c>
      <c r="K526" s="5">
        <f t="shared" si="72"/>
        <v>1993</v>
      </c>
      <c r="L526" s="5">
        <f t="shared" si="73"/>
        <v>15</v>
      </c>
      <c r="M526" s="5">
        <v>17.776737782502824</v>
      </c>
    </row>
    <row r="527" spans="1:13" x14ac:dyDescent="0.25">
      <c r="A527" s="128">
        <v>526</v>
      </c>
      <c r="B527" s="128">
        <v>16.010810484895835</v>
      </c>
      <c r="C527" s="76">
        <f t="shared" si="74"/>
        <v>16.010810484895835</v>
      </c>
      <c r="D527" s="76">
        <f t="shared" si="75"/>
        <v>16.460810484895834</v>
      </c>
      <c r="E527" s="76">
        <f t="shared" si="76"/>
        <v>20.814053630364587</v>
      </c>
      <c r="F527" s="76">
        <f t="shared" si="77"/>
        <v>12.897597335054979</v>
      </c>
      <c r="G527" s="76">
        <f t="shared" ca="1" si="78"/>
        <v>8.8051120313142235</v>
      </c>
      <c r="H527" s="76">
        <f t="shared" ca="1" si="79"/>
        <v>8.8629727087107675</v>
      </c>
      <c r="I527" s="128">
        <v>16.010810484895835</v>
      </c>
      <c r="J527" s="5">
        <f t="shared" ref="J527:J590" ca="1" si="80">IF(L527=L526,J526,RAND())</f>
        <v>5.3561777342368555E-2</v>
      </c>
      <c r="K527" s="5">
        <f t="shared" ref="K527:K590" si="81">ROUNDUP(AVERAGE(K515:K526)+0.0001,0)</f>
        <v>1993</v>
      </c>
      <c r="L527" s="5">
        <f t="shared" si="73"/>
        <v>15</v>
      </c>
      <c r="M527" s="5">
        <v>12.036079375821636</v>
      </c>
    </row>
    <row r="528" spans="1:13" x14ac:dyDescent="0.25">
      <c r="A528" s="5">
        <v>527</v>
      </c>
      <c r="B528" s="128">
        <v>7.6975102317708481</v>
      </c>
      <c r="C528" s="76">
        <f t="shared" si="74"/>
        <v>7.6975102317708481</v>
      </c>
      <c r="D528" s="76">
        <f t="shared" si="75"/>
        <v>8.1475102317708483</v>
      </c>
      <c r="E528" s="76">
        <f t="shared" si="76"/>
        <v>10.006763301302103</v>
      </c>
      <c r="F528" s="76">
        <f t="shared" si="77"/>
        <v>6.2007721311487387</v>
      </c>
      <c r="G528" s="76">
        <f t="shared" ca="1" si="78"/>
        <v>4.2332297928870775</v>
      </c>
      <c r="H528" s="76">
        <f t="shared" ca="1" si="79"/>
        <v>4.2610474450101377</v>
      </c>
      <c r="I528" s="128">
        <v>7.6975102317708481</v>
      </c>
      <c r="J528" s="5">
        <f t="shared" ca="1" si="80"/>
        <v>5.3561777342368555E-2</v>
      </c>
      <c r="K528" s="5">
        <f t="shared" si="81"/>
        <v>1993</v>
      </c>
      <c r="L528" s="5">
        <f t="shared" si="73"/>
        <v>15</v>
      </c>
      <c r="M528" s="5">
        <v>5.7865805252766318</v>
      </c>
    </row>
    <row r="529" spans="1:13" x14ac:dyDescent="0.25">
      <c r="A529" s="128">
        <v>528</v>
      </c>
      <c r="B529" s="128">
        <v>4.2816581138020968</v>
      </c>
      <c r="C529" s="76">
        <f t="shared" si="74"/>
        <v>4.2816581138020968</v>
      </c>
      <c r="D529" s="76">
        <f t="shared" si="75"/>
        <v>4.731658113802097</v>
      </c>
      <c r="E529" s="76">
        <f t="shared" si="76"/>
        <v>5.566155547942726</v>
      </c>
      <c r="F529" s="76">
        <f t="shared" si="77"/>
        <v>3.4491134805628003</v>
      </c>
      <c r="G529" s="76">
        <f t="shared" ca="1" si="78"/>
        <v>2.3546890026197382</v>
      </c>
      <c r="H529" s="76">
        <f t="shared" ca="1" si="79"/>
        <v>2.3701622754486622</v>
      </c>
      <c r="I529" s="128">
        <v>4.2816581138020968</v>
      </c>
      <c r="J529" s="5">
        <f t="shared" ca="1" si="80"/>
        <v>5.3561777342368555E-2</v>
      </c>
      <c r="K529" s="5">
        <f t="shared" si="81"/>
        <v>1993</v>
      </c>
      <c r="L529" s="5">
        <f t="shared" si="73"/>
        <v>15</v>
      </c>
      <c r="M529" s="5">
        <v>3.2187238095453652</v>
      </c>
    </row>
    <row r="530" spans="1:13" x14ac:dyDescent="0.25">
      <c r="A530" s="5">
        <v>529</v>
      </c>
      <c r="B530" s="128">
        <v>2.2513553876302161</v>
      </c>
      <c r="C530" s="76">
        <f t="shared" si="74"/>
        <v>2.2513553876302161</v>
      </c>
      <c r="D530" s="76">
        <f t="shared" si="75"/>
        <v>2.7013553876302163</v>
      </c>
      <c r="E530" s="76">
        <f t="shared" si="76"/>
        <v>2.926762003919281</v>
      </c>
      <c r="F530" s="76">
        <f t="shared" si="77"/>
        <v>1.7979574276213532</v>
      </c>
      <c r="G530" s="76">
        <f t="shared" ca="1" si="78"/>
        <v>1.2381282277426124</v>
      </c>
      <c r="H530" s="76">
        <f t="shared" ca="1" si="79"/>
        <v>1.2462642898058995</v>
      </c>
      <c r="I530" s="128">
        <v>2.2513553876302161</v>
      </c>
      <c r="J530" s="5">
        <f t="shared" ca="1" si="80"/>
        <v>5.3561777342368555E-2</v>
      </c>
      <c r="K530" s="5">
        <f t="shared" si="81"/>
        <v>1994</v>
      </c>
      <c r="L530" s="5">
        <f t="shared" si="73"/>
        <v>15</v>
      </c>
      <c r="M530" s="5">
        <v>1.6924497466423711</v>
      </c>
    </row>
    <row r="531" spans="1:13" x14ac:dyDescent="0.25">
      <c r="A531" s="128">
        <v>530</v>
      </c>
      <c r="B531" s="128">
        <v>0.69109426927083972</v>
      </c>
      <c r="C531" s="76">
        <f t="shared" si="74"/>
        <v>0.69109426927083972</v>
      </c>
      <c r="D531" s="76">
        <f t="shared" si="75"/>
        <v>1.1410942692708397</v>
      </c>
      <c r="E531" s="76">
        <f t="shared" si="76"/>
        <v>0.89842255005209171</v>
      </c>
      <c r="F531" s="76">
        <f t="shared" si="77"/>
        <v>0.55191556226490679</v>
      </c>
      <c r="G531" s="76">
        <f t="shared" ca="1" si="78"/>
        <v>0.38006586055525182</v>
      </c>
      <c r="H531" s="76">
        <f t="shared" ca="1" si="79"/>
        <v>0.3825633720086915</v>
      </c>
      <c r="I531" s="128">
        <v>0.69109426927083972</v>
      </c>
      <c r="J531" s="5">
        <f t="shared" ca="1" si="80"/>
        <v>5.3561777342368555E-2</v>
      </c>
      <c r="K531" s="5">
        <f t="shared" si="81"/>
        <v>1994</v>
      </c>
      <c r="L531" s="5">
        <f t="shared" si="73"/>
        <v>15</v>
      </c>
      <c r="M531" s="5">
        <v>0.51952807067239459</v>
      </c>
    </row>
    <row r="532" spans="1:13" x14ac:dyDescent="0.25">
      <c r="A532" s="5">
        <v>531</v>
      </c>
      <c r="B532" s="128">
        <v>0.21853643020833347</v>
      </c>
      <c r="C532" s="76">
        <f t="shared" si="74"/>
        <v>0.21853643020833347</v>
      </c>
      <c r="D532" s="76">
        <f t="shared" si="75"/>
        <v>0.66853643020833342</v>
      </c>
      <c r="E532" s="76">
        <f t="shared" si="76"/>
        <v>0.28409735927083352</v>
      </c>
      <c r="F532" s="76">
        <f t="shared" si="77"/>
        <v>0.17452562134693297</v>
      </c>
      <c r="G532" s="76">
        <f t="shared" ca="1" si="78"/>
        <v>0.12018365670639423</v>
      </c>
      <c r="H532" s="76">
        <f t="shared" ca="1" si="79"/>
        <v>0.12097341472018155</v>
      </c>
      <c r="I532" s="128">
        <v>0.21853643020833347</v>
      </c>
      <c r="J532" s="5">
        <f t="shared" ca="1" si="80"/>
        <v>5.3561777342368555E-2</v>
      </c>
      <c r="K532" s="5">
        <f t="shared" si="81"/>
        <v>1994</v>
      </c>
      <c r="L532" s="5">
        <f t="shared" si="73"/>
        <v>15</v>
      </c>
      <c r="M532" s="5">
        <v>0.16428411434746423</v>
      </c>
    </row>
    <row r="533" spans="1:13" x14ac:dyDescent="0.25">
      <c r="A533" s="128">
        <v>532</v>
      </c>
      <c r="B533" s="128">
        <v>-0.33812941471354274</v>
      </c>
      <c r="C533" s="76">
        <f t="shared" si="74"/>
        <v>-0.33812941471354274</v>
      </c>
      <c r="D533" s="76">
        <f t="shared" si="75"/>
        <v>0.11187058528645727</v>
      </c>
      <c r="E533" s="76">
        <f t="shared" si="76"/>
        <v>-0.43956823912760556</v>
      </c>
      <c r="F533" s="76">
        <f t="shared" si="77"/>
        <v>-0.27003390758373208</v>
      </c>
      <c r="G533" s="76">
        <f t="shared" ca="1" si="78"/>
        <v>-0.1859535705855819</v>
      </c>
      <c r="H533" s="76">
        <f t="shared" ca="1" si="79"/>
        <v>-0.18717551978056354</v>
      </c>
      <c r="I533" s="128">
        <v>-0.33812941471354274</v>
      </c>
      <c r="J533" s="5">
        <f t="shared" ca="1" si="80"/>
        <v>5.3561777342368555E-2</v>
      </c>
      <c r="K533" s="5">
        <f t="shared" si="81"/>
        <v>1994</v>
      </c>
      <c r="L533" s="5">
        <f t="shared" si="73"/>
        <v>15</v>
      </c>
      <c r="M533" s="5">
        <v>-0.2541877863479558</v>
      </c>
    </row>
    <row r="534" spans="1:13" x14ac:dyDescent="0.25">
      <c r="A534" s="5">
        <v>533</v>
      </c>
      <c r="B534" s="128">
        <v>-0.53322427447916687</v>
      </c>
      <c r="C534" s="76">
        <f t="shared" si="74"/>
        <v>-0.53322427447916687</v>
      </c>
      <c r="D534" s="76">
        <f t="shared" si="75"/>
        <v>-8.322427447916686E-2</v>
      </c>
      <c r="E534" s="76">
        <f t="shared" si="76"/>
        <v>-0.693191556822917</v>
      </c>
      <c r="F534" s="76">
        <f t="shared" si="77"/>
        <v>-0.42583883031322356</v>
      </c>
      <c r="G534" s="76">
        <f t="shared" ca="1" si="78"/>
        <v>-0.29324558422789032</v>
      </c>
      <c r="H534" s="76">
        <f t="shared" ca="1" si="79"/>
        <v>-0.29517257710278261</v>
      </c>
      <c r="I534" s="128">
        <v>-0.53322427447916687</v>
      </c>
      <c r="J534" s="5">
        <f t="shared" ca="1" si="80"/>
        <v>5.3561777342368555E-2</v>
      </c>
      <c r="K534" s="5">
        <f t="shared" si="81"/>
        <v>1994</v>
      </c>
      <c r="L534" s="5">
        <f t="shared" si="73"/>
        <v>15</v>
      </c>
      <c r="M534" s="5">
        <v>-0.40084976952295187</v>
      </c>
    </row>
    <row r="535" spans="1:13" x14ac:dyDescent="0.25">
      <c r="A535" s="128">
        <v>534</v>
      </c>
      <c r="B535" s="128">
        <v>-0.38227140885416655</v>
      </c>
      <c r="C535" s="76">
        <f t="shared" si="74"/>
        <v>-0.38227140885416655</v>
      </c>
      <c r="D535" s="76">
        <f t="shared" si="75"/>
        <v>6.7728591145833461E-2</v>
      </c>
      <c r="E535" s="76">
        <f t="shared" si="76"/>
        <v>-0.49695283151041653</v>
      </c>
      <c r="F535" s="76">
        <f t="shared" si="77"/>
        <v>-0.30528619457103578</v>
      </c>
      <c r="G535" s="76">
        <f t="shared" ca="1" si="78"/>
        <v>-0.21022936874461168</v>
      </c>
      <c r="H535" s="76">
        <f t="shared" ca="1" si="79"/>
        <v>-0.21161084051248369</v>
      </c>
      <c r="I535" s="128">
        <v>-0.38227140885416655</v>
      </c>
      <c r="J535" s="5">
        <f t="shared" ca="1" si="80"/>
        <v>5.3561777342368555E-2</v>
      </c>
      <c r="K535" s="5">
        <f t="shared" si="81"/>
        <v>1994</v>
      </c>
      <c r="L535" s="5">
        <f t="shared" si="73"/>
        <v>15</v>
      </c>
      <c r="M535" s="5">
        <v>-0.28737139974371811</v>
      </c>
    </row>
    <row r="536" spans="1:13" x14ac:dyDescent="0.25">
      <c r="A536" s="5">
        <v>535</v>
      </c>
      <c r="B536" s="128">
        <v>6.1362964458333336</v>
      </c>
      <c r="C536" s="76">
        <f t="shared" si="74"/>
        <v>6.1362964458333336</v>
      </c>
      <c r="D536" s="76">
        <f t="shared" si="75"/>
        <v>6.5862964458333337</v>
      </c>
      <c r="E536" s="76">
        <f t="shared" si="76"/>
        <v>7.9771853795833341</v>
      </c>
      <c r="F536" s="76">
        <f t="shared" si="77"/>
        <v>4.9005145227141211</v>
      </c>
      <c r="G536" s="76">
        <f t="shared" ca="1" si="78"/>
        <v>3.3746435081402639</v>
      </c>
      <c r="H536" s="76">
        <f t="shared" ca="1" si="79"/>
        <v>3.3968191668551593</v>
      </c>
      <c r="I536" s="128">
        <v>6.1362964458333336</v>
      </c>
      <c r="J536" s="5">
        <f t="shared" ca="1" si="80"/>
        <v>5.3561777342368555E-2</v>
      </c>
      <c r="K536" s="5">
        <f t="shared" si="81"/>
        <v>1994</v>
      </c>
      <c r="L536" s="5">
        <f t="shared" si="73"/>
        <v>15</v>
      </c>
      <c r="M536" s="5">
        <v>4.6129426842755308</v>
      </c>
    </row>
    <row r="537" spans="1:13" x14ac:dyDescent="0.25">
      <c r="A537" s="128">
        <v>536</v>
      </c>
      <c r="B537" s="128">
        <v>21.337516411458335</v>
      </c>
      <c r="C537" s="76">
        <f t="shared" si="74"/>
        <v>21.337516411458335</v>
      </c>
      <c r="D537" s="76">
        <f t="shared" si="75"/>
        <v>21.787516411458334</v>
      </c>
      <c r="E537" s="76">
        <f t="shared" si="76"/>
        <v>27.738771334895837</v>
      </c>
      <c r="F537" s="76">
        <f t="shared" si="77"/>
        <v>17.040377689706311</v>
      </c>
      <c r="G537" s="76">
        <f t="shared" ca="1" si="78"/>
        <v>11.734522911887357</v>
      </c>
      <c r="H537" s="76">
        <f t="shared" ca="1" si="79"/>
        <v>11.811633508798833</v>
      </c>
      <c r="I537" s="128">
        <v>21.337516411458335</v>
      </c>
      <c r="J537" s="5">
        <f t="shared" ca="1" si="80"/>
        <v>5.3561777342368555E-2</v>
      </c>
      <c r="K537" s="5">
        <f t="shared" si="81"/>
        <v>1994</v>
      </c>
      <c r="L537" s="5">
        <f t="shared" si="73"/>
        <v>15</v>
      </c>
      <c r="M537" s="5">
        <v>16.040414784341269</v>
      </c>
    </row>
    <row r="538" spans="1:13" x14ac:dyDescent="0.25">
      <c r="A538" s="5">
        <v>537</v>
      </c>
      <c r="B538" s="128">
        <v>21.423960708333333</v>
      </c>
      <c r="C538" s="76">
        <f t="shared" si="74"/>
        <v>21.423960708333333</v>
      </c>
      <c r="D538" s="76">
        <f t="shared" si="75"/>
        <v>21.873960708333332</v>
      </c>
      <c r="E538" s="76">
        <f t="shared" si="76"/>
        <v>27.851148920833332</v>
      </c>
      <c r="F538" s="76">
        <f t="shared" si="77"/>
        <v>17.109413065682872</v>
      </c>
      <c r="G538" s="76">
        <f t="shared" ca="1" si="78"/>
        <v>11.78206277373074</v>
      </c>
      <c r="H538" s="76">
        <f t="shared" ca="1" si="79"/>
        <v>11.859485767418068</v>
      </c>
      <c r="I538" s="128">
        <v>21.423960708333333</v>
      </c>
      <c r="J538" s="5">
        <f t="shared" ca="1" si="80"/>
        <v>5.3561777342368555E-2</v>
      </c>
      <c r="K538" s="5">
        <f t="shared" si="81"/>
        <v>1994</v>
      </c>
      <c r="L538" s="5">
        <f t="shared" si="73"/>
        <v>15</v>
      </c>
      <c r="M538" s="5">
        <v>16.105399028565266</v>
      </c>
    </row>
    <row r="539" spans="1:13" x14ac:dyDescent="0.25">
      <c r="A539" s="128">
        <v>538</v>
      </c>
      <c r="B539" s="128">
        <v>11.791229306770834</v>
      </c>
      <c r="C539" s="76">
        <f t="shared" si="74"/>
        <v>11.791229306770834</v>
      </c>
      <c r="D539" s="76">
        <f t="shared" si="75"/>
        <v>12.241229306770833</v>
      </c>
      <c r="E539" s="76">
        <f t="shared" si="76"/>
        <v>15.328598098802084</v>
      </c>
      <c r="F539" s="76">
        <f t="shared" si="77"/>
        <v>9.416606738046152</v>
      </c>
      <c r="G539" s="76">
        <f t="shared" ca="1" si="78"/>
        <v>6.4845621107673876</v>
      </c>
      <c r="H539" s="76">
        <f t="shared" ca="1" si="79"/>
        <v>6.5271738521074871</v>
      </c>
      <c r="I539" s="128">
        <v>11.791229306770834</v>
      </c>
      <c r="J539" s="5">
        <f t="shared" ca="1" si="80"/>
        <v>5.3561777342368555E-2</v>
      </c>
      <c r="K539" s="5">
        <f t="shared" si="81"/>
        <v>1994</v>
      </c>
      <c r="L539" s="5">
        <f t="shared" si="73"/>
        <v>15</v>
      </c>
      <c r="M539" s="5">
        <v>8.8640217188687451</v>
      </c>
    </row>
    <row r="540" spans="1:13" x14ac:dyDescent="0.25">
      <c r="A540" s="5">
        <v>539</v>
      </c>
      <c r="B540" s="128">
        <v>5.5724727005208452</v>
      </c>
      <c r="C540" s="76">
        <f t="shared" si="74"/>
        <v>5.5724727005208452</v>
      </c>
      <c r="D540" s="76">
        <f t="shared" si="75"/>
        <v>6.0224727005208454</v>
      </c>
      <c r="E540" s="76">
        <f t="shared" si="76"/>
        <v>7.2442145106770992</v>
      </c>
      <c r="F540" s="76">
        <f t="shared" si="77"/>
        <v>4.4502386149992867</v>
      </c>
      <c r="G540" s="76">
        <f t="shared" ca="1" si="78"/>
        <v>3.0645698083687849</v>
      </c>
      <c r="H540" s="76">
        <f t="shared" ca="1" si="79"/>
        <v>3.0847078922921471</v>
      </c>
      <c r="I540" s="128">
        <v>5.5724727005208452</v>
      </c>
      <c r="J540" s="5">
        <f t="shared" ca="1" si="80"/>
        <v>5.3561777342368555E-2</v>
      </c>
      <c r="K540" s="5">
        <f t="shared" si="81"/>
        <v>1994</v>
      </c>
      <c r="L540" s="5">
        <f t="shared" si="73"/>
        <v>15</v>
      </c>
      <c r="M540" s="5">
        <v>4.1890898531552017</v>
      </c>
    </row>
    <row r="541" spans="1:13" x14ac:dyDescent="0.25">
      <c r="A541" s="128">
        <v>540</v>
      </c>
      <c r="B541" s="128">
        <v>3.5148647583333323</v>
      </c>
      <c r="C541" s="76">
        <f t="shared" si="74"/>
        <v>3.5148647583333323</v>
      </c>
      <c r="D541" s="76">
        <f t="shared" si="75"/>
        <v>3.9648647583333325</v>
      </c>
      <c r="E541" s="76">
        <f t="shared" si="76"/>
        <v>4.5693241858333318</v>
      </c>
      <c r="F541" s="76">
        <f t="shared" si="77"/>
        <v>2.8070100500578699</v>
      </c>
      <c r="G541" s="76">
        <f t="shared" ca="1" si="78"/>
        <v>1.9329925865551547</v>
      </c>
      <c r="H541" s="76">
        <f t="shared" ca="1" si="79"/>
        <v>1.9456947827410542</v>
      </c>
      <c r="I541" s="128">
        <v>3.5148647583333323</v>
      </c>
      <c r="J541" s="5">
        <f t="shared" ca="1" si="80"/>
        <v>5.3561777342368555E-2</v>
      </c>
      <c r="K541" s="5">
        <f t="shared" si="81"/>
        <v>1994</v>
      </c>
      <c r="L541" s="5">
        <f t="shared" si="73"/>
        <v>15</v>
      </c>
      <c r="M541" s="5">
        <v>2.6422891749601121</v>
      </c>
    </row>
    <row r="542" spans="1:13" x14ac:dyDescent="0.25">
      <c r="A542" s="5">
        <v>541</v>
      </c>
      <c r="B542" s="128">
        <v>2.117795689973951</v>
      </c>
      <c r="C542" s="76">
        <f t="shared" si="74"/>
        <v>2.117795689973951</v>
      </c>
      <c r="D542" s="76">
        <f t="shared" si="75"/>
        <v>2.5677956899739511</v>
      </c>
      <c r="E542" s="76">
        <f t="shared" si="76"/>
        <v>2.7531343969661362</v>
      </c>
      <c r="F542" s="76">
        <f t="shared" si="77"/>
        <v>1.6765882545627111</v>
      </c>
      <c r="G542" s="76">
        <f t="shared" ca="1" si="78"/>
        <v>1.5042366182382925</v>
      </c>
      <c r="H542" s="76">
        <f t="shared" ca="1" si="79"/>
        <v>1.5141213476303117</v>
      </c>
      <c r="I542" s="128">
        <v>2.117795689973951</v>
      </c>
      <c r="J542" s="5">
        <f t="shared" ca="1" si="80"/>
        <v>0.21495156723495623</v>
      </c>
      <c r="K542" s="5">
        <f t="shared" si="81"/>
        <v>1995</v>
      </c>
      <c r="L542" s="5">
        <f t="shared" si="73"/>
        <v>16</v>
      </c>
      <c r="M542" s="5">
        <v>2.8319029437059355</v>
      </c>
    </row>
    <row r="543" spans="1:13" x14ac:dyDescent="0.25">
      <c r="A543" s="128">
        <v>542</v>
      </c>
      <c r="B543" s="128">
        <v>0.84165816614582734</v>
      </c>
      <c r="C543" s="76">
        <f t="shared" si="74"/>
        <v>0.84165816614582734</v>
      </c>
      <c r="D543" s="76">
        <f t="shared" si="75"/>
        <v>1.2916581661458273</v>
      </c>
      <c r="E543" s="76">
        <f t="shared" si="76"/>
        <v>1.0941556159895756</v>
      </c>
      <c r="F543" s="76">
        <f t="shared" si="77"/>
        <v>0.66631271486544663</v>
      </c>
      <c r="G543" s="76">
        <f t="shared" ca="1" si="78"/>
        <v>0.59781641805655716</v>
      </c>
      <c r="H543" s="76">
        <f t="shared" ca="1" si="79"/>
        <v>0.60174482496205839</v>
      </c>
      <c r="I543" s="128">
        <v>0.84165816614582734</v>
      </c>
      <c r="J543" s="5">
        <f t="shared" ca="1" si="80"/>
        <v>0.21495156723495623</v>
      </c>
      <c r="K543" s="5">
        <f t="shared" si="81"/>
        <v>1995</v>
      </c>
      <c r="L543" s="5">
        <f t="shared" si="73"/>
        <v>16</v>
      </c>
      <c r="M543" s="5">
        <v>1.125459953283702</v>
      </c>
    </row>
    <row r="544" spans="1:13" x14ac:dyDescent="0.25">
      <c r="A544" s="5">
        <v>543</v>
      </c>
      <c r="B544" s="128">
        <v>0.37806568763021509</v>
      </c>
      <c r="C544" s="76">
        <f t="shared" si="74"/>
        <v>0.37806568763021509</v>
      </c>
      <c r="D544" s="76">
        <f t="shared" si="75"/>
        <v>0.82806568763021504</v>
      </c>
      <c r="E544" s="76">
        <f t="shared" si="76"/>
        <v>0.49148539391927965</v>
      </c>
      <c r="F544" s="76">
        <f t="shared" si="77"/>
        <v>0.2993020027072536</v>
      </c>
      <c r="G544" s="76">
        <f t="shared" ca="1" si="78"/>
        <v>0.2685340489288674</v>
      </c>
      <c r="H544" s="76">
        <f t="shared" ca="1" si="79"/>
        <v>0.27029865588898366</v>
      </c>
      <c r="I544" s="128">
        <v>0.37806568763021509</v>
      </c>
      <c r="J544" s="5">
        <f t="shared" ca="1" si="80"/>
        <v>0.21495156723495623</v>
      </c>
      <c r="K544" s="5">
        <f t="shared" si="81"/>
        <v>1995</v>
      </c>
      <c r="L544" s="5">
        <f t="shared" si="73"/>
        <v>16</v>
      </c>
      <c r="M544" s="5">
        <v>0.50554703590287486</v>
      </c>
    </row>
    <row r="545" spans="1:13" x14ac:dyDescent="0.25">
      <c r="A545" s="128">
        <v>544</v>
      </c>
      <c r="B545" s="128">
        <v>-5.260995182291528E-2</v>
      </c>
      <c r="C545" s="76">
        <f t="shared" si="74"/>
        <v>-5.260995182291528E-2</v>
      </c>
      <c r="D545" s="76">
        <f t="shared" si="75"/>
        <v>0.39739004817708473</v>
      </c>
      <c r="E545" s="76">
        <f t="shared" si="76"/>
        <v>-6.8392937369789866E-2</v>
      </c>
      <c r="F545" s="76">
        <f t="shared" si="77"/>
        <v>-4.1649545193141263E-2</v>
      </c>
      <c r="G545" s="76">
        <f t="shared" ca="1" si="78"/>
        <v>-3.7368012594621434E-2</v>
      </c>
      <c r="H545" s="76">
        <f t="shared" ca="1" si="79"/>
        <v>-3.7613567507948822E-2</v>
      </c>
      <c r="I545" s="128">
        <v>-5.260995182291528E-2</v>
      </c>
      <c r="J545" s="5">
        <f t="shared" ca="1" si="80"/>
        <v>0.21495156723495623</v>
      </c>
      <c r="K545" s="5">
        <f t="shared" si="81"/>
        <v>1995</v>
      </c>
      <c r="L545" s="5">
        <f t="shared" si="73"/>
        <v>16</v>
      </c>
      <c r="M545" s="5">
        <v>-7.0349693382072059E-2</v>
      </c>
    </row>
    <row r="546" spans="1:13" x14ac:dyDescent="0.25">
      <c r="A546" s="5">
        <v>545</v>
      </c>
      <c r="B546" s="128">
        <v>-0.40071360592447847</v>
      </c>
      <c r="C546" s="76">
        <f t="shared" si="74"/>
        <v>-0.40071360592447847</v>
      </c>
      <c r="D546" s="76">
        <f t="shared" si="75"/>
        <v>4.9286394075521545E-2</v>
      </c>
      <c r="E546" s="76">
        <f t="shared" si="76"/>
        <v>-0.52092768770182207</v>
      </c>
      <c r="F546" s="76">
        <f t="shared" si="77"/>
        <v>-0.31723160469021211</v>
      </c>
      <c r="G546" s="76">
        <f t="shared" ca="1" si="78"/>
        <v>-0.28462050532614097</v>
      </c>
      <c r="H546" s="76">
        <f t="shared" ca="1" si="79"/>
        <v>-0.28649082056807651</v>
      </c>
      <c r="I546" s="128">
        <v>-0.40071360592447847</v>
      </c>
      <c r="J546" s="5">
        <f t="shared" ca="1" si="80"/>
        <v>0.21495156723495623</v>
      </c>
      <c r="K546" s="5">
        <f t="shared" si="81"/>
        <v>1995</v>
      </c>
      <c r="L546" s="5">
        <f t="shared" si="73"/>
        <v>16</v>
      </c>
      <c r="M546" s="5">
        <v>-0.53583168837901851</v>
      </c>
    </row>
    <row r="547" spans="1:13" x14ac:dyDescent="0.25">
      <c r="A547" s="128">
        <v>546</v>
      </c>
      <c r="B547" s="128">
        <v>-0.48375586588541553</v>
      </c>
      <c r="C547" s="76">
        <f t="shared" si="74"/>
        <v>-0.48375586588541553</v>
      </c>
      <c r="D547" s="76">
        <f t="shared" si="75"/>
        <v>-3.3755865885415515E-2</v>
      </c>
      <c r="E547" s="76">
        <f t="shared" si="76"/>
        <v>-0.62888262565104025</v>
      </c>
      <c r="F547" s="76">
        <f t="shared" si="77"/>
        <v>-0.38297339382595397</v>
      </c>
      <c r="G547" s="76">
        <f t="shared" ca="1" si="78"/>
        <v>-0.34360410269857761</v>
      </c>
      <c r="H547" s="76">
        <f t="shared" ca="1" si="79"/>
        <v>-0.34586201447388115</v>
      </c>
      <c r="I547" s="128">
        <v>-0.48375586588541553</v>
      </c>
      <c r="J547" s="5">
        <f t="shared" ca="1" si="80"/>
        <v>0.21495156723495623</v>
      </c>
      <c r="K547" s="5">
        <f t="shared" si="81"/>
        <v>1995</v>
      </c>
      <c r="L547" s="5">
        <f t="shared" si="73"/>
        <v>16</v>
      </c>
      <c r="M547" s="5">
        <v>-0.64687527088733099</v>
      </c>
    </row>
    <row r="548" spans="1:13" x14ac:dyDescent="0.25">
      <c r="A548" s="5">
        <v>547</v>
      </c>
      <c r="B548" s="128">
        <v>3.8434003364583331</v>
      </c>
      <c r="C548" s="76">
        <f t="shared" si="74"/>
        <v>3.8434003364583331</v>
      </c>
      <c r="D548" s="76">
        <f t="shared" si="75"/>
        <v>4.2934003364583333</v>
      </c>
      <c r="E548" s="76">
        <f t="shared" si="76"/>
        <v>4.996420437395833</v>
      </c>
      <c r="F548" s="76">
        <f t="shared" si="77"/>
        <v>3.0426919330295137</v>
      </c>
      <c r="G548" s="76">
        <f t="shared" ca="1" si="78"/>
        <v>2.7299061717899282</v>
      </c>
      <c r="H548" s="76">
        <f t="shared" ca="1" si="79"/>
        <v>2.7478450940622432</v>
      </c>
      <c r="I548" s="128">
        <v>3.8434003364583331</v>
      </c>
      <c r="J548" s="5">
        <f t="shared" ca="1" si="80"/>
        <v>0.21495156723495623</v>
      </c>
      <c r="K548" s="5">
        <f t="shared" si="81"/>
        <v>1995</v>
      </c>
      <c r="L548" s="5">
        <f t="shared" si="73"/>
        <v>16</v>
      </c>
      <c r="M548" s="5">
        <v>5.1393705153827245</v>
      </c>
    </row>
    <row r="549" spans="1:13" x14ac:dyDescent="0.25">
      <c r="A549" s="128">
        <v>548</v>
      </c>
      <c r="B549" s="128">
        <v>16.012595648958335</v>
      </c>
      <c r="C549" s="76">
        <f t="shared" si="74"/>
        <v>16.012595648958335</v>
      </c>
      <c r="D549" s="76">
        <f t="shared" si="75"/>
        <v>16.462595648958334</v>
      </c>
      <c r="E549" s="76">
        <f t="shared" si="76"/>
        <v>20.816374343645837</v>
      </c>
      <c r="F549" s="76">
        <f t="shared" si="77"/>
        <v>12.676638222092015</v>
      </c>
      <c r="G549" s="76">
        <f t="shared" ca="1" si="78"/>
        <v>11.373492184462116</v>
      </c>
      <c r="H549" s="76">
        <f t="shared" ca="1" si="79"/>
        <v>11.448230354722403</v>
      </c>
      <c r="I549" s="128">
        <v>16.012595648958335</v>
      </c>
      <c r="J549" s="5">
        <f t="shared" ca="1" si="80"/>
        <v>0.21495156723495623</v>
      </c>
      <c r="K549" s="5">
        <f t="shared" si="81"/>
        <v>1995</v>
      </c>
      <c r="L549" s="5">
        <f t="shared" si="73"/>
        <v>16</v>
      </c>
      <c r="M549" s="5">
        <v>21.411941184569944</v>
      </c>
    </row>
    <row r="550" spans="1:13" x14ac:dyDescent="0.25">
      <c r="A550" s="5">
        <v>549</v>
      </c>
      <c r="B550" s="128">
        <v>12.889612130208334</v>
      </c>
      <c r="C550" s="76">
        <f t="shared" si="74"/>
        <v>12.889612130208334</v>
      </c>
      <c r="D550" s="76">
        <f t="shared" si="75"/>
        <v>13.339612130208334</v>
      </c>
      <c r="E550" s="76">
        <f t="shared" si="76"/>
        <v>16.756495769270835</v>
      </c>
      <c r="F550" s="76">
        <f t="shared" si="77"/>
        <v>10.204276269748265</v>
      </c>
      <c r="G550" s="76">
        <f t="shared" ca="1" si="78"/>
        <v>9.1552866279496232</v>
      </c>
      <c r="H550" s="76">
        <f t="shared" ca="1" si="79"/>
        <v>9.2154483935431522</v>
      </c>
      <c r="I550" s="128">
        <v>12.889612130208334</v>
      </c>
      <c r="J550" s="5">
        <f t="shared" ca="1" si="80"/>
        <v>0.21495156723495623</v>
      </c>
      <c r="K550" s="5">
        <f t="shared" si="81"/>
        <v>1995</v>
      </c>
      <c r="L550" s="5">
        <f t="shared" si="73"/>
        <v>16</v>
      </c>
      <c r="M550" s="5">
        <v>17.235907461504794</v>
      </c>
    </row>
    <row r="551" spans="1:13" x14ac:dyDescent="0.25">
      <c r="A551" s="128">
        <v>550</v>
      </c>
      <c r="B551" s="128">
        <v>6.4928015559895984</v>
      </c>
      <c r="C551" s="76">
        <f t="shared" si="74"/>
        <v>6.4928015559895984</v>
      </c>
      <c r="D551" s="76">
        <f t="shared" si="75"/>
        <v>6.9428015559895986</v>
      </c>
      <c r="E551" s="76">
        <f t="shared" si="76"/>
        <v>8.4406420227864789</v>
      </c>
      <c r="F551" s="76">
        <f t="shared" si="77"/>
        <v>5.1401345651584318</v>
      </c>
      <c r="G551" s="76">
        <f t="shared" ca="1" si="78"/>
        <v>4.6117337483080103</v>
      </c>
      <c r="H551" s="76">
        <f t="shared" ca="1" si="79"/>
        <v>4.6420386482003257</v>
      </c>
      <c r="I551" s="128">
        <v>6.4928015559895984</v>
      </c>
      <c r="J551" s="5">
        <f t="shared" ca="1" si="80"/>
        <v>0.21495156723495623</v>
      </c>
      <c r="K551" s="5">
        <f t="shared" si="81"/>
        <v>1995</v>
      </c>
      <c r="L551" s="5">
        <f t="shared" ref="L551:L613" si="82">ROUNDUP(AVERAGE(L515:L550)+0.0001,0)</f>
        <v>16</v>
      </c>
      <c r="M551" s="5">
        <v>8.6821329962814211</v>
      </c>
    </row>
    <row r="552" spans="1:13" x14ac:dyDescent="0.25">
      <c r="A552" s="5">
        <v>551</v>
      </c>
      <c r="B552" s="128">
        <v>3.163077075520845</v>
      </c>
      <c r="C552" s="76">
        <f t="shared" si="74"/>
        <v>3.163077075520845</v>
      </c>
      <c r="D552" s="76">
        <f t="shared" si="75"/>
        <v>3.6130770755208452</v>
      </c>
      <c r="E552" s="76">
        <f t="shared" si="76"/>
        <v>4.1120001981770988</v>
      </c>
      <c r="F552" s="76">
        <f t="shared" si="77"/>
        <v>2.5041026847873353</v>
      </c>
      <c r="G552" s="76">
        <f t="shared" ca="1" si="78"/>
        <v>2.2466833726378339</v>
      </c>
      <c r="H552" s="76">
        <f t="shared" ca="1" si="79"/>
        <v>2.2614469124285903</v>
      </c>
      <c r="I552" s="128">
        <v>3.163077075520845</v>
      </c>
      <c r="J552" s="5">
        <f t="shared" ca="1" si="80"/>
        <v>0.21495156723495623</v>
      </c>
      <c r="K552" s="5">
        <f t="shared" si="81"/>
        <v>1995</v>
      </c>
      <c r="L552" s="5">
        <f t="shared" si="82"/>
        <v>16</v>
      </c>
      <c r="M552" s="5">
        <v>4.2296465724918066</v>
      </c>
    </row>
    <row r="553" spans="1:13" x14ac:dyDescent="0.25">
      <c r="A553" s="128">
        <v>552</v>
      </c>
      <c r="B553" s="128">
        <v>1.8676637981770969</v>
      </c>
      <c r="C553" s="76">
        <f t="shared" si="74"/>
        <v>1.8676637981770969</v>
      </c>
      <c r="D553" s="76">
        <f t="shared" si="75"/>
        <v>2.3176637981770969</v>
      </c>
      <c r="E553" s="76">
        <f t="shared" si="76"/>
        <v>2.4279629376302263</v>
      </c>
      <c r="F553" s="76">
        <f t="shared" si="77"/>
        <v>1.4785671735568684</v>
      </c>
      <c r="G553" s="76">
        <f t="shared" ca="1" si="78"/>
        <v>1.3265719111037371</v>
      </c>
      <c r="H553" s="76">
        <f t="shared" ca="1" si="79"/>
        <v>1.3352891595747065</v>
      </c>
      <c r="I553" s="128">
        <v>1.8676637981770969</v>
      </c>
      <c r="J553" s="5">
        <f t="shared" ca="1" si="80"/>
        <v>0.21495156723495623</v>
      </c>
      <c r="K553" s="5">
        <f t="shared" si="81"/>
        <v>1995</v>
      </c>
      <c r="L553" s="5">
        <f t="shared" si="82"/>
        <v>16</v>
      </c>
      <c r="M553" s="5">
        <v>2.4974281669143377</v>
      </c>
    </row>
    <row r="554" spans="1:13" x14ac:dyDescent="0.25">
      <c r="A554" s="5">
        <v>553</v>
      </c>
      <c r="B554" s="128">
        <v>0.8318942805989511</v>
      </c>
      <c r="C554" s="76">
        <f t="shared" si="74"/>
        <v>0.8318942805989511</v>
      </c>
      <c r="D554" s="76">
        <f t="shared" si="75"/>
        <v>1.2818942805989511</v>
      </c>
      <c r="E554" s="76">
        <f t="shared" si="76"/>
        <v>1.0814625647786364</v>
      </c>
      <c r="F554" s="76">
        <f t="shared" si="77"/>
        <v>0.65280592852556574</v>
      </c>
      <c r="G554" s="76">
        <f t="shared" ca="1" si="78"/>
        <v>0.59088128534029427</v>
      </c>
      <c r="H554" s="76">
        <f t="shared" ca="1" si="79"/>
        <v>0.59476411968801657</v>
      </c>
      <c r="I554" s="128">
        <v>0.8318942805989511</v>
      </c>
      <c r="J554" s="5">
        <f t="shared" ca="1" si="80"/>
        <v>0.21495156723495623</v>
      </c>
      <c r="K554" s="5">
        <f t="shared" si="81"/>
        <v>1996</v>
      </c>
      <c r="L554" s="5">
        <f t="shared" si="82"/>
        <v>16</v>
      </c>
      <c r="M554" s="5">
        <v>1.1124037475537962</v>
      </c>
    </row>
    <row r="555" spans="1:13" x14ac:dyDescent="0.25">
      <c r="A555" s="128">
        <v>554</v>
      </c>
      <c r="B555" s="128">
        <v>-0.13014941666666657</v>
      </c>
      <c r="C555" s="76">
        <f t="shared" si="74"/>
        <v>-0.13014941666666657</v>
      </c>
      <c r="D555" s="76">
        <f t="shared" si="75"/>
        <v>0.31985058333333344</v>
      </c>
      <c r="E555" s="76">
        <f t="shared" si="76"/>
        <v>-0.16919424166666655</v>
      </c>
      <c r="F555" s="76">
        <f t="shared" si="77"/>
        <v>-0.10213113946759252</v>
      </c>
      <c r="G555" s="76">
        <f t="shared" ca="1" si="78"/>
        <v>-9.2443062057020742E-2</v>
      </c>
      <c r="H555" s="76">
        <f t="shared" ca="1" si="79"/>
        <v>-9.3050529420548603E-2</v>
      </c>
      <c r="I555" s="128">
        <v>-0.13014941666666657</v>
      </c>
      <c r="J555" s="5">
        <f t="shared" ca="1" si="80"/>
        <v>0.21495156723495623</v>
      </c>
      <c r="K555" s="5">
        <f t="shared" si="81"/>
        <v>1996</v>
      </c>
      <c r="L555" s="5">
        <f t="shared" si="82"/>
        <v>16</v>
      </c>
      <c r="M555" s="5">
        <v>-0.17403497321522873</v>
      </c>
    </row>
    <row r="556" spans="1:13" x14ac:dyDescent="0.25">
      <c r="A556" s="5">
        <v>555</v>
      </c>
      <c r="B556" s="128">
        <v>-0.34715819361979006</v>
      </c>
      <c r="C556" s="76">
        <f t="shared" si="74"/>
        <v>-0.34715819361979006</v>
      </c>
      <c r="D556" s="76">
        <f t="shared" si="75"/>
        <v>0.10284180638020995</v>
      </c>
      <c r="E556" s="76">
        <f t="shared" si="76"/>
        <v>-0.45130565170572706</v>
      </c>
      <c r="F556" s="76">
        <f t="shared" si="77"/>
        <v>-0.27242274915997416</v>
      </c>
      <c r="G556" s="76">
        <f t="shared" ca="1" si="78"/>
        <v>-0.24658094717851209</v>
      </c>
      <c r="H556" s="76">
        <f t="shared" ca="1" si="79"/>
        <v>-0.24820129460692528</v>
      </c>
      <c r="I556" s="128">
        <v>-0.34715819361979006</v>
      </c>
      <c r="J556" s="5">
        <f t="shared" ca="1" si="80"/>
        <v>0.21495156723495623</v>
      </c>
      <c r="K556" s="5">
        <f t="shared" si="81"/>
        <v>1996</v>
      </c>
      <c r="L556" s="5">
        <f t="shared" si="82"/>
        <v>16</v>
      </c>
      <c r="M556" s="5">
        <v>-0.46421773124659205</v>
      </c>
    </row>
    <row r="557" spans="1:13" x14ac:dyDescent="0.25">
      <c r="A557" s="128">
        <v>556</v>
      </c>
      <c r="B557" s="128">
        <v>-0.66395397135416678</v>
      </c>
      <c r="C557" s="76">
        <f t="shared" si="74"/>
        <v>-0.66395397135416678</v>
      </c>
      <c r="D557" s="76">
        <f t="shared" si="75"/>
        <v>-0.21395397135416677</v>
      </c>
      <c r="E557" s="76">
        <f t="shared" si="76"/>
        <v>-0.86314016276041683</v>
      </c>
      <c r="F557" s="76">
        <f t="shared" si="77"/>
        <v>-0.52101943585431143</v>
      </c>
      <c r="G557" s="76">
        <f t="shared" ca="1" si="78"/>
        <v>-0.47159595293536583</v>
      </c>
      <c r="H557" s="76">
        <f t="shared" ca="1" si="79"/>
        <v>-0.47469493239153476</v>
      </c>
      <c r="I557" s="128">
        <v>-0.66395397135416678</v>
      </c>
      <c r="J557" s="5">
        <f t="shared" ca="1" si="80"/>
        <v>0.21495156723495623</v>
      </c>
      <c r="K557" s="5">
        <f t="shared" si="81"/>
        <v>1996</v>
      </c>
      <c r="L557" s="5">
        <f t="shared" si="82"/>
        <v>16</v>
      </c>
      <c r="M557" s="5">
        <v>-0.88783503284315324</v>
      </c>
    </row>
    <row r="558" spans="1:13" x14ac:dyDescent="0.25">
      <c r="A558" s="5">
        <v>557</v>
      </c>
      <c r="B558" s="128">
        <v>-0.20932832467447837</v>
      </c>
      <c r="C558" s="76">
        <f t="shared" si="74"/>
        <v>-0.20932832467447837</v>
      </c>
      <c r="D558" s="76">
        <f t="shared" si="75"/>
        <v>0.24067167532552164</v>
      </c>
      <c r="E558" s="76">
        <f t="shared" si="76"/>
        <v>-0.27212682207682187</v>
      </c>
      <c r="F558" s="76">
        <f t="shared" si="77"/>
        <v>-0.16426458811261149</v>
      </c>
      <c r="G558" s="76">
        <f t="shared" ca="1" si="78"/>
        <v>-0.14868258194146092</v>
      </c>
      <c r="H558" s="76">
        <f t="shared" ca="1" si="79"/>
        <v>-0.14965961379268608</v>
      </c>
      <c r="I558" s="128">
        <v>-0.20932832467447837</v>
      </c>
      <c r="J558" s="5">
        <f t="shared" ca="1" si="80"/>
        <v>0.21495156723495623</v>
      </c>
      <c r="K558" s="5">
        <f t="shared" si="81"/>
        <v>1996</v>
      </c>
      <c r="L558" s="5">
        <f t="shared" si="82"/>
        <v>16</v>
      </c>
      <c r="M558" s="5">
        <v>-0.27991250603309076</v>
      </c>
    </row>
    <row r="559" spans="1:13" x14ac:dyDescent="0.25">
      <c r="A559" s="128">
        <v>558</v>
      </c>
      <c r="B559" s="128">
        <v>2.9261552395833323</v>
      </c>
      <c r="C559" s="76">
        <f t="shared" si="74"/>
        <v>2.9261552395833323</v>
      </c>
      <c r="D559" s="76">
        <f t="shared" si="75"/>
        <v>3.3761552395833325</v>
      </c>
      <c r="E559" s="76">
        <f t="shared" si="76"/>
        <v>3.804001811458332</v>
      </c>
      <c r="F559" s="76">
        <f t="shared" si="77"/>
        <v>2.2962190421730315</v>
      </c>
      <c r="G559" s="76">
        <f t="shared" ca="1" si="78"/>
        <v>2.0784015582188822</v>
      </c>
      <c r="H559" s="76">
        <f t="shared" ca="1" si="79"/>
        <v>2.0920592745128821</v>
      </c>
      <c r="I559" s="128">
        <v>2.9261552395833323</v>
      </c>
      <c r="J559" s="5">
        <f t="shared" ca="1" si="80"/>
        <v>0.21495156723495623</v>
      </c>
      <c r="K559" s="5">
        <f t="shared" si="81"/>
        <v>1996</v>
      </c>
      <c r="L559" s="5">
        <f t="shared" si="82"/>
        <v>16</v>
      </c>
      <c r="M559" s="5">
        <v>3.9128361984807469</v>
      </c>
    </row>
    <row r="560" spans="1:13" x14ac:dyDescent="0.25">
      <c r="A560" s="5">
        <v>559</v>
      </c>
      <c r="B560" s="128">
        <v>9.6284736192708333</v>
      </c>
      <c r="C560" s="76">
        <f t="shared" ref="C560:C605" si="83">B560</f>
        <v>9.6284736192708333</v>
      </c>
      <c r="D560" s="76">
        <f t="shared" si="75"/>
        <v>10.078473619270833</v>
      </c>
      <c r="E560" s="76">
        <f t="shared" si="76"/>
        <v>12.517015705052083</v>
      </c>
      <c r="F560" s="76">
        <f t="shared" si="77"/>
        <v>7.5556772151222509</v>
      </c>
      <c r="G560" s="76">
        <f t="shared" ca="1" si="78"/>
        <v>6.8389517763286785</v>
      </c>
      <c r="H560" s="76">
        <f t="shared" ca="1" si="79"/>
        <v>6.8838923041781133</v>
      </c>
      <c r="I560" s="128">
        <v>9.6284736192708333</v>
      </c>
      <c r="J560" s="5">
        <f t="shared" ca="1" si="80"/>
        <v>0.21495156723495623</v>
      </c>
      <c r="K560" s="5">
        <f t="shared" si="81"/>
        <v>1996</v>
      </c>
      <c r="L560" s="5">
        <f t="shared" si="82"/>
        <v>16</v>
      </c>
      <c r="M560" s="5">
        <v>12.875133760491975</v>
      </c>
    </row>
    <row r="561" spans="1:13" x14ac:dyDescent="0.25">
      <c r="A561" s="128">
        <v>560</v>
      </c>
      <c r="B561" s="128">
        <v>22.239404836458334</v>
      </c>
      <c r="C561" s="76">
        <f t="shared" si="83"/>
        <v>22.239404836458334</v>
      </c>
      <c r="D561" s="76">
        <f t="shared" si="75"/>
        <v>22.689404836458333</v>
      </c>
      <c r="E561" s="76">
        <f t="shared" si="76"/>
        <v>28.911226287395834</v>
      </c>
      <c r="F561" s="76">
        <f t="shared" si="77"/>
        <v>17.451755184165219</v>
      </c>
      <c r="G561" s="76">
        <f t="shared" ca="1" si="78"/>
        <v>15.79629578112792</v>
      </c>
      <c r="H561" s="76">
        <f t="shared" ca="1" si="79"/>
        <v>15.900097342198551</v>
      </c>
      <c r="I561" s="128">
        <v>22.239404836458334</v>
      </c>
      <c r="J561" s="5">
        <f t="shared" ca="1" si="80"/>
        <v>0.21495156723495623</v>
      </c>
      <c r="K561" s="5">
        <f t="shared" si="81"/>
        <v>1996</v>
      </c>
      <c r="L561" s="5">
        <f t="shared" si="82"/>
        <v>16</v>
      </c>
      <c r="M561" s="5">
        <v>29.738390875377139</v>
      </c>
    </row>
    <row r="562" spans="1:13" x14ac:dyDescent="0.25">
      <c r="A562" s="5">
        <v>561</v>
      </c>
      <c r="B562" s="128">
        <v>18.089981723958335</v>
      </c>
      <c r="C562" s="76">
        <f t="shared" si="83"/>
        <v>18.089981723958335</v>
      </c>
      <c r="D562" s="76">
        <f t="shared" si="75"/>
        <v>18.539981723958334</v>
      </c>
      <c r="E562" s="76">
        <f t="shared" si="76"/>
        <v>23.516976241145837</v>
      </c>
      <c r="F562" s="76">
        <f t="shared" si="77"/>
        <v>14.195610658383972</v>
      </c>
      <c r="G562" s="76">
        <f t="shared" ca="1" si="78"/>
        <v>12.849026495456844</v>
      </c>
      <c r="H562" s="76">
        <f t="shared" ca="1" si="79"/>
        <v>12.933460784795727</v>
      </c>
      <c r="I562" s="128">
        <v>18.089981723958335</v>
      </c>
      <c r="J562" s="5">
        <f t="shared" ca="1" si="80"/>
        <v>0.21495156723495623</v>
      </c>
      <c r="K562" s="5">
        <f t="shared" si="81"/>
        <v>1996</v>
      </c>
      <c r="L562" s="5">
        <f t="shared" si="82"/>
        <v>16</v>
      </c>
      <c r="M562" s="5">
        <v>24.189808647827736</v>
      </c>
    </row>
    <row r="563" spans="1:13" x14ac:dyDescent="0.25">
      <c r="A563" s="128">
        <v>562</v>
      </c>
      <c r="B563" s="128">
        <v>9.8727520692708328</v>
      </c>
      <c r="C563" s="76">
        <f t="shared" si="83"/>
        <v>9.8727520692708328</v>
      </c>
      <c r="D563" s="76">
        <f t="shared" si="75"/>
        <v>10.322752069270832</v>
      </c>
      <c r="E563" s="76">
        <f t="shared" si="76"/>
        <v>12.834577690052082</v>
      </c>
      <c r="F563" s="76">
        <f t="shared" si="77"/>
        <v>7.7473679432472506</v>
      </c>
      <c r="G563" s="76">
        <f t="shared" ca="1" si="78"/>
        <v>7.0124588767898244</v>
      </c>
      <c r="H563" s="76">
        <f t="shared" ca="1" si="79"/>
        <v>7.0585395648473392</v>
      </c>
      <c r="I563" s="128">
        <v>9.8727520692708328</v>
      </c>
      <c r="J563" s="5">
        <f t="shared" ca="1" si="80"/>
        <v>0.21495156723495623</v>
      </c>
      <c r="K563" s="5">
        <f t="shared" si="81"/>
        <v>1996</v>
      </c>
      <c r="L563" s="5">
        <f t="shared" si="82"/>
        <v>16</v>
      </c>
      <c r="M563" s="5">
        <v>13.201781352095786</v>
      </c>
    </row>
    <row r="564" spans="1:13" x14ac:dyDescent="0.25">
      <c r="A564" s="5">
        <v>563</v>
      </c>
      <c r="B564" s="128">
        <v>5.1068536927083326</v>
      </c>
      <c r="C564" s="76">
        <f t="shared" si="83"/>
        <v>5.1068536927083326</v>
      </c>
      <c r="D564" s="76">
        <f t="shared" si="75"/>
        <v>5.5568536927083327</v>
      </c>
      <c r="E564" s="76">
        <f t="shared" si="76"/>
        <v>6.6389098005208327</v>
      </c>
      <c r="F564" s="76">
        <f t="shared" si="77"/>
        <v>4.0074615783058443</v>
      </c>
      <c r="G564" s="76">
        <f t="shared" ca="1" si="78"/>
        <v>3.6273170093437139</v>
      </c>
      <c r="H564" s="76">
        <f t="shared" ca="1" si="79"/>
        <v>3.6511530512414461</v>
      </c>
      <c r="I564" s="128">
        <v>5.1068536927083326</v>
      </c>
      <c r="J564" s="5">
        <f t="shared" ca="1" si="80"/>
        <v>0.21495156723495623</v>
      </c>
      <c r="K564" s="5">
        <f t="shared" si="81"/>
        <v>1996</v>
      </c>
      <c r="L564" s="5">
        <f t="shared" si="82"/>
        <v>16</v>
      </c>
      <c r="M564" s="5">
        <v>6.8288523174934488</v>
      </c>
    </row>
    <row r="565" spans="1:13" x14ac:dyDescent="0.25">
      <c r="A565" s="128">
        <v>564</v>
      </c>
      <c r="B565" s="128">
        <v>3.2874224325520958</v>
      </c>
      <c r="C565" s="76">
        <f t="shared" si="83"/>
        <v>3.2874224325520958</v>
      </c>
      <c r="D565" s="76">
        <f t="shared" si="75"/>
        <v>3.7374224325520959</v>
      </c>
      <c r="E565" s="76">
        <f t="shared" si="76"/>
        <v>4.2736491623177244</v>
      </c>
      <c r="F565" s="76">
        <f t="shared" si="77"/>
        <v>2.5797134366554642</v>
      </c>
      <c r="G565" s="76">
        <f t="shared" ca="1" si="78"/>
        <v>2.3350039033858319</v>
      </c>
      <c r="H565" s="76">
        <f t="shared" ca="1" si="79"/>
        <v>2.3503478203164732</v>
      </c>
      <c r="I565" s="128">
        <v>3.2874224325520958</v>
      </c>
      <c r="J565" s="5">
        <f t="shared" ca="1" si="80"/>
        <v>0.21495156723495623</v>
      </c>
      <c r="K565" s="5">
        <f t="shared" si="81"/>
        <v>1996</v>
      </c>
      <c r="L565" s="5">
        <f t="shared" si="82"/>
        <v>16</v>
      </c>
      <c r="M565" s="5">
        <v>4.3959203940318332</v>
      </c>
    </row>
    <row r="566" spans="1:13" x14ac:dyDescent="0.25">
      <c r="A566" s="5">
        <v>565</v>
      </c>
      <c r="B566" s="128">
        <v>2.0291639290364509</v>
      </c>
      <c r="C566" s="76">
        <f t="shared" si="83"/>
        <v>2.0291639290364509</v>
      </c>
      <c r="D566" s="76">
        <f t="shared" si="75"/>
        <v>2.4791639290364511</v>
      </c>
      <c r="E566" s="76">
        <f t="shared" si="76"/>
        <v>2.6379131077473863</v>
      </c>
      <c r="F566" s="76">
        <f t="shared" si="77"/>
        <v>1.5782386114727951</v>
      </c>
      <c r="G566" s="76">
        <f t="shared" ca="1" si="78"/>
        <v>1.4412828871620103</v>
      </c>
      <c r="H566" s="76">
        <f t="shared" ca="1" si="79"/>
        <v>1.4507539312412521</v>
      </c>
      <c r="I566" s="128">
        <v>2.0291639290364509</v>
      </c>
      <c r="J566" s="5">
        <f t="shared" ca="1" si="80"/>
        <v>0.21495156723495623</v>
      </c>
      <c r="K566" s="5">
        <f t="shared" si="81"/>
        <v>1997</v>
      </c>
      <c r="L566" s="5">
        <f t="shared" si="82"/>
        <v>16</v>
      </c>
      <c r="M566" s="5">
        <v>2.7133851159980913</v>
      </c>
    </row>
    <row r="567" spans="1:13" x14ac:dyDescent="0.25">
      <c r="A567" s="128">
        <v>566</v>
      </c>
      <c r="B567" s="128">
        <v>0.77391672708333314</v>
      </c>
      <c r="C567" s="76">
        <f t="shared" si="83"/>
        <v>0.77391672708333314</v>
      </c>
      <c r="D567" s="76">
        <f t="shared" si="75"/>
        <v>1.2239167270833331</v>
      </c>
      <c r="E567" s="76">
        <f t="shared" si="76"/>
        <v>1.0060917452083331</v>
      </c>
      <c r="F567" s="76">
        <f t="shared" si="77"/>
        <v>0.60193523217592582</v>
      </c>
      <c r="G567" s="76">
        <f t="shared" ca="1" si="78"/>
        <v>0.54970075057627488</v>
      </c>
      <c r="H567" s="76">
        <f t="shared" ca="1" si="79"/>
        <v>0.55331297693757697</v>
      </c>
      <c r="I567" s="128">
        <v>0.77391672708333314</v>
      </c>
      <c r="J567" s="5">
        <f t="shared" ca="1" si="80"/>
        <v>0.21495156723495623</v>
      </c>
      <c r="K567" s="5">
        <f t="shared" si="81"/>
        <v>1997</v>
      </c>
      <c r="L567" s="5">
        <f t="shared" si="82"/>
        <v>16</v>
      </c>
      <c r="M567" s="5">
        <v>1.0348765312849943</v>
      </c>
    </row>
    <row r="568" spans="1:13" x14ac:dyDescent="0.25">
      <c r="A568" s="5">
        <v>567</v>
      </c>
      <c r="B568" s="128">
        <v>0.36222055833333333</v>
      </c>
      <c r="C568" s="76">
        <f t="shared" si="83"/>
        <v>0.36222055833333333</v>
      </c>
      <c r="D568" s="76">
        <f t="shared" si="75"/>
        <v>0.81222055833333329</v>
      </c>
      <c r="E568" s="76">
        <f t="shared" si="76"/>
        <v>0.47088672583333335</v>
      </c>
      <c r="F568" s="76">
        <f t="shared" si="77"/>
        <v>0.28172710092592596</v>
      </c>
      <c r="G568" s="76">
        <f t="shared" ca="1" si="78"/>
        <v>0.25727950543256672</v>
      </c>
      <c r="H568" s="76">
        <f t="shared" ca="1" si="79"/>
        <v>0.25897015586513755</v>
      </c>
      <c r="I568" s="128">
        <v>0.36222055833333333</v>
      </c>
      <c r="J568" s="5">
        <f t="shared" ca="1" si="80"/>
        <v>0.21495156723495623</v>
      </c>
      <c r="K568" s="5">
        <f t="shared" si="81"/>
        <v>1997</v>
      </c>
      <c r="L568" s="5">
        <f t="shared" si="82"/>
        <v>16</v>
      </c>
      <c r="M568" s="5">
        <v>0.48435902966050098</v>
      </c>
    </row>
    <row r="569" spans="1:13" x14ac:dyDescent="0.25">
      <c r="A569" s="128">
        <v>568</v>
      </c>
      <c r="B569" s="128">
        <v>-0.19028606315104279</v>
      </c>
      <c r="C569" s="76">
        <f t="shared" si="83"/>
        <v>-0.19028606315104279</v>
      </c>
      <c r="D569" s="76">
        <f t="shared" si="75"/>
        <v>0.25971393684895722</v>
      </c>
      <c r="E569" s="76">
        <f t="shared" si="76"/>
        <v>-0.24737188209635563</v>
      </c>
      <c r="F569" s="76">
        <f t="shared" si="77"/>
        <v>-0.14800027133969995</v>
      </c>
      <c r="G569" s="76">
        <f t="shared" ca="1" si="78"/>
        <v>-0.13515716624001795</v>
      </c>
      <c r="H569" s="76">
        <f t="shared" ca="1" si="79"/>
        <v>-0.1360453190728079</v>
      </c>
      <c r="I569" s="128">
        <v>-0.19028606315104279</v>
      </c>
      <c r="J569" s="5">
        <f t="shared" ca="1" si="80"/>
        <v>0.21495156723495623</v>
      </c>
      <c r="K569" s="5">
        <f t="shared" si="81"/>
        <v>1997</v>
      </c>
      <c r="L569" s="5">
        <f t="shared" si="82"/>
        <v>16</v>
      </c>
      <c r="M569" s="5">
        <v>-0.25444931488659311</v>
      </c>
    </row>
    <row r="570" spans="1:13" x14ac:dyDescent="0.25">
      <c r="A570" s="5">
        <v>569</v>
      </c>
      <c r="B570" s="128">
        <v>-0.33633931471354006</v>
      </c>
      <c r="C570" s="76">
        <f t="shared" si="83"/>
        <v>-0.33633931471354006</v>
      </c>
      <c r="D570" s="76">
        <f t="shared" si="75"/>
        <v>0.11366068528645995</v>
      </c>
      <c r="E570" s="76">
        <f t="shared" si="76"/>
        <v>-0.43724110912760211</v>
      </c>
      <c r="F570" s="76">
        <f t="shared" si="77"/>
        <v>-0.26159724477719781</v>
      </c>
      <c r="G570" s="76">
        <f t="shared" ca="1" si="78"/>
        <v>-0.23889646944720308</v>
      </c>
      <c r="H570" s="76">
        <f t="shared" ca="1" si="79"/>
        <v>-0.24046632017717665</v>
      </c>
      <c r="I570" s="128">
        <v>-0.33633931471354006</v>
      </c>
      <c r="J570" s="5">
        <f t="shared" ca="1" si="80"/>
        <v>0.21495156723495623</v>
      </c>
      <c r="K570" s="5">
        <f t="shared" si="81"/>
        <v>1997</v>
      </c>
      <c r="L570" s="5">
        <f t="shared" si="82"/>
        <v>16</v>
      </c>
      <c r="M570" s="5">
        <v>-0.44975079509819316</v>
      </c>
    </row>
    <row r="571" spans="1:13" x14ac:dyDescent="0.25">
      <c r="A571" s="128">
        <v>570</v>
      </c>
      <c r="B571" s="128">
        <v>0.31537716145833339</v>
      </c>
      <c r="C571" s="76">
        <f t="shared" si="83"/>
        <v>0.31537716145833339</v>
      </c>
      <c r="D571" s="76">
        <f t="shared" si="75"/>
        <v>0.76537716145833334</v>
      </c>
      <c r="E571" s="76">
        <f t="shared" si="76"/>
        <v>0.4099903098958334</v>
      </c>
      <c r="F571" s="76">
        <f t="shared" si="77"/>
        <v>0.24529334780092596</v>
      </c>
      <c r="G571" s="76">
        <f t="shared" ca="1" si="78"/>
        <v>0.22400738516353794</v>
      </c>
      <c r="H571" s="76">
        <f t="shared" ca="1" si="79"/>
        <v>0.2254793958547473</v>
      </c>
      <c r="I571" s="128">
        <v>0.31537716145833339</v>
      </c>
      <c r="J571" s="5">
        <f t="shared" ca="1" si="80"/>
        <v>0.21495156723495623</v>
      </c>
      <c r="K571" s="5">
        <f t="shared" si="81"/>
        <v>1997</v>
      </c>
      <c r="L571" s="5">
        <f t="shared" si="82"/>
        <v>16</v>
      </c>
      <c r="M571" s="5">
        <v>0.42172033692374816</v>
      </c>
    </row>
    <row r="572" spans="1:13" x14ac:dyDescent="0.25">
      <c r="A572" s="5">
        <v>571</v>
      </c>
      <c r="B572" s="128">
        <v>4.1540103825520971</v>
      </c>
      <c r="C572" s="76">
        <f t="shared" si="83"/>
        <v>4.1540103825520971</v>
      </c>
      <c r="D572" s="76">
        <f t="shared" si="75"/>
        <v>4.6040103825520973</v>
      </c>
      <c r="E572" s="76">
        <f t="shared" si="76"/>
        <v>5.4002134973177265</v>
      </c>
      <c r="F572" s="76">
        <f t="shared" si="77"/>
        <v>3.2308969642071865</v>
      </c>
      <c r="G572" s="76">
        <f t="shared" ca="1" si="78"/>
        <v>2.9505275506787823</v>
      </c>
      <c r="H572" s="76">
        <f t="shared" ca="1" si="79"/>
        <v>2.9699162333159017</v>
      </c>
      <c r="I572" s="128">
        <v>4.1540103825520971</v>
      </c>
      <c r="J572" s="5">
        <f t="shared" ca="1" si="80"/>
        <v>0.21495156723495623</v>
      </c>
      <c r="K572" s="5">
        <f t="shared" si="81"/>
        <v>1997</v>
      </c>
      <c r="L572" s="5">
        <f t="shared" si="82"/>
        <v>16</v>
      </c>
      <c r="M572" s="5">
        <v>5.554716295923237</v>
      </c>
    </row>
    <row r="573" spans="1:13" x14ac:dyDescent="0.25">
      <c r="A573" s="128">
        <v>572</v>
      </c>
      <c r="B573" s="128">
        <v>11.890997091145833</v>
      </c>
      <c r="C573" s="76">
        <f t="shared" si="83"/>
        <v>11.890997091145833</v>
      </c>
      <c r="D573" s="76">
        <f t="shared" si="75"/>
        <v>12.340997091145832</v>
      </c>
      <c r="E573" s="76">
        <f t="shared" si="76"/>
        <v>15.458296218489583</v>
      </c>
      <c r="F573" s="76">
        <f t="shared" si="77"/>
        <v>9.2485532931134262</v>
      </c>
      <c r="G573" s="76">
        <f t="shared" ca="1" si="78"/>
        <v>8.445986237740712</v>
      </c>
      <c r="H573" s="76">
        <f t="shared" ca="1" si="79"/>
        <v>8.5014870063010193</v>
      </c>
      <c r="I573" s="128">
        <v>11.890997091145833</v>
      </c>
      <c r="J573" s="5">
        <f t="shared" ca="1" si="80"/>
        <v>0.21495156723495623</v>
      </c>
      <c r="K573" s="5">
        <f t="shared" si="81"/>
        <v>1997</v>
      </c>
      <c r="L573" s="5">
        <f t="shared" si="82"/>
        <v>16</v>
      </c>
      <c r="M573" s="5">
        <v>15.900565774798038</v>
      </c>
    </row>
    <row r="574" spans="1:13" x14ac:dyDescent="0.25">
      <c r="A574" s="5">
        <v>573</v>
      </c>
      <c r="B574" s="128">
        <v>9.8192160052083342</v>
      </c>
      <c r="C574" s="76">
        <f t="shared" si="83"/>
        <v>9.8192160052083342</v>
      </c>
      <c r="D574" s="76">
        <f t="shared" si="75"/>
        <v>10.269216005208333</v>
      </c>
      <c r="E574" s="76">
        <f t="shared" si="76"/>
        <v>12.764980806770835</v>
      </c>
      <c r="F574" s="76">
        <f t="shared" si="77"/>
        <v>7.6371680040509267</v>
      </c>
      <c r="G574" s="76">
        <f t="shared" ca="1" si="78"/>
        <v>6.9744330613911005</v>
      </c>
      <c r="H574" s="76">
        <f t="shared" ca="1" si="79"/>
        <v>7.020263871942265</v>
      </c>
      <c r="I574" s="128">
        <v>9.8192160052083342</v>
      </c>
      <c r="J574" s="5">
        <f t="shared" ca="1" si="80"/>
        <v>0.21495156723495623</v>
      </c>
      <c r="K574" s="5">
        <f t="shared" si="81"/>
        <v>1997</v>
      </c>
      <c r="L574" s="5">
        <f t="shared" si="82"/>
        <v>16</v>
      </c>
      <c r="M574" s="5">
        <v>13.13019326730991</v>
      </c>
    </row>
    <row r="575" spans="1:13" x14ac:dyDescent="0.25">
      <c r="A575" s="128">
        <v>574</v>
      </c>
      <c r="B575" s="128">
        <v>7.7075599270833335</v>
      </c>
      <c r="C575" s="76">
        <f t="shared" si="83"/>
        <v>7.7075599270833335</v>
      </c>
      <c r="D575" s="76">
        <f t="shared" si="75"/>
        <v>8.1575599270833337</v>
      </c>
      <c r="E575" s="76">
        <f t="shared" si="76"/>
        <v>10.019827905208334</v>
      </c>
      <c r="F575" s="76">
        <f t="shared" si="77"/>
        <v>5.994768832175926</v>
      </c>
      <c r="G575" s="76">
        <f t="shared" ca="1" si="78"/>
        <v>5.4745573118658211</v>
      </c>
      <c r="H575" s="76">
        <f t="shared" ca="1" si="79"/>
        <v>5.5105320494255743</v>
      </c>
      <c r="I575" s="128">
        <v>7.7075599270833335</v>
      </c>
      <c r="J575" s="5">
        <f t="shared" ca="1" si="80"/>
        <v>0.21495156723495623</v>
      </c>
      <c r="K575" s="5">
        <f t="shared" si="81"/>
        <v>1997</v>
      </c>
      <c r="L575" s="5">
        <f t="shared" si="82"/>
        <v>16</v>
      </c>
      <c r="M575" s="5">
        <v>10.30650017356758</v>
      </c>
    </row>
    <row r="576" spans="1:13" x14ac:dyDescent="0.25">
      <c r="A576" s="5">
        <v>575</v>
      </c>
      <c r="B576" s="128">
        <v>4.6344825755208463</v>
      </c>
      <c r="C576" s="76">
        <f t="shared" si="83"/>
        <v>4.6344825755208463</v>
      </c>
      <c r="D576" s="76">
        <f t="shared" si="75"/>
        <v>5.0844825755208465</v>
      </c>
      <c r="E576" s="76">
        <f t="shared" si="76"/>
        <v>6.0248273481771006</v>
      </c>
      <c r="F576" s="76">
        <f t="shared" si="77"/>
        <v>3.604597558738436</v>
      </c>
      <c r="G576" s="76">
        <f t="shared" ca="1" si="78"/>
        <v>3.2917993126955123</v>
      </c>
      <c r="H576" s="76">
        <f t="shared" ca="1" si="79"/>
        <v>3.3134305806917252</v>
      </c>
      <c r="I576" s="128">
        <v>4.6344825755208463</v>
      </c>
      <c r="J576" s="5">
        <f t="shared" ca="1" si="80"/>
        <v>0.21495156723495623</v>
      </c>
      <c r="K576" s="5">
        <f t="shared" si="81"/>
        <v>1997</v>
      </c>
      <c r="L576" s="5">
        <f t="shared" si="82"/>
        <v>16</v>
      </c>
      <c r="M576" s="5">
        <v>6.1972006602453611</v>
      </c>
    </row>
    <row r="577" spans="1:13" x14ac:dyDescent="0.25">
      <c r="A577" s="128">
        <v>576</v>
      </c>
      <c r="B577" s="128">
        <v>2.7093601528645959</v>
      </c>
      <c r="C577" s="76">
        <f t="shared" si="83"/>
        <v>2.7093601528645959</v>
      </c>
      <c r="D577" s="76">
        <f t="shared" si="75"/>
        <v>3.159360152864596</v>
      </c>
      <c r="E577" s="76">
        <f t="shared" si="76"/>
        <v>3.5221681987239748</v>
      </c>
      <c r="F577" s="76">
        <f t="shared" si="77"/>
        <v>2.1072801188946859</v>
      </c>
      <c r="G577" s="76">
        <f t="shared" ca="1" si="78"/>
        <v>1.9244154538744729</v>
      </c>
      <c r="H577" s="76">
        <f t="shared" ca="1" si="79"/>
        <v>1.9370612874944835</v>
      </c>
      <c r="I577" s="128">
        <v>2.7093601528645959</v>
      </c>
      <c r="J577" s="5">
        <f t="shared" ca="1" si="80"/>
        <v>0.21495156723495623</v>
      </c>
      <c r="K577" s="5">
        <f t="shared" si="81"/>
        <v>1997</v>
      </c>
      <c r="L577" s="5">
        <f t="shared" si="82"/>
        <v>16</v>
      </c>
      <c r="M577" s="5">
        <v>3.6229391856733764</v>
      </c>
    </row>
    <row r="578" spans="1:13" x14ac:dyDescent="0.25">
      <c r="A578" s="5">
        <v>577</v>
      </c>
      <c r="B578" s="128">
        <v>1.4693152270833332</v>
      </c>
      <c r="C578" s="76">
        <f t="shared" si="83"/>
        <v>1.4693152270833332</v>
      </c>
      <c r="D578" s="76">
        <f t="shared" si="75"/>
        <v>1.9193152270833331</v>
      </c>
      <c r="E578" s="76">
        <f t="shared" si="76"/>
        <v>1.9101097952083332</v>
      </c>
      <c r="F578" s="76">
        <f t="shared" si="77"/>
        <v>1.1325971542100695</v>
      </c>
      <c r="G578" s="76">
        <f t="shared" ca="1" si="78"/>
        <v>2.0519831294118549</v>
      </c>
      <c r="H578" s="76">
        <f t="shared" ca="1" si="79"/>
        <v>2.0654672433506445</v>
      </c>
      <c r="I578" s="128">
        <v>1.4693152270833332</v>
      </c>
      <c r="J578" s="5">
        <f t="shared" ca="1" si="80"/>
        <v>0.90573459342057183</v>
      </c>
      <c r="K578" s="5">
        <f t="shared" si="81"/>
        <v>1998</v>
      </c>
      <c r="L578" s="5">
        <f t="shared" si="82"/>
        <v>17</v>
      </c>
      <c r="M578" s="5">
        <v>1.8572882743909169</v>
      </c>
    </row>
    <row r="579" spans="1:13" x14ac:dyDescent="0.25">
      <c r="A579" s="128">
        <v>578</v>
      </c>
      <c r="B579" s="128">
        <v>0.30879008958333354</v>
      </c>
      <c r="C579" s="76">
        <f t="shared" si="83"/>
        <v>0.30879008958333354</v>
      </c>
      <c r="D579" s="76">
        <f t="shared" ref="D579:D613" si="84">B579+54*0.1/12</f>
        <v>0.75879008958333349</v>
      </c>
      <c r="E579" s="76">
        <f t="shared" ref="E579:E613" si="85">B579*1.3</f>
        <v>0.40142711645833362</v>
      </c>
      <c r="F579" s="76">
        <f t="shared" ref="F579:F613" si="86">B579*(1-MAX(0,ROUNDDOWN((A579-181)/12,0))/36*$M$1)</f>
        <v>0.23802569405381963</v>
      </c>
      <c r="G579" s="76">
        <f t="shared" ref="G579:G613" ca="1" si="87">H579*$Q$1/$P$1</f>
        <v>0.43124310064652921</v>
      </c>
      <c r="H579" s="76">
        <f t="shared" ref="H579:H613" ca="1" si="88">B579*(1+1*(J579-0.5))</f>
        <v>0.43407691103272933</v>
      </c>
      <c r="I579" s="128">
        <v>0.30879008958333354</v>
      </c>
      <c r="J579" s="5">
        <f t="shared" ca="1" si="80"/>
        <v>0.90573459342057183</v>
      </c>
      <c r="K579" s="5">
        <f t="shared" si="81"/>
        <v>1998</v>
      </c>
      <c r="L579" s="5">
        <f t="shared" si="82"/>
        <v>17</v>
      </c>
      <c r="M579" s="5">
        <v>0.39032618873058145</v>
      </c>
    </row>
    <row r="580" spans="1:13" x14ac:dyDescent="0.25">
      <c r="A580" s="5">
        <v>579</v>
      </c>
      <c r="B580" s="128">
        <v>-4.2274568033855209E-2</v>
      </c>
      <c r="C580" s="76">
        <f t="shared" si="83"/>
        <v>-4.2274568033855209E-2</v>
      </c>
      <c r="D580" s="76">
        <f t="shared" si="84"/>
        <v>0.4077254319661448</v>
      </c>
      <c r="E580" s="76">
        <f t="shared" si="85"/>
        <v>-5.4956938444011776E-2</v>
      </c>
      <c r="F580" s="76">
        <f t="shared" si="86"/>
        <v>-3.2586646192763392E-2</v>
      </c>
      <c r="G580" s="76">
        <f t="shared" ca="1" si="87"/>
        <v>-5.9038863008886985E-2</v>
      </c>
      <c r="H580" s="76">
        <f t="shared" ca="1" si="88"/>
        <v>-5.9426822707101756E-2</v>
      </c>
      <c r="I580" s="128">
        <v>-4.2274568033855209E-2</v>
      </c>
      <c r="J580" s="5">
        <f t="shared" ca="1" si="80"/>
        <v>0.90573459342057183</v>
      </c>
      <c r="K580" s="5">
        <f t="shared" si="81"/>
        <v>1998</v>
      </c>
      <c r="L580" s="5">
        <f t="shared" si="82"/>
        <v>17</v>
      </c>
      <c r="M580" s="5">
        <v>-5.3437178126901193E-2</v>
      </c>
    </row>
    <row r="581" spans="1:13" x14ac:dyDescent="0.25">
      <c r="A581" s="128">
        <v>580</v>
      </c>
      <c r="B581" s="128">
        <v>-0.51293485026041519</v>
      </c>
      <c r="C581" s="76">
        <f t="shared" si="83"/>
        <v>-0.51293485026041519</v>
      </c>
      <c r="D581" s="76">
        <f t="shared" si="84"/>
        <v>-6.2934850260415176E-2</v>
      </c>
      <c r="E581" s="76">
        <f t="shared" si="85"/>
        <v>-0.66681530533853972</v>
      </c>
      <c r="F581" s="76">
        <f t="shared" si="86"/>
        <v>-0.39538728040907006</v>
      </c>
      <c r="G581" s="76">
        <f t="shared" ca="1" si="87"/>
        <v>-0.71634298741400904</v>
      </c>
      <c r="H581" s="76">
        <f t="shared" ca="1" si="88"/>
        <v>-0.72105026318206666</v>
      </c>
      <c r="I581" s="128">
        <v>-0.51293485026041519</v>
      </c>
      <c r="J581" s="5">
        <f t="shared" ca="1" si="80"/>
        <v>0.90573459342057183</v>
      </c>
      <c r="K581" s="5">
        <f t="shared" si="81"/>
        <v>1998</v>
      </c>
      <c r="L581" s="5">
        <f t="shared" si="82"/>
        <v>17</v>
      </c>
      <c r="M581" s="5">
        <v>-0.64837542370415968</v>
      </c>
    </row>
    <row r="582" spans="1:13" x14ac:dyDescent="0.25">
      <c r="A582" s="5">
        <v>581</v>
      </c>
      <c r="B582" s="128">
        <v>-0.58879829537760509</v>
      </c>
      <c r="C582" s="76">
        <f t="shared" si="83"/>
        <v>-0.58879829537760509</v>
      </c>
      <c r="D582" s="76">
        <f t="shared" si="84"/>
        <v>-0.13879829537760507</v>
      </c>
      <c r="E582" s="76">
        <f t="shared" si="85"/>
        <v>-0.76543778399088669</v>
      </c>
      <c r="F582" s="76">
        <f t="shared" si="86"/>
        <v>-0.45386535268690392</v>
      </c>
      <c r="G582" s="76">
        <f t="shared" ca="1" si="87"/>
        <v>-0.82229064701088783</v>
      </c>
      <c r="H582" s="76">
        <f t="shared" ca="1" si="88"/>
        <v>-0.8276941323593634</v>
      </c>
      <c r="I582" s="128">
        <v>-0.58879829537760509</v>
      </c>
      <c r="J582" s="5">
        <f t="shared" ca="1" si="80"/>
        <v>0.90573459342057183</v>
      </c>
      <c r="K582" s="5">
        <f t="shared" si="81"/>
        <v>1998</v>
      </c>
      <c r="L582" s="5">
        <f t="shared" si="82"/>
        <v>17</v>
      </c>
      <c r="M582" s="5">
        <v>-0.74427063017442141</v>
      </c>
    </row>
    <row r="583" spans="1:13" x14ac:dyDescent="0.25">
      <c r="A583" s="128">
        <v>582</v>
      </c>
      <c r="B583" s="128">
        <v>-0.58923321158854247</v>
      </c>
      <c r="C583" s="76">
        <f t="shared" si="83"/>
        <v>-0.58923321158854247</v>
      </c>
      <c r="D583" s="76">
        <f t="shared" si="84"/>
        <v>-0.13923321158854246</v>
      </c>
      <c r="E583" s="76">
        <f t="shared" si="85"/>
        <v>-0.76600317506510529</v>
      </c>
      <c r="F583" s="76">
        <f t="shared" si="86"/>
        <v>-0.45420060059950151</v>
      </c>
      <c r="G583" s="76">
        <f t="shared" ca="1" si="87"/>
        <v>-0.82289803248617677</v>
      </c>
      <c r="H583" s="76">
        <f t="shared" ca="1" si="88"/>
        <v>-0.82830550912231748</v>
      </c>
      <c r="I583" s="128">
        <v>-0.58923321158854247</v>
      </c>
      <c r="J583" s="5">
        <f t="shared" ca="1" si="80"/>
        <v>0.90573459342057183</v>
      </c>
      <c r="K583" s="5">
        <f t="shared" si="81"/>
        <v>1998</v>
      </c>
      <c r="L583" s="5">
        <f t="shared" si="82"/>
        <v>17</v>
      </c>
      <c r="M583" s="5">
        <v>-0.74482038611788892</v>
      </c>
    </row>
    <row r="584" spans="1:13" x14ac:dyDescent="0.25">
      <c r="A584" s="5">
        <v>583</v>
      </c>
      <c r="B584" s="128">
        <v>6.1095719513020983</v>
      </c>
      <c r="C584" s="76">
        <f t="shared" si="83"/>
        <v>6.1095719513020983</v>
      </c>
      <c r="D584" s="76">
        <f t="shared" si="84"/>
        <v>6.5595719513020985</v>
      </c>
      <c r="E584" s="76">
        <f t="shared" si="85"/>
        <v>7.9424435366927284</v>
      </c>
      <c r="F584" s="76">
        <f t="shared" si="86"/>
        <v>4.7094617124620344</v>
      </c>
      <c r="G584" s="76">
        <f t="shared" ca="1" si="87"/>
        <v>8.5323682358385735</v>
      </c>
      <c r="H584" s="76">
        <f t="shared" ca="1" si="88"/>
        <v>8.5884366429373848</v>
      </c>
      <c r="I584" s="128">
        <v>6.1095719513020983</v>
      </c>
      <c r="J584" s="5">
        <f t="shared" ca="1" si="80"/>
        <v>0.90573459342057183</v>
      </c>
      <c r="K584" s="5">
        <f t="shared" si="81"/>
        <v>1998</v>
      </c>
      <c r="L584" s="5">
        <f t="shared" si="82"/>
        <v>17</v>
      </c>
      <c r="M584" s="5">
        <v>7.7228059285997279</v>
      </c>
    </row>
    <row r="585" spans="1:13" x14ac:dyDescent="0.25">
      <c r="A585" s="128">
        <v>584</v>
      </c>
      <c r="B585" s="128">
        <v>25.797779555208333</v>
      </c>
      <c r="C585" s="76">
        <f t="shared" si="83"/>
        <v>25.797779555208333</v>
      </c>
      <c r="D585" s="76">
        <f t="shared" si="84"/>
        <v>26.247779555208332</v>
      </c>
      <c r="E585" s="76">
        <f t="shared" si="85"/>
        <v>33.537113421770833</v>
      </c>
      <c r="F585" s="76">
        <f t="shared" si="86"/>
        <v>19.885788407139756</v>
      </c>
      <c r="G585" s="76">
        <f t="shared" ca="1" si="87"/>
        <v>36.028081277463833</v>
      </c>
      <c r="H585" s="76">
        <f t="shared" ca="1" si="88"/>
        <v>36.264831154194326</v>
      </c>
      <c r="I585" s="128">
        <v>25.797779555208333</v>
      </c>
      <c r="J585" s="5">
        <f t="shared" ca="1" si="80"/>
        <v>0.90573459342057183</v>
      </c>
      <c r="K585" s="5">
        <f t="shared" si="81"/>
        <v>1998</v>
      </c>
      <c r="L585" s="5">
        <f t="shared" si="82"/>
        <v>17</v>
      </c>
      <c r="M585" s="5">
        <v>32.609689595555174</v>
      </c>
    </row>
    <row r="586" spans="1:13" x14ac:dyDescent="0.25">
      <c r="A586" s="5">
        <v>585</v>
      </c>
      <c r="B586" s="128">
        <v>27.712967770833334</v>
      </c>
      <c r="C586" s="76">
        <f t="shared" si="83"/>
        <v>27.712967770833334</v>
      </c>
      <c r="D586" s="76">
        <f t="shared" si="84"/>
        <v>28.162967770833333</v>
      </c>
      <c r="E586" s="76">
        <f t="shared" si="85"/>
        <v>36.026858102083338</v>
      </c>
      <c r="F586" s="76">
        <f t="shared" si="86"/>
        <v>21.362079323350695</v>
      </c>
      <c r="G586" s="76">
        <f t="shared" ca="1" si="87"/>
        <v>38.702751651575468</v>
      </c>
      <c r="H586" s="76">
        <f t="shared" ca="1" si="88"/>
        <v>38.957077481809804</v>
      </c>
      <c r="I586" s="128">
        <v>27.712967770833334</v>
      </c>
      <c r="J586" s="5">
        <f t="shared" ca="1" si="80"/>
        <v>0.90573459342057183</v>
      </c>
      <c r="K586" s="5">
        <f t="shared" si="81"/>
        <v>1998</v>
      </c>
      <c r="L586" s="5">
        <f t="shared" si="82"/>
        <v>17</v>
      </c>
      <c r="M586" s="5">
        <v>35.030583730840846</v>
      </c>
    </row>
    <row r="587" spans="1:13" x14ac:dyDescent="0.25">
      <c r="A587" s="128">
        <v>586</v>
      </c>
      <c r="B587" s="128">
        <v>20.684904895833334</v>
      </c>
      <c r="C587" s="76">
        <f t="shared" si="83"/>
        <v>20.684904895833334</v>
      </c>
      <c r="D587" s="76">
        <f t="shared" si="84"/>
        <v>21.134904895833333</v>
      </c>
      <c r="E587" s="76">
        <f t="shared" si="85"/>
        <v>26.890376364583336</v>
      </c>
      <c r="F587" s="76">
        <f t="shared" si="86"/>
        <v>15.944614190538196</v>
      </c>
      <c r="G587" s="76">
        <f t="shared" ca="1" si="87"/>
        <v>28.887658071845046</v>
      </c>
      <c r="H587" s="76">
        <f t="shared" ca="1" si="88"/>
        <v>29.077486373687467</v>
      </c>
      <c r="I587" s="128">
        <v>20.684904895833334</v>
      </c>
      <c r="J587" s="5">
        <f t="shared" ca="1" si="80"/>
        <v>0.90573459342057183</v>
      </c>
      <c r="K587" s="5">
        <f t="shared" si="81"/>
        <v>1998</v>
      </c>
      <c r="L587" s="5">
        <f t="shared" si="82"/>
        <v>17</v>
      </c>
      <c r="M587" s="5">
        <v>26.146759124101575</v>
      </c>
    </row>
    <row r="588" spans="1:13" x14ac:dyDescent="0.25">
      <c r="A588" s="5">
        <v>587</v>
      </c>
      <c r="B588" s="128">
        <v>11.375932223958333</v>
      </c>
      <c r="C588" s="76">
        <f t="shared" si="83"/>
        <v>11.375932223958333</v>
      </c>
      <c r="D588" s="76">
        <f t="shared" si="84"/>
        <v>11.825932223958333</v>
      </c>
      <c r="E588" s="76">
        <f t="shared" si="85"/>
        <v>14.788711891145834</v>
      </c>
      <c r="F588" s="76">
        <f t="shared" si="86"/>
        <v>8.7689477559678828</v>
      </c>
      <c r="G588" s="76">
        <f t="shared" ca="1" si="87"/>
        <v>15.887142918427848</v>
      </c>
      <c r="H588" s="76">
        <f t="shared" ca="1" si="88"/>
        <v>15.991541459626049</v>
      </c>
      <c r="I588" s="128">
        <v>11.375932223958333</v>
      </c>
      <c r="J588" s="5">
        <f t="shared" ca="1" si="80"/>
        <v>0.90573459342057183</v>
      </c>
      <c r="K588" s="5">
        <f t="shared" si="81"/>
        <v>1998</v>
      </c>
      <c r="L588" s="5">
        <f t="shared" si="82"/>
        <v>17</v>
      </c>
      <c r="M588" s="5">
        <v>14.379749927294048</v>
      </c>
    </row>
    <row r="589" spans="1:13" x14ac:dyDescent="0.25">
      <c r="A589" s="128">
        <v>588</v>
      </c>
      <c r="B589" s="128">
        <v>6.4645953098958335</v>
      </c>
      <c r="C589" s="76">
        <f t="shared" si="83"/>
        <v>6.4645953098958335</v>
      </c>
      <c r="D589" s="76">
        <f t="shared" si="84"/>
        <v>6.9145953098958337</v>
      </c>
      <c r="E589" s="76">
        <f t="shared" si="85"/>
        <v>8.4039739028645837</v>
      </c>
      <c r="F589" s="76">
        <f t="shared" si="86"/>
        <v>4.9831255513780386</v>
      </c>
      <c r="G589" s="76">
        <f t="shared" ca="1" si="87"/>
        <v>9.0281787528421944</v>
      </c>
      <c r="H589" s="76">
        <f t="shared" ca="1" si="88"/>
        <v>9.0875052595849546</v>
      </c>
      <c r="I589" s="128">
        <v>6.4645953098958335</v>
      </c>
      <c r="J589" s="5">
        <f t="shared" ca="1" si="80"/>
        <v>0.90573459342057183</v>
      </c>
      <c r="K589" s="5">
        <f t="shared" si="81"/>
        <v>1998</v>
      </c>
      <c r="L589" s="5">
        <f t="shared" si="82"/>
        <v>17</v>
      </c>
      <c r="M589" s="5">
        <v>8.1715732924008435</v>
      </c>
    </row>
    <row r="590" spans="1:13" x14ac:dyDescent="0.25">
      <c r="A590" s="5">
        <v>589</v>
      </c>
      <c r="B590" s="128">
        <v>3.796179804427096</v>
      </c>
      <c r="C590" s="76">
        <f t="shared" si="83"/>
        <v>3.796179804427096</v>
      </c>
      <c r="D590" s="76">
        <f t="shared" si="84"/>
        <v>4.2461798044270962</v>
      </c>
      <c r="E590" s="76">
        <f t="shared" si="85"/>
        <v>4.9350337457552254</v>
      </c>
      <c r="F590" s="76">
        <f t="shared" si="86"/>
        <v>2.8998595728262537</v>
      </c>
      <c r="G590" s="76">
        <f t="shared" ca="1" si="87"/>
        <v>5.301583194207649</v>
      </c>
      <c r="H590" s="76">
        <f t="shared" ca="1" si="88"/>
        <v>5.3364212739277095</v>
      </c>
      <c r="I590" s="128">
        <v>3.796179804427096</v>
      </c>
      <c r="J590" s="5">
        <f t="shared" ca="1" si="80"/>
        <v>0.90573459342057183</v>
      </c>
      <c r="K590" s="5">
        <f t="shared" si="81"/>
        <v>1999</v>
      </c>
      <c r="L590" s="5">
        <f t="shared" si="82"/>
        <v>17</v>
      </c>
      <c r="M590" s="5">
        <v>4.7985620160201128</v>
      </c>
    </row>
    <row r="591" spans="1:13" x14ac:dyDescent="0.25">
      <c r="A591" s="128">
        <v>590</v>
      </c>
      <c r="B591" s="128">
        <v>1.8126509817708401</v>
      </c>
      <c r="C591" s="76">
        <f t="shared" si="83"/>
        <v>1.8126509817708401</v>
      </c>
      <c r="D591" s="76">
        <f t="shared" si="84"/>
        <v>2.26265098177084</v>
      </c>
      <c r="E591" s="76">
        <f t="shared" si="85"/>
        <v>2.3564462763020924</v>
      </c>
      <c r="F591" s="76">
        <f t="shared" si="86"/>
        <v>1.3846639444082804</v>
      </c>
      <c r="G591" s="76">
        <f t="shared" ca="1" si="87"/>
        <v>2.5314712360866616</v>
      </c>
      <c r="H591" s="76">
        <f t="shared" ca="1" si="88"/>
        <v>2.5481061908730323</v>
      </c>
      <c r="I591" s="128">
        <v>1.8126509817708401</v>
      </c>
      <c r="J591" s="5">
        <f t="shared" ref="J591:J613" ca="1" si="89">IF(L591=L590,J590,RAND())</f>
        <v>0.90573459342057183</v>
      </c>
      <c r="K591" s="5">
        <f t="shared" ref="K591:K613" si="90">ROUNDUP(AVERAGE(K579:K590)+0.0001,0)</f>
        <v>1999</v>
      </c>
      <c r="L591" s="5">
        <f t="shared" si="82"/>
        <v>17</v>
      </c>
      <c r="M591" s="5">
        <v>2.2912819195980636</v>
      </c>
    </row>
    <row r="592" spans="1:13" x14ac:dyDescent="0.25">
      <c r="A592" s="5">
        <v>591</v>
      </c>
      <c r="B592" s="128">
        <v>1.1190264766927156</v>
      </c>
      <c r="C592" s="76">
        <f t="shared" si="83"/>
        <v>1.1190264766927156</v>
      </c>
      <c r="D592" s="76">
        <f t="shared" si="84"/>
        <v>1.5690264766927156</v>
      </c>
      <c r="E592" s="76">
        <f t="shared" si="85"/>
        <v>1.4547344197005303</v>
      </c>
      <c r="F592" s="76">
        <f t="shared" si="86"/>
        <v>0.85481189191804663</v>
      </c>
      <c r="G592" s="76">
        <f t="shared" ca="1" si="87"/>
        <v>1.5627847647756044</v>
      </c>
      <c r="H592" s="76">
        <f t="shared" ca="1" si="88"/>
        <v>1.5730542292404897</v>
      </c>
      <c r="I592" s="128">
        <v>1.1190264766927156</v>
      </c>
      <c r="J592" s="5">
        <f t="shared" ca="1" si="89"/>
        <v>0.90573459342057183</v>
      </c>
      <c r="K592" s="5">
        <f t="shared" si="90"/>
        <v>1999</v>
      </c>
      <c r="L592" s="5">
        <f t="shared" si="82"/>
        <v>17</v>
      </c>
      <c r="M592" s="5">
        <v>1.4145056932541311</v>
      </c>
    </row>
    <row r="593" spans="1:13" x14ac:dyDescent="0.25">
      <c r="A593" s="128">
        <v>592</v>
      </c>
      <c r="B593" s="128">
        <v>0.23281822786457718</v>
      </c>
      <c r="C593" s="76">
        <f t="shared" si="83"/>
        <v>0.23281822786457718</v>
      </c>
      <c r="D593" s="76">
        <f t="shared" si="84"/>
        <v>0.68281822786457713</v>
      </c>
      <c r="E593" s="76">
        <f t="shared" si="85"/>
        <v>0.30266369622395034</v>
      </c>
      <c r="F593" s="76">
        <f t="shared" si="86"/>
        <v>0.17784725739655199</v>
      </c>
      <c r="G593" s="76">
        <f t="shared" ca="1" si="87"/>
        <v>0.32514403103683487</v>
      </c>
      <c r="H593" s="76">
        <f t="shared" ca="1" si="88"/>
        <v>0.32728063688810943</v>
      </c>
      <c r="I593" s="128">
        <v>0.23281822786457718</v>
      </c>
      <c r="J593" s="5">
        <f t="shared" ca="1" si="89"/>
        <v>0.90573459342057183</v>
      </c>
      <c r="K593" s="5">
        <f t="shared" si="90"/>
        <v>1999</v>
      </c>
      <c r="L593" s="5">
        <f t="shared" si="82"/>
        <v>17</v>
      </c>
      <c r="M593" s="5">
        <v>0.29429393822842842</v>
      </c>
    </row>
    <row r="594" spans="1:13" x14ac:dyDescent="0.25">
      <c r="A594" s="5">
        <v>593</v>
      </c>
      <c r="B594" s="128">
        <v>-0.14286038912760524</v>
      </c>
      <c r="C594" s="76">
        <f t="shared" si="83"/>
        <v>-0.14286038912760524</v>
      </c>
      <c r="D594" s="76">
        <f t="shared" si="84"/>
        <v>0.30713961087239477</v>
      </c>
      <c r="E594" s="76">
        <f t="shared" si="85"/>
        <v>-0.18571850586588681</v>
      </c>
      <c r="F594" s="76">
        <f t="shared" si="86"/>
        <v>-0.10912946391692066</v>
      </c>
      <c r="G594" s="76">
        <f t="shared" ca="1" si="87"/>
        <v>-0.19951274100178687</v>
      </c>
      <c r="H594" s="76">
        <f t="shared" ca="1" si="88"/>
        <v>-0.20082379102619882</v>
      </c>
      <c r="I594" s="128">
        <v>-0.14286038912760524</v>
      </c>
      <c r="J594" s="5">
        <f t="shared" ca="1" si="89"/>
        <v>0.90573459342057183</v>
      </c>
      <c r="K594" s="5">
        <f t="shared" si="90"/>
        <v>1999</v>
      </c>
      <c r="L594" s="5">
        <f t="shared" si="82"/>
        <v>17</v>
      </c>
      <c r="M594" s="5">
        <v>-0.1805827100344726</v>
      </c>
    </row>
    <row r="595" spans="1:13" x14ac:dyDescent="0.25">
      <c r="A595" s="128">
        <v>594</v>
      </c>
      <c r="B595" s="128">
        <v>-0.20033496744791512</v>
      </c>
      <c r="C595" s="76">
        <f t="shared" si="83"/>
        <v>-0.20033496744791512</v>
      </c>
      <c r="D595" s="76">
        <f t="shared" si="84"/>
        <v>0.24966503255208489</v>
      </c>
      <c r="E595" s="76">
        <f t="shared" si="85"/>
        <v>-0.26043545768228965</v>
      </c>
      <c r="F595" s="76">
        <f t="shared" si="86"/>
        <v>-0.1530336556893796</v>
      </c>
      <c r="G595" s="76">
        <f t="shared" ca="1" si="87"/>
        <v>-0.2797792916435079</v>
      </c>
      <c r="H595" s="76">
        <f t="shared" ca="1" si="88"/>
        <v>-0.28161779401331843</v>
      </c>
      <c r="I595" s="128">
        <v>-0.20033496744791512</v>
      </c>
      <c r="J595" s="5">
        <f t="shared" ca="1" si="89"/>
        <v>0.90573459342057183</v>
      </c>
      <c r="K595" s="5">
        <f t="shared" si="90"/>
        <v>1999</v>
      </c>
      <c r="L595" s="5">
        <f t="shared" si="82"/>
        <v>17</v>
      </c>
      <c r="M595" s="5">
        <v>-0.25323346490466608</v>
      </c>
    </row>
    <row r="596" spans="1:13" x14ac:dyDescent="0.25">
      <c r="A596" s="5">
        <v>595</v>
      </c>
      <c r="B596" s="128">
        <v>4.0624635075520974</v>
      </c>
      <c r="C596" s="76">
        <f t="shared" si="83"/>
        <v>4.0624635075520974</v>
      </c>
      <c r="D596" s="76">
        <f t="shared" si="84"/>
        <v>4.5124635075520976</v>
      </c>
      <c r="E596" s="76">
        <f t="shared" si="85"/>
        <v>5.2812025598177268</v>
      </c>
      <c r="F596" s="76">
        <f t="shared" si="86"/>
        <v>3.1032707349356299</v>
      </c>
      <c r="G596" s="76">
        <f t="shared" ca="1" si="87"/>
        <v>5.6734636840971273</v>
      </c>
      <c r="H596" s="76">
        <f t="shared" ca="1" si="88"/>
        <v>5.7107454870746581</v>
      </c>
      <c r="I596" s="128">
        <v>4.0624635075520974</v>
      </c>
      <c r="J596" s="5">
        <f t="shared" ca="1" si="89"/>
        <v>0.90573459342057183</v>
      </c>
      <c r="K596" s="5">
        <f t="shared" si="90"/>
        <v>1999</v>
      </c>
      <c r="L596" s="5">
        <f t="shared" si="82"/>
        <v>17</v>
      </c>
      <c r="M596" s="5">
        <v>5.1351579964872824</v>
      </c>
    </row>
    <row r="597" spans="1:13" x14ac:dyDescent="0.25">
      <c r="A597" s="128">
        <v>596</v>
      </c>
      <c r="B597" s="128">
        <v>21.428885423958334</v>
      </c>
      <c r="C597" s="76">
        <f t="shared" si="83"/>
        <v>21.428885423958334</v>
      </c>
      <c r="D597" s="76">
        <f t="shared" si="84"/>
        <v>21.878885423958334</v>
      </c>
      <c r="E597" s="76">
        <f t="shared" si="85"/>
        <v>27.857551051145837</v>
      </c>
      <c r="F597" s="76">
        <f t="shared" si="86"/>
        <v>16.369287476634838</v>
      </c>
      <c r="G597" s="76">
        <f t="shared" ca="1" si="87"/>
        <v>29.926669622384729</v>
      </c>
      <c r="H597" s="76">
        <f t="shared" ca="1" si="88"/>
        <v>30.123325538904087</v>
      </c>
      <c r="I597" s="128">
        <v>21.428885423958334</v>
      </c>
      <c r="J597" s="5">
        <f t="shared" ca="1" si="89"/>
        <v>0.90573459342057183</v>
      </c>
      <c r="K597" s="5">
        <f t="shared" si="90"/>
        <v>1999</v>
      </c>
      <c r="L597" s="5">
        <f t="shared" si="82"/>
        <v>17</v>
      </c>
      <c r="M597" s="5">
        <v>27.087187893770452</v>
      </c>
    </row>
    <row r="598" spans="1:13" x14ac:dyDescent="0.25">
      <c r="A598" s="5">
        <v>597</v>
      </c>
      <c r="B598" s="128">
        <v>21.161718145833333</v>
      </c>
      <c r="C598" s="76">
        <f t="shared" si="83"/>
        <v>21.161718145833333</v>
      </c>
      <c r="D598" s="76">
        <f t="shared" si="84"/>
        <v>21.611718145833333</v>
      </c>
      <c r="E598" s="76">
        <f t="shared" si="85"/>
        <v>27.510233589583333</v>
      </c>
      <c r="F598" s="76">
        <f t="shared" si="86"/>
        <v>16.165201361400463</v>
      </c>
      <c r="G598" s="76">
        <f t="shared" ca="1" si="87"/>
        <v>29.553555169244788</v>
      </c>
      <c r="H598" s="76">
        <f t="shared" ca="1" si="88"/>
        <v>29.747759253813758</v>
      </c>
      <c r="I598" s="128">
        <v>21.161718145833333</v>
      </c>
      <c r="J598" s="5">
        <f t="shared" ca="1" si="89"/>
        <v>0.90573459342057183</v>
      </c>
      <c r="K598" s="5">
        <f t="shared" si="90"/>
        <v>1999</v>
      </c>
      <c r="L598" s="5">
        <f t="shared" si="82"/>
        <v>17</v>
      </c>
      <c r="M598" s="5">
        <v>26.749475030107085</v>
      </c>
    </row>
    <row r="599" spans="1:13" x14ac:dyDescent="0.25">
      <c r="A599" s="128">
        <v>598</v>
      </c>
      <c r="B599" s="128">
        <v>15.309719667708334</v>
      </c>
      <c r="C599" s="76">
        <f t="shared" si="83"/>
        <v>15.309719667708334</v>
      </c>
      <c r="D599" s="76">
        <f t="shared" si="84"/>
        <v>15.759719667708334</v>
      </c>
      <c r="E599" s="76">
        <f t="shared" si="85"/>
        <v>19.902635568020834</v>
      </c>
      <c r="F599" s="76">
        <f t="shared" si="86"/>
        <v>11.694924746166087</v>
      </c>
      <c r="G599" s="76">
        <f t="shared" ca="1" si="87"/>
        <v>21.380903086755144</v>
      </c>
      <c r="H599" s="76">
        <f t="shared" ca="1" si="88"/>
        <v>21.521402552468906</v>
      </c>
      <c r="I599" s="128">
        <v>15.309719667708334</v>
      </c>
      <c r="J599" s="5">
        <f t="shared" ca="1" si="89"/>
        <v>0.90573459342057183</v>
      </c>
      <c r="K599" s="5">
        <f t="shared" si="90"/>
        <v>1999</v>
      </c>
      <c r="L599" s="5">
        <f t="shared" si="82"/>
        <v>17</v>
      </c>
      <c r="M599" s="5">
        <v>19.352254913665309</v>
      </c>
    </row>
    <row r="600" spans="1:13" x14ac:dyDescent="0.25">
      <c r="A600" s="5">
        <v>599</v>
      </c>
      <c r="B600" s="128">
        <v>8.085325575520848</v>
      </c>
      <c r="C600" s="76">
        <f t="shared" si="83"/>
        <v>8.085325575520848</v>
      </c>
      <c r="D600" s="76">
        <f t="shared" si="84"/>
        <v>8.5353255755208473</v>
      </c>
      <c r="E600" s="76">
        <f t="shared" si="85"/>
        <v>10.510923248177102</v>
      </c>
      <c r="F600" s="76">
        <f t="shared" si="86"/>
        <v>6.1762903701895366</v>
      </c>
      <c r="G600" s="76">
        <f t="shared" ca="1" si="87"/>
        <v>11.291621682642514</v>
      </c>
      <c r="H600" s="76">
        <f t="shared" ca="1" si="88"/>
        <v>11.36582186057775</v>
      </c>
      <c r="I600" s="128">
        <v>8.085325575520848</v>
      </c>
      <c r="J600" s="5">
        <f t="shared" ca="1" si="89"/>
        <v>0.90573459342057183</v>
      </c>
      <c r="K600" s="5">
        <f t="shared" si="90"/>
        <v>1999</v>
      </c>
      <c r="L600" s="5">
        <f t="shared" si="82"/>
        <v>17</v>
      </c>
      <c r="M600" s="5">
        <v>10.220257783523383</v>
      </c>
    </row>
    <row r="601" spans="1:13" x14ac:dyDescent="0.25">
      <c r="A601" s="128">
        <v>600</v>
      </c>
      <c r="B601" s="128">
        <v>4.3982979872395971</v>
      </c>
      <c r="C601" s="76">
        <f t="shared" si="83"/>
        <v>4.3982979872395971</v>
      </c>
      <c r="D601" s="76">
        <f t="shared" si="84"/>
        <v>4.8482979872395973</v>
      </c>
      <c r="E601" s="76">
        <f t="shared" si="85"/>
        <v>5.7177873834114763</v>
      </c>
      <c r="F601" s="76">
        <f t="shared" si="86"/>
        <v>3.3598109624746919</v>
      </c>
      <c r="G601" s="76">
        <f t="shared" ca="1" si="87"/>
        <v>6.1424758292727466</v>
      </c>
      <c r="H601" s="76">
        <f t="shared" ca="1" si="88"/>
        <v>6.1828396328347743</v>
      </c>
      <c r="I601" s="128">
        <v>4.3982979872395971</v>
      </c>
      <c r="J601" s="5">
        <f t="shared" ca="1" si="89"/>
        <v>0.90573459342057183</v>
      </c>
      <c r="K601" s="5">
        <f t="shared" si="90"/>
        <v>1999</v>
      </c>
      <c r="L601" s="5">
        <f t="shared" si="82"/>
        <v>17</v>
      </c>
      <c r="M601" s="5">
        <v>5.5596696531846179</v>
      </c>
    </row>
    <row r="602" spans="1:13" x14ac:dyDescent="0.25">
      <c r="A602" s="5">
        <v>601</v>
      </c>
      <c r="B602" s="128">
        <v>2.5090526477864499</v>
      </c>
      <c r="C602" s="76">
        <f t="shared" si="83"/>
        <v>2.5090526477864499</v>
      </c>
      <c r="D602" s="76">
        <f t="shared" si="84"/>
        <v>2.9590526477864501</v>
      </c>
      <c r="E602" s="76">
        <f t="shared" si="85"/>
        <v>3.2617684421223849</v>
      </c>
      <c r="F602" s="76">
        <f t="shared" si="86"/>
        <v>1.8992134625605765</v>
      </c>
      <c r="G602" s="76">
        <f t="shared" ca="1" si="87"/>
        <v>3.5040361721997848</v>
      </c>
      <c r="H602" s="76">
        <f t="shared" ca="1" si="88"/>
        <v>3.5270621037068945</v>
      </c>
      <c r="I602" s="128">
        <v>2.5090526477864499</v>
      </c>
      <c r="J602" s="5">
        <f t="shared" ca="1" si="89"/>
        <v>0.90573459342057183</v>
      </c>
      <c r="K602" s="5">
        <f t="shared" si="90"/>
        <v>2000</v>
      </c>
      <c r="L602" s="5">
        <f t="shared" si="82"/>
        <v>17</v>
      </c>
      <c r="M602" s="5">
        <v>3.17156861690848</v>
      </c>
    </row>
    <row r="603" spans="1:13" x14ac:dyDescent="0.25">
      <c r="A603" s="128">
        <v>602</v>
      </c>
      <c r="B603" s="128">
        <v>0.97727511614582707</v>
      </c>
      <c r="C603" s="76">
        <f t="shared" si="83"/>
        <v>0.97727511614582707</v>
      </c>
      <c r="D603" s="76">
        <f t="shared" si="84"/>
        <v>1.427275116145827</v>
      </c>
      <c r="E603" s="76">
        <f t="shared" si="85"/>
        <v>1.2704576509895753</v>
      </c>
      <c r="F603" s="76">
        <f t="shared" si="86"/>
        <v>0.73974296986038302</v>
      </c>
      <c r="G603" s="76">
        <f t="shared" ca="1" si="87"/>
        <v>1.3648208459024658</v>
      </c>
      <c r="H603" s="76">
        <f t="shared" ca="1" si="88"/>
        <v>1.3737894380552964</v>
      </c>
      <c r="I603" s="128">
        <v>0.97727511614582707</v>
      </c>
      <c r="J603" s="5">
        <f t="shared" ca="1" si="89"/>
        <v>0.90573459342057183</v>
      </c>
      <c r="K603" s="5">
        <f t="shared" si="90"/>
        <v>2000</v>
      </c>
      <c r="L603" s="5">
        <f t="shared" si="82"/>
        <v>17</v>
      </c>
      <c r="M603" s="5">
        <v>1.2353248510700439</v>
      </c>
    </row>
    <row r="604" spans="1:13" x14ac:dyDescent="0.25">
      <c r="A604" s="5">
        <v>603</v>
      </c>
      <c r="B604" s="128">
        <v>0.48826164192709665</v>
      </c>
      <c r="C604" s="76">
        <f t="shared" si="83"/>
        <v>0.48826164192709665</v>
      </c>
      <c r="D604" s="76">
        <f t="shared" si="84"/>
        <v>0.9382616419270966</v>
      </c>
      <c r="E604" s="76">
        <f t="shared" si="85"/>
        <v>0.63474013450522571</v>
      </c>
      <c r="F604" s="76">
        <f t="shared" si="86"/>
        <v>0.3695869372920384</v>
      </c>
      <c r="G604" s="76">
        <f t="shared" ca="1" si="87"/>
        <v>0.68188543445654404</v>
      </c>
      <c r="H604" s="76">
        <f t="shared" ca="1" si="88"/>
        <v>0.68636628069724803</v>
      </c>
      <c r="I604" s="128">
        <v>0.48826164192709665</v>
      </c>
      <c r="J604" s="5">
        <f t="shared" ca="1" si="89"/>
        <v>0.90573459342057183</v>
      </c>
      <c r="K604" s="5">
        <f t="shared" si="90"/>
        <v>2000</v>
      </c>
      <c r="L604" s="5">
        <f t="shared" si="82"/>
        <v>17</v>
      </c>
      <c r="M604" s="5">
        <v>0.61718724863838959</v>
      </c>
    </row>
    <row r="605" spans="1:13" x14ac:dyDescent="0.25">
      <c r="A605" s="128">
        <v>604</v>
      </c>
      <c r="B605" s="128">
        <v>-0.11868443619791536</v>
      </c>
      <c r="C605" s="76">
        <f t="shared" si="83"/>
        <v>-0.11868443619791536</v>
      </c>
      <c r="D605" s="76">
        <f t="shared" si="84"/>
        <v>0.33131556380208466</v>
      </c>
      <c r="E605" s="76">
        <f t="shared" si="85"/>
        <v>-0.15428976705728997</v>
      </c>
      <c r="F605" s="76">
        <f t="shared" si="86"/>
        <v>-8.9837524622033149E-2</v>
      </c>
      <c r="G605" s="76">
        <f t="shared" ca="1" si="87"/>
        <v>-0.16574963378370239</v>
      </c>
      <c r="H605" s="76">
        <f t="shared" ca="1" si="88"/>
        <v>-0.16683881766402633</v>
      </c>
      <c r="I605" s="128">
        <v>-0.11868443619791536</v>
      </c>
      <c r="J605" s="5">
        <f t="shared" ca="1" si="89"/>
        <v>0.90573459342057183</v>
      </c>
      <c r="K605" s="5">
        <f t="shared" si="90"/>
        <v>2000</v>
      </c>
      <c r="L605" s="5">
        <f t="shared" si="82"/>
        <v>17</v>
      </c>
      <c r="M605" s="5">
        <v>-0.15002309078403309</v>
      </c>
    </row>
    <row r="606" spans="1:13" x14ac:dyDescent="0.25">
      <c r="A606" s="5">
        <v>605</v>
      </c>
      <c r="B606" s="128">
        <v>-0.18061268561197807</v>
      </c>
      <c r="C606" s="76">
        <f t="shared" ref="C606:C613" si="91">B606</f>
        <v>-0.18061268561197807</v>
      </c>
      <c r="D606" s="76">
        <f t="shared" si="84"/>
        <v>0.26938731438802194</v>
      </c>
      <c r="E606" s="76">
        <f t="shared" si="85"/>
        <v>-0.23479649129557151</v>
      </c>
      <c r="F606" s="76">
        <f t="shared" si="86"/>
        <v>-0.13671376897017784</v>
      </c>
      <c r="G606" s="76">
        <f t="shared" ca="1" si="87"/>
        <v>-0.25223599197922603</v>
      </c>
      <c r="H606" s="76">
        <f t="shared" ca="1" si="88"/>
        <v>-0.25389350017535156</v>
      </c>
      <c r="I606" s="128">
        <v>-0.18061268561197807</v>
      </c>
      <c r="J606" s="5">
        <f t="shared" ca="1" si="89"/>
        <v>0.90573459342057183</v>
      </c>
      <c r="K606" s="5">
        <f t="shared" si="90"/>
        <v>2000</v>
      </c>
      <c r="L606" s="5">
        <f t="shared" si="82"/>
        <v>17</v>
      </c>
      <c r="M606" s="5">
        <v>-0.22830350969632651</v>
      </c>
    </row>
    <row r="607" spans="1:13" x14ac:dyDescent="0.25">
      <c r="A607" s="128">
        <v>606</v>
      </c>
      <c r="B607" s="128">
        <v>-1.3765026041665518E-3</v>
      </c>
      <c r="C607" s="76">
        <f t="shared" si="91"/>
        <v>-1.3765026041665518E-3</v>
      </c>
      <c r="D607" s="76">
        <f t="shared" si="84"/>
        <v>0.44862349739583346</v>
      </c>
      <c r="E607" s="76">
        <f t="shared" si="85"/>
        <v>-1.7894533854165174E-3</v>
      </c>
      <c r="F607" s="76">
        <f t="shared" si="86"/>
        <v>-1.0419359989871815E-3</v>
      </c>
      <c r="G607" s="76">
        <f t="shared" ca="1" si="87"/>
        <v>-1.9223649692572415E-3</v>
      </c>
      <c r="H607" s="76">
        <f t="shared" ca="1" si="88"/>
        <v>-1.9349973286104259E-3</v>
      </c>
      <c r="I607" s="128">
        <v>-1.3765026041665518E-3</v>
      </c>
      <c r="J607" s="5">
        <f t="shared" ca="1" si="89"/>
        <v>0.90573459342057183</v>
      </c>
      <c r="K607" s="5">
        <f t="shared" si="90"/>
        <v>2000</v>
      </c>
      <c r="L607" s="5">
        <f t="shared" si="82"/>
        <v>17</v>
      </c>
      <c r="M607" s="5">
        <v>-1.7399684555519149E-3</v>
      </c>
    </row>
    <row r="608" spans="1:13" x14ac:dyDescent="0.25">
      <c r="A608" s="5">
        <v>607</v>
      </c>
      <c r="B608" s="128">
        <v>2.5100514895833328</v>
      </c>
      <c r="C608" s="76">
        <f t="shared" si="91"/>
        <v>2.5100514895833328</v>
      </c>
      <c r="D608" s="76">
        <f t="shared" si="84"/>
        <v>2.960051489583333</v>
      </c>
      <c r="E608" s="76">
        <f t="shared" si="85"/>
        <v>3.2630669364583329</v>
      </c>
      <c r="F608" s="76">
        <f t="shared" si="86"/>
        <v>1.899969530309606</v>
      </c>
      <c r="G608" s="76">
        <f t="shared" ca="1" si="87"/>
        <v>3.5054311121543806</v>
      </c>
      <c r="H608" s="76">
        <f t="shared" ca="1" si="88"/>
        <v>3.5284662101741269</v>
      </c>
      <c r="I608" s="128">
        <v>2.5100514895833328</v>
      </c>
      <c r="J608" s="5">
        <f t="shared" ca="1" si="89"/>
        <v>0.90573459342057183</v>
      </c>
      <c r="K608" s="5">
        <f t="shared" si="90"/>
        <v>2000</v>
      </c>
      <c r="L608" s="5">
        <f t="shared" si="82"/>
        <v>17</v>
      </c>
      <c r="M608" s="5">
        <v>3.1728312031276436</v>
      </c>
    </row>
    <row r="609" spans="1:13" x14ac:dyDescent="0.25">
      <c r="A609" s="128">
        <v>608</v>
      </c>
      <c r="B609" s="128">
        <v>8.1626688684895985</v>
      </c>
      <c r="C609" s="76">
        <f t="shared" si="91"/>
        <v>8.1626688684895985</v>
      </c>
      <c r="D609" s="76">
        <f t="shared" si="84"/>
        <v>8.6126688684895978</v>
      </c>
      <c r="E609" s="76">
        <f t="shared" si="85"/>
        <v>10.611469529036478</v>
      </c>
      <c r="F609" s="76">
        <f t="shared" si="86"/>
        <v>6.1786868518428211</v>
      </c>
      <c r="G609" s="76">
        <f t="shared" ca="1" si="87"/>
        <v>11.399636034784008</v>
      </c>
      <c r="H609" s="76">
        <f t="shared" ca="1" si="88"/>
        <v>11.474546003072986</v>
      </c>
      <c r="I609" s="128">
        <v>8.1626688684895985</v>
      </c>
      <c r="J609" s="5">
        <f t="shared" ca="1" si="89"/>
        <v>0.90573459342057183</v>
      </c>
      <c r="K609" s="5">
        <f t="shared" si="90"/>
        <v>2000</v>
      </c>
      <c r="L609" s="5">
        <f t="shared" si="82"/>
        <v>17</v>
      </c>
      <c r="M609" s="5">
        <v>10.318023592034598</v>
      </c>
    </row>
    <row r="610" spans="1:13" x14ac:dyDescent="0.25">
      <c r="A610" s="5">
        <v>609</v>
      </c>
      <c r="B610" s="128">
        <v>11.604909098958334</v>
      </c>
      <c r="C610" s="76">
        <f t="shared" si="91"/>
        <v>11.604909098958334</v>
      </c>
      <c r="D610" s="76">
        <f t="shared" si="84"/>
        <v>12.054909098958333</v>
      </c>
      <c r="E610" s="76">
        <f t="shared" si="85"/>
        <v>15.086381828645834</v>
      </c>
      <c r="F610" s="76">
        <f t="shared" si="86"/>
        <v>8.784271470739295</v>
      </c>
      <c r="G610" s="76">
        <f t="shared" ca="1" si="87"/>
        <v>16.206922279496705</v>
      </c>
      <c r="H610" s="76">
        <f t="shared" ca="1" si="88"/>
        <v>16.31342217390689</v>
      </c>
      <c r="I610" s="128">
        <v>11.604909098958334</v>
      </c>
      <c r="J610" s="5">
        <f t="shared" ca="1" si="89"/>
        <v>0.90573459342057183</v>
      </c>
      <c r="K610" s="5">
        <f t="shared" si="90"/>
        <v>2000</v>
      </c>
      <c r="L610" s="5">
        <f t="shared" si="82"/>
        <v>17</v>
      </c>
      <c r="M610" s="5">
        <v>14.669188202488657</v>
      </c>
    </row>
    <row r="611" spans="1:13" x14ac:dyDescent="0.25">
      <c r="A611" s="128">
        <v>610</v>
      </c>
      <c r="B611" s="128">
        <v>8.220191693489598</v>
      </c>
      <c r="C611" s="76">
        <f t="shared" si="91"/>
        <v>8.220191693489598</v>
      </c>
      <c r="D611" s="76">
        <f t="shared" si="84"/>
        <v>8.6701916934895973</v>
      </c>
      <c r="E611" s="76">
        <f t="shared" si="85"/>
        <v>10.686249201536478</v>
      </c>
      <c r="F611" s="76">
        <f t="shared" si="86"/>
        <v>6.2222284346553209</v>
      </c>
      <c r="G611" s="76">
        <f t="shared" ca="1" si="87"/>
        <v>11.479969964685772</v>
      </c>
      <c r="H611" s="76">
        <f t="shared" ca="1" si="88"/>
        <v>11.555407828086762</v>
      </c>
      <c r="I611" s="128">
        <v>8.220191693489598</v>
      </c>
      <c r="J611" s="5">
        <f t="shared" ca="1" si="89"/>
        <v>0.90573459342057183</v>
      </c>
      <c r="K611" s="5">
        <f t="shared" si="90"/>
        <v>2000</v>
      </c>
      <c r="L611" s="5">
        <f t="shared" si="82"/>
        <v>17</v>
      </c>
      <c r="M611" s="5">
        <v>10.390735333132127</v>
      </c>
    </row>
    <row r="612" spans="1:13" x14ac:dyDescent="0.25">
      <c r="A612" s="5">
        <v>611</v>
      </c>
      <c r="B612" s="128">
        <v>4.5156486145833323</v>
      </c>
      <c r="C612" s="76">
        <f t="shared" si="91"/>
        <v>4.5156486145833323</v>
      </c>
      <c r="D612" s="76">
        <f t="shared" si="84"/>
        <v>4.9656486145833325</v>
      </c>
      <c r="E612" s="76">
        <f t="shared" si="85"/>
        <v>5.8703431989583326</v>
      </c>
      <c r="F612" s="76">
        <f t="shared" si="86"/>
        <v>3.4180951318721058</v>
      </c>
      <c r="G612" s="76">
        <f t="shared" ca="1" si="87"/>
        <v>6.3063627223618806</v>
      </c>
      <c r="H612" s="76">
        <f t="shared" ca="1" si="88"/>
        <v>6.3478034692514695</v>
      </c>
      <c r="I612" s="128">
        <v>4.5156486145833323</v>
      </c>
      <c r="J612" s="5">
        <f t="shared" ca="1" si="89"/>
        <v>0.90573459342057183</v>
      </c>
      <c r="K612" s="5">
        <f t="shared" si="90"/>
        <v>2000</v>
      </c>
      <c r="L612" s="5">
        <f t="shared" si="82"/>
        <v>17</v>
      </c>
      <c r="M612" s="5">
        <v>5.7080067425582781</v>
      </c>
    </row>
    <row r="613" spans="1:13" x14ac:dyDescent="0.25">
      <c r="A613" s="128">
        <v>612</v>
      </c>
      <c r="B613" s="128">
        <v>3.1519762153645958</v>
      </c>
      <c r="C613" s="76">
        <f t="shared" si="91"/>
        <v>3.1519762153645958</v>
      </c>
      <c r="D613" s="76">
        <f t="shared" si="84"/>
        <v>3.601976215364596</v>
      </c>
      <c r="E613" s="76">
        <f t="shared" si="85"/>
        <v>4.097569079973975</v>
      </c>
      <c r="F613" s="76">
        <f t="shared" si="86"/>
        <v>2.3858708852412565</v>
      </c>
      <c r="G613" s="76">
        <f t="shared" ca="1" si="87"/>
        <v>4.4019158714325037</v>
      </c>
      <c r="H613" s="76">
        <f t="shared" ca="1" si="88"/>
        <v>4.4308420035768625</v>
      </c>
      <c r="I613" s="128">
        <v>3.1519762153645958</v>
      </c>
      <c r="J613" s="5">
        <f t="shared" ca="1" si="89"/>
        <v>0.90573459342057183</v>
      </c>
      <c r="K613" s="5">
        <f t="shared" si="90"/>
        <v>2000</v>
      </c>
      <c r="L613" s="5">
        <f t="shared" si="82"/>
        <v>17</v>
      </c>
      <c r="M613" s="5">
        <v>3.9842563107281417</v>
      </c>
    </row>
    <row r="635" spans="2:9" x14ac:dyDescent="0.25">
      <c r="B635" s="76"/>
      <c r="I635" s="76"/>
    </row>
    <row r="994" spans="3:8" x14ac:dyDescent="0.25">
      <c r="C994" s="76"/>
      <c r="D994" s="76"/>
      <c r="E994" s="76"/>
      <c r="F994" s="76"/>
      <c r="G994" s="76"/>
      <c r="H994" s="76"/>
    </row>
    <row r="995" spans="3:8" x14ac:dyDescent="0.25">
      <c r="C995" s="76"/>
      <c r="D995" s="76"/>
      <c r="E995" s="76"/>
      <c r="F995" s="76"/>
      <c r="G995" s="76"/>
      <c r="H995" s="76"/>
    </row>
    <row r="996" spans="3:8" x14ac:dyDescent="0.25">
      <c r="C996" s="76"/>
      <c r="D996" s="76"/>
      <c r="E996" s="76"/>
      <c r="F996" s="76"/>
      <c r="G996" s="76"/>
      <c r="H996" s="76"/>
    </row>
    <row r="997" spans="3:8" x14ac:dyDescent="0.25">
      <c r="C997" s="76"/>
      <c r="D997" s="76"/>
      <c r="E997" s="76"/>
      <c r="F997" s="76"/>
      <c r="G997" s="76"/>
      <c r="H997" s="76"/>
    </row>
    <row r="998" spans="3:8" x14ac:dyDescent="0.25">
      <c r="C998" s="76"/>
      <c r="D998" s="76"/>
      <c r="E998" s="76"/>
      <c r="F998" s="76"/>
      <c r="G998" s="76"/>
      <c r="H998" s="76"/>
    </row>
    <row r="999" spans="3:8" x14ac:dyDescent="0.25">
      <c r="C999" s="76"/>
      <c r="D999" s="76"/>
      <c r="E999" s="76"/>
      <c r="F999" s="76"/>
      <c r="G999" s="76"/>
      <c r="H999" s="76"/>
    </row>
    <row r="1000" spans="3:8" x14ac:dyDescent="0.25">
      <c r="C1000" s="76"/>
      <c r="D1000" s="76"/>
      <c r="E1000" s="76"/>
      <c r="F1000" s="76"/>
      <c r="G1000" s="76"/>
      <c r="H1000" s="76"/>
    </row>
    <row r="1001" spans="3:8" x14ac:dyDescent="0.25">
      <c r="C1001" s="76"/>
      <c r="D1001" s="76"/>
      <c r="E1001" s="76"/>
      <c r="F1001" s="76"/>
      <c r="G1001" s="76"/>
      <c r="H1001" s="76"/>
    </row>
    <row r="1002" spans="3:8" x14ac:dyDescent="0.25">
      <c r="C1002" s="76"/>
      <c r="D1002" s="76"/>
      <c r="E1002" s="76"/>
      <c r="F1002" s="76"/>
      <c r="G1002" s="76"/>
      <c r="H1002" s="76"/>
    </row>
    <row r="1003" spans="3:8" x14ac:dyDescent="0.25">
      <c r="C1003" s="76"/>
      <c r="D1003" s="76"/>
      <c r="E1003" s="76"/>
      <c r="F1003" s="76"/>
      <c r="G1003" s="76"/>
      <c r="H1003" s="76"/>
    </row>
    <row r="1004" spans="3:8" x14ac:dyDescent="0.25">
      <c r="C1004" s="76"/>
      <c r="D1004" s="76"/>
      <c r="E1004" s="76"/>
      <c r="F1004" s="76"/>
      <c r="G1004" s="76"/>
      <c r="H1004" s="76"/>
    </row>
    <row r="1005" spans="3:8" x14ac:dyDescent="0.25">
      <c r="C1005" s="76"/>
      <c r="D1005" s="76"/>
      <c r="E1005" s="76"/>
      <c r="F1005" s="76"/>
      <c r="G1005" s="76"/>
      <c r="H1005" s="76"/>
    </row>
    <row r="1006" spans="3:8" x14ac:dyDescent="0.25">
      <c r="C1006" s="76"/>
      <c r="D1006" s="76"/>
      <c r="E1006" s="76"/>
      <c r="F1006" s="76"/>
      <c r="G1006" s="76"/>
      <c r="H1006" s="76"/>
    </row>
    <row r="1007" spans="3:8" x14ac:dyDescent="0.25">
      <c r="C1007" s="76"/>
      <c r="D1007" s="76"/>
      <c r="E1007" s="76"/>
      <c r="F1007" s="76"/>
      <c r="G1007" s="76"/>
      <c r="H1007" s="76"/>
    </row>
    <row r="1008" spans="3:8" x14ac:dyDescent="0.25">
      <c r="C1008" s="76"/>
      <c r="D1008" s="76"/>
      <c r="E1008" s="76"/>
      <c r="F1008" s="76"/>
      <c r="G1008" s="76"/>
      <c r="H1008" s="76"/>
    </row>
    <row r="1009" spans="3:8" x14ac:dyDescent="0.25">
      <c r="C1009" s="76"/>
      <c r="D1009" s="76"/>
      <c r="E1009" s="76"/>
      <c r="F1009" s="76"/>
      <c r="G1009" s="76"/>
      <c r="H1009" s="76"/>
    </row>
    <row r="1010" spans="3:8" x14ac:dyDescent="0.25">
      <c r="C1010" s="76"/>
      <c r="D1010" s="76"/>
      <c r="E1010" s="76"/>
      <c r="F1010" s="76"/>
      <c r="G1010" s="76"/>
      <c r="H1010" s="76"/>
    </row>
    <row r="1011" spans="3:8" x14ac:dyDescent="0.25">
      <c r="C1011" s="76"/>
      <c r="D1011" s="76"/>
      <c r="E1011" s="76"/>
      <c r="F1011" s="76"/>
      <c r="G1011" s="76"/>
      <c r="H1011" s="76"/>
    </row>
    <row r="1012" spans="3:8" x14ac:dyDescent="0.25">
      <c r="C1012" s="76"/>
      <c r="D1012" s="76"/>
      <c r="E1012" s="76"/>
      <c r="F1012" s="76"/>
      <c r="G1012" s="76"/>
      <c r="H1012" s="76"/>
    </row>
    <row r="1013" spans="3:8" x14ac:dyDescent="0.25">
      <c r="C1013" s="76"/>
      <c r="D1013" s="76"/>
      <c r="E1013" s="76"/>
      <c r="F1013" s="76"/>
      <c r="G1013" s="76"/>
      <c r="H1013" s="76"/>
    </row>
    <row r="1014" spans="3:8" x14ac:dyDescent="0.25">
      <c r="C1014" s="76"/>
      <c r="D1014" s="76"/>
      <c r="E1014" s="76"/>
      <c r="F1014" s="76"/>
      <c r="G1014" s="76"/>
      <c r="H1014" s="76"/>
    </row>
    <row r="1015" spans="3:8" x14ac:dyDescent="0.25">
      <c r="C1015" s="76"/>
      <c r="D1015" s="76"/>
      <c r="E1015" s="76"/>
      <c r="F1015" s="76"/>
      <c r="G1015" s="76"/>
      <c r="H1015" s="76"/>
    </row>
    <row r="1016" spans="3:8" x14ac:dyDescent="0.25">
      <c r="C1016" s="76"/>
      <c r="D1016" s="76"/>
      <c r="E1016" s="76"/>
      <c r="F1016" s="76"/>
      <c r="G1016" s="76"/>
      <c r="H1016" s="76"/>
    </row>
    <row r="1017" spans="3:8" x14ac:dyDescent="0.25">
      <c r="C1017" s="76"/>
      <c r="D1017" s="76"/>
      <c r="E1017" s="76"/>
      <c r="F1017" s="76"/>
      <c r="G1017" s="76"/>
      <c r="H1017" s="76"/>
    </row>
    <row r="1018" spans="3:8" x14ac:dyDescent="0.25">
      <c r="C1018" s="76"/>
      <c r="D1018" s="76"/>
      <c r="E1018" s="76"/>
      <c r="F1018" s="76"/>
      <c r="G1018" s="76"/>
      <c r="H1018" s="76"/>
    </row>
    <row r="1019" spans="3:8" x14ac:dyDescent="0.25">
      <c r="C1019" s="76"/>
      <c r="D1019" s="76"/>
      <c r="E1019" s="76"/>
      <c r="F1019" s="76"/>
      <c r="G1019" s="76"/>
      <c r="H1019" s="76"/>
    </row>
    <row r="1020" spans="3:8" x14ac:dyDescent="0.25">
      <c r="C1020" s="76"/>
      <c r="D1020" s="76"/>
      <c r="E1020" s="76"/>
      <c r="F1020" s="76"/>
      <c r="G1020" s="76"/>
      <c r="H1020" s="76"/>
    </row>
    <row r="1021" spans="3:8" x14ac:dyDescent="0.25">
      <c r="C1021" s="76"/>
      <c r="D1021" s="76"/>
      <c r="E1021" s="76"/>
      <c r="F1021" s="76"/>
      <c r="G1021" s="76"/>
      <c r="H1021" s="76"/>
    </row>
    <row r="1022" spans="3:8" x14ac:dyDescent="0.25">
      <c r="C1022" s="76"/>
      <c r="D1022" s="76"/>
      <c r="E1022" s="76"/>
      <c r="F1022" s="76"/>
      <c r="G1022" s="76"/>
      <c r="H1022" s="76"/>
    </row>
    <row r="1023" spans="3:8" x14ac:dyDescent="0.25">
      <c r="C1023" s="76"/>
      <c r="D1023" s="76"/>
      <c r="E1023" s="76"/>
      <c r="F1023" s="76"/>
      <c r="G1023" s="76"/>
      <c r="H1023" s="76"/>
    </row>
    <row r="1024" spans="3:8" x14ac:dyDescent="0.25">
      <c r="C1024" s="76"/>
      <c r="D1024" s="76"/>
      <c r="E1024" s="76"/>
      <c r="F1024" s="76"/>
      <c r="G1024" s="76"/>
      <c r="H1024" s="76"/>
    </row>
    <row r="1025" spans="3:8" x14ac:dyDescent="0.25">
      <c r="C1025" s="76"/>
      <c r="D1025" s="76"/>
      <c r="E1025" s="76"/>
      <c r="F1025" s="76"/>
      <c r="G1025" s="76"/>
      <c r="H1025" s="76"/>
    </row>
    <row r="1026" spans="3:8" x14ac:dyDescent="0.25">
      <c r="C1026" s="76"/>
      <c r="D1026" s="76"/>
      <c r="E1026" s="76"/>
      <c r="F1026" s="76"/>
      <c r="G1026" s="76"/>
      <c r="H1026" s="76"/>
    </row>
    <row r="1027" spans="3:8" x14ac:dyDescent="0.25">
      <c r="C1027" s="76"/>
      <c r="D1027" s="76"/>
      <c r="E1027" s="76"/>
      <c r="F1027" s="76"/>
      <c r="G1027" s="76"/>
      <c r="H1027" s="76"/>
    </row>
    <row r="1028" spans="3:8" x14ac:dyDescent="0.25">
      <c r="C1028" s="76"/>
      <c r="D1028" s="76"/>
      <c r="E1028" s="76"/>
      <c r="F1028" s="76"/>
      <c r="G1028" s="76"/>
      <c r="H1028" s="76"/>
    </row>
    <row r="1029" spans="3:8" x14ac:dyDescent="0.25">
      <c r="C1029" s="76"/>
      <c r="D1029" s="76"/>
      <c r="E1029" s="76"/>
      <c r="F1029" s="76"/>
      <c r="G1029" s="76"/>
      <c r="H1029" s="76"/>
    </row>
    <row r="1030" spans="3:8" x14ac:dyDescent="0.25">
      <c r="C1030" s="76"/>
      <c r="D1030" s="76"/>
      <c r="E1030" s="76"/>
      <c r="F1030" s="76"/>
      <c r="G1030" s="76"/>
      <c r="H1030" s="7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30"/>
  <sheetViews>
    <sheetView showGridLines="0" topLeftCell="A609" workbookViewId="0">
      <selection activeCell="A636" sqref="A636"/>
    </sheetView>
  </sheetViews>
  <sheetFormatPr defaultColWidth="9" defaultRowHeight="11.5" x14ac:dyDescent="0.25"/>
  <cols>
    <col min="1" max="16384" width="9" style="128"/>
  </cols>
  <sheetData>
    <row r="1" spans="1:4" ht="19.5" x14ac:dyDescent="0.35">
      <c r="A1" s="44" t="s">
        <v>7</v>
      </c>
      <c r="B1" s="32"/>
    </row>
    <row r="2" spans="1:4" x14ac:dyDescent="0.25">
      <c r="A2" s="45" t="s">
        <v>3</v>
      </c>
      <c r="B2" s="32"/>
    </row>
    <row r="3" spans="1:4" x14ac:dyDescent="0.25">
      <c r="A3" s="58" t="s">
        <v>72</v>
      </c>
      <c r="B3" s="45"/>
      <c r="C3" s="32"/>
      <c r="D3" s="32"/>
    </row>
    <row r="4" spans="1:4" x14ac:dyDescent="0.25">
      <c r="A4" s="32"/>
      <c r="B4" s="38" t="s">
        <v>58</v>
      </c>
      <c r="C4" s="20"/>
      <c r="D4" s="19"/>
    </row>
    <row r="5" spans="1:4" x14ac:dyDescent="0.25">
      <c r="A5" s="32"/>
      <c r="B5" s="22"/>
      <c r="C5" s="23"/>
      <c r="D5" s="8"/>
    </row>
    <row r="6" spans="1:4" x14ac:dyDescent="0.25">
      <c r="A6" s="32"/>
      <c r="B6" s="22" t="s">
        <v>190</v>
      </c>
      <c r="C6" s="23"/>
      <c r="D6" s="8"/>
    </row>
    <row r="7" spans="1:4" x14ac:dyDescent="0.25">
      <c r="A7" s="32"/>
      <c r="B7" s="22"/>
      <c r="C7" s="23"/>
      <c r="D7" s="8"/>
    </row>
    <row r="8" spans="1:4" x14ac:dyDescent="0.25">
      <c r="A8" s="32"/>
      <c r="B8" s="22"/>
      <c r="C8" s="23"/>
      <c r="D8" s="8"/>
    </row>
    <row r="9" spans="1:4" x14ac:dyDescent="0.25">
      <c r="A9" s="32"/>
      <c r="B9" s="22"/>
      <c r="C9" s="23"/>
      <c r="D9" s="8"/>
    </row>
    <row r="10" spans="1:4" x14ac:dyDescent="0.25">
      <c r="A10" s="32"/>
      <c r="B10" s="22"/>
      <c r="C10" s="23"/>
      <c r="D10" s="8"/>
    </row>
    <row r="11" spans="1:4" x14ac:dyDescent="0.25">
      <c r="A11" s="32"/>
      <c r="B11" s="22"/>
      <c r="C11" s="23"/>
      <c r="D11" s="8"/>
    </row>
    <row r="12" spans="1:4" x14ac:dyDescent="0.25">
      <c r="A12" s="32"/>
      <c r="B12" s="22"/>
      <c r="C12" s="23"/>
      <c r="D12" s="8"/>
    </row>
    <row r="13" spans="1:4" x14ac:dyDescent="0.25">
      <c r="A13" s="32"/>
      <c r="B13" s="22"/>
      <c r="C13" s="23"/>
      <c r="D13" s="8"/>
    </row>
    <row r="14" spans="1:4" x14ac:dyDescent="0.25">
      <c r="A14" s="32"/>
      <c r="B14" s="22"/>
      <c r="C14" s="23"/>
      <c r="D14" s="8"/>
    </row>
    <row r="15" spans="1:4" x14ac:dyDescent="0.25">
      <c r="A15" s="32"/>
      <c r="B15" s="22"/>
      <c r="C15" s="23"/>
      <c r="D15" s="8"/>
    </row>
    <row r="16" spans="1:4" x14ac:dyDescent="0.25">
      <c r="A16" s="32"/>
      <c r="B16" s="22"/>
      <c r="C16" s="23"/>
      <c r="D16" s="8"/>
    </row>
    <row r="17" spans="1:5" x14ac:dyDescent="0.25">
      <c r="A17" s="32"/>
      <c r="B17" s="22"/>
      <c r="C17" s="23"/>
      <c r="D17" s="8"/>
    </row>
    <row r="18" spans="1:5" x14ac:dyDescent="0.25">
      <c r="A18" s="32"/>
      <c r="B18" s="26"/>
      <c r="C18" s="28"/>
      <c r="D18" s="27"/>
    </row>
    <row r="19" spans="1:5" x14ac:dyDescent="0.25">
      <c r="A19" s="32"/>
      <c r="B19" s="45"/>
      <c r="C19" s="32"/>
      <c r="D19" s="32"/>
    </row>
    <row r="20" spans="1:5" x14ac:dyDescent="0.25">
      <c r="A20" s="8"/>
      <c r="B20" s="8"/>
      <c r="C20" s="33"/>
      <c r="D20" s="33"/>
    </row>
    <row r="21" spans="1:5" x14ac:dyDescent="0.25">
      <c r="A21" s="8"/>
      <c r="B21" s="51"/>
      <c r="C21" s="47" t="s">
        <v>2</v>
      </c>
      <c r="D21" s="8"/>
    </row>
    <row r="22" spans="1:5" ht="12" thickBot="1" x14ac:dyDescent="0.3">
      <c r="A22" s="40" t="s">
        <v>67</v>
      </c>
      <c r="B22" s="48" t="s">
        <v>23</v>
      </c>
      <c r="C22" s="41" t="s">
        <v>183</v>
      </c>
      <c r="D22" s="42" t="s">
        <v>182</v>
      </c>
      <c r="E22" s="128" t="s">
        <v>281</v>
      </c>
    </row>
    <row r="23" spans="1:5" x14ac:dyDescent="0.25">
      <c r="A23" s="5" t="s">
        <v>206</v>
      </c>
      <c r="B23" s="5">
        <v>1</v>
      </c>
      <c r="C23" s="76">
        <v>1</v>
      </c>
      <c r="D23" s="76">
        <v>1</v>
      </c>
      <c r="E23" s="128">
        <v>1</v>
      </c>
    </row>
    <row r="24" spans="1:5" x14ac:dyDescent="0.25">
      <c r="B24" s="128">
        <v>2</v>
      </c>
      <c r="C24" s="76">
        <v>1</v>
      </c>
      <c r="D24" s="76">
        <v>1</v>
      </c>
      <c r="E24" s="128">
        <v>1</v>
      </c>
    </row>
    <row r="25" spans="1:5" x14ac:dyDescent="0.25">
      <c r="B25" s="5">
        <v>3</v>
      </c>
      <c r="C25" s="76">
        <v>1</v>
      </c>
      <c r="D25" s="76">
        <v>1</v>
      </c>
      <c r="E25" s="128">
        <v>1</v>
      </c>
    </row>
    <row r="26" spans="1:5" x14ac:dyDescent="0.25">
      <c r="B26" s="128">
        <v>4</v>
      </c>
      <c r="C26" s="76">
        <v>1</v>
      </c>
      <c r="D26" s="76">
        <v>1</v>
      </c>
      <c r="E26" s="128">
        <v>1</v>
      </c>
    </row>
    <row r="27" spans="1:5" x14ac:dyDescent="0.25">
      <c r="B27" s="5">
        <v>5</v>
      </c>
      <c r="C27" s="76">
        <v>1</v>
      </c>
      <c r="D27" s="76">
        <v>1</v>
      </c>
      <c r="E27" s="128">
        <v>1</v>
      </c>
    </row>
    <row r="28" spans="1:5" x14ac:dyDescent="0.25">
      <c r="B28" s="128">
        <v>6</v>
      </c>
      <c r="C28" s="76">
        <v>1</v>
      </c>
      <c r="D28" s="76">
        <v>1</v>
      </c>
      <c r="E28" s="128">
        <v>1</v>
      </c>
    </row>
    <row r="29" spans="1:5" x14ac:dyDescent="0.25">
      <c r="B29" s="5">
        <v>7</v>
      </c>
      <c r="C29" s="76">
        <v>1</v>
      </c>
      <c r="D29" s="76">
        <v>1</v>
      </c>
      <c r="E29" s="128">
        <v>1</v>
      </c>
    </row>
    <row r="30" spans="1:5" x14ac:dyDescent="0.25">
      <c r="B30" s="128">
        <v>8</v>
      </c>
      <c r="C30" s="76">
        <v>1</v>
      </c>
      <c r="D30" s="76">
        <v>1</v>
      </c>
      <c r="E30" s="128">
        <v>1</v>
      </c>
    </row>
    <row r="31" spans="1:5" x14ac:dyDescent="0.25">
      <c r="B31" s="5">
        <v>9</v>
      </c>
      <c r="C31" s="76">
        <v>1</v>
      </c>
      <c r="D31" s="76">
        <v>1</v>
      </c>
      <c r="E31" s="128">
        <v>1</v>
      </c>
    </row>
    <row r="32" spans="1:5" x14ac:dyDescent="0.25">
      <c r="B32" s="128">
        <v>10</v>
      </c>
      <c r="C32" s="76">
        <v>1</v>
      </c>
      <c r="D32" s="76">
        <v>1</v>
      </c>
      <c r="E32" s="128">
        <v>1</v>
      </c>
    </row>
    <row r="33" spans="2:5" x14ac:dyDescent="0.25">
      <c r="B33" s="5">
        <v>11</v>
      </c>
      <c r="C33" s="76">
        <v>1</v>
      </c>
      <c r="D33" s="76">
        <v>1</v>
      </c>
      <c r="E33" s="128">
        <v>1</v>
      </c>
    </row>
    <row r="34" spans="2:5" x14ac:dyDescent="0.25">
      <c r="B34" s="128">
        <v>12</v>
      </c>
      <c r="C34" s="76">
        <v>1</v>
      </c>
      <c r="D34" s="76">
        <v>1</v>
      </c>
      <c r="E34" s="128">
        <v>1</v>
      </c>
    </row>
    <row r="35" spans="2:5" x14ac:dyDescent="0.25">
      <c r="B35" s="5">
        <v>13</v>
      </c>
      <c r="C35" s="76">
        <v>1</v>
      </c>
      <c r="D35" s="76">
        <v>1</v>
      </c>
      <c r="E35" s="128">
        <v>1</v>
      </c>
    </row>
    <row r="36" spans="2:5" x14ac:dyDescent="0.25">
      <c r="B36" s="128">
        <v>14</v>
      </c>
      <c r="C36" s="76">
        <v>1</v>
      </c>
      <c r="D36" s="76">
        <v>1</v>
      </c>
      <c r="E36" s="128">
        <v>1</v>
      </c>
    </row>
    <row r="37" spans="2:5" x14ac:dyDescent="0.25">
      <c r="B37" s="5">
        <v>15</v>
      </c>
      <c r="C37" s="76">
        <v>1</v>
      </c>
      <c r="D37" s="76">
        <v>1</v>
      </c>
      <c r="E37" s="128">
        <v>1</v>
      </c>
    </row>
    <row r="38" spans="2:5" x14ac:dyDescent="0.25">
      <c r="B38" s="128">
        <v>16</v>
      </c>
      <c r="C38" s="76">
        <v>1</v>
      </c>
      <c r="D38" s="76">
        <v>1</v>
      </c>
      <c r="E38" s="128">
        <v>1</v>
      </c>
    </row>
    <row r="39" spans="2:5" x14ac:dyDescent="0.25">
      <c r="B39" s="5">
        <v>17</v>
      </c>
      <c r="C39" s="76">
        <v>1</v>
      </c>
      <c r="D39" s="76">
        <v>1</v>
      </c>
      <c r="E39" s="128">
        <v>1</v>
      </c>
    </row>
    <row r="40" spans="2:5" x14ac:dyDescent="0.25">
      <c r="B40" s="128">
        <v>18</v>
      </c>
      <c r="C40" s="76">
        <v>1</v>
      </c>
      <c r="D40" s="76">
        <v>1</v>
      </c>
      <c r="E40" s="128">
        <v>1</v>
      </c>
    </row>
    <row r="41" spans="2:5" x14ac:dyDescent="0.25">
      <c r="B41" s="5">
        <v>19</v>
      </c>
      <c r="C41" s="76">
        <v>1</v>
      </c>
      <c r="D41" s="76">
        <v>1</v>
      </c>
      <c r="E41" s="128">
        <v>1</v>
      </c>
    </row>
    <row r="42" spans="2:5" x14ac:dyDescent="0.25">
      <c r="B42" s="128">
        <v>20</v>
      </c>
      <c r="C42" s="76">
        <v>1</v>
      </c>
      <c r="D42" s="76">
        <v>1</v>
      </c>
      <c r="E42" s="128">
        <v>1</v>
      </c>
    </row>
    <row r="43" spans="2:5" x14ac:dyDescent="0.25">
      <c r="B43" s="5">
        <v>21</v>
      </c>
      <c r="C43" s="76">
        <v>1</v>
      </c>
      <c r="D43" s="76">
        <v>1</v>
      </c>
      <c r="E43" s="128">
        <v>1</v>
      </c>
    </row>
    <row r="44" spans="2:5" x14ac:dyDescent="0.25">
      <c r="B44" s="128">
        <v>22</v>
      </c>
      <c r="C44" s="76">
        <v>1</v>
      </c>
      <c r="D44" s="76">
        <v>1</v>
      </c>
      <c r="E44" s="128">
        <v>1</v>
      </c>
    </row>
    <row r="45" spans="2:5" x14ac:dyDescent="0.25">
      <c r="B45" s="5">
        <v>23</v>
      </c>
      <c r="C45" s="76">
        <v>1</v>
      </c>
      <c r="D45" s="76">
        <v>1</v>
      </c>
      <c r="E45" s="128">
        <v>1</v>
      </c>
    </row>
    <row r="46" spans="2:5" x14ac:dyDescent="0.25">
      <c r="B46" s="128">
        <v>24</v>
      </c>
      <c r="C46" s="76">
        <v>1</v>
      </c>
      <c r="D46" s="76">
        <v>1</v>
      </c>
      <c r="E46" s="128">
        <v>1</v>
      </c>
    </row>
    <row r="47" spans="2:5" x14ac:dyDescent="0.25">
      <c r="B47" s="5">
        <v>25</v>
      </c>
      <c r="C47" s="76">
        <v>1</v>
      </c>
      <c r="D47" s="76">
        <v>1</v>
      </c>
      <c r="E47" s="128">
        <v>1</v>
      </c>
    </row>
    <row r="48" spans="2:5" x14ac:dyDescent="0.25">
      <c r="B48" s="128">
        <v>26</v>
      </c>
      <c r="C48" s="76">
        <v>1</v>
      </c>
      <c r="D48" s="76">
        <v>1</v>
      </c>
      <c r="E48" s="128">
        <v>1</v>
      </c>
    </row>
    <row r="49" spans="2:5" x14ac:dyDescent="0.25">
      <c r="B49" s="5">
        <v>27</v>
      </c>
      <c r="C49" s="76">
        <v>1</v>
      </c>
      <c r="D49" s="76">
        <v>1</v>
      </c>
      <c r="E49" s="128">
        <v>1</v>
      </c>
    </row>
    <row r="50" spans="2:5" x14ac:dyDescent="0.25">
      <c r="B50" s="128">
        <v>28</v>
      </c>
      <c r="C50" s="76">
        <v>1</v>
      </c>
      <c r="D50" s="76">
        <v>1</v>
      </c>
      <c r="E50" s="128">
        <v>1</v>
      </c>
    </row>
    <row r="51" spans="2:5" x14ac:dyDescent="0.25">
      <c r="B51" s="5">
        <v>29</v>
      </c>
      <c r="C51" s="76">
        <v>1</v>
      </c>
      <c r="D51" s="76">
        <v>1</v>
      </c>
      <c r="E51" s="128">
        <v>1</v>
      </c>
    </row>
    <row r="52" spans="2:5" x14ac:dyDescent="0.25">
      <c r="B52" s="128">
        <v>30</v>
      </c>
      <c r="C52" s="76">
        <v>1</v>
      </c>
      <c r="D52" s="76">
        <v>1</v>
      </c>
      <c r="E52" s="128">
        <v>1</v>
      </c>
    </row>
    <row r="53" spans="2:5" x14ac:dyDescent="0.25">
      <c r="B53" s="5">
        <v>31</v>
      </c>
      <c r="C53" s="76">
        <v>1</v>
      </c>
      <c r="D53" s="76">
        <v>1</v>
      </c>
      <c r="E53" s="128">
        <v>1</v>
      </c>
    </row>
    <row r="54" spans="2:5" x14ac:dyDescent="0.25">
      <c r="B54" s="128">
        <v>32</v>
      </c>
      <c r="C54" s="76">
        <v>1</v>
      </c>
      <c r="D54" s="76">
        <v>1</v>
      </c>
      <c r="E54" s="128">
        <v>1</v>
      </c>
    </row>
    <row r="55" spans="2:5" x14ac:dyDescent="0.25">
      <c r="B55" s="5">
        <v>33</v>
      </c>
      <c r="C55" s="76">
        <v>1</v>
      </c>
      <c r="D55" s="76">
        <v>1</v>
      </c>
      <c r="E55" s="128">
        <v>1</v>
      </c>
    </row>
    <row r="56" spans="2:5" x14ac:dyDescent="0.25">
      <c r="B56" s="128">
        <v>34</v>
      </c>
      <c r="C56" s="76">
        <v>1</v>
      </c>
      <c r="D56" s="76">
        <v>1</v>
      </c>
      <c r="E56" s="128">
        <v>1</v>
      </c>
    </row>
    <row r="57" spans="2:5" x14ac:dyDescent="0.25">
      <c r="B57" s="5">
        <v>35</v>
      </c>
      <c r="C57" s="76">
        <v>1</v>
      </c>
      <c r="D57" s="76">
        <v>1</v>
      </c>
      <c r="E57" s="128">
        <v>1</v>
      </c>
    </row>
    <row r="58" spans="2:5" x14ac:dyDescent="0.25">
      <c r="B58" s="128">
        <v>36</v>
      </c>
      <c r="C58" s="76">
        <v>1</v>
      </c>
      <c r="D58" s="76">
        <v>1</v>
      </c>
      <c r="E58" s="128">
        <v>1</v>
      </c>
    </row>
    <row r="59" spans="2:5" x14ac:dyDescent="0.25">
      <c r="B59" s="5">
        <v>37</v>
      </c>
      <c r="C59" s="76">
        <v>1</v>
      </c>
      <c r="D59" s="76">
        <v>1</v>
      </c>
      <c r="E59" s="128">
        <v>1</v>
      </c>
    </row>
    <row r="60" spans="2:5" x14ac:dyDescent="0.25">
      <c r="B60" s="128">
        <v>38</v>
      </c>
      <c r="C60" s="76">
        <v>1</v>
      </c>
      <c r="D60" s="76">
        <v>1</v>
      </c>
      <c r="E60" s="128">
        <v>1</v>
      </c>
    </row>
    <row r="61" spans="2:5" x14ac:dyDescent="0.25">
      <c r="B61" s="5">
        <v>39</v>
      </c>
      <c r="C61" s="76">
        <v>1</v>
      </c>
      <c r="D61" s="76">
        <v>1</v>
      </c>
      <c r="E61" s="128">
        <v>1</v>
      </c>
    </row>
    <row r="62" spans="2:5" x14ac:dyDescent="0.25">
      <c r="B62" s="128">
        <v>40</v>
      </c>
      <c r="C62" s="76">
        <v>1</v>
      </c>
      <c r="D62" s="76">
        <v>1</v>
      </c>
      <c r="E62" s="128">
        <v>1</v>
      </c>
    </row>
    <row r="63" spans="2:5" x14ac:dyDescent="0.25">
      <c r="B63" s="5">
        <v>41</v>
      </c>
      <c r="C63" s="76">
        <v>1</v>
      </c>
      <c r="D63" s="76">
        <v>1</v>
      </c>
      <c r="E63" s="128">
        <v>1</v>
      </c>
    </row>
    <row r="64" spans="2:5" x14ac:dyDescent="0.25">
      <c r="B64" s="128">
        <v>42</v>
      </c>
      <c r="C64" s="76">
        <v>1</v>
      </c>
      <c r="D64" s="76">
        <v>1</v>
      </c>
      <c r="E64" s="128">
        <v>1</v>
      </c>
    </row>
    <row r="65" spans="2:5" x14ac:dyDescent="0.25">
      <c r="B65" s="5">
        <v>43</v>
      </c>
      <c r="C65" s="76">
        <v>1</v>
      </c>
      <c r="D65" s="76">
        <v>1</v>
      </c>
      <c r="E65" s="128">
        <v>1</v>
      </c>
    </row>
    <row r="66" spans="2:5" x14ac:dyDescent="0.25">
      <c r="B66" s="128">
        <v>44</v>
      </c>
      <c r="C66" s="76">
        <v>1</v>
      </c>
      <c r="D66" s="76">
        <v>1</v>
      </c>
      <c r="E66" s="128">
        <v>1</v>
      </c>
    </row>
    <row r="67" spans="2:5" x14ac:dyDescent="0.25">
      <c r="B67" s="5">
        <v>45</v>
      </c>
      <c r="C67" s="76">
        <v>1</v>
      </c>
      <c r="D67" s="76">
        <v>1</v>
      </c>
      <c r="E67" s="128">
        <v>1</v>
      </c>
    </row>
    <row r="68" spans="2:5" x14ac:dyDescent="0.25">
      <c r="B68" s="128">
        <v>46</v>
      </c>
      <c r="C68" s="76">
        <v>1</v>
      </c>
      <c r="D68" s="76">
        <v>1</v>
      </c>
      <c r="E68" s="128">
        <v>1</v>
      </c>
    </row>
    <row r="69" spans="2:5" x14ac:dyDescent="0.25">
      <c r="B69" s="5">
        <v>47</v>
      </c>
      <c r="C69" s="76">
        <v>1</v>
      </c>
      <c r="D69" s="76">
        <v>1</v>
      </c>
      <c r="E69" s="128">
        <v>1</v>
      </c>
    </row>
    <row r="70" spans="2:5" x14ac:dyDescent="0.25">
      <c r="B70" s="128">
        <v>48</v>
      </c>
      <c r="C70" s="76">
        <v>1</v>
      </c>
      <c r="D70" s="76">
        <v>1</v>
      </c>
      <c r="E70" s="128">
        <v>1</v>
      </c>
    </row>
    <row r="71" spans="2:5" x14ac:dyDescent="0.25">
      <c r="B71" s="5">
        <v>49</v>
      </c>
      <c r="C71" s="76">
        <v>1</v>
      </c>
      <c r="D71" s="76">
        <v>1</v>
      </c>
      <c r="E71" s="128">
        <v>1</v>
      </c>
    </row>
    <row r="72" spans="2:5" x14ac:dyDescent="0.25">
      <c r="B72" s="128">
        <v>50</v>
      </c>
      <c r="C72" s="76">
        <v>1</v>
      </c>
      <c r="D72" s="76">
        <v>1</v>
      </c>
      <c r="E72" s="128">
        <v>1</v>
      </c>
    </row>
    <row r="73" spans="2:5" x14ac:dyDescent="0.25">
      <c r="B73" s="5">
        <v>51</v>
      </c>
      <c r="C73" s="76">
        <v>1</v>
      </c>
      <c r="D73" s="76">
        <v>1</v>
      </c>
      <c r="E73" s="128">
        <v>1</v>
      </c>
    </row>
    <row r="74" spans="2:5" x14ac:dyDescent="0.25">
      <c r="B74" s="128">
        <v>52</v>
      </c>
      <c r="C74" s="76">
        <v>1</v>
      </c>
      <c r="D74" s="76">
        <v>1</v>
      </c>
      <c r="E74" s="128">
        <v>1</v>
      </c>
    </row>
    <row r="75" spans="2:5" x14ac:dyDescent="0.25">
      <c r="B75" s="5">
        <v>53</v>
      </c>
      <c r="C75" s="76">
        <v>1</v>
      </c>
      <c r="D75" s="76">
        <v>1</v>
      </c>
      <c r="E75" s="128">
        <v>1</v>
      </c>
    </row>
    <row r="76" spans="2:5" x14ac:dyDescent="0.25">
      <c r="B76" s="128">
        <v>54</v>
      </c>
      <c r="C76" s="76">
        <v>1</v>
      </c>
      <c r="D76" s="76">
        <v>1</v>
      </c>
      <c r="E76" s="128">
        <v>1</v>
      </c>
    </row>
    <row r="77" spans="2:5" x14ac:dyDescent="0.25">
      <c r="B77" s="5">
        <v>55</v>
      </c>
      <c r="C77" s="76">
        <v>1</v>
      </c>
      <c r="D77" s="76">
        <v>1</v>
      </c>
      <c r="E77" s="128">
        <v>1</v>
      </c>
    </row>
    <row r="78" spans="2:5" x14ac:dyDescent="0.25">
      <c r="B78" s="128">
        <v>56</v>
      </c>
      <c r="C78" s="76">
        <v>1</v>
      </c>
      <c r="D78" s="76">
        <v>1</v>
      </c>
      <c r="E78" s="128">
        <v>1</v>
      </c>
    </row>
    <row r="79" spans="2:5" x14ac:dyDescent="0.25">
      <c r="B79" s="5">
        <v>57</v>
      </c>
      <c r="C79" s="76">
        <v>1</v>
      </c>
      <c r="D79" s="76">
        <v>1</v>
      </c>
      <c r="E79" s="128">
        <v>1</v>
      </c>
    </row>
    <row r="80" spans="2:5" x14ac:dyDescent="0.25">
      <c r="B80" s="128">
        <v>58</v>
      </c>
      <c r="C80" s="76">
        <v>1</v>
      </c>
      <c r="D80" s="76">
        <v>1</v>
      </c>
      <c r="E80" s="128">
        <v>1</v>
      </c>
    </row>
    <row r="81" spans="2:5" x14ac:dyDescent="0.25">
      <c r="B81" s="5">
        <v>59</v>
      </c>
      <c r="C81" s="76">
        <v>1</v>
      </c>
      <c r="D81" s="76">
        <v>1</v>
      </c>
      <c r="E81" s="128">
        <v>1</v>
      </c>
    </row>
    <row r="82" spans="2:5" x14ac:dyDescent="0.25">
      <c r="B82" s="128">
        <v>60</v>
      </c>
      <c r="C82" s="76">
        <v>1</v>
      </c>
      <c r="D82" s="76">
        <v>1</v>
      </c>
      <c r="E82" s="128">
        <v>1</v>
      </c>
    </row>
    <row r="83" spans="2:5" x14ac:dyDescent="0.25">
      <c r="B83" s="5">
        <v>61</v>
      </c>
      <c r="C83" s="76">
        <v>1</v>
      </c>
      <c r="D83" s="76">
        <v>1</v>
      </c>
      <c r="E83" s="128">
        <v>1</v>
      </c>
    </row>
    <row r="84" spans="2:5" x14ac:dyDescent="0.25">
      <c r="B84" s="128">
        <v>62</v>
      </c>
      <c r="C84" s="76">
        <v>1</v>
      </c>
      <c r="D84" s="76">
        <v>1</v>
      </c>
      <c r="E84" s="128">
        <v>1</v>
      </c>
    </row>
    <row r="85" spans="2:5" x14ac:dyDescent="0.25">
      <c r="B85" s="5">
        <v>63</v>
      </c>
      <c r="C85" s="76">
        <v>1</v>
      </c>
      <c r="D85" s="76">
        <v>1</v>
      </c>
      <c r="E85" s="128">
        <v>1</v>
      </c>
    </row>
    <row r="86" spans="2:5" x14ac:dyDescent="0.25">
      <c r="B86" s="128">
        <v>64</v>
      </c>
      <c r="C86" s="76">
        <v>1</v>
      </c>
      <c r="D86" s="76">
        <v>1</v>
      </c>
      <c r="E86" s="128">
        <v>1</v>
      </c>
    </row>
    <row r="87" spans="2:5" x14ac:dyDescent="0.25">
      <c r="B87" s="5">
        <v>65</v>
      </c>
      <c r="C87" s="76">
        <v>1</v>
      </c>
      <c r="D87" s="76">
        <v>1</v>
      </c>
      <c r="E87" s="128">
        <v>1</v>
      </c>
    </row>
    <row r="88" spans="2:5" x14ac:dyDescent="0.25">
      <c r="B88" s="128">
        <v>66</v>
      </c>
      <c r="C88" s="76">
        <v>1</v>
      </c>
      <c r="D88" s="76">
        <v>1</v>
      </c>
      <c r="E88" s="128">
        <v>1</v>
      </c>
    </row>
    <row r="89" spans="2:5" x14ac:dyDescent="0.25">
      <c r="B89" s="5">
        <v>67</v>
      </c>
      <c r="C89" s="76">
        <v>1</v>
      </c>
      <c r="D89" s="76">
        <v>1</v>
      </c>
      <c r="E89" s="128">
        <v>1</v>
      </c>
    </row>
    <row r="90" spans="2:5" x14ac:dyDescent="0.25">
      <c r="B90" s="128">
        <v>68</v>
      </c>
      <c r="C90" s="76">
        <v>1</v>
      </c>
      <c r="D90" s="76">
        <v>1</v>
      </c>
      <c r="E90" s="128">
        <v>1</v>
      </c>
    </row>
    <row r="91" spans="2:5" x14ac:dyDescent="0.25">
      <c r="B91" s="5">
        <v>69</v>
      </c>
      <c r="C91" s="76">
        <v>1</v>
      </c>
      <c r="D91" s="76">
        <v>1</v>
      </c>
      <c r="E91" s="128">
        <v>1</v>
      </c>
    </row>
    <row r="92" spans="2:5" x14ac:dyDescent="0.25">
      <c r="B92" s="128">
        <v>70</v>
      </c>
      <c r="C92" s="76">
        <v>1</v>
      </c>
      <c r="D92" s="76">
        <v>1</v>
      </c>
      <c r="E92" s="128">
        <v>1</v>
      </c>
    </row>
    <row r="93" spans="2:5" x14ac:dyDescent="0.25">
      <c r="B93" s="5">
        <v>71</v>
      </c>
      <c r="C93" s="76">
        <v>1</v>
      </c>
      <c r="D93" s="76">
        <v>1</v>
      </c>
      <c r="E93" s="128">
        <v>1</v>
      </c>
    </row>
    <row r="94" spans="2:5" x14ac:dyDescent="0.25">
      <c r="B94" s="128">
        <v>72</v>
      </c>
      <c r="C94" s="76">
        <v>1</v>
      </c>
      <c r="D94" s="76">
        <v>1</v>
      </c>
      <c r="E94" s="128">
        <v>1</v>
      </c>
    </row>
    <row r="95" spans="2:5" x14ac:dyDescent="0.25">
      <c r="B95" s="5">
        <v>73</v>
      </c>
      <c r="C95" s="76">
        <v>1</v>
      </c>
      <c r="D95" s="76">
        <v>1</v>
      </c>
      <c r="E95" s="128">
        <v>1</v>
      </c>
    </row>
    <row r="96" spans="2:5" x14ac:dyDescent="0.25">
      <c r="B96" s="128">
        <v>74</v>
      </c>
      <c r="C96" s="76">
        <v>1</v>
      </c>
      <c r="D96" s="76">
        <v>1</v>
      </c>
      <c r="E96" s="128">
        <v>1</v>
      </c>
    </row>
    <row r="97" spans="2:5" x14ac:dyDescent="0.25">
      <c r="B97" s="5">
        <v>75</v>
      </c>
      <c r="C97" s="76">
        <v>1</v>
      </c>
      <c r="D97" s="76">
        <v>1</v>
      </c>
      <c r="E97" s="128">
        <v>1</v>
      </c>
    </row>
    <row r="98" spans="2:5" x14ac:dyDescent="0.25">
      <c r="B98" s="128">
        <v>76</v>
      </c>
      <c r="C98" s="76">
        <v>1</v>
      </c>
      <c r="D98" s="76">
        <v>1</v>
      </c>
      <c r="E98" s="128">
        <v>1</v>
      </c>
    </row>
    <row r="99" spans="2:5" x14ac:dyDescent="0.25">
      <c r="B99" s="5">
        <v>77</v>
      </c>
      <c r="C99" s="76">
        <v>1</v>
      </c>
      <c r="D99" s="76">
        <v>1</v>
      </c>
      <c r="E99" s="128">
        <v>1</v>
      </c>
    </row>
    <row r="100" spans="2:5" x14ac:dyDescent="0.25">
      <c r="B100" s="128">
        <v>78</v>
      </c>
      <c r="C100" s="76">
        <v>1</v>
      </c>
      <c r="D100" s="76">
        <v>1</v>
      </c>
      <c r="E100" s="128">
        <v>1</v>
      </c>
    </row>
    <row r="101" spans="2:5" x14ac:dyDescent="0.25">
      <c r="B101" s="5">
        <v>79</v>
      </c>
      <c r="C101" s="76">
        <v>1</v>
      </c>
      <c r="D101" s="76">
        <v>1</v>
      </c>
      <c r="E101" s="128">
        <v>1</v>
      </c>
    </row>
    <row r="102" spans="2:5" x14ac:dyDescent="0.25">
      <c r="B102" s="128">
        <v>80</v>
      </c>
      <c r="C102" s="76">
        <v>1</v>
      </c>
      <c r="D102" s="76">
        <v>1</v>
      </c>
      <c r="E102" s="128">
        <v>1</v>
      </c>
    </row>
    <row r="103" spans="2:5" x14ac:dyDescent="0.25">
      <c r="B103" s="5">
        <v>81</v>
      </c>
      <c r="C103" s="76">
        <v>1</v>
      </c>
      <c r="D103" s="76">
        <v>1</v>
      </c>
      <c r="E103" s="128">
        <v>1</v>
      </c>
    </row>
    <row r="104" spans="2:5" x14ac:dyDescent="0.25">
      <c r="B104" s="128">
        <v>82</v>
      </c>
      <c r="C104" s="76">
        <v>1</v>
      </c>
      <c r="D104" s="76">
        <v>1</v>
      </c>
      <c r="E104" s="128">
        <v>1</v>
      </c>
    </row>
    <row r="105" spans="2:5" x14ac:dyDescent="0.25">
      <c r="B105" s="5">
        <v>83</v>
      </c>
      <c r="C105" s="76">
        <v>1</v>
      </c>
      <c r="D105" s="76">
        <v>1</v>
      </c>
      <c r="E105" s="128">
        <v>1</v>
      </c>
    </row>
    <row r="106" spans="2:5" x14ac:dyDescent="0.25">
      <c r="B106" s="128">
        <v>84</v>
      </c>
      <c r="C106" s="76">
        <v>1</v>
      </c>
      <c r="D106" s="76">
        <v>1</v>
      </c>
      <c r="E106" s="128">
        <v>1</v>
      </c>
    </row>
    <row r="107" spans="2:5" x14ac:dyDescent="0.25">
      <c r="B107" s="5">
        <v>85</v>
      </c>
      <c r="C107" s="76">
        <v>1</v>
      </c>
      <c r="D107" s="76">
        <v>1</v>
      </c>
      <c r="E107" s="128">
        <v>1</v>
      </c>
    </row>
    <row r="108" spans="2:5" x14ac:dyDescent="0.25">
      <c r="B108" s="128">
        <v>86</v>
      </c>
      <c r="C108" s="76">
        <v>1</v>
      </c>
      <c r="D108" s="76">
        <v>1</v>
      </c>
      <c r="E108" s="128">
        <v>1</v>
      </c>
    </row>
    <row r="109" spans="2:5" x14ac:dyDescent="0.25">
      <c r="B109" s="5">
        <v>87</v>
      </c>
      <c r="C109" s="76">
        <v>1</v>
      </c>
      <c r="D109" s="76">
        <v>1</v>
      </c>
      <c r="E109" s="128">
        <v>1</v>
      </c>
    </row>
    <row r="110" spans="2:5" x14ac:dyDescent="0.25">
      <c r="B110" s="128">
        <v>88</v>
      </c>
      <c r="C110" s="76">
        <v>1</v>
      </c>
      <c r="D110" s="76">
        <v>1</v>
      </c>
      <c r="E110" s="128">
        <v>1</v>
      </c>
    </row>
    <row r="111" spans="2:5" x14ac:dyDescent="0.25">
      <c r="B111" s="5">
        <v>89</v>
      </c>
      <c r="C111" s="76">
        <v>1</v>
      </c>
      <c r="D111" s="76">
        <v>1</v>
      </c>
      <c r="E111" s="128">
        <v>1</v>
      </c>
    </row>
    <row r="112" spans="2:5" x14ac:dyDescent="0.25">
      <c r="B112" s="128">
        <v>90</v>
      </c>
      <c r="C112" s="76">
        <v>1</v>
      </c>
      <c r="D112" s="76">
        <v>1</v>
      </c>
      <c r="E112" s="128">
        <v>1</v>
      </c>
    </row>
    <row r="113" spans="2:5" x14ac:dyDescent="0.25">
      <c r="B113" s="5">
        <v>91</v>
      </c>
      <c r="C113" s="76">
        <v>1</v>
      </c>
      <c r="D113" s="76">
        <v>1</v>
      </c>
      <c r="E113" s="128">
        <v>1</v>
      </c>
    </row>
    <row r="114" spans="2:5" x14ac:dyDescent="0.25">
      <c r="B114" s="128">
        <v>92</v>
      </c>
      <c r="C114" s="76">
        <v>1</v>
      </c>
      <c r="D114" s="76">
        <v>1</v>
      </c>
      <c r="E114" s="128">
        <v>1</v>
      </c>
    </row>
    <row r="115" spans="2:5" x14ac:dyDescent="0.25">
      <c r="B115" s="5">
        <v>93</v>
      </c>
      <c r="C115" s="76">
        <v>1</v>
      </c>
      <c r="D115" s="76">
        <v>1</v>
      </c>
      <c r="E115" s="128">
        <v>1</v>
      </c>
    </row>
    <row r="116" spans="2:5" x14ac:dyDescent="0.25">
      <c r="B116" s="128">
        <v>94</v>
      </c>
      <c r="C116" s="76">
        <v>1</v>
      </c>
      <c r="D116" s="76">
        <v>1</v>
      </c>
      <c r="E116" s="128">
        <v>1</v>
      </c>
    </row>
    <row r="117" spans="2:5" x14ac:dyDescent="0.25">
      <c r="B117" s="5">
        <v>95</v>
      </c>
      <c r="C117" s="76">
        <v>1</v>
      </c>
      <c r="D117" s="76">
        <v>1</v>
      </c>
      <c r="E117" s="128">
        <v>1</v>
      </c>
    </row>
    <row r="118" spans="2:5" x14ac:dyDescent="0.25">
      <c r="B118" s="128">
        <v>96</v>
      </c>
      <c r="C118" s="76">
        <v>1</v>
      </c>
      <c r="D118" s="76">
        <v>1</v>
      </c>
      <c r="E118" s="128">
        <v>1</v>
      </c>
    </row>
    <row r="119" spans="2:5" x14ac:dyDescent="0.25">
      <c r="B119" s="5">
        <v>97</v>
      </c>
      <c r="C119" s="76">
        <v>1</v>
      </c>
      <c r="D119" s="76">
        <v>1</v>
      </c>
      <c r="E119" s="128">
        <v>1</v>
      </c>
    </row>
    <row r="120" spans="2:5" x14ac:dyDescent="0.25">
      <c r="B120" s="128">
        <v>98</v>
      </c>
      <c r="C120" s="76">
        <v>1</v>
      </c>
      <c r="D120" s="76">
        <v>1</v>
      </c>
      <c r="E120" s="128">
        <v>1</v>
      </c>
    </row>
    <row r="121" spans="2:5" x14ac:dyDescent="0.25">
      <c r="B121" s="5">
        <v>99</v>
      </c>
      <c r="C121" s="76">
        <v>1</v>
      </c>
      <c r="D121" s="76">
        <v>1</v>
      </c>
      <c r="E121" s="128">
        <v>1</v>
      </c>
    </row>
    <row r="122" spans="2:5" x14ac:dyDescent="0.25">
      <c r="B122" s="128">
        <v>100</v>
      </c>
      <c r="C122" s="76">
        <v>1</v>
      </c>
      <c r="D122" s="76">
        <v>1</v>
      </c>
      <c r="E122" s="128">
        <v>1</v>
      </c>
    </row>
    <row r="123" spans="2:5" x14ac:dyDescent="0.25">
      <c r="B123" s="5">
        <v>101</v>
      </c>
      <c r="C123" s="76">
        <v>1</v>
      </c>
      <c r="D123" s="76">
        <v>1</v>
      </c>
      <c r="E123" s="128">
        <v>1</v>
      </c>
    </row>
    <row r="124" spans="2:5" x14ac:dyDescent="0.25">
      <c r="B124" s="128">
        <v>102</v>
      </c>
      <c r="C124" s="76">
        <v>1</v>
      </c>
      <c r="D124" s="76">
        <v>1</v>
      </c>
      <c r="E124" s="128">
        <v>1</v>
      </c>
    </row>
    <row r="125" spans="2:5" x14ac:dyDescent="0.25">
      <c r="B125" s="5">
        <v>103</v>
      </c>
      <c r="C125" s="76">
        <v>1</v>
      </c>
      <c r="D125" s="76">
        <v>1</v>
      </c>
      <c r="E125" s="128">
        <v>1</v>
      </c>
    </row>
    <row r="126" spans="2:5" x14ac:dyDescent="0.25">
      <c r="B126" s="128">
        <v>104</v>
      </c>
      <c r="C126" s="76">
        <v>1</v>
      </c>
      <c r="D126" s="76">
        <v>1</v>
      </c>
      <c r="E126" s="128">
        <v>1</v>
      </c>
    </row>
    <row r="127" spans="2:5" x14ac:dyDescent="0.25">
      <c r="B127" s="5">
        <v>105</v>
      </c>
      <c r="C127" s="76">
        <v>1</v>
      </c>
      <c r="D127" s="76">
        <v>1</v>
      </c>
      <c r="E127" s="128">
        <v>1</v>
      </c>
    </row>
    <row r="128" spans="2:5" x14ac:dyDescent="0.25">
      <c r="B128" s="128">
        <v>106</v>
      </c>
      <c r="C128" s="76">
        <v>1</v>
      </c>
      <c r="D128" s="76">
        <v>1</v>
      </c>
      <c r="E128" s="128">
        <v>1</v>
      </c>
    </row>
    <row r="129" spans="2:5" x14ac:dyDescent="0.25">
      <c r="B129" s="5">
        <v>107</v>
      </c>
      <c r="C129" s="76">
        <v>1</v>
      </c>
      <c r="D129" s="76">
        <v>1</v>
      </c>
      <c r="E129" s="128">
        <v>1</v>
      </c>
    </row>
    <row r="130" spans="2:5" x14ac:dyDescent="0.25">
      <c r="B130" s="128">
        <v>108</v>
      </c>
      <c r="C130" s="76">
        <v>1</v>
      </c>
      <c r="D130" s="76">
        <v>1</v>
      </c>
      <c r="E130" s="128">
        <v>1</v>
      </c>
    </row>
    <row r="131" spans="2:5" x14ac:dyDescent="0.25">
      <c r="B131" s="5">
        <v>109</v>
      </c>
      <c r="C131" s="76">
        <v>1</v>
      </c>
      <c r="D131" s="76">
        <v>1</v>
      </c>
      <c r="E131" s="128">
        <v>1</v>
      </c>
    </row>
    <row r="132" spans="2:5" x14ac:dyDescent="0.25">
      <c r="B132" s="128">
        <v>110</v>
      </c>
      <c r="C132" s="76">
        <v>1</v>
      </c>
      <c r="D132" s="76">
        <v>1</v>
      </c>
      <c r="E132" s="128">
        <v>1</v>
      </c>
    </row>
    <row r="133" spans="2:5" x14ac:dyDescent="0.25">
      <c r="B133" s="5">
        <v>111</v>
      </c>
      <c r="C133" s="76">
        <v>1</v>
      </c>
      <c r="D133" s="76">
        <v>1</v>
      </c>
      <c r="E133" s="128">
        <v>1</v>
      </c>
    </row>
    <row r="134" spans="2:5" x14ac:dyDescent="0.25">
      <c r="B134" s="128">
        <v>112</v>
      </c>
      <c r="C134" s="76">
        <v>1</v>
      </c>
      <c r="D134" s="76">
        <v>1</v>
      </c>
      <c r="E134" s="128">
        <v>1</v>
      </c>
    </row>
    <row r="135" spans="2:5" x14ac:dyDescent="0.25">
      <c r="B135" s="5">
        <v>113</v>
      </c>
      <c r="C135" s="76">
        <v>1</v>
      </c>
      <c r="D135" s="76">
        <v>1</v>
      </c>
      <c r="E135" s="128">
        <v>1</v>
      </c>
    </row>
    <row r="136" spans="2:5" x14ac:dyDescent="0.25">
      <c r="B136" s="128">
        <v>114</v>
      </c>
      <c r="C136" s="76">
        <v>1</v>
      </c>
      <c r="D136" s="76">
        <v>1</v>
      </c>
      <c r="E136" s="128">
        <v>1</v>
      </c>
    </row>
    <row r="137" spans="2:5" x14ac:dyDescent="0.25">
      <c r="B137" s="5">
        <v>115</v>
      </c>
      <c r="C137" s="76">
        <v>1</v>
      </c>
      <c r="D137" s="76">
        <v>1</v>
      </c>
      <c r="E137" s="128">
        <v>1</v>
      </c>
    </row>
    <row r="138" spans="2:5" x14ac:dyDescent="0.25">
      <c r="B138" s="128">
        <v>116</v>
      </c>
      <c r="C138" s="76">
        <v>1</v>
      </c>
      <c r="D138" s="76">
        <v>1</v>
      </c>
      <c r="E138" s="128">
        <v>1</v>
      </c>
    </row>
    <row r="139" spans="2:5" x14ac:dyDescent="0.25">
      <c r="B139" s="5">
        <v>117</v>
      </c>
      <c r="C139" s="76">
        <v>1</v>
      </c>
      <c r="D139" s="76">
        <v>1</v>
      </c>
      <c r="E139" s="128">
        <v>1</v>
      </c>
    </row>
    <row r="140" spans="2:5" x14ac:dyDescent="0.25">
      <c r="B140" s="128">
        <v>118</v>
      </c>
      <c r="C140" s="76">
        <v>1</v>
      </c>
      <c r="D140" s="76">
        <v>1</v>
      </c>
      <c r="E140" s="128">
        <v>1</v>
      </c>
    </row>
    <row r="141" spans="2:5" x14ac:dyDescent="0.25">
      <c r="B141" s="5">
        <v>119</v>
      </c>
      <c r="C141" s="76">
        <v>1</v>
      </c>
      <c r="D141" s="76">
        <v>1</v>
      </c>
      <c r="E141" s="128">
        <v>1</v>
      </c>
    </row>
    <row r="142" spans="2:5" x14ac:dyDescent="0.25">
      <c r="B142" s="128">
        <v>120</v>
      </c>
      <c r="C142" s="76">
        <v>1</v>
      </c>
      <c r="D142" s="76">
        <v>1</v>
      </c>
      <c r="E142" s="128">
        <v>1</v>
      </c>
    </row>
    <row r="143" spans="2:5" x14ac:dyDescent="0.25">
      <c r="B143" s="5">
        <v>121</v>
      </c>
      <c r="C143" s="76">
        <v>1</v>
      </c>
      <c r="D143" s="76">
        <v>1</v>
      </c>
      <c r="E143" s="128">
        <v>1</v>
      </c>
    </row>
    <row r="144" spans="2:5" x14ac:dyDescent="0.25">
      <c r="B144" s="128">
        <v>122</v>
      </c>
      <c r="C144" s="76">
        <v>1</v>
      </c>
      <c r="D144" s="76">
        <v>1</v>
      </c>
      <c r="E144" s="128">
        <v>1</v>
      </c>
    </row>
    <row r="145" spans="2:5" x14ac:dyDescent="0.25">
      <c r="B145" s="5">
        <v>123</v>
      </c>
      <c r="C145" s="76">
        <v>1</v>
      </c>
      <c r="D145" s="76">
        <v>1</v>
      </c>
      <c r="E145" s="128">
        <v>1</v>
      </c>
    </row>
    <row r="146" spans="2:5" x14ac:dyDescent="0.25">
      <c r="B146" s="128">
        <v>124</v>
      </c>
      <c r="C146" s="76">
        <v>1</v>
      </c>
      <c r="D146" s="76">
        <v>1</v>
      </c>
      <c r="E146" s="128">
        <v>1</v>
      </c>
    </row>
    <row r="147" spans="2:5" x14ac:dyDescent="0.25">
      <c r="B147" s="5">
        <v>125</v>
      </c>
      <c r="C147" s="76">
        <v>1</v>
      </c>
      <c r="D147" s="76">
        <v>1</v>
      </c>
      <c r="E147" s="128">
        <v>1</v>
      </c>
    </row>
    <row r="148" spans="2:5" x14ac:dyDescent="0.25">
      <c r="B148" s="128">
        <v>126</v>
      </c>
      <c r="C148" s="76">
        <v>1</v>
      </c>
      <c r="D148" s="76">
        <v>1</v>
      </c>
      <c r="E148" s="128">
        <v>1</v>
      </c>
    </row>
    <row r="149" spans="2:5" x14ac:dyDescent="0.25">
      <c r="B149" s="5">
        <v>127</v>
      </c>
      <c r="C149" s="76">
        <v>1</v>
      </c>
      <c r="D149" s="76">
        <v>1</v>
      </c>
      <c r="E149" s="128">
        <v>1</v>
      </c>
    </row>
    <row r="150" spans="2:5" x14ac:dyDescent="0.25">
      <c r="B150" s="128">
        <v>128</v>
      </c>
      <c r="C150" s="76">
        <v>1</v>
      </c>
      <c r="D150" s="76">
        <v>1</v>
      </c>
      <c r="E150" s="128">
        <v>1</v>
      </c>
    </row>
    <row r="151" spans="2:5" x14ac:dyDescent="0.25">
      <c r="B151" s="5">
        <v>129</v>
      </c>
      <c r="C151" s="76">
        <v>1</v>
      </c>
      <c r="D151" s="76">
        <v>1</v>
      </c>
      <c r="E151" s="128">
        <v>1</v>
      </c>
    </row>
    <row r="152" spans="2:5" x14ac:dyDescent="0.25">
      <c r="B152" s="128">
        <v>130</v>
      </c>
      <c r="C152" s="76">
        <v>1</v>
      </c>
      <c r="D152" s="76">
        <v>1</v>
      </c>
      <c r="E152" s="128">
        <v>1</v>
      </c>
    </row>
    <row r="153" spans="2:5" x14ac:dyDescent="0.25">
      <c r="B153" s="5">
        <v>131</v>
      </c>
      <c r="C153" s="76">
        <v>1</v>
      </c>
      <c r="D153" s="76">
        <v>1</v>
      </c>
      <c r="E153" s="128">
        <v>1</v>
      </c>
    </row>
    <row r="154" spans="2:5" x14ac:dyDescent="0.25">
      <c r="B154" s="128">
        <v>132</v>
      </c>
      <c r="C154" s="76">
        <v>1</v>
      </c>
      <c r="D154" s="76">
        <v>1</v>
      </c>
      <c r="E154" s="128">
        <v>1</v>
      </c>
    </row>
    <row r="155" spans="2:5" x14ac:dyDescent="0.25">
      <c r="B155" s="5">
        <v>133</v>
      </c>
      <c r="C155" s="76">
        <v>1</v>
      </c>
      <c r="D155" s="76">
        <v>1</v>
      </c>
      <c r="E155" s="128">
        <v>1</v>
      </c>
    </row>
    <row r="156" spans="2:5" x14ac:dyDescent="0.25">
      <c r="B156" s="128">
        <v>134</v>
      </c>
      <c r="C156" s="76">
        <v>1</v>
      </c>
      <c r="D156" s="76">
        <v>1</v>
      </c>
      <c r="E156" s="128">
        <v>1</v>
      </c>
    </row>
    <row r="157" spans="2:5" x14ac:dyDescent="0.25">
      <c r="B157" s="5">
        <v>135</v>
      </c>
      <c r="C157" s="76">
        <v>1</v>
      </c>
      <c r="D157" s="76">
        <v>1</v>
      </c>
      <c r="E157" s="128">
        <v>1</v>
      </c>
    </row>
    <row r="158" spans="2:5" x14ac:dyDescent="0.25">
      <c r="B158" s="128">
        <v>136</v>
      </c>
      <c r="C158" s="76">
        <v>1</v>
      </c>
      <c r="D158" s="76">
        <v>1</v>
      </c>
      <c r="E158" s="128">
        <v>1</v>
      </c>
    </row>
    <row r="159" spans="2:5" x14ac:dyDescent="0.25">
      <c r="B159" s="5">
        <v>137</v>
      </c>
      <c r="C159" s="76">
        <v>1</v>
      </c>
      <c r="D159" s="76">
        <v>1</v>
      </c>
      <c r="E159" s="128">
        <v>1</v>
      </c>
    </row>
    <row r="160" spans="2:5" x14ac:dyDescent="0.25">
      <c r="B160" s="128">
        <v>138</v>
      </c>
      <c r="C160" s="76">
        <v>1</v>
      </c>
      <c r="D160" s="76">
        <v>1</v>
      </c>
      <c r="E160" s="128">
        <v>1</v>
      </c>
    </row>
    <row r="161" spans="2:5" x14ac:dyDescent="0.25">
      <c r="B161" s="5">
        <v>139</v>
      </c>
      <c r="C161" s="76">
        <v>1</v>
      </c>
      <c r="D161" s="76">
        <v>1</v>
      </c>
      <c r="E161" s="128">
        <v>1</v>
      </c>
    </row>
    <row r="162" spans="2:5" x14ac:dyDescent="0.25">
      <c r="B162" s="128">
        <v>140</v>
      </c>
      <c r="C162" s="76">
        <v>1</v>
      </c>
      <c r="D162" s="76">
        <v>1</v>
      </c>
      <c r="E162" s="128">
        <v>1</v>
      </c>
    </row>
    <row r="163" spans="2:5" x14ac:dyDescent="0.25">
      <c r="B163" s="5">
        <v>141</v>
      </c>
      <c r="C163" s="76">
        <v>1</v>
      </c>
      <c r="D163" s="76">
        <v>1</v>
      </c>
      <c r="E163" s="128">
        <v>1</v>
      </c>
    </row>
    <row r="164" spans="2:5" x14ac:dyDescent="0.25">
      <c r="B164" s="128">
        <v>142</v>
      </c>
      <c r="C164" s="76">
        <v>1</v>
      </c>
      <c r="D164" s="76">
        <v>1</v>
      </c>
      <c r="E164" s="128">
        <v>1</v>
      </c>
    </row>
    <row r="165" spans="2:5" x14ac:dyDescent="0.25">
      <c r="B165" s="5">
        <v>143</v>
      </c>
      <c r="C165" s="76">
        <v>1</v>
      </c>
      <c r="D165" s="76">
        <v>1</v>
      </c>
      <c r="E165" s="128">
        <v>1</v>
      </c>
    </row>
    <row r="166" spans="2:5" x14ac:dyDescent="0.25">
      <c r="B166" s="128">
        <v>144</v>
      </c>
      <c r="C166" s="76">
        <v>1</v>
      </c>
      <c r="D166" s="76">
        <v>1</v>
      </c>
      <c r="E166" s="128">
        <v>1</v>
      </c>
    </row>
    <row r="167" spans="2:5" x14ac:dyDescent="0.25">
      <c r="B167" s="5">
        <v>145</v>
      </c>
      <c r="C167" s="76">
        <v>1</v>
      </c>
      <c r="D167" s="76">
        <v>1</v>
      </c>
      <c r="E167" s="128">
        <v>1</v>
      </c>
    </row>
    <row r="168" spans="2:5" x14ac:dyDescent="0.25">
      <c r="B168" s="128">
        <v>146</v>
      </c>
      <c r="C168" s="76">
        <v>1</v>
      </c>
      <c r="D168" s="76">
        <v>1</v>
      </c>
      <c r="E168" s="128">
        <v>1</v>
      </c>
    </row>
    <row r="169" spans="2:5" x14ac:dyDescent="0.25">
      <c r="B169" s="5">
        <v>147</v>
      </c>
      <c r="C169" s="76">
        <v>1</v>
      </c>
      <c r="D169" s="76">
        <v>1</v>
      </c>
      <c r="E169" s="128">
        <v>1</v>
      </c>
    </row>
    <row r="170" spans="2:5" x14ac:dyDescent="0.25">
      <c r="B170" s="128">
        <v>148</v>
      </c>
      <c r="C170" s="76">
        <v>1</v>
      </c>
      <c r="D170" s="76">
        <v>1</v>
      </c>
      <c r="E170" s="128">
        <v>1</v>
      </c>
    </row>
    <row r="171" spans="2:5" x14ac:dyDescent="0.25">
      <c r="B171" s="5">
        <v>149</v>
      </c>
      <c r="C171" s="76">
        <v>1</v>
      </c>
      <c r="D171" s="76">
        <v>1</v>
      </c>
      <c r="E171" s="128">
        <v>1</v>
      </c>
    </row>
    <row r="172" spans="2:5" x14ac:dyDescent="0.25">
      <c r="B172" s="128">
        <v>150</v>
      </c>
      <c r="C172" s="76">
        <v>1</v>
      </c>
      <c r="D172" s="76">
        <v>1</v>
      </c>
      <c r="E172" s="128">
        <v>1</v>
      </c>
    </row>
    <row r="173" spans="2:5" x14ac:dyDescent="0.25">
      <c r="B173" s="5">
        <v>151</v>
      </c>
      <c r="C173" s="76">
        <v>1</v>
      </c>
      <c r="D173" s="76">
        <v>1</v>
      </c>
      <c r="E173" s="128">
        <v>1</v>
      </c>
    </row>
    <row r="174" spans="2:5" x14ac:dyDescent="0.25">
      <c r="B174" s="128">
        <v>152</v>
      </c>
      <c r="C174" s="76">
        <v>1</v>
      </c>
      <c r="D174" s="76">
        <v>1</v>
      </c>
      <c r="E174" s="128">
        <v>1</v>
      </c>
    </row>
    <row r="175" spans="2:5" x14ac:dyDescent="0.25">
      <c r="B175" s="5">
        <v>153</v>
      </c>
      <c r="C175" s="76">
        <v>1</v>
      </c>
      <c r="D175" s="76">
        <v>1</v>
      </c>
      <c r="E175" s="128">
        <v>1</v>
      </c>
    </row>
    <row r="176" spans="2:5" x14ac:dyDescent="0.25">
      <c r="B176" s="128">
        <v>154</v>
      </c>
      <c r="C176" s="76">
        <v>1</v>
      </c>
      <c r="D176" s="76">
        <v>1</v>
      </c>
      <c r="E176" s="128">
        <v>1</v>
      </c>
    </row>
    <row r="177" spans="2:5" x14ac:dyDescent="0.25">
      <c r="B177" s="5">
        <v>155</v>
      </c>
      <c r="C177" s="76">
        <v>1</v>
      </c>
      <c r="D177" s="76">
        <v>1</v>
      </c>
      <c r="E177" s="128">
        <v>1</v>
      </c>
    </row>
    <row r="178" spans="2:5" x14ac:dyDescent="0.25">
      <c r="B178" s="128">
        <v>156</v>
      </c>
      <c r="C178" s="76">
        <v>1</v>
      </c>
      <c r="D178" s="76">
        <v>1</v>
      </c>
      <c r="E178" s="128">
        <v>1</v>
      </c>
    </row>
    <row r="179" spans="2:5" x14ac:dyDescent="0.25">
      <c r="B179" s="5">
        <v>157</v>
      </c>
      <c r="C179" s="76">
        <v>1</v>
      </c>
      <c r="D179" s="76">
        <v>1</v>
      </c>
      <c r="E179" s="128">
        <v>1</v>
      </c>
    </row>
    <row r="180" spans="2:5" x14ac:dyDescent="0.25">
      <c r="B180" s="128">
        <v>158</v>
      </c>
      <c r="C180" s="76">
        <v>1</v>
      </c>
      <c r="D180" s="76">
        <v>1</v>
      </c>
      <c r="E180" s="128">
        <v>1</v>
      </c>
    </row>
    <row r="181" spans="2:5" x14ac:dyDescent="0.25">
      <c r="B181" s="5">
        <v>159</v>
      </c>
      <c r="C181" s="76">
        <v>1</v>
      </c>
      <c r="D181" s="76">
        <v>1</v>
      </c>
      <c r="E181" s="128">
        <v>1</v>
      </c>
    </row>
    <row r="182" spans="2:5" x14ac:dyDescent="0.25">
      <c r="B182" s="128">
        <v>160</v>
      </c>
      <c r="C182" s="76">
        <v>1</v>
      </c>
      <c r="D182" s="76">
        <v>1</v>
      </c>
      <c r="E182" s="128">
        <v>1</v>
      </c>
    </row>
    <row r="183" spans="2:5" x14ac:dyDescent="0.25">
      <c r="B183" s="5">
        <v>161</v>
      </c>
      <c r="C183" s="76">
        <v>1</v>
      </c>
      <c r="D183" s="76">
        <v>1</v>
      </c>
      <c r="E183" s="128">
        <v>1</v>
      </c>
    </row>
    <row r="184" spans="2:5" x14ac:dyDescent="0.25">
      <c r="B184" s="128">
        <v>162</v>
      </c>
      <c r="C184" s="76">
        <v>1</v>
      </c>
      <c r="D184" s="76">
        <v>1</v>
      </c>
      <c r="E184" s="128">
        <v>1</v>
      </c>
    </row>
    <row r="185" spans="2:5" x14ac:dyDescent="0.25">
      <c r="B185" s="5">
        <v>163</v>
      </c>
      <c r="C185" s="76">
        <v>1</v>
      </c>
      <c r="D185" s="76">
        <v>1</v>
      </c>
      <c r="E185" s="128">
        <v>1</v>
      </c>
    </row>
    <row r="186" spans="2:5" x14ac:dyDescent="0.25">
      <c r="B186" s="128">
        <v>164</v>
      </c>
      <c r="C186" s="76">
        <v>1</v>
      </c>
      <c r="D186" s="76">
        <v>1</v>
      </c>
      <c r="E186" s="128">
        <v>1</v>
      </c>
    </row>
    <row r="187" spans="2:5" x14ac:dyDescent="0.25">
      <c r="B187" s="5">
        <v>165</v>
      </c>
      <c r="C187" s="76">
        <v>1</v>
      </c>
      <c r="D187" s="76">
        <v>1</v>
      </c>
      <c r="E187" s="128">
        <v>1</v>
      </c>
    </row>
    <row r="188" spans="2:5" x14ac:dyDescent="0.25">
      <c r="B188" s="128">
        <v>166</v>
      </c>
      <c r="C188" s="76">
        <v>1</v>
      </c>
      <c r="D188" s="76">
        <v>1</v>
      </c>
      <c r="E188" s="128">
        <v>1</v>
      </c>
    </row>
    <row r="189" spans="2:5" x14ac:dyDescent="0.25">
      <c r="B189" s="5">
        <v>167</v>
      </c>
      <c r="C189" s="76">
        <v>1</v>
      </c>
      <c r="D189" s="76">
        <v>1</v>
      </c>
      <c r="E189" s="128">
        <v>1</v>
      </c>
    </row>
    <row r="190" spans="2:5" x14ac:dyDescent="0.25">
      <c r="B190" s="128">
        <v>168</v>
      </c>
      <c r="C190" s="76">
        <v>1</v>
      </c>
      <c r="D190" s="76">
        <v>1</v>
      </c>
      <c r="E190" s="128">
        <v>1</v>
      </c>
    </row>
    <row r="191" spans="2:5" x14ac:dyDescent="0.25">
      <c r="B191" s="5">
        <v>169</v>
      </c>
      <c r="C191" s="76">
        <v>1</v>
      </c>
      <c r="D191" s="76">
        <v>1</v>
      </c>
      <c r="E191" s="128">
        <v>1</v>
      </c>
    </row>
    <row r="192" spans="2:5" x14ac:dyDescent="0.25">
      <c r="B192" s="128">
        <v>170</v>
      </c>
      <c r="C192" s="76">
        <v>1</v>
      </c>
      <c r="D192" s="76">
        <v>1</v>
      </c>
      <c r="E192" s="128">
        <v>1</v>
      </c>
    </row>
    <row r="193" spans="2:5" x14ac:dyDescent="0.25">
      <c r="B193" s="5">
        <v>171</v>
      </c>
      <c r="C193" s="76">
        <v>1</v>
      </c>
      <c r="D193" s="76">
        <v>1</v>
      </c>
      <c r="E193" s="128">
        <v>1</v>
      </c>
    </row>
    <row r="194" spans="2:5" x14ac:dyDescent="0.25">
      <c r="B194" s="128">
        <v>172</v>
      </c>
      <c r="C194" s="76">
        <v>1</v>
      </c>
      <c r="D194" s="76">
        <v>1</v>
      </c>
      <c r="E194" s="128">
        <v>1</v>
      </c>
    </row>
    <row r="195" spans="2:5" x14ac:dyDescent="0.25">
      <c r="B195" s="5">
        <v>173</v>
      </c>
      <c r="C195" s="76">
        <v>1</v>
      </c>
      <c r="D195" s="76">
        <v>1</v>
      </c>
      <c r="E195" s="128">
        <v>1</v>
      </c>
    </row>
    <row r="196" spans="2:5" x14ac:dyDescent="0.25">
      <c r="B196" s="128">
        <v>174</v>
      </c>
      <c r="C196" s="76">
        <v>1</v>
      </c>
      <c r="D196" s="76">
        <v>1</v>
      </c>
      <c r="E196" s="128">
        <v>1</v>
      </c>
    </row>
    <row r="197" spans="2:5" x14ac:dyDescent="0.25">
      <c r="B197" s="5">
        <v>175</v>
      </c>
      <c r="C197" s="76">
        <v>1</v>
      </c>
      <c r="D197" s="76">
        <v>1</v>
      </c>
      <c r="E197" s="128">
        <v>1</v>
      </c>
    </row>
    <row r="198" spans="2:5" x14ac:dyDescent="0.25">
      <c r="B198" s="128">
        <v>176</v>
      </c>
      <c r="C198" s="76">
        <v>1</v>
      </c>
      <c r="D198" s="76">
        <v>1</v>
      </c>
      <c r="E198" s="128">
        <v>1</v>
      </c>
    </row>
    <row r="199" spans="2:5" x14ac:dyDescent="0.25">
      <c r="B199" s="5">
        <v>177</v>
      </c>
      <c r="C199" s="76">
        <v>1</v>
      </c>
      <c r="D199" s="76">
        <v>1</v>
      </c>
      <c r="E199" s="128">
        <v>1</v>
      </c>
    </row>
    <row r="200" spans="2:5" x14ac:dyDescent="0.25">
      <c r="B200" s="128">
        <v>178</v>
      </c>
      <c r="C200" s="76">
        <v>1</v>
      </c>
      <c r="D200" s="76">
        <v>1</v>
      </c>
      <c r="E200" s="128">
        <v>1</v>
      </c>
    </row>
    <row r="201" spans="2:5" x14ac:dyDescent="0.25">
      <c r="B201" s="5">
        <v>179</v>
      </c>
      <c r="C201" s="76">
        <v>1</v>
      </c>
      <c r="D201" s="76">
        <v>1</v>
      </c>
      <c r="E201" s="128">
        <v>1</v>
      </c>
    </row>
    <row r="202" spans="2:5" x14ac:dyDescent="0.25">
      <c r="B202" s="128">
        <v>180</v>
      </c>
      <c r="C202" s="76">
        <v>1</v>
      </c>
      <c r="D202" s="76">
        <v>1</v>
      </c>
      <c r="E202" s="128">
        <v>1</v>
      </c>
    </row>
    <row r="203" spans="2:5" x14ac:dyDescent="0.25">
      <c r="B203" s="5">
        <v>181</v>
      </c>
      <c r="C203" s="76">
        <v>1</v>
      </c>
      <c r="D203" s="76">
        <v>1</v>
      </c>
      <c r="E203" s="128">
        <v>1</v>
      </c>
    </row>
    <row r="204" spans="2:5" x14ac:dyDescent="0.25">
      <c r="B204" s="128">
        <v>182</v>
      </c>
      <c r="C204" s="76">
        <v>1</v>
      </c>
      <c r="D204" s="76">
        <v>1</v>
      </c>
      <c r="E204" s="128">
        <v>1</v>
      </c>
    </row>
    <row r="205" spans="2:5" x14ac:dyDescent="0.25">
      <c r="B205" s="5">
        <v>183</v>
      </c>
      <c r="C205" s="76">
        <v>1</v>
      </c>
      <c r="D205" s="76">
        <v>1</v>
      </c>
      <c r="E205" s="128">
        <v>1</v>
      </c>
    </row>
    <row r="206" spans="2:5" x14ac:dyDescent="0.25">
      <c r="B206" s="128">
        <v>184</v>
      </c>
      <c r="C206" s="76">
        <v>1</v>
      </c>
      <c r="D206" s="76">
        <v>1</v>
      </c>
      <c r="E206" s="128">
        <v>1</v>
      </c>
    </row>
    <row r="207" spans="2:5" x14ac:dyDescent="0.25">
      <c r="B207" s="5">
        <v>185</v>
      </c>
      <c r="C207" s="76">
        <v>1</v>
      </c>
      <c r="D207" s="76">
        <v>1</v>
      </c>
      <c r="E207" s="128">
        <v>1</v>
      </c>
    </row>
    <row r="208" spans="2:5" x14ac:dyDescent="0.25">
      <c r="B208" s="128">
        <v>186</v>
      </c>
      <c r="C208" s="76">
        <v>1</v>
      </c>
      <c r="D208" s="76">
        <v>1</v>
      </c>
      <c r="E208" s="128">
        <v>1</v>
      </c>
    </row>
    <row r="209" spans="2:5" x14ac:dyDescent="0.25">
      <c r="B209" s="5">
        <v>187</v>
      </c>
      <c r="C209" s="76">
        <v>1</v>
      </c>
      <c r="D209" s="76">
        <v>1</v>
      </c>
      <c r="E209" s="128">
        <v>1</v>
      </c>
    </row>
    <row r="210" spans="2:5" x14ac:dyDescent="0.25">
      <c r="B210" s="128">
        <v>188</v>
      </c>
      <c r="C210" s="76">
        <v>1</v>
      </c>
      <c r="D210" s="76">
        <v>1</v>
      </c>
      <c r="E210" s="128">
        <v>1</v>
      </c>
    </row>
    <row r="211" spans="2:5" x14ac:dyDescent="0.25">
      <c r="B211" s="5">
        <v>189</v>
      </c>
      <c r="C211" s="76">
        <v>1</v>
      </c>
      <c r="D211" s="76">
        <v>1</v>
      </c>
      <c r="E211" s="128">
        <v>1</v>
      </c>
    </row>
    <row r="212" spans="2:5" x14ac:dyDescent="0.25">
      <c r="B212" s="128">
        <v>190</v>
      </c>
      <c r="C212" s="76">
        <v>1</v>
      </c>
      <c r="D212" s="76">
        <v>1</v>
      </c>
      <c r="E212" s="128">
        <v>1</v>
      </c>
    </row>
    <row r="213" spans="2:5" x14ac:dyDescent="0.25">
      <c r="B213" s="5">
        <v>191</v>
      </c>
      <c r="C213" s="76">
        <v>1</v>
      </c>
      <c r="D213" s="76">
        <v>1</v>
      </c>
      <c r="E213" s="128">
        <v>1</v>
      </c>
    </row>
    <row r="214" spans="2:5" x14ac:dyDescent="0.25">
      <c r="B214" s="128">
        <v>192</v>
      </c>
      <c r="C214" s="76">
        <v>1</v>
      </c>
      <c r="D214" s="76">
        <v>1</v>
      </c>
      <c r="E214" s="128">
        <v>1</v>
      </c>
    </row>
    <row r="215" spans="2:5" x14ac:dyDescent="0.25">
      <c r="B215" s="5">
        <v>193</v>
      </c>
      <c r="C215" s="76">
        <v>1</v>
      </c>
      <c r="D215" s="76">
        <v>1</v>
      </c>
      <c r="E215" s="128">
        <v>1</v>
      </c>
    </row>
    <row r="216" spans="2:5" x14ac:dyDescent="0.25">
      <c r="B216" s="128">
        <v>194</v>
      </c>
      <c r="C216" s="76">
        <v>1</v>
      </c>
      <c r="D216" s="76">
        <v>1</v>
      </c>
      <c r="E216" s="128">
        <v>1</v>
      </c>
    </row>
    <row r="217" spans="2:5" x14ac:dyDescent="0.25">
      <c r="B217" s="5">
        <v>195</v>
      </c>
      <c r="C217" s="76">
        <v>1</v>
      </c>
      <c r="D217" s="76">
        <v>1</v>
      </c>
      <c r="E217" s="128">
        <v>1</v>
      </c>
    </row>
    <row r="218" spans="2:5" x14ac:dyDescent="0.25">
      <c r="B218" s="128">
        <v>196</v>
      </c>
      <c r="C218" s="76">
        <v>1</v>
      </c>
      <c r="D218" s="76">
        <v>1</v>
      </c>
      <c r="E218" s="128">
        <v>1</v>
      </c>
    </row>
    <row r="219" spans="2:5" x14ac:dyDescent="0.25">
      <c r="B219" s="5">
        <v>197</v>
      </c>
      <c r="C219" s="76">
        <v>1</v>
      </c>
      <c r="D219" s="76">
        <v>1</v>
      </c>
      <c r="E219" s="128">
        <v>1</v>
      </c>
    </row>
    <row r="220" spans="2:5" x14ac:dyDescent="0.25">
      <c r="B220" s="128">
        <v>198</v>
      </c>
      <c r="C220" s="76">
        <v>1</v>
      </c>
      <c r="D220" s="76">
        <v>1</v>
      </c>
      <c r="E220" s="128">
        <v>1</v>
      </c>
    </row>
    <row r="221" spans="2:5" x14ac:dyDescent="0.25">
      <c r="B221" s="5">
        <v>199</v>
      </c>
      <c r="C221" s="76">
        <v>1</v>
      </c>
      <c r="D221" s="76">
        <v>1</v>
      </c>
      <c r="E221" s="128">
        <v>1</v>
      </c>
    </row>
    <row r="222" spans="2:5" x14ac:dyDescent="0.25">
      <c r="B222" s="128">
        <v>200</v>
      </c>
      <c r="C222" s="76">
        <v>1</v>
      </c>
      <c r="D222" s="76">
        <v>1</v>
      </c>
      <c r="E222" s="128">
        <v>1</v>
      </c>
    </row>
    <row r="223" spans="2:5" x14ac:dyDescent="0.25">
      <c r="B223" s="5">
        <v>201</v>
      </c>
      <c r="C223" s="76">
        <v>1</v>
      </c>
      <c r="D223" s="76">
        <v>1</v>
      </c>
      <c r="E223" s="128">
        <v>1</v>
      </c>
    </row>
    <row r="224" spans="2:5" x14ac:dyDescent="0.25">
      <c r="B224" s="128">
        <v>202</v>
      </c>
      <c r="C224" s="76">
        <v>1</v>
      </c>
      <c r="D224" s="76">
        <v>1</v>
      </c>
      <c r="E224" s="128">
        <v>1</v>
      </c>
    </row>
    <row r="225" spans="2:5" x14ac:dyDescent="0.25">
      <c r="B225" s="5">
        <v>203</v>
      </c>
      <c r="C225" s="76">
        <v>1</v>
      </c>
      <c r="D225" s="76">
        <v>1</v>
      </c>
      <c r="E225" s="128">
        <v>1</v>
      </c>
    </row>
    <row r="226" spans="2:5" x14ac:dyDescent="0.25">
      <c r="B226" s="128">
        <v>204</v>
      </c>
      <c r="C226" s="76">
        <v>1</v>
      </c>
      <c r="D226" s="76">
        <v>1</v>
      </c>
      <c r="E226" s="128">
        <v>1</v>
      </c>
    </row>
    <row r="227" spans="2:5" x14ac:dyDescent="0.25">
      <c r="B227" s="5">
        <v>205</v>
      </c>
      <c r="C227" s="76">
        <v>1</v>
      </c>
      <c r="D227" s="76">
        <v>1</v>
      </c>
      <c r="E227" s="128">
        <v>1</v>
      </c>
    </row>
    <row r="228" spans="2:5" x14ac:dyDescent="0.25">
      <c r="B228" s="128">
        <v>206</v>
      </c>
      <c r="C228" s="76">
        <v>1</v>
      </c>
      <c r="D228" s="76">
        <v>1</v>
      </c>
      <c r="E228" s="128">
        <v>1</v>
      </c>
    </row>
    <row r="229" spans="2:5" x14ac:dyDescent="0.25">
      <c r="B229" s="5">
        <v>207</v>
      </c>
      <c r="C229" s="76">
        <v>1</v>
      </c>
      <c r="D229" s="76">
        <v>1</v>
      </c>
      <c r="E229" s="128">
        <v>1</v>
      </c>
    </row>
    <row r="230" spans="2:5" x14ac:dyDescent="0.25">
      <c r="B230" s="128">
        <v>208</v>
      </c>
      <c r="C230" s="76">
        <v>1</v>
      </c>
      <c r="D230" s="76">
        <v>1</v>
      </c>
      <c r="E230" s="128">
        <v>1</v>
      </c>
    </row>
    <row r="231" spans="2:5" x14ac:dyDescent="0.25">
      <c r="B231" s="5">
        <v>209</v>
      </c>
      <c r="C231" s="76">
        <v>1</v>
      </c>
      <c r="D231" s="76">
        <v>1</v>
      </c>
      <c r="E231" s="128">
        <v>1</v>
      </c>
    </row>
    <row r="232" spans="2:5" x14ac:dyDescent="0.25">
      <c r="B232" s="128">
        <v>210</v>
      </c>
      <c r="C232" s="76">
        <v>1</v>
      </c>
      <c r="D232" s="76">
        <v>1</v>
      </c>
      <c r="E232" s="128">
        <v>1</v>
      </c>
    </row>
    <row r="233" spans="2:5" x14ac:dyDescent="0.25">
      <c r="B233" s="5">
        <v>211</v>
      </c>
      <c r="C233" s="76">
        <v>1</v>
      </c>
      <c r="D233" s="76">
        <v>1</v>
      </c>
      <c r="E233" s="128">
        <v>1</v>
      </c>
    </row>
    <row r="234" spans="2:5" x14ac:dyDescent="0.25">
      <c r="B234" s="128">
        <v>212</v>
      </c>
      <c r="C234" s="76">
        <v>1</v>
      </c>
      <c r="D234" s="76">
        <v>1</v>
      </c>
      <c r="E234" s="128">
        <v>1</v>
      </c>
    </row>
    <row r="235" spans="2:5" x14ac:dyDescent="0.25">
      <c r="B235" s="5">
        <v>213</v>
      </c>
      <c r="C235" s="76">
        <v>1</v>
      </c>
      <c r="D235" s="76">
        <v>1</v>
      </c>
      <c r="E235" s="128">
        <v>1</v>
      </c>
    </row>
    <row r="236" spans="2:5" x14ac:dyDescent="0.25">
      <c r="B236" s="128">
        <v>214</v>
      </c>
      <c r="C236" s="76">
        <v>1</v>
      </c>
      <c r="D236" s="76">
        <v>1</v>
      </c>
      <c r="E236" s="128">
        <v>1</v>
      </c>
    </row>
    <row r="237" spans="2:5" x14ac:dyDescent="0.25">
      <c r="B237" s="5">
        <v>215</v>
      </c>
      <c r="C237" s="76">
        <v>1</v>
      </c>
      <c r="D237" s="76">
        <v>1</v>
      </c>
      <c r="E237" s="128">
        <v>1</v>
      </c>
    </row>
    <row r="238" spans="2:5" x14ac:dyDescent="0.25">
      <c r="B238" s="128">
        <v>216</v>
      </c>
      <c r="C238" s="76">
        <v>1</v>
      </c>
      <c r="D238" s="76">
        <v>1</v>
      </c>
      <c r="E238" s="128">
        <v>1</v>
      </c>
    </row>
    <row r="239" spans="2:5" x14ac:dyDescent="0.25">
      <c r="B239" s="5">
        <v>217</v>
      </c>
      <c r="C239" s="76">
        <v>1</v>
      </c>
      <c r="D239" s="76">
        <v>1</v>
      </c>
      <c r="E239" s="128">
        <v>1</v>
      </c>
    </row>
    <row r="240" spans="2:5" x14ac:dyDescent="0.25">
      <c r="B240" s="128">
        <v>218</v>
      </c>
      <c r="C240" s="76">
        <v>1</v>
      </c>
      <c r="D240" s="76">
        <v>1</v>
      </c>
      <c r="E240" s="128">
        <v>1</v>
      </c>
    </row>
    <row r="241" spans="2:5" x14ac:dyDescent="0.25">
      <c r="B241" s="5">
        <v>219</v>
      </c>
      <c r="C241" s="76">
        <v>1</v>
      </c>
      <c r="D241" s="76">
        <v>1</v>
      </c>
      <c r="E241" s="128">
        <v>1</v>
      </c>
    </row>
    <row r="242" spans="2:5" x14ac:dyDescent="0.25">
      <c r="B242" s="128">
        <v>220</v>
      </c>
      <c r="C242" s="76">
        <v>1</v>
      </c>
      <c r="D242" s="76">
        <v>1</v>
      </c>
      <c r="E242" s="128">
        <v>1</v>
      </c>
    </row>
    <row r="243" spans="2:5" x14ac:dyDescent="0.25">
      <c r="B243" s="5">
        <v>221</v>
      </c>
      <c r="C243" s="76">
        <v>1</v>
      </c>
      <c r="D243" s="76">
        <v>1</v>
      </c>
      <c r="E243" s="128">
        <v>1</v>
      </c>
    </row>
    <row r="244" spans="2:5" x14ac:dyDescent="0.25">
      <c r="B244" s="128">
        <v>222</v>
      </c>
      <c r="C244" s="76">
        <v>1</v>
      </c>
      <c r="D244" s="76">
        <v>1</v>
      </c>
      <c r="E244" s="128">
        <v>1</v>
      </c>
    </row>
    <row r="245" spans="2:5" x14ac:dyDescent="0.25">
      <c r="B245" s="5">
        <v>223</v>
      </c>
      <c r="C245" s="76">
        <v>1</v>
      </c>
      <c r="D245" s="76">
        <v>1</v>
      </c>
      <c r="E245" s="128">
        <v>1</v>
      </c>
    </row>
    <row r="246" spans="2:5" x14ac:dyDescent="0.25">
      <c r="B246" s="128">
        <v>224</v>
      </c>
      <c r="C246" s="76">
        <v>1</v>
      </c>
      <c r="D246" s="76">
        <v>1</v>
      </c>
      <c r="E246" s="128">
        <v>1</v>
      </c>
    </row>
    <row r="247" spans="2:5" x14ac:dyDescent="0.25">
      <c r="B247" s="5">
        <v>225</v>
      </c>
      <c r="C247" s="76">
        <v>1</v>
      </c>
      <c r="D247" s="76">
        <v>1</v>
      </c>
      <c r="E247" s="128">
        <v>1</v>
      </c>
    </row>
    <row r="248" spans="2:5" x14ac:dyDescent="0.25">
      <c r="B248" s="128">
        <v>226</v>
      </c>
      <c r="C248" s="76">
        <v>1</v>
      </c>
      <c r="D248" s="76">
        <v>1</v>
      </c>
      <c r="E248" s="128">
        <v>1</v>
      </c>
    </row>
    <row r="249" spans="2:5" x14ac:dyDescent="0.25">
      <c r="B249" s="5">
        <v>227</v>
      </c>
      <c r="C249" s="76">
        <v>1</v>
      </c>
      <c r="D249" s="76">
        <v>1</v>
      </c>
      <c r="E249" s="128">
        <v>1</v>
      </c>
    </row>
    <row r="250" spans="2:5" x14ac:dyDescent="0.25">
      <c r="B250" s="128">
        <v>228</v>
      </c>
      <c r="C250" s="76">
        <v>1</v>
      </c>
      <c r="D250" s="76">
        <v>1</v>
      </c>
      <c r="E250" s="128">
        <v>1</v>
      </c>
    </row>
    <row r="251" spans="2:5" x14ac:dyDescent="0.25">
      <c r="B251" s="5">
        <v>229</v>
      </c>
      <c r="C251" s="76">
        <v>1</v>
      </c>
      <c r="D251" s="76">
        <v>1</v>
      </c>
      <c r="E251" s="128">
        <v>1</v>
      </c>
    </row>
    <row r="252" spans="2:5" x14ac:dyDescent="0.25">
      <c r="B252" s="128">
        <v>230</v>
      </c>
      <c r="C252" s="76">
        <v>1</v>
      </c>
      <c r="D252" s="76">
        <v>1</v>
      </c>
      <c r="E252" s="128">
        <v>1</v>
      </c>
    </row>
    <row r="253" spans="2:5" x14ac:dyDescent="0.25">
      <c r="B253" s="5">
        <v>231</v>
      </c>
      <c r="C253" s="76">
        <v>1</v>
      </c>
      <c r="D253" s="76">
        <v>1</v>
      </c>
      <c r="E253" s="128">
        <v>1</v>
      </c>
    </row>
    <row r="254" spans="2:5" x14ac:dyDescent="0.25">
      <c r="B254" s="128">
        <v>232</v>
      </c>
      <c r="C254" s="76">
        <v>1</v>
      </c>
      <c r="D254" s="76">
        <v>1</v>
      </c>
      <c r="E254" s="128">
        <v>1</v>
      </c>
    </row>
    <row r="255" spans="2:5" x14ac:dyDescent="0.25">
      <c r="B255" s="5">
        <v>233</v>
      </c>
      <c r="C255" s="76">
        <v>1</v>
      </c>
      <c r="D255" s="76">
        <v>1</v>
      </c>
      <c r="E255" s="128">
        <v>1</v>
      </c>
    </row>
    <row r="256" spans="2:5" x14ac:dyDescent="0.25">
      <c r="B256" s="128">
        <v>234</v>
      </c>
      <c r="C256" s="76">
        <v>1</v>
      </c>
      <c r="D256" s="76">
        <v>1</v>
      </c>
      <c r="E256" s="128">
        <v>1</v>
      </c>
    </row>
    <row r="257" spans="2:5" x14ac:dyDescent="0.25">
      <c r="B257" s="5">
        <v>235</v>
      </c>
      <c r="C257" s="76">
        <v>1</v>
      </c>
      <c r="D257" s="76">
        <v>1</v>
      </c>
      <c r="E257" s="128">
        <v>1</v>
      </c>
    </row>
    <row r="258" spans="2:5" x14ac:dyDescent="0.25">
      <c r="B258" s="128">
        <v>236</v>
      </c>
      <c r="C258" s="76">
        <v>1</v>
      </c>
      <c r="D258" s="76">
        <v>1</v>
      </c>
      <c r="E258" s="128">
        <v>1</v>
      </c>
    </row>
    <row r="259" spans="2:5" x14ac:dyDescent="0.25">
      <c r="B259" s="5">
        <v>237</v>
      </c>
      <c r="C259" s="76">
        <v>1</v>
      </c>
      <c r="D259" s="76">
        <v>1</v>
      </c>
      <c r="E259" s="128">
        <v>1</v>
      </c>
    </row>
    <row r="260" spans="2:5" x14ac:dyDescent="0.25">
      <c r="B260" s="128">
        <v>238</v>
      </c>
      <c r="C260" s="76">
        <v>1</v>
      </c>
      <c r="D260" s="76">
        <v>1</v>
      </c>
      <c r="E260" s="128">
        <v>1</v>
      </c>
    </row>
    <row r="261" spans="2:5" x14ac:dyDescent="0.25">
      <c r="B261" s="5">
        <v>239</v>
      </c>
      <c r="C261" s="76">
        <v>1</v>
      </c>
      <c r="D261" s="76">
        <v>1</v>
      </c>
      <c r="E261" s="128">
        <v>1</v>
      </c>
    </row>
    <row r="262" spans="2:5" x14ac:dyDescent="0.25">
      <c r="B262" s="128">
        <v>240</v>
      </c>
      <c r="C262" s="76">
        <v>1</v>
      </c>
      <c r="D262" s="76">
        <v>1</v>
      </c>
      <c r="E262" s="128">
        <v>1</v>
      </c>
    </row>
    <row r="263" spans="2:5" x14ac:dyDescent="0.25">
      <c r="B263" s="5">
        <v>241</v>
      </c>
      <c r="C263" s="76">
        <v>1</v>
      </c>
      <c r="D263" s="76">
        <v>1</v>
      </c>
      <c r="E263" s="128">
        <v>1</v>
      </c>
    </row>
    <row r="264" spans="2:5" x14ac:dyDescent="0.25">
      <c r="B264" s="128">
        <v>242</v>
      </c>
      <c r="C264" s="76">
        <v>1</v>
      </c>
      <c r="D264" s="76">
        <v>1</v>
      </c>
      <c r="E264" s="128">
        <v>1</v>
      </c>
    </row>
    <row r="265" spans="2:5" x14ac:dyDescent="0.25">
      <c r="B265" s="5">
        <v>243</v>
      </c>
      <c r="C265" s="76">
        <v>1</v>
      </c>
      <c r="D265" s="76">
        <v>1</v>
      </c>
      <c r="E265" s="128">
        <v>1</v>
      </c>
    </row>
    <row r="266" spans="2:5" x14ac:dyDescent="0.25">
      <c r="B266" s="128">
        <v>244</v>
      </c>
      <c r="C266" s="76">
        <v>1</v>
      </c>
      <c r="D266" s="76">
        <v>1</v>
      </c>
      <c r="E266" s="128">
        <v>1</v>
      </c>
    </row>
    <row r="267" spans="2:5" x14ac:dyDescent="0.25">
      <c r="B267" s="5">
        <v>245</v>
      </c>
      <c r="C267" s="76">
        <v>1</v>
      </c>
      <c r="D267" s="76">
        <v>1</v>
      </c>
      <c r="E267" s="128">
        <v>1</v>
      </c>
    </row>
    <row r="268" spans="2:5" x14ac:dyDescent="0.25">
      <c r="B268" s="128">
        <v>246</v>
      </c>
      <c r="C268" s="76">
        <v>1</v>
      </c>
      <c r="D268" s="76">
        <v>1</v>
      </c>
      <c r="E268" s="128">
        <v>1</v>
      </c>
    </row>
    <row r="269" spans="2:5" x14ac:dyDescent="0.25">
      <c r="B269" s="5">
        <v>247</v>
      </c>
      <c r="C269" s="76">
        <v>1</v>
      </c>
      <c r="D269" s="76">
        <v>1</v>
      </c>
      <c r="E269" s="128">
        <v>1</v>
      </c>
    </row>
    <row r="270" spans="2:5" x14ac:dyDescent="0.25">
      <c r="B270" s="128">
        <v>248</v>
      </c>
      <c r="C270" s="76">
        <v>1</v>
      </c>
      <c r="D270" s="76">
        <v>1</v>
      </c>
      <c r="E270" s="128">
        <v>1</v>
      </c>
    </row>
    <row r="271" spans="2:5" x14ac:dyDescent="0.25">
      <c r="B271" s="5">
        <v>249</v>
      </c>
      <c r="C271" s="76">
        <v>1</v>
      </c>
      <c r="D271" s="76">
        <v>1</v>
      </c>
      <c r="E271" s="128">
        <v>1</v>
      </c>
    </row>
    <row r="272" spans="2:5" x14ac:dyDescent="0.25">
      <c r="B272" s="128">
        <v>250</v>
      </c>
      <c r="C272" s="76">
        <v>1</v>
      </c>
      <c r="D272" s="76">
        <v>1</v>
      </c>
      <c r="E272" s="128">
        <v>1</v>
      </c>
    </row>
    <row r="273" spans="2:5" x14ac:dyDescent="0.25">
      <c r="B273" s="5">
        <v>251</v>
      </c>
      <c r="C273" s="76">
        <v>1</v>
      </c>
      <c r="D273" s="76">
        <v>1</v>
      </c>
      <c r="E273" s="128">
        <v>1</v>
      </c>
    </row>
    <row r="274" spans="2:5" x14ac:dyDescent="0.25">
      <c r="B274" s="128">
        <v>252</v>
      </c>
      <c r="C274" s="76">
        <v>1</v>
      </c>
      <c r="D274" s="76">
        <v>1</v>
      </c>
      <c r="E274" s="128">
        <v>1</v>
      </c>
    </row>
    <row r="275" spans="2:5" x14ac:dyDescent="0.25">
      <c r="B275" s="5">
        <v>253</v>
      </c>
      <c r="C275" s="76">
        <v>1</v>
      </c>
      <c r="D275" s="76">
        <v>1</v>
      </c>
      <c r="E275" s="128">
        <v>1</v>
      </c>
    </row>
    <row r="276" spans="2:5" x14ac:dyDescent="0.25">
      <c r="B276" s="128">
        <v>254</v>
      </c>
      <c r="C276" s="76">
        <v>1</v>
      </c>
      <c r="D276" s="76">
        <v>1</v>
      </c>
      <c r="E276" s="128">
        <v>1</v>
      </c>
    </row>
    <row r="277" spans="2:5" x14ac:dyDescent="0.25">
      <c r="B277" s="5">
        <v>255</v>
      </c>
      <c r="C277" s="76">
        <v>1</v>
      </c>
      <c r="D277" s="76">
        <v>1</v>
      </c>
      <c r="E277" s="128">
        <v>1</v>
      </c>
    </row>
    <row r="278" spans="2:5" x14ac:dyDescent="0.25">
      <c r="B278" s="128">
        <v>256</v>
      </c>
      <c r="C278" s="76">
        <v>1</v>
      </c>
      <c r="D278" s="76">
        <v>1</v>
      </c>
      <c r="E278" s="128">
        <v>1</v>
      </c>
    </row>
    <row r="279" spans="2:5" x14ac:dyDescent="0.25">
      <c r="B279" s="5">
        <v>257</v>
      </c>
      <c r="C279" s="76">
        <v>1</v>
      </c>
      <c r="D279" s="76">
        <v>1</v>
      </c>
      <c r="E279" s="128">
        <v>1</v>
      </c>
    </row>
    <row r="280" spans="2:5" x14ac:dyDescent="0.25">
      <c r="B280" s="128">
        <v>258</v>
      </c>
      <c r="C280" s="76">
        <v>1</v>
      </c>
      <c r="D280" s="76">
        <v>1</v>
      </c>
      <c r="E280" s="128">
        <v>1</v>
      </c>
    </row>
    <row r="281" spans="2:5" x14ac:dyDescent="0.25">
      <c r="B281" s="5">
        <v>259</v>
      </c>
      <c r="C281" s="76">
        <v>1</v>
      </c>
      <c r="D281" s="76">
        <v>1</v>
      </c>
      <c r="E281" s="128">
        <v>1</v>
      </c>
    </row>
    <row r="282" spans="2:5" x14ac:dyDescent="0.25">
      <c r="B282" s="128">
        <v>260</v>
      </c>
      <c r="C282" s="76">
        <v>1</v>
      </c>
      <c r="D282" s="76">
        <v>1</v>
      </c>
      <c r="E282" s="128">
        <v>1</v>
      </c>
    </row>
    <row r="283" spans="2:5" x14ac:dyDescent="0.25">
      <c r="B283" s="5">
        <v>261</v>
      </c>
      <c r="C283" s="76">
        <v>1</v>
      </c>
      <c r="D283" s="76">
        <v>1</v>
      </c>
      <c r="E283" s="128">
        <v>1</v>
      </c>
    </row>
    <row r="284" spans="2:5" x14ac:dyDescent="0.25">
      <c r="B284" s="128">
        <v>262</v>
      </c>
      <c r="C284" s="76">
        <v>1</v>
      </c>
      <c r="D284" s="76">
        <v>1</v>
      </c>
      <c r="E284" s="128">
        <v>1</v>
      </c>
    </row>
    <row r="285" spans="2:5" x14ac:dyDescent="0.25">
      <c r="B285" s="5">
        <v>263</v>
      </c>
      <c r="C285" s="76">
        <v>1</v>
      </c>
      <c r="D285" s="76">
        <v>1</v>
      </c>
      <c r="E285" s="128">
        <v>1</v>
      </c>
    </row>
    <row r="286" spans="2:5" x14ac:dyDescent="0.25">
      <c r="B286" s="128">
        <v>264</v>
      </c>
      <c r="C286" s="76">
        <v>1</v>
      </c>
      <c r="D286" s="76">
        <v>1</v>
      </c>
      <c r="E286" s="128">
        <v>1</v>
      </c>
    </row>
    <row r="287" spans="2:5" x14ac:dyDescent="0.25">
      <c r="B287" s="5">
        <v>265</v>
      </c>
      <c r="C287" s="76">
        <v>1</v>
      </c>
      <c r="D287" s="76">
        <v>1</v>
      </c>
      <c r="E287" s="128">
        <v>1</v>
      </c>
    </row>
    <row r="288" spans="2:5" x14ac:dyDescent="0.25">
      <c r="B288" s="128">
        <v>266</v>
      </c>
      <c r="C288" s="76">
        <v>1</v>
      </c>
      <c r="D288" s="76">
        <v>1</v>
      </c>
      <c r="E288" s="128">
        <v>1</v>
      </c>
    </row>
    <row r="289" spans="2:5" x14ac:dyDescent="0.25">
      <c r="B289" s="5">
        <v>267</v>
      </c>
      <c r="C289" s="76">
        <v>1</v>
      </c>
      <c r="D289" s="76">
        <v>1</v>
      </c>
      <c r="E289" s="128">
        <v>1</v>
      </c>
    </row>
    <row r="290" spans="2:5" x14ac:dyDescent="0.25">
      <c r="B290" s="128">
        <v>268</v>
      </c>
      <c r="C290" s="76">
        <v>1</v>
      </c>
      <c r="D290" s="76">
        <v>1</v>
      </c>
      <c r="E290" s="128">
        <v>1</v>
      </c>
    </row>
    <row r="291" spans="2:5" x14ac:dyDescent="0.25">
      <c r="B291" s="5">
        <v>269</v>
      </c>
      <c r="C291" s="76">
        <v>1</v>
      </c>
      <c r="D291" s="76">
        <v>1</v>
      </c>
      <c r="E291" s="128">
        <v>1</v>
      </c>
    </row>
    <row r="292" spans="2:5" x14ac:dyDescent="0.25">
      <c r="B292" s="128">
        <v>270</v>
      </c>
      <c r="C292" s="76">
        <v>1</v>
      </c>
      <c r="D292" s="76">
        <v>1</v>
      </c>
      <c r="E292" s="128">
        <v>1</v>
      </c>
    </row>
    <row r="293" spans="2:5" x14ac:dyDescent="0.25">
      <c r="B293" s="5">
        <v>271</v>
      </c>
      <c r="C293" s="76">
        <v>1</v>
      </c>
      <c r="D293" s="76">
        <v>1</v>
      </c>
      <c r="E293" s="128">
        <v>1</v>
      </c>
    </row>
    <row r="294" spans="2:5" x14ac:dyDescent="0.25">
      <c r="B294" s="128">
        <v>272</v>
      </c>
      <c r="C294" s="76">
        <v>1</v>
      </c>
      <c r="D294" s="76">
        <v>1</v>
      </c>
      <c r="E294" s="128">
        <v>1</v>
      </c>
    </row>
    <row r="295" spans="2:5" x14ac:dyDescent="0.25">
      <c r="B295" s="5">
        <v>273</v>
      </c>
      <c r="C295" s="76">
        <v>1</v>
      </c>
      <c r="D295" s="76">
        <v>1</v>
      </c>
      <c r="E295" s="128">
        <v>1</v>
      </c>
    </row>
    <row r="296" spans="2:5" x14ac:dyDescent="0.25">
      <c r="B296" s="128">
        <v>274</v>
      </c>
      <c r="C296" s="76">
        <v>1</v>
      </c>
      <c r="D296" s="76">
        <v>1</v>
      </c>
      <c r="E296" s="128">
        <v>1</v>
      </c>
    </row>
    <row r="297" spans="2:5" x14ac:dyDescent="0.25">
      <c r="B297" s="5">
        <v>275</v>
      </c>
      <c r="C297" s="76">
        <v>1</v>
      </c>
      <c r="D297" s="76">
        <v>1</v>
      </c>
      <c r="E297" s="128">
        <v>1</v>
      </c>
    </row>
    <row r="298" spans="2:5" x14ac:dyDescent="0.25">
      <c r="B298" s="128">
        <v>276</v>
      </c>
      <c r="C298" s="76">
        <v>1</v>
      </c>
      <c r="D298" s="76">
        <v>1</v>
      </c>
      <c r="E298" s="128">
        <v>1</v>
      </c>
    </row>
    <row r="299" spans="2:5" x14ac:dyDescent="0.25">
      <c r="B299" s="5">
        <v>277</v>
      </c>
      <c r="C299" s="76">
        <v>1</v>
      </c>
      <c r="D299" s="76">
        <v>1</v>
      </c>
      <c r="E299" s="128">
        <v>1</v>
      </c>
    </row>
    <row r="300" spans="2:5" x14ac:dyDescent="0.25">
      <c r="B300" s="128">
        <v>278</v>
      </c>
      <c r="C300" s="76">
        <v>1</v>
      </c>
      <c r="D300" s="76">
        <v>1</v>
      </c>
      <c r="E300" s="128">
        <v>1</v>
      </c>
    </row>
    <row r="301" spans="2:5" x14ac:dyDescent="0.25">
      <c r="B301" s="5">
        <v>279</v>
      </c>
      <c r="C301" s="76">
        <v>1</v>
      </c>
      <c r="D301" s="76">
        <v>1</v>
      </c>
      <c r="E301" s="128">
        <v>1</v>
      </c>
    </row>
    <row r="302" spans="2:5" x14ac:dyDescent="0.25">
      <c r="B302" s="128">
        <v>280</v>
      </c>
      <c r="C302" s="76">
        <v>1</v>
      </c>
      <c r="D302" s="76">
        <v>1</v>
      </c>
      <c r="E302" s="128">
        <v>1</v>
      </c>
    </row>
    <row r="303" spans="2:5" x14ac:dyDescent="0.25">
      <c r="B303" s="5">
        <v>281</v>
      </c>
      <c r="C303" s="76">
        <v>1</v>
      </c>
      <c r="D303" s="76">
        <v>1</v>
      </c>
      <c r="E303" s="128">
        <v>1</v>
      </c>
    </row>
    <row r="304" spans="2:5" x14ac:dyDescent="0.25">
      <c r="B304" s="128">
        <v>282</v>
      </c>
      <c r="C304" s="76">
        <v>1</v>
      </c>
      <c r="D304" s="76">
        <v>1</v>
      </c>
      <c r="E304" s="128">
        <v>1</v>
      </c>
    </row>
    <row r="305" spans="2:5" x14ac:dyDescent="0.25">
      <c r="B305" s="5">
        <v>283</v>
      </c>
      <c r="C305" s="76">
        <v>1</v>
      </c>
      <c r="D305" s="76">
        <v>1</v>
      </c>
      <c r="E305" s="128">
        <v>1</v>
      </c>
    </row>
    <row r="306" spans="2:5" x14ac:dyDescent="0.25">
      <c r="B306" s="128">
        <v>284</v>
      </c>
      <c r="C306" s="76">
        <v>1</v>
      </c>
      <c r="D306" s="76">
        <v>1</v>
      </c>
      <c r="E306" s="128">
        <v>1</v>
      </c>
    </row>
    <row r="307" spans="2:5" x14ac:dyDescent="0.25">
      <c r="B307" s="5">
        <v>285</v>
      </c>
      <c r="C307" s="76">
        <v>1</v>
      </c>
      <c r="D307" s="76">
        <v>1</v>
      </c>
      <c r="E307" s="128">
        <v>1</v>
      </c>
    </row>
    <row r="308" spans="2:5" x14ac:dyDescent="0.25">
      <c r="B308" s="128">
        <v>286</v>
      </c>
      <c r="C308" s="76">
        <v>1</v>
      </c>
      <c r="D308" s="76">
        <v>1</v>
      </c>
      <c r="E308" s="128">
        <v>1</v>
      </c>
    </row>
    <row r="309" spans="2:5" x14ac:dyDescent="0.25">
      <c r="B309" s="5">
        <v>287</v>
      </c>
      <c r="C309" s="76">
        <v>1</v>
      </c>
      <c r="D309" s="76">
        <v>1</v>
      </c>
      <c r="E309" s="128">
        <v>1</v>
      </c>
    </row>
    <row r="310" spans="2:5" x14ac:dyDescent="0.25">
      <c r="B310" s="128">
        <v>288</v>
      </c>
      <c r="C310" s="76">
        <v>1</v>
      </c>
      <c r="D310" s="76">
        <v>1</v>
      </c>
      <c r="E310" s="128">
        <v>1</v>
      </c>
    </row>
    <row r="311" spans="2:5" x14ac:dyDescent="0.25">
      <c r="B311" s="5">
        <v>289</v>
      </c>
      <c r="C311" s="76">
        <v>1</v>
      </c>
      <c r="D311" s="76">
        <v>1</v>
      </c>
      <c r="E311" s="128">
        <v>1</v>
      </c>
    </row>
    <row r="312" spans="2:5" x14ac:dyDescent="0.25">
      <c r="B312" s="128">
        <v>290</v>
      </c>
      <c r="C312" s="76">
        <v>1</v>
      </c>
      <c r="D312" s="76">
        <v>1</v>
      </c>
      <c r="E312" s="128">
        <v>1</v>
      </c>
    </row>
    <row r="313" spans="2:5" x14ac:dyDescent="0.25">
      <c r="B313" s="5">
        <v>291</v>
      </c>
      <c r="C313" s="76">
        <v>1</v>
      </c>
      <c r="D313" s="76">
        <v>1</v>
      </c>
      <c r="E313" s="128">
        <v>1</v>
      </c>
    </row>
    <row r="314" spans="2:5" x14ac:dyDescent="0.25">
      <c r="B314" s="128">
        <v>292</v>
      </c>
      <c r="C314" s="76">
        <v>1</v>
      </c>
      <c r="D314" s="76">
        <v>1</v>
      </c>
      <c r="E314" s="128">
        <v>1</v>
      </c>
    </row>
    <row r="315" spans="2:5" x14ac:dyDescent="0.25">
      <c r="B315" s="5">
        <v>293</v>
      </c>
      <c r="C315" s="76">
        <v>1</v>
      </c>
      <c r="D315" s="76">
        <v>1</v>
      </c>
      <c r="E315" s="128">
        <v>1</v>
      </c>
    </row>
    <row r="316" spans="2:5" x14ac:dyDescent="0.25">
      <c r="B316" s="128">
        <v>294</v>
      </c>
      <c r="C316" s="76">
        <v>1</v>
      </c>
      <c r="D316" s="76">
        <v>1</v>
      </c>
      <c r="E316" s="128">
        <v>1</v>
      </c>
    </row>
    <row r="317" spans="2:5" x14ac:dyDescent="0.25">
      <c r="B317" s="5">
        <v>295</v>
      </c>
      <c r="C317" s="76">
        <v>1</v>
      </c>
      <c r="D317" s="76">
        <v>1</v>
      </c>
      <c r="E317" s="128">
        <v>1</v>
      </c>
    </row>
    <row r="318" spans="2:5" x14ac:dyDescent="0.25">
      <c r="B318" s="128">
        <v>296</v>
      </c>
      <c r="C318" s="76">
        <v>1</v>
      </c>
      <c r="D318" s="76">
        <v>1</v>
      </c>
      <c r="E318" s="128">
        <v>1</v>
      </c>
    </row>
    <row r="319" spans="2:5" x14ac:dyDescent="0.25">
      <c r="B319" s="5">
        <v>297</v>
      </c>
      <c r="C319" s="76">
        <v>1</v>
      </c>
      <c r="D319" s="76">
        <v>1</v>
      </c>
      <c r="E319" s="128">
        <v>1</v>
      </c>
    </row>
    <row r="320" spans="2:5" x14ac:dyDescent="0.25">
      <c r="B320" s="128">
        <v>298</v>
      </c>
      <c r="C320" s="76">
        <v>1</v>
      </c>
      <c r="D320" s="76">
        <v>1</v>
      </c>
      <c r="E320" s="128">
        <v>1</v>
      </c>
    </row>
    <row r="321" spans="2:5" x14ac:dyDescent="0.25">
      <c r="B321" s="5">
        <v>299</v>
      </c>
      <c r="C321" s="76">
        <v>1</v>
      </c>
      <c r="D321" s="76">
        <v>1</v>
      </c>
      <c r="E321" s="128">
        <v>1</v>
      </c>
    </row>
    <row r="322" spans="2:5" x14ac:dyDescent="0.25">
      <c r="B322" s="128">
        <v>300</v>
      </c>
      <c r="C322" s="76">
        <v>1</v>
      </c>
      <c r="D322" s="76">
        <v>1</v>
      </c>
      <c r="E322" s="128">
        <v>1</v>
      </c>
    </row>
    <row r="323" spans="2:5" x14ac:dyDescent="0.25">
      <c r="B323" s="5">
        <v>301</v>
      </c>
      <c r="C323" s="76">
        <v>1</v>
      </c>
      <c r="D323" s="76">
        <v>1</v>
      </c>
      <c r="E323" s="128">
        <v>1</v>
      </c>
    </row>
    <row r="324" spans="2:5" x14ac:dyDescent="0.25">
      <c r="B324" s="128">
        <v>302</v>
      </c>
      <c r="C324" s="76">
        <v>1</v>
      </c>
      <c r="D324" s="76">
        <v>1</v>
      </c>
      <c r="E324" s="128">
        <v>1</v>
      </c>
    </row>
    <row r="325" spans="2:5" x14ac:dyDescent="0.25">
      <c r="B325" s="5">
        <v>303</v>
      </c>
      <c r="C325" s="76">
        <v>1</v>
      </c>
      <c r="D325" s="76">
        <v>1</v>
      </c>
      <c r="E325" s="128">
        <v>1</v>
      </c>
    </row>
    <row r="326" spans="2:5" x14ac:dyDescent="0.25">
      <c r="B326" s="128">
        <v>304</v>
      </c>
      <c r="C326" s="76">
        <v>1</v>
      </c>
      <c r="D326" s="76">
        <v>1</v>
      </c>
      <c r="E326" s="128">
        <v>1</v>
      </c>
    </row>
    <row r="327" spans="2:5" x14ac:dyDescent="0.25">
      <c r="B327" s="5">
        <v>305</v>
      </c>
      <c r="C327" s="76">
        <v>1</v>
      </c>
      <c r="D327" s="76">
        <v>1</v>
      </c>
      <c r="E327" s="128">
        <v>1</v>
      </c>
    </row>
    <row r="328" spans="2:5" x14ac:dyDescent="0.25">
      <c r="B328" s="128">
        <v>306</v>
      </c>
      <c r="C328" s="76">
        <v>1</v>
      </c>
      <c r="D328" s="76">
        <v>1</v>
      </c>
      <c r="E328" s="128">
        <v>1</v>
      </c>
    </row>
    <row r="329" spans="2:5" x14ac:dyDescent="0.25">
      <c r="B329" s="5">
        <v>307</v>
      </c>
      <c r="C329" s="76">
        <v>1</v>
      </c>
      <c r="D329" s="76">
        <v>1</v>
      </c>
      <c r="E329" s="128">
        <v>1</v>
      </c>
    </row>
    <row r="330" spans="2:5" x14ac:dyDescent="0.25">
      <c r="B330" s="128">
        <v>308</v>
      </c>
      <c r="C330" s="76">
        <v>1</v>
      </c>
      <c r="D330" s="76">
        <v>1</v>
      </c>
      <c r="E330" s="128">
        <v>1</v>
      </c>
    </row>
    <row r="331" spans="2:5" x14ac:dyDescent="0.25">
      <c r="B331" s="5">
        <v>309</v>
      </c>
      <c r="C331" s="76">
        <v>1</v>
      </c>
      <c r="D331" s="76">
        <v>1</v>
      </c>
      <c r="E331" s="128">
        <v>1</v>
      </c>
    </row>
    <row r="332" spans="2:5" x14ac:dyDescent="0.25">
      <c r="B332" s="128">
        <v>310</v>
      </c>
      <c r="C332" s="76">
        <v>1</v>
      </c>
      <c r="D332" s="76">
        <v>1</v>
      </c>
      <c r="E332" s="128">
        <v>1</v>
      </c>
    </row>
    <row r="333" spans="2:5" x14ac:dyDescent="0.25">
      <c r="B333" s="5">
        <v>311</v>
      </c>
      <c r="C333" s="76">
        <v>1</v>
      </c>
      <c r="D333" s="76">
        <v>1</v>
      </c>
      <c r="E333" s="128">
        <v>1</v>
      </c>
    </row>
    <row r="334" spans="2:5" x14ac:dyDescent="0.25">
      <c r="B334" s="128">
        <v>312</v>
      </c>
      <c r="C334" s="76">
        <v>1</v>
      </c>
      <c r="D334" s="76">
        <v>1</v>
      </c>
      <c r="E334" s="128">
        <v>1</v>
      </c>
    </row>
    <row r="335" spans="2:5" x14ac:dyDescent="0.25">
      <c r="B335" s="5">
        <v>313</v>
      </c>
      <c r="C335" s="76">
        <v>1</v>
      </c>
      <c r="D335" s="76">
        <v>1</v>
      </c>
      <c r="E335" s="128">
        <v>1</v>
      </c>
    </row>
    <row r="336" spans="2:5" x14ac:dyDescent="0.25">
      <c r="B336" s="128">
        <v>314</v>
      </c>
      <c r="C336" s="76">
        <v>1</v>
      </c>
      <c r="D336" s="76">
        <v>1</v>
      </c>
      <c r="E336" s="128">
        <v>1</v>
      </c>
    </row>
    <row r="337" spans="2:5" x14ac:dyDescent="0.25">
      <c r="B337" s="5">
        <v>315</v>
      </c>
      <c r="C337" s="76">
        <v>1</v>
      </c>
      <c r="D337" s="76">
        <v>1</v>
      </c>
      <c r="E337" s="128">
        <v>1</v>
      </c>
    </row>
    <row r="338" spans="2:5" x14ac:dyDescent="0.25">
      <c r="B338" s="128">
        <v>316</v>
      </c>
      <c r="C338" s="76">
        <v>1</v>
      </c>
      <c r="D338" s="76">
        <v>1</v>
      </c>
      <c r="E338" s="128">
        <v>1</v>
      </c>
    </row>
    <row r="339" spans="2:5" x14ac:dyDescent="0.25">
      <c r="B339" s="5">
        <v>317</v>
      </c>
      <c r="C339" s="76">
        <v>1</v>
      </c>
      <c r="D339" s="76">
        <v>1</v>
      </c>
      <c r="E339" s="128">
        <v>1</v>
      </c>
    </row>
    <row r="340" spans="2:5" x14ac:dyDescent="0.25">
      <c r="B340" s="128">
        <v>318</v>
      </c>
      <c r="C340" s="76">
        <v>1</v>
      </c>
      <c r="D340" s="76">
        <v>1</v>
      </c>
      <c r="E340" s="128">
        <v>1</v>
      </c>
    </row>
    <row r="341" spans="2:5" x14ac:dyDescent="0.25">
      <c r="B341" s="5">
        <v>319</v>
      </c>
      <c r="C341" s="76">
        <v>1</v>
      </c>
      <c r="D341" s="76">
        <v>1</v>
      </c>
      <c r="E341" s="128">
        <v>1</v>
      </c>
    </row>
    <row r="342" spans="2:5" x14ac:dyDescent="0.25">
      <c r="B342" s="128">
        <v>320</v>
      </c>
      <c r="C342" s="76">
        <v>1</v>
      </c>
      <c r="D342" s="76">
        <v>1</v>
      </c>
      <c r="E342" s="128">
        <v>1</v>
      </c>
    </row>
    <row r="343" spans="2:5" x14ac:dyDescent="0.25">
      <c r="B343" s="5">
        <v>321</v>
      </c>
      <c r="C343" s="76">
        <v>1</v>
      </c>
      <c r="D343" s="76">
        <v>1</v>
      </c>
      <c r="E343" s="128">
        <v>1</v>
      </c>
    </row>
    <row r="344" spans="2:5" x14ac:dyDescent="0.25">
      <c r="B344" s="128">
        <v>322</v>
      </c>
      <c r="C344" s="76">
        <v>1</v>
      </c>
      <c r="D344" s="76">
        <v>1</v>
      </c>
      <c r="E344" s="128">
        <v>1</v>
      </c>
    </row>
    <row r="345" spans="2:5" x14ac:dyDescent="0.25">
      <c r="B345" s="5">
        <v>323</v>
      </c>
      <c r="C345" s="76">
        <v>1</v>
      </c>
      <c r="D345" s="76">
        <v>1</v>
      </c>
      <c r="E345" s="128">
        <v>1</v>
      </c>
    </row>
    <row r="346" spans="2:5" x14ac:dyDescent="0.25">
      <c r="B346" s="128">
        <v>324</v>
      </c>
      <c r="C346" s="76">
        <v>1</v>
      </c>
      <c r="D346" s="76">
        <v>1</v>
      </c>
      <c r="E346" s="128">
        <v>1</v>
      </c>
    </row>
    <row r="347" spans="2:5" x14ac:dyDescent="0.25">
      <c r="B347" s="5">
        <v>325</v>
      </c>
      <c r="C347" s="76">
        <v>1</v>
      </c>
      <c r="D347" s="76">
        <v>1</v>
      </c>
      <c r="E347" s="128">
        <v>1</v>
      </c>
    </row>
    <row r="348" spans="2:5" x14ac:dyDescent="0.25">
      <c r="B348" s="128">
        <v>326</v>
      </c>
      <c r="C348" s="76">
        <v>1</v>
      </c>
      <c r="D348" s="76">
        <v>1</v>
      </c>
      <c r="E348" s="128">
        <v>1</v>
      </c>
    </row>
    <row r="349" spans="2:5" x14ac:dyDescent="0.25">
      <c r="B349" s="5">
        <v>327</v>
      </c>
      <c r="C349" s="76">
        <v>1</v>
      </c>
      <c r="D349" s="76">
        <v>1</v>
      </c>
      <c r="E349" s="128">
        <v>1</v>
      </c>
    </row>
    <row r="350" spans="2:5" x14ac:dyDescent="0.25">
      <c r="B350" s="128">
        <v>328</v>
      </c>
      <c r="C350" s="76">
        <v>1</v>
      </c>
      <c r="D350" s="76">
        <v>1</v>
      </c>
      <c r="E350" s="128">
        <v>1</v>
      </c>
    </row>
    <row r="351" spans="2:5" x14ac:dyDescent="0.25">
      <c r="B351" s="5">
        <v>329</v>
      </c>
      <c r="C351" s="76">
        <v>1</v>
      </c>
      <c r="D351" s="76">
        <v>1</v>
      </c>
      <c r="E351" s="128">
        <v>1</v>
      </c>
    </row>
    <row r="352" spans="2:5" x14ac:dyDescent="0.25">
      <c r="B352" s="128">
        <v>330</v>
      </c>
      <c r="C352" s="76">
        <v>1</v>
      </c>
      <c r="D352" s="76">
        <v>1</v>
      </c>
      <c r="E352" s="128">
        <v>1</v>
      </c>
    </row>
    <row r="353" spans="2:5" x14ac:dyDescent="0.25">
      <c r="B353" s="5">
        <v>331</v>
      </c>
      <c r="C353" s="76">
        <v>1</v>
      </c>
      <c r="D353" s="76">
        <v>1</v>
      </c>
      <c r="E353" s="128">
        <v>1</v>
      </c>
    </row>
    <row r="354" spans="2:5" x14ac:dyDescent="0.25">
      <c r="B354" s="128">
        <v>332</v>
      </c>
      <c r="C354" s="76">
        <v>1</v>
      </c>
      <c r="D354" s="76">
        <v>1</v>
      </c>
      <c r="E354" s="128">
        <v>1</v>
      </c>
    </row>
    <row r="355" spans="2:5" x14ac:dyDescent="0.25">
      <c r="B355" s="5">
        <v>333</v>
      </c>
      <c r="C355" s="76">
        <v>1</v>
      </c>
      <c r="D355" s="76">
        <v>1</v>
      </c>
      <c r="E355" s="128">
        <v>1</v>
      </c>
    </row>
    <row r="356" spans="2:5" x14ac:dyDescent="0.25">
      <c r="B356" s="128">
        <v>334</v>
      </c>
      <c r="C356" s="76">
        <v>1</v>
      </c>
      <c r="D356" s="76">
        <v>1</v>
      </c>
      <c r="E356" s="128">
        <v>1</v>
      </c>
    </row>
    <row r="357" spans="2:5" x14ac:dyDescent="0.25">
      <c r="B357" s="5">
        <v>335</v>
      </c>
      <c r="C357" s="76">
        <v>1</v>
      </c>
      <c r="D357" s="76">
        <v>1</v>
      </c>
      <c r="E357" s="128">
        <v>1</v>
      </c>
    </row>
    <row r="358" spans="2:5" x14ac:dyDescent="0.25">
      <c r="B358" s="128">
        <v>336</v>
      </c>
      <c r="C358" s="76">
        <v>1</v>
      </c>
      <c r="D358" s="76">
        <v>1</v>
      </c>
      <c r="E358" s="128">
        <v>1</v>
      </c>
    </row>
    <row r="359" spans="2:5" x14ac:dyDescent="0.25">
      <c r="B359" s="5">
        <v>337</v>
      </c>
      <c r="C359" s="76">
        <v>1</v>
      </c>
      <c r="D359" s="76">
        <v>1</v>
      </c>
      <c r="E359" s="128">
        <v>1</v>
      </c>
    </row>
    <row r="360" spans="2:5" x14ac:dyDescent="0.25">
      <c r="B360" s="128">
        <v>338</v>
      </c>
      <c r="C360" s="76">
        <v>1</v>
      </c>
      <c r="D360" s="76">
        <v>1</v>
      </c>
      <c r="E360" s="128">
        <v>1</v>
      </c>
    </row>
    <row r="361" spans="2:5" x14ac:dyDescent="0.25">
      <c r="B361" s="5">
        <v>339</v>
      </c>
      <c r="C361" s="76">
        <v>1</v>
      </c>
      <c r="D361" s="76">
        <v>1</v>
      </c>
      <c r="E361" s="128">
        <v>1</v>
      </c>
    </row>
    <row r="362" spans="2:5" x14ac:dyDescent="0.25">
      <c r="B362" s="128">
        <v>340</v>
      </c>
      <c r="C362" s="76">
        <v>1</v>
      </c>
      <c r="D362" s="76">
        <v>1</v>
      </c>
      <c r="E362" s="128">
        <v>1</v>
      </c>
    </row>
    <row r="363" spans="2:5" x14ac:dyDescent="0.25">
      <c r="B363" s="5">
        <v>341</v>
      </c>
      <c r="C363" s="76">
        <v>1</v>
      </c>
      <c r="D363" s="76">
        <v>1</v>
      </c>
      <c r="E363" s="128">
        <v>1</v>
      </c>
    </row>
    <row r="364" spans="2:5" x14ac:dyDescent="0.25">
      <c r="B364" s="128">
        <v>342</v>
      </c>
      <c r="C364" s="76">
        <v>1</v>
      </c>
      <c r="D364" s="76">
        <v>1</v>
      </c>
      <c r="E364" s="128">
        <v>1</v>
      </c>
    </row>
    <row r="365" spans="2:5" x14ac:dyDescent="0.25">
      <c r="B365" s="5">
        <v>343</v>
      </c>
      <c r="C365" s="76">
        <v>1</v>
      </c>
      <c r="D365" s="76">
        <v>1</v>
      </c>
      <c r="E365" s="128">
        <v>1</v>
      </c>
    </row>
    <row r="366" spans="2:5" x14ac:dyDescent="0.25">
      <c r="B366" s="128">
        <v>344</v>
      </c>
      <c r="C366" s="76">
        <v>1</v>
      </c>
      <c r="D366" s="76">
        <v>1</v>
      </c>
      <c r="E366" s="128">
        <v>1</v>
      </c>
    </row>
    <row r="367" spans="2:5" x14ac:dyDescent="0.25">
      <c r="B367" s="5">
        <v>345</v>
      </c>
      <c r="C367" s="76">
        <v>1</v>
      </c>
      <c r="D367" s="76">
        <v>1</v>
      </c>
      <c r="E367" s="128">
        <v>1</v>
      </c>
    </row>
    <row r="368" spans="2:5" x14ac:dyDescent="0.25">
      <c r="B368" s="128">
        <v>346</v>
      </c>
      <c r="C368" s="76">
        <v>1</v>
      </c>
      <c r="D368" s="76">
        <v>1</v>
      </c>
      <c r="E368" s="128">
        <v>1</v>
      </c>
    </row>
    <row r="369" spans="2:5" x14ac:dyDescent="0.25">
      <c r="B369" s="5">
        <v>347</v>
      </c>
      <c r="C369" s="76">
        <v>1</v>
      </c>
      <c r="D369" s="76">
        <v>1</v>
      </c>
      <c r="E369" s="128">
        <v>1</v>
      </c>
    </row>
    <row r="370" spans="2:5" x14ac:dyDescent="0.25">
      <c r="B370" s="128">
        <v>348</v>
      </c>
      <c r="C370" s="76">
        <v>1</v>
      </c>
      <c r="D370" s="76">
        <v>1</v>
      </c>
      <c r="E370" s="128">
        <v>1</v>
      </c>
    </row>
    <row r="371" spans="2:5" x14ac:dyDescent="0.25">
      <c r="B371" s="5">
        <v>349</v>
      </c>
      <c r="C371" s="76">
        <v>1</v>
      </c>
      <c r="D371" s="76">
        <v>1</v>
      </c>
      <c r="E371" s="128">
        <v>1</v>
      </c>
    </row>
    <row r="372" spans="2:5" x14ac:dyDescent="0.25">
      <c r="B372" s="128">
        <v>350</v>
      </c>
      <c r="C372" s="76">
        <v>1</v>
      </c>
      <c r="D372" s="76">
        <v>1</v>
      </c>
      <c r="E372" s="128">
        <v>1</v>
      </c>
    </row>
    <row r="373" spans="2:5" x14ac:dyDescent="0.25">
      <c r="B373" s="5">
        <v>351</v>
      </c>
      <c r="C373" s="76">
        <v>1</v>
      </c>
      <c r="D373" s="76">
        <v>1</v>
      </c>
      <c r="E373" s="128">
        <v>1</v>
      </c>
    </row>
    <row r="374" spans="2:5" x14ac:dyDescent="0.25">
      <c r="B374" s="128">
        <v>352</v>
      </c>
      <c r="C374" s="76">
        <v>1</v>
      </c>
      <c r="D374" s="76">
        <v>1</v>
      </c>
      <c r="E374" s="128">
        <v>1</v>
      </c>
    </row>
    <row r="375" spans="2:5" x14ac:dyDescent="0.25">
      <c r="B375" s="5">
        <v>353</v>
      </c>
      <c r="C375" s="76">
        <v>1</v>
      </c>
      <c r="D375" s="76">
        <v>1</v>
      </c>
      <c r="E375" s="128">
        <v>1</v>
      </c>
    </row>
    <row r="376" spans="2:5" x14ac:dyDescent="0.25">
      <c r="B376" s="128">
        <v>354</v>
      </c>
      <c r="C376" s="76">
        <v>1</v>
      </c>
      <c r="D376" s="76">
        <v>1</v>
      </c>
      <c r="E376" s="128">
        <v>1</v>
      </c>
    </row>
    <row r="377" spans="2:5" x14ac:dyDescent="0.25">
      <c r="B377" s="5">
        <v>355</v>
      </c>
      <c r="C377" s="76">
        <v>1</v>
      </c>
      <c r="D377" s="76">
        <v>1</v>
      </c>
      <c r="E377" s="128">
        <v>1</v>
      </c>
    </row>
    <row r="378" spans="2:5" x14ac:dyDescent="0.25">
      <c r="B378" s="128">
        <v>356</v>
      </c>
      <c r="C378" s="76">
        <v>1</v>
      </c>
      <c r="D378" s="76">
        <v>1</v>
      </c>
      <c r="E378" s="128">
        <v>1</v>
      </c>
    </row>
    <row r="379" spans="2:5" x14ac:dyDescent="0.25">
      <c r="B379" s="5">
        <v>357</v>
      </c>
      <c r="C379" s="76">
        <v>1</v>
      </c>
      <c r="D379" s="76">
        <v>1</v>
      </c>
      <c r="E379" s="128">
        <v>1</v>
      </c>
    </row>
    <row r="380" spans="2:5" x14ac:dyDescent="0.25">
      <c r="B380" s="128">
        <v>358</v>
      </c>
      <c r="C380" s="76">
        <v>1</v>
      </c>
      <c r="D380" s="76">
        <v>1</v>
      </c>
      <c r="E380" s="128">
        <v>1</v>
      </c>
    </row>
    <row r="381" spans="2:5" x14ac:dyDescent="0.25">
      <c r="B381" s="5">
        <v>359</v>
      </c>
      <c r="C381" s="76">
        <v>1</v>
      </c>
      <c r="D381" s="76">
        <v>1</v>
      </c>
      <c r="E381" s="128">
        <v>1</v>
      </c>
    </row>
    <row r="382" spans="2:5" x14ac:dyDescent="0.25">
      <c r="B382" s="128">
        <v>360</v>
      </c>
      <c r="C382" s="76">
        <v>1</v>
      </c>
      <c r="D382" s="76">
        <v>1</v>
      </c>
      <c r="E382" s="128">
        <v>1</v>
      </c>
    </row>
    <row r="383" spans="2:5" x14ac:dyDescent="0.25">
      <c r="B383" s="5">
        <v>361</v>
      </c>
      <c r="C383" s="76">
        <v>1</v>
      </c>
      <c r="D383" s="76">
        <v>1</v>
      </c>
      <c r="E383" s="128">
        <v>1</v>
      </c>
    </row>
    <row r="384" spans="2:5" x14ac:dyDescent="0.25">
      <c r="B384" s="128">
        <v>362</v>
      </c>
      <c r="C384" s="76">
        <v>1</v>
      </c>
      <c r="D384" s="76">
        <v>1</v>
      </c>
      <c r="E384" s="128">
        <v>1</v>
      </c>
    </row>
    <row r="385" spans="2:5" x14ac:dyDescent="0.25">
      <c r="B385" s="5">
        <v>363</v>
      </c>
      <c r="C385" s="76">
        <v>1</v>
      </c>
      <c r="D385" s="76">
        <v>1</v>
      </c>
      <c r="E385" s="128">
        <v>1</v>
      </c>
    </row>
    <row r="386" spans="2:5" x14ac:dyDescent="0.25">
      <c r="B386" s="128">
        <v>364</v>
      </c>
      <c r="C386" s="76">
        <v>1</v>
      </c>
      <c r="D386" s="76">
        <v>1</v>
      </c>
      <c r="E386" s="128">
        <v>1</v>
      </c>
    </row>
    <row r="387" spans="2:5" x14ac:dyDescent="0.25">
      <c r="B387" s="5">
        <v>365</v>
      </c>
      <c r="C387" s="76">
        <v>1</v>
      </c>
      <c r="D387" s="76">
        <v>1</v>
      </c>
      <c r="E387" s="128">
        <v>1</v>
      </c>
    </row>
    <row r="388" spans="2:5" x14ac:dyDescent="0.25">
      <c r="B388" s="128">
        <v>366</v>
      </c>
      <c r="C388" s="76">
        <v>1</v>
      </c>
      <c r="D388" s="76">
        <v>1</v>
      </c>
      <c r="E388" s="128">
        <v>1</v>
      </c>
    </row>
    <row r="389" spans="2:5" x14ac:dyDescent="0.25">
      <c r="B389" s="5">
        <v>367</v>
      </c>
      <c r="C389" s="76">
        <v>1</v>
      </c>
      <c r="D389" s="76">
        <v>1</v>
      </c>
      <c r="E389" s="128">
        <v>1</v>
      </c>
    </row>
    <row r="390" spans="2:5" x14ac:dyDescent="0.25">
      <c r="B390" s="128">
        <v>368</v>
      </c>
      <c r="C390" s="76">
        <v>1</v>
      </c>
      <c r="D390" s="76">
        <v>1</v>
      </c>
      <c r="E390" s="128">
        <v>1</v>
      </c>
    </row>
    <row r="391" spans="2:5" x14ac:dyDescent="0.25">
      <c r="B391" s="5">
        <v>369</v>
      </c>
      <c r="C391" s="76">
        <v>1</v>
      </c>
      <c r="D391" s="76">
        <v>1</v>
      </c>
      <c r="E391" s="128">
        <v>1</v>
      </c>
    </row>
    <row r="392" spans="2:5" x14ac:dyDescent="0.25">
      <c r="B392" s="128">
        <v>370</v>
      </c>
      <c r="C392" s="76">
        <v>1</v>
      </c>
      <c r="D392" s="76">
        <v>1</v>
      </c>
      <c r="E392" s="128">
        <v>1</v>
      </c>
    </row>
    <row r="393" spans="2:5" x14ac:dyDescent="0.25">
      <c r="B393" s="5">
        <v>371</v>
      </c>
      <c r="C393" s="76">
        <v>1</v>
      </c>
      <c r="D393" s="76">
        <v>1</v>
      </c>
      <c r="E393" s="128">
        <v>1</v>
      </c>
    </row>
    <row r="394" spans="2:5" x14ac:dyDescent="0.25">
      <c r="B394" s="128">
        <v>372</v>
      </c>
      <c r="C394" s="76">
        <v>1</v>
      </c>
      <c r="D394" s="76">
        <v>1</v>
      </c>
      <c r="E394" s="128">
        <v>1</v>
      </c>
    </row>
    <row r="395" spans="2:5" x14ac:dyDescent="0.25">
      <c r="B395" s="5">
        <v>373</v>
      </c>
      <c r="C395" s="76">
        <v>1</v>
      </c>
      <c r="D395" s="76">
        <v>1</v>
      </c>
      <c r="E395" s="128">
        <v>1</v>
      </c>
    </row>
    <row r="396" spans="2:5" x14ac:dyDescent="0.25">
      <c r="B396" s="128">
        <v>374</v>
      </c>
      <c r="C396" s="76">
        <v>1</v>
      </c>
      <c r="D396" s="76">
        <v>1</v>
      </c>
      <c r="E396" s="128">
        <v>1</v>
      </c>
    </row>
    <row r="397" spans="2:5" x14ac:dyDescent="0.25">
      <c r="B397" s="5">
        <v>375</v>
      </c>
      <c r="C397" s="76">
        <v>1</v>
      </c>
      <c r="D397" s="76">
        <v>1</v>
      </c>
      <c r="E397" s="128">
        <v>1</v>
      </c>
    </row>
    <row r="398" spans="2:5" x14ac:dyDescent="0.25">
      <c r="B398" s="128">
        <v>376</v>
      </c>
      <c r="C398" s="76">
        <v>1</v>
      </c>
      <c r="D398" s="76">
        <v>1</v>
      </c>
      <c r="E398" s="128">
        <v>1</v>
      </c>
    </row>
    <row r="399" spans="2:5" x14ac:dyDescent="0.25">
      <c r="B399" s="5">
        <v>377</v>
      </c>
      <c r="C399" s="76">
        <v>1</v>
      </c>
      <c r="D399" s="76">
        <v>1</v>
      </c>
      <c r="E399" s="128">
        <v>1</v>
      </c>
    </row>
    <row r="400" spans="2:5" x14ac:dyDescent="0.25">
      <c r="B400" s="128">
        <v>378</v>
      </c>
      <c r="C400" s="76">
        <v>1</v>
      </c>
      <c r="D400" s="76">
        <v>1</v>
      </c>
      <c r="E400" s="128">
        <v>1</v>
      </c>
    </row>
    <row r="401" spans="2:5" x14ac:dyDescent="0.25">
      <c r="B401" s="5">
        <v>379</v>
      </c>
      <c r="C401" s="76">
        <v>1</v>
      </c>
      <c r="D401" s="76">
        <v>1</v>
      </c>
      <c r="E401" s="128">
        <v>1</v>
      </c>
    </row>
    <row r="402" spans="2:5" x14ac:dyDescent="0.25">
      <c r="B402" s="128">
        <v>380</v>
      </c>
      <c r="C402" s="76">
        <v>1</v>
      </c>
      <c r="D402" s="76">
        <v>1</v>
      </c>
      <c r="E402" s="128">
        <v>1</v>
      </c>
    </row>
    <row r="403" spans="2:5" x14ac:dyDescent="0.25">
      <c r="B403" s="5">
        <v>381</v>
      </c>
      <c r="C403" s="76">
        <v>1</v>
      </c>
      <c r="D403" s="76">
        <v>1</v>
      </c>
      <c r="E403" s="128">
        <v>1</v>
      </c>
    </row>
    <row r="404" spans="2:5" x14ac:dyDescent="0.25">
      <c r="B404" s="128">
        <v>382</v>
      </c>
      <c r="C404" s="76">
        <v>1</v>
      </c>
      <c r="D404" s="76">
        <v>1</v>
      </c>
      <c r="E404" s="128">
        <v>1</v>
      </c>
    </row>
    <row r="405" spans="2:5" x14ac:dyDescent="0.25">
      <c r="B405" s="5">
        <v>383</v>
      </c>
      <c r="C405" s="76">
        <v>1</v>
      </c>
      <c r="D405" s="76">
        <v>1</v>
      </c>
      <c r="E405" s="128">
        <v>1</v>
      </c>
    </row>
    <row r="406" spans="2:5" x14ac:dyDescent="0.25">
      <c r="B406" s="128">
        <v>384</v>
      </c>
      <c r="C406" s="76">
        <v>1</v>
      </c>
      <c r="D406" s="76">
        <v>1</v>
      </c>
      <c r="E406" s="128">
        <v>1</v>
      </c>
    </row>
    <row r="407" spans="2:5" x14ac:dyDescent="0.25">
      <c r="B407" s="5">
        <v>385</v>
      </c>
      <c r="C407" s="76">
        <v>1</v>
      </c>
      <c r="D407" s="76">
        <v>1</v>
      </c>
      <c r="E407" s="128">
        <v>1</v>
      </c>
    </row>
    <row r="408" spans="2:5" x14ac:dyDescent="0.25">
      <c r="B408" s="128">
        <v>386</v>
      </c>
      <c r="C408" s="76">
        <v>1</v>
      </c>
      <c r="D408" s="76">
        <v>1</v>
      </c>
      <c r="E408" s="128">
        <v>1</v>
      </c>
    </row>
    <row r="409" spans="2:5" x14ac:dyDescent="0.25">
      <c r="B409" s="5">
        <v>387</v>
      </c>
      <c r="C409" s="76">
        <v>1</v>
      </c>
      <c r="D409" s="76">
        <v>1</v>
      </c>
      <c r="E409" s="128">
        <v>1</v>
      </c>
    </row>
    <row r="410" spans="2:5" x14ac:dyDescent="0.25">
      <c r="B410" s="128">
        <v>388</v>
      </c>
      <c r="C410" s="76">
        <v>1</v>
      </c>
      <c r="D410" s="76">
        <v>1</v>
      </c>
      <c r="E410" s="128">
        <v>1</v>
      </c>
    </row>
    <row r="411" spans="2:5" x14ac:dyDescent="0.25">
      <c r="B411" s="5">
        <v>389</v>
      </c>
      <c r="C411" s="76">
        <v>1</v>
      </c>
      <c r="D411" s="76">
        <v>1</v>
      </c>
      <c r="E411" s="128">
        <v>1</v>
      </c>
    </row>
    <row r="412" spans="2:5" x14ac:dyDescent="0.25">
      <c r="B412" s="128">
        <v>390</v>
      </c>
      <c r="C412" s="76">
        <v>1</v>
      </c>
      <c r="D412" s="76">
        <v>1</v>
      </c>
      <c r="E412" s="128">
        <v>1</v>
      </c>
    </row>
    <row r="413" spans="2:5" x14ac:dyDescent="0.25">
      <c r="B413" s="5">
        <v>391</v>
      </c>
      <c r="C413" s="76">
        <v>1</v>
      </c>
      <c r="D413" s="76">
        <v>1</v>
      </c>
      <c r="E413" s="128">
        <v>1</v>
      </c>
    </row>
    <row r="414" spans="2:5" x14ac:dyDescent="0.25">
      <c r="B414" s="128">
        <v>392</v>
      </c>
      <c r="C414" s="76">
        <v>1</v>
      </c>
      <c r="D414" s="76">
        <v>1</v>
      </c>
      <c r="E414" s="128">
        <v>1</v>
      </c>
    </row>
    <row r="415" spans="2:5" x14ac:dyDescent="0.25">
      <c r="B415" s="5">
        <v>393</v>
      </c>
      <c r="C415" s="76">
        <v>1</v>
      </c>
      <c r="D415" s="76">
        <v>1</v>
      </c>
      <c r="E415" s="128">
        <v>1</v>
      </c>
    </row>
    <row r="416" spans="2:5" x14ac:dyDescent="0.25">
      <c r="B416" s="128">
        <v>394</v>
      </c>
      <c r="C416" s="76">
        <v>1</v>
      </c>
      <c r="D416" s="76">
        <v>1</v>
      </c>
      <c r="E416" s="128">
        <v>1</v>
      </c>
    </row>
    <row r="417" spans="2:5" x14ac:dyDescent="0.25">
      <c r="B417" s="5">
        <v>395</v>
      </c>
      <c r="C417" s="76">
        <v>1</v>
      </c>
      <c r="D417" s="76">
        <v>1</v>
      </c>
      <c r="E417" s="128">
        <v>1</v>
      </c>
    </row>
    <row r="418" spans="2:5" x14ac:dyDescent="0.25">
      <c r="B418" s="128">
        <v>396</v>
      </c>
      <c r="C418" s="76">
        <v>1</v>
      </c>
      <c r="D418" s="76">
        <v>1</v>
      </c>
      <c r="E418" s="128">
        <v>1</v>
      </c>
    </row>
    <row r="419" spans="2:5" x14ac:dyDescent="0.25">
      <c r="B419" s="5">
        <v>397</v>
      </c>
      <c r="C419" s="76">
        <v>1</v>
      </c>
      <c r="D419" s="76">
        <v>1</v>
      </c>
      <c r="E419" s="128">
        <v>1</v>
      </c>
    </row>
    <row r="420" spans="2:5" x14ac:dyDescent="0.25">
      <c r="B420" s="128">
        <v>398</v>
      </c>
      <c r="C420" s="76">
        <v>1</v>
      </c>
      <c r="D420" s="76">
        <v>1</v>
      </c>
      <c r="E420" s="128">
        <v>1</v>
      </c>
    </row>
    <row r="421" spans="2:5" x14ac:dyDescent="0.25">
      <c r="B421" s="5">
        <v>399</v>
      </c>
      <c r="C421" s="76">
        <v>1</v>
      </c>
      <c r="D421" s="76">
        <v>1</v>
      </c>
      <c r="E421" s="128">
        <v>1</v>
      </c>
    </row>
    <row r="422" spans="2:5" x14ac:dyDescent="0.25">
      <c r="B422" s="128">
        <v>400</v>
      </c>
      <c r="C422" s="76">
        <v>1</v>
      </c>
      <c r="D422" s="76">
        <v>1</v>
      </c>
      <c r="E422" s="128">
        <v>1</v>
      </c>
    </row>
    <row r="423" spans="2:5" x14ac:dyDescent="0.25">
      <c r="B423" s="5">
        <v>401</v>
      </c>
      <c r="C423" s="76">
        <v>1</v>
      </c>
      <c r="D423" s="76">
        <v>1</v>
      </c>
      <c r="E423" s="128">
        <v>1</v>
      </c>
    </row>
    <row r="424" spans="2:5" x14ac:dyDescent="0.25">
      <c r="B424" s="128">
        <v>402</v>
      </c>
      <c r="C424" s="76">
        <v>1</v>
      </c>
      <c r="D424" s="76">
        <v>1</v>
      </c>
      <c r="E424" s="128">
        <v>1</v>
      </c>
    </row>
    <row r="425" spans="2:5" x14ac:dyDescent="0.25">
      <c r="B425" s="5">
        <v>403</v>
      </c>
      <c r="C425" s="76">
        <v>1</v>
      </c>
      <c r="D425" s="76">
        <v>1</v>
      </c>
      <c r="E425" s="128">
        <v>1</v>
      </c>
    </row>
    <row r="426" spans="2:5" x14ac:dyDescent="0.25">
      <c r="B426" s="128">
        <v>404</v>
      </c>
      <c r="C426" s="76">
        <v>1</v>
      </c>
      <c r="D426" s="76">
        <v>1</v>
      </c>
      <c r="E426" s="128">
        <v>1</v>
      </c>
    </row>
    <row r="427" spans="2:5" x14ac:dyDescent="0.25">
      <c r="B427" s="5">
        <v>405</v>
      </c>
      <c r="C427" s="76">
        <v>1</v>
      </c>
      <c r="D427" s="76">
        <v>1</v>
      </c>
      <c r="E427" s="128">
        <v>1</v>
      </c>
    </row>
    <row r="428" spans="2:5" x14ac:dyDescent="0.25">
      <c r="B428" s="128">
        <v>406</v>
      </c>
      <c r="C428" s="76">
        <v>1</v>
      </c>
      <c r="D428" s="76">
        <v>1</v>
      </c>
      <c r="E428" s="128">
        <v>1</v>
      </c>
    </row>
    <row r="429" spans="2:5" x14ac:dyDescent="0.25">
      <c r="B429" s="5">
        <v>407</v>
      </c>
      <c r="C429" s="76">
        <v>1</v>
      </c>
      <c r="D429" s="76">
        <v>1</v>
      </c>
      <c r="E429" s="128">
        <v>1</v>
      </c>
    </row>
    <row r="430" spans="2:5" x14ac:dyDescent="0.25">
      <c r="B430" s="128">
        <v>408</v>
      </c>
      <c r="C430" s="76">
        <v>1</v>
      </c>
      <c r="D430" s="76">
        <v>1</v>
      </c>
      <c r="E430" s="128">
        <v>1</v>
      </c>
    </row>
    <row r="431" spans="2:5" x14ac:dyDescent="0.25">
      <c r="B431" s="5">
        <v>409</v>
      </c>
      <c r="C431" s="76">
        <v>1</v>
      </c>
      <c r="D431" s="76">
        <v>1</v>
      </c>
      <c r="E431" s="128">
        <v>1</v>
      </c>
    </row>
    <row r="432" spans="2:5" x14ac:dyDescent="0.25">
      <c r="B432" s="128">
        <v>410</v>
      </c>
      <c r="C432" s="76">
        <v>1</v>
      </c>
      <c r="D432" s="76">
        <v>1</v>
      </c>
      <c r="E432" s="128">
        <v>1</v>
      </c>
    </row>
    <row r="433" spans="2:5" x14ac:dyDescent="0.25">
      <c r="B433" s="5">
        <v>411</v>
      </c>
      <c r="C433" s="76">
        <v>1</v>
      </c>
      <c r="D433" s="76">
        <v>1</v>
      </c>
      <c r="E433" s="128">
        <v>1</v>
      </c>
    </row>
    <row r="434" spans="2:5" x14ac:dyDescent="0.25">
      <c r="B434" s="128">
        <v>412</v>
      </c>
      <c r="C434" s="76">
        <v>1</v>
      </c>
      <c r="D434" s="76">
        <v>1</v>
      </c>
      <c r="E434" s="128">
        <v>1</v>
      </c>
    </row>
    <row r="435" spans="2:5" x14ac:dyDescent="0.25">
      <c r="B435" s="5">
        <v>413</v>
      </c>
      <c r="C435" s="76">
        <v>1</v>
      </c>
      <c r="D435" s="76">
        <v>1</v>
      </c>
      <c r="E435" s="128">
        <v>1</v>
      </c>
    </row>
    <row r="436" spans="2:5" x14ac:dyDescent="0.25">
      <c r="B436" s="128">
        <v>414</v>
      </c>
      <c r="C436" s="76">
        <v>1</v>
      </c>
      <c r="D436" s="76">
        <v>1</v>
      </c>
      <c r="E436" s="128">
        <v>1</v>
      </c>
    </row>
    <row r="437" spans="2:5" x14ac:dyDescent="0.25">
      <c r="B437" s="5">
        <v>415</v>
      </c>
      <c r="C437" s="76">
        <v>1</v>
      </c>
      <c r="D437" s="76">
        <v>1</v>
      </c>
      <c r="E437" s="128">
        <v>1</v>
      </c>
    </row>
    <row r="438" spans="2:5" x14ac:dyDescent="0.25">
      <c r="B438" s="128">
        <v>416</v>
      </c>
      <c r="C438" s="76">
        <v>1</v>
      </c>
      <c r="D438" s="76">
        <v>1</v>
      </c>
      <c r="E438" s="128">
        <v>1</v>
      </c>
    </row>
    <row r="439" spans="2:5" x14ac:dyDescent="0.25">
      <c r="B439" s="5">
        <v>417</v>
      </c>
      <c r="C439" s="76">
        <v>1</v>
      </c>
      <c r="D439" s="76">
        <v>1</v>
      </c>
      <c r="E439" s="128">
        <v>1</v>
      </c>
    </row>
    <row r="440" spans="2:5" x14ac:dyDescent="0.25">
      <c r="B440" s="128">
        <v>418</v>
      </c>
      <c r="C440" s="76">
        <v>1</v>
      </c>
      <c r="D440" s="76">
        <v>1</v>
      </c>
      <c r="E440" s="128">
        <v>1</v>
      </c>
    </row>
    <row r="441" spans="2:5" x14ac:dyDescent="0.25">
      <c r="B441" s="5">
        <v>419</v>
      </c>
      <c r="C441" s="76">
        <v>1</v>
      </c>
      <c r="D441" s="76">
        <v>1</v>
      </c>
      <c r="E441" s="128">
        <v>1</v>
      </c>
    </row>
    <row r="442" spans="2:5" x14ac:dyDescent="0.25">
      <c r="B442" s="128">
        <v>420</v>
      </c>
      <c r="C442" s="76">
        <v>1</v>
      </c>
      <c r="D442" s="76">
        <v>1</v>
      </c>
      <c r="E442" s="128">
        <v>1</v>
      </c>
    </row>
    <row r="443" spans="2:5" x14ac:dyDescent="0.25">
      <c r="B443" s="5">
        <v>421</v>
      </c>
      <c r="C443" s="76">
        <v>1</v>
      </c>
      <c r="D443" s="76">
        <v>1</v>
      </c>
      <c r="E443" s="128">
        <v>1</v>
      </c>
    </row>
    <row r="444" spans="2:5" x14ac:dyDescent="0.25">
      <c r="B444" s="128">
        <v>422</v>
      </c>
      <c r="C444" s="76">
        <v>1</v>
      </c>
      <c r="D444" s="76">
        <v>1</v>
      </c>
      <c r="E444" s="128">
        <v>1</v>
      </c>
    </row>
    <row r="445" spans="2:5" x14ac:dyDescent="0.25">
      <c r="B445" s="5">
        <v>423</v>
      </c>
      <c r="C445" s="76">
        <v>1</v>
      </c>
      <c r="D445" s="76">
        <v>1</v>
      </c>
      <c r="E445" s="128">
        <v>1</v>
      </c>
    </row>
    <row r="446" spans="2:5" x14ac:dyDescent="0.25">
      <c r="B446" s="128">
        <v>424</v>
      </c>
      <c r="C446" s="76">
        <v>1</v>
      </c>
      <c r="D446" s="76">
        <v>1</v>
      </c>
      <c r="E446" s="128">
        <v>1</v>
      </c>
    </row>
    <row r="447" spans="2:5" x14ac:dyDescent="0.25">
      <c r="B447" s="5">
        <v>425</v>
      </c>
      <c r="C447" s="76">
        <v>1</v>
      </c>
      <c r="D447" s="76">
        <v>1</v>
      </c>
      <c r="E447" s="128">
        <v>1</v>
      </c>
    </row>
    <row r="448" spans="2:5" x14ac:dyDescent="0.25">
      <c r="B448" s="128">
        <v>426</v>
      </c>
      <c r="C448" s="76">
        <v>1</v>
      </c>
      <c r="D448" s="76">
        <v>1</v>
      </c>
      <c r="E448" s="128">
        <v>1</v>
      </c>
    </row>
    <row r="449" spans="2:5" x14ac:dyDescent="0.25">
      <c r="B449" s="5">
        <v>427</v>
      </c>
      <c r="C449" s="76">
        <v>1</v>
      </c>
      <c r="D449" s="76">
        <v>1</v>
      </c>
      <c r="E449" s="128">
        <v>1</v>
      </c>
    </row>
    <row r="450" spans="2:5" x14ac:dyDescent="0.25">
      <c r="B450" s="128">
        <v>428</v>
      </c>
      <c r="C450" s="76">
        <v>1</v>
      </c>
      <c r="D450" s="76">
        <v>1</v>
      </c>
      <c r="E450" s="128">
        <v>1</v>
      </c>
    </row>
    <row r="451" spans="2:5" x14ac:dyDescent="0.25">
      <c r="B451" s="5">
        <v>429</v>
      </c>
      <c r="C451" s="76">
        <v>1</v>
      </c>
      <c r="D451" s="76">
        <v>1</v>
      </c>
      <c r="E451" s="128">
        <v>1</v>
      </c>
    </row>
    <row r="452" spans="2:5" x14ac:dyDescent="0.25">
      <c r="B452" s="128">
        <v>430</v>
      </c>
      <c r="C452" s="76">
        <v>1</v>
      </c>
      <c r="D452" s="76">
        <v>1</v>
      </c>
      <c r="E452" s="128">
        <v>1</v>
      </c>
    </row>
    <row r="453" spans="2:5" x14ac:dyDescent="0.25">
      <c r="B453" s="5">
        <v>431</v>
      </c>
      <c r="C453" s="76">
        <v>1</v>
      </c>
      <c r="D453" s="76">
        <v>1</v>
      </c>
      <c r="E453" s="128">
        <v>1</v>
      </c>
    </row>
    <row r="454" spans="2:5" x14ac:dyDescent="0.25">
      <c r="B454" s="128">
        <v>432</v>
      </c>
      <c r="C454" s="76">
        <v>1</v>
      </c>
      <c r="D454" s="76">
        <v>1</v>
      </c>
      <c r="E454" s="128">
        <v>1</v>
      </c>
    </row>
    <row r="455" spans="2:5" x14ac:dyDescent="0.25">
      <c r="B455" s="5">
        <v>433</v>
      </c>
      <c r="C455" s="76">
        <v>1</v>
      </c>
      <c r="D455" s="76">
        <v>1</v>
      </c>
      <c r="E455" s="128">
        <v>1</v>
      </c>
    </row>
    <row r="456" spans="2:5" x14ac:dyDescent="0.25">
      <c r="B456" s="128">
        <v>434</v>
      </c>
      <c r="C456" s="76">
        <v>1</v>
      </c>
      <c r="D456" s="76">
        <v>1</v>
      </c>
      <c r="E456" s="128">
        <v>1</v>
      </c>
    </row>
    <row r="457" spans="2:5" x14ac:dyDescent="0.25">
      <c r="B457" s="5">
        <v>435</v>
      </c>
      <c r="C457" s="76">
        <v>1</v>
      </c>
      <c r="D457" s="76">
        <v>1</v>
      </c>
      <c r="E457" s="128">
        <v>1</v>
      </c>
    </row>
    <row r="458" spans="2:5" x14ac:dyDescent="0.25">
      <c r="B458" s="128">
        <v>436</v>
      </c>
      <c r="C458" s="76">
        <v>1</v>
      </c>
      <c r="D458" s="76">
        <v>1</v>
      </c>
      <c r="E458" s="128">
        <v>1</v>
      </c>
    </row>
    <row r="459" spans="2:5" x14ac:dyDescent="0.25">
      <c r="B459" s="5">
        <v>437</v>
      </c>
      <c r="C459" s="76">
        <v>1</v>
      </c>
      <c r="D459" s="76">
        <v>1</v>
      </c>
      <c r="E459" s="128">
        <v>1</v>
      </c>
    </row>
    <row r="460" spans="2:5" x14ac:dyDescent="0.25">
      <c r="B460" s="128">
        <v>438</v>
      </c>
      <c r="C460" s="76">
        <v>1</v>
      </c>
      <c r="D460" s="76">
        <v>1</v>
      </c>
      <c r="E460" s="128">
        <v>1</v>
      </c>
    </row>
    <row r="461" spans="2:5" x14ac:dyDescent="0.25">
      <c r="B461" s="5">
        <v>439</v>
      </c>
      <c r="C461" s="76">
        <v>1</v>
      </c>
      <c r="D461" s="76">
        <v>1</v>
      </c>
      <c r="E461" s="128">
        <v>1</v>
      </c>
    </row>
    <row r="462" spans="2:5" x14ac:dyDescent="0.25">
      <c r="B462" s="128">
        <v>440</v>
      </c>
      <c r="C462" s="76">
        <v>1</v>
      </c>
      <c r="D462" s="76">
        <v>1</v>
      </c>
      <c r="E462" s="128">
        <v>1</v>
      </c>
    </row>
    <row r="463" spans="2:5" x14ac:dyDescent="0.25">
      <c r="B463" s="5">
        <v>441</v>
      </c>
      <c r="C463" s="76">
        <v>1</v>
      </c>
      <c r="D463" s="76">
        <v>1</v>
      </c>
      <c r="E463" s="128">
        <v>1</v>
      </c>
    </row>
    <row r="464" spans="2:5" x14ac:dyDescent="0.25">
      <c r="B464" s="128">
        <v>442</v>
      </c>
      <c r="C464" s="76">
        <v>1</v>
      </c>
      <c r="D464" s="76">
        <v>1</v>
      </c>
      <c r="E464" s="128">
        <v>1</v>
      </c>
    </row>
    <row r="465" spans="2:5" x14ac:dyDescent="0.25">
      <c r="B465" s="5">
        <v>443</v>
      </c>
      <c r="C465" s="76">
        <v>1</v>
      </c>
      <c r="D465" s="76">
        <v>1</v>
      </c>
      <c r="E465" s="128">
        <v>1</v>
      </c>
    </row>
    <row r="466" spans="2:5" x14ac:dyDescent="0.25">
      <c r="B466" s="128">
        <v>444</v>
      </c>
      <c r="C466" s="76">
        <v>1</v>
      </c>
      <c r="D466" s="76">
        <v>1</v>
      </c>
      <c r="E466" s="128">
        <v>1</v>
      </c>
    </row>
    <row r="467" spans="2:5" x14ac:dyDescent="0.25">
      <c r="B467" s="5">
        <v>445</v>
      </c>
      <c r="C467" s="76">
        <v>1</v>
      </c>
      <c r="D467" s="76">
        <v>1</v>
      </c>
      <c r="E467" s="128">
        <v>1</v>
      </c>
    </row>
    <row r="468" spans="2:5" x14ac:dyDescent="0.25">
      <c r="B468" s="128">
        <v>446</v>
      </c>
      <c r="C468" s="76">
        <v>1</v>
      </c>
      <c r="D468" s="76">
        <v>1</v>
      </c>
      <c r="E468" s="128">
        <v>1</v>
      </c>
    </row>
    <row r="469" spans="2:5" x14ac:dyDescent="0.25">
      <c r="B469" s="5">
        <v>447</v>
      </c>
      <c r="C469" s="76">
        <v>1</v>
      </c>
      <c r="D469" s="76">
        <v>1</v>
      </c>
      <c r="E469" s="128">
        <v>1</v>
      </c>
    </row>
    <row r="470" spans="2:5" x14ac:dyDescent="0.25">
      <c r="B470" s="128">
        <v>448</v>
      </c>
      <c r="C470" s="76">
        <v>1</v>
      </c>
      <c r="D470" s="76">
        <v>1</v>
      </c>
      <c r="E470" s="128">
        <v>1</v>
      </c>
    </row>
    <row r="471" spans="2:5" x14ac:dyDescent="0.25">
      <c r="B471" s="5">
        <v>449</v>
      </c>
      <c r="C471" s="76">
        <v>1</v>
      </c>
      <c r="D471" s="76">
        <v>1</v>
      </c>
      <c r="E471" s="128">
        <v>1</v>
      </c>
    </row>
    <row r="472" spans="2:5" x14ac:dyDescent="0.25">
      <c r="B472" s="128">
        <v>450</v>
      </c>
      <c r="C472" s="76">
        <v>1</v>
      </c>
      <c r="D472" s="76">
        <v>1</v>
      </c>
      <c r="E472" s="128">
        <v>1</v>
      </c>
    </row>
    <row r="473" spans="2:5" x14ac:dyDescent="0.25">
      <c r="B473" s="5">
        <v>451</v>
      </c>
      <c r="C473" s="76">
        <v>1</v>
      </c>
      <c r="D473" s="76">
        <v>1</v>
      </c>
      <c r="E473" s="128">
        <v>1</v>
      </c>
    </row>
    <row r="474" spans="2:5" x14ac:dyDescent="0.25">
      <c r="B474" s="128">
        <v>452</v>
      </c>
      <c r="C474" s="76">
        <v>1</v>
      </c>
      <c r="D474" s="76">
        <v>1</v>
      </c>
      <c r="E474" s="128">
        <v>1</v>
      </c>
    </row>
    <row r="475" spans="2:5" x14ac:dyDescent="0.25">
      <c r="B475" s="5">
        <v>453</v>
      </c>
      <c r="C475" s="76">
        <v>1</v>
      </c>
      <c r="D475" s="76">
        <v>1</v>
      </c>
      <c r="E475" s="128">
        <v>1</v>
      </c>
    </row>
    <row r="476" spans="2:5" x14ac:dyDescent="0.25">
      <c r="B476" s="128">
        <v>454</v>
      </c>
      <c r="C476" s="76">
        <v>1</v>
      </c>
      <c r="D476" s="76">
        <v>1</v>
      </c>
      <c r="E476" s="128">
        <v>1</v>
      </c>
    </row>
    <row r="477" spans="2:5" x14ac:dyDescent="0.25">
      <c r="B477" s="5">
        <v>455</v>
      </c>
      <c r="C477" s="76">
        <v>1</v>
      </c>
      <c r="D477" s="76">
        <v>1</v>
      </c>
      <c r="E477" s="128">
        <v>1</v>
      </c>
    </row>
    <row r="478" spans="2:5" x14ac:dyDescent="0.25">
      <c r="B478" s="128">
        <v>456</v>
      </c>
      <c r="C478" s="76">
        <v>1</v>
      </c>
      <c r="D478" s="76">
        <v>1</v>
      </c>
      <c r="E478" s="128">
        <v>1</v>
      </c>
    </row>
    <row r="479" spans="2:5" x14ac:dyDescent="0.25">
      <c r="B479" s="5">
        <v>457</v>
      </c>
      <c r="C479" s="76">
        <v>1</v>
      </c>
      <c r="D479" s="76">
        <v>1</v>
      </c>
      <c r="E479" s="128">
        <v>1</v>
      </c>
    </row>
    <row r="480" spans="2:5" x14ac:dyDescent="0.25">
      <c r="B480" s="128">
        <v>458</v>
      </c>
      <c r="C480" s="76">
        <v>1</v>
      </c>
      <c r="D480" s="76">
        <v>1</v>
      </c>
      <c r="E480" s="128">
        <v>1</v>
      </c>
    </row>
    <row r="481" spans="2:5" x14ac:dyDescent="0.25">
      <c r="B481" s="5">
        <v>459</v>
      </c>
      <c r="C481" s="76">
        <v>1</v>
      </c>
      <c r="D481" s="76">
        <v>1</v>
      </c>
      <c r="E481" s="128">
        <v>1</v>
      </c>
    </row>
    <row r="482" spans="2:5" x14ac:dyDescent="0.25">
      <c r="B482" s="128">
        <v>460</v>
      </c>
      <c r="C482" s="76">
        <v>1</v>
      </c>
      <c r="D482" s="76">
        <v>1</v>
      </c>
      <c r="E482" s="128">
        <v>1</v>
      </c>
    </row>
    <row r="483" spans="2:5" x14ac:dyDescent="0.25">
      <c r="B483" s="5">
        <v>461</v>
      </c>
      <c r="C483" s="76">
        <v>1</v>
      </c>
      <c r="D483" s="76">
        <v>1</v>
      </c>
      <c r="E483" s="128">
        <v>1</v>
      </c>
    </row>
    <row r="484" spans="2:5" x14ac:dyDescent="0.25">
      <c r="B484" s="128">
        <v>462</v>
      </c>
      <c r="C484" s="76">
        <v>1</v>
      </c>
      <c r="D484" s="76">
        <v>1</v>
      </c>
      <c r="E484" s="128">
        <v>1</v>
      </c>
    </row>
    <row r="485" spans="2:5" x14ac:dyDescent="0.25">
      <c r="B485" s="5">
        <v>463</v>
      </c>
      <c r="C485" s="76">
        <v>1</v>
      </c>
      <c r="D485" s="76">
        <v>1</v>
      </c>
      <c r="E485" s="128">
        <v>1</v>
      </c>
    </row>
    <row r="486" spans="2:5" x14ac:dyDescent="0.25">
      <c r="B486" s="128">
        <v>464</v>
      </c>
      <c r="C486" s="76">
        <v>1</v>
      </c>
      <c r="D486" s="76">
        <v>1</v>
      </c>
      <c r="E486" s="128">
        <v>1</v>
      </c>
    </row>
    <row r="487" spans="2:5" x14ac:dyDescent="0.25">
      <c r="B487" s="5">
        <v>465</v>
      </c>
      <c r="C487" s="76">
        <v>1</v>
      </c>
      <c r="D487" s="76">
        <v>1</v>
      </c>
      <c r="E487" s="128">
        <v>1</v>
      </c>
    </row>
    <row r="488" spans="2:5" x14ac:dyDescent="0.25">
      <c r="B488" s="128">
        <v>466</v>
      </c>
      <c r="C488" s="76">
        <v>1</v>
      </c>
      <c r="D488" s="76">
        <v>1</v>
      </c>
      <c r="E488" s="128">
        <v>1</v>
      </c>
    </row>
    <row r="489" spans="2:5" x14ac:dyDescent="0.25">
      <c r="B489" s="5">
        <v>467</v>
      </c>
      <c r="C489" s="76">
        <v>1</v>
      </c>
      <c r="D489" s="76">
        <v>1</v>
      </c>
      <c r="E489" s="128">
        <v>1</v>
      </c>
    </row>
    <row r="490" spans="2:5" x14ac:dyDescent="0.25">
      <c r="B490" s="128">
        <v>468</v>
      </c>
      <c r="C490" s="76">
        <v>1</v>
      </c>
      <c r="D490" s="76">
        <v>1</v>
      </c>
      <c r="E490" s="128">
        <v>1</v>
      </c>
    </row>
    <row r="491" spans="2:5" x14ac:dyDescent="0.25">
      <c r="B491" s="5">
        <v>469</v>
      </c>
      <c r="C491" s="76">
        <v>1</v>
      </c>
      <c r="D491" s="76">
        <v>1</v>
      </c>
      <c r="E491" s="128">
        <v>1</v>
      </c>
    </row>
    <row r="492" spans="2:5" x14ac:dyDescent="0.25">
      <c r="B492" s="128">
        <v>470</v>
      </c>
      <c r="C492" s="76">
        <v>1</v>
      </c>
      <c r="D492" s="76">
        <v>1</v>
      </c>
      <c r="E492" s="128">
        <v>1</v>
      </c>
    </row>
    <row r="493" spans="2:5" x14ac:dyDescent="0.25">
      <c r="B493" s="5">
        <v>471</v>
      </c>
      <c r="C493" s="76">
        <v>1</v>
      </c>
      <c r="D493" s="76">
        <v>1</v>
      </c>
      <c r="E493" s="128">
        <v>1</v>
      </c>
    </row>
    <row r="494" spans="2:5" x14ac:dyDescent="0.25">
      <c r="B494" s="128">
        <v>472</v>
      </c>
      <c r="C494" s="76">
        <v>1</v>
      </c>
      <c r="D494" s="76">
        <v>1</v>
      </c>
      <c r="E494" s="128">
        <v>1</v>
      </c>
    </row>
    <row r="495" spans="2:5" x14ac:dyDescent="0.25">
      <c r="B495" s="5">
        <v>473</v>
      </c>
      <c r="C495" s="76">
        <v>1</v>
      </c>
      <c r="D495" s="76">
        <v>1</v>
      </c>
      <c r="E495" s="128">
        <v>1</v>
      </c>
    </row>
    <row r="496" spans="2:5" x14ac:dyDescent="0.25">
      <c r="B496" s="128">
        <v>474</v>
      </c>
      <c r="C496" s="76">
        <v>1</v>
      </c>
      <c r="D496" s="76">
        <v>1</v>
      </c>
      <c r="E496" s="128">
        <v>1</v>
      </c>
    </row>
    <row r="497" spans="2:5" x14ac:dyDescent="0.25">
      <c r="B497" s="5">
        <v>475</v>
      </c>
      <c r="C497" s="76">
        <v>1</v>
      </c>
      <c r="D497" s="76">
        <v>1</v>
      </c>
      <c r="E497" s="128">
        <v>1</v>
      </c>
    </row>
    <row r="498" spans="2:5" x14ac:dyDescent="0.25">
      <c r="B498" s="128">
        <v>476</v>
      </c>
      <c r="C498" s="76">
        <v>1</v>
      </c>
      <c r="D498" s="76">
        <v>1</v>
      </c>
      <c r="E498" s="128">
        <v>1</v>
      </c>
    </row>
    <row r="499" spans="2:5" x14ac:dyDescent="0.25">
      <c r="B499" s="5">
        <v>477</v>
      </c>
      <c r="C499" s="76">
        <v>1</v>
      </c>
      <c r="D499" s="76">
        <v>1</v>
      </c>
      <c r="E499" s="128">
        <v>1</v>
      </c>
    </row>
    <row r="500" spans="2:5" x14ac:dyDescent="0.25">
      <c r="B500" s="128">
        <v>478</v>
      </c>
      <c r="C500" s="76">
        <v>1</v>
      </c>
      <c r="D500" s="76">
        <v>1</v>
      </c>
      <c r="E500" s="128">
        <v>1</v>
      </c>
    </row>
    <row r="501" spans="2:5" x14ac:dyDescent="0.25">
      <c r="B501" s="5">
        <v>479</v>
      </c>
      <c r="C501" s="76">
        <v>1</v>
      </c>
      <c r="D501" s="76">
        <v>1</v>
      </c>
      <c r="E501" s="128">
        <v>1</v>
      </c>
    </row>
    <row r="502" spans="2:5" x14ac:dyDescent="0.25">
      <c r="B502" s="128">
        <v>480</v>
      </c>
      <c r="C502" s="76">
        <v>1</v>
      </c>
      <c r="D502" s="76">
        <v>1</v>
      </c>
      <c r="E502" s="128">
        <v>1</v>
      </c>
    </row>
    <row r="503" spans="2:5" x14ac:dyDescent="0.25">
      <c r="B503" s="5">
        <v>481</v>
      </c>
      <c r="C503" s="76">
        <v>1</v>
      </c>
      <c r="D503" s="76">
        <v>1</v>
      </c>
      <c r="E503" s="128">
        <v>1</v>
      </c>
    </row>
    <row r="504" spans="2:5" x14ac:dyDescent="0.25">
      <c r="B504" s="128">
        <v>482</v>
      </c>
      <c r="C504" s="76">
        <v>1</v>
      </c>
      <c r="D504" s="76">
        <v>1</v>
      </c>
      <c r="E504" s="128">
        <v>1</v>
      </c>
    </row>
    <row r="505" spans="2:5" x14ac:dyDescent="0.25">
      <c r="B505" s="5">
        <v>483</v>
      </c>
      <c r="C505" s="76">
        <v>1</v>
      </c>
      <c r="D505" s="76">
        <v>1</v>
      </c>
      <c r="E505" s="128">
        <v>1</v>
      </c>
    </row>
    <row r="506" spans="2:5" x14ac:dyDescent="0.25">
      <c r="B506" s="128">
        <v>484</v>
      </c>
      <c r="C506" s="76">
        <v>1</v>
      </c>
      <c r="D506" s="76">
        <v>1</v>
      </c>
      <c r="E506" s="128">
        <v>1</v>
      </c>
    </row>
    <row r="507" spans="2:5" x14ac:dyDescent="0.25">
      <c r="B507" s="5">
        <v>485</v>
      </c>
      <c r="C507" s="76">
        <v>1</v>
      </c>
      <c r="D507" s="76">
        <v>1</v>
      </c>
      <c r="E507" s="128">
        <v>1</v>
      </c>
    </row>
    <row r="508" spans="2:5" x14ac:dyDescent="0.25">
      <c r="B508" s="128">
        <v>486</v>
      </c>
      <c r="C508" s="76">
        <v>1</v>
      </c>
      <c r="D508" s="76">
        <v>1</v>
      </c>
      <c r="E508" s="128">
        <v>1</v>
      </c>
    </row>
    <row r="509" spans="2:5" x14ac:dyDescent="0.25">
      <c r="B509" s="5">
        <v>487</v>
      </c>
      <c r="C509" s="76">
        <v>1</v>
      </c>
      <c r="D509" s="76">
        <v>1</v>
      </c>
      <c r="E509" s="128">
        <v>1</v>
      </c>
    </row>
    <row r="510" spans="2:5" x14ac:dyDescent="0.25">
      <c r="B510" s="128">
        <v>488</v>
      </c>
      <c r="C510" s="76">
        <v>1</v>
      </c>
      <c r="D510" s="76">
        <v>1</v>
      </c>
      <c r="E510" s="128">
        <v>1</v>
      </c>
    </row>
    <row r="511" spans="2:5" x14ac:dyDescent="0.25">
      <c r="B511" s="5">
        <v>489</v>
      </c>
      <c r="C511" s="76">
        <v>1</v>
      </c>
      <c r="D511" s="76">
        <v>1</v>
      </c>
      <c r="E511" s="128">
        <v>1</v>
      </c>
    </row>
    <row r="512" spans="2:5" x14ac:dyDescent="0.25">
      <c r="B512" s="128">
        <v>490</v>
      </c>
      <c r="C512" s="76">
        <v>1</v>
      </c>
      <c r="D512" s="76">
        <v>1</v>
      </c>
      <c r="E512" s="128">
        <v>1</v>
      </c>
    </row>
    <row r="513" spans="2:5" x14ac:dyDescent="0.25">
      <c r="B513" s="5">
        <v>491</v>
      </c>
      <c r="C513" s="76">
        <v>1</v>
      </c>
      <c r="D513" s="76">
        <v>1</v>
      </c>
      <c r="E513" s="128">
        <v>1</v>
      </c>
    </row>
    <row r="514" spans="2:5" x14ac:dyDescent="0.25">
      <c r="B514" s="128">
        <v>492</v>
      </c>
      <c r="C514" s="76">
        <v>1</v>
      </c>
      <c r="D514" s="76">
        <v>1</v>
      </c>
      <c r="E514" s="128">
        <v>1</v>
      </c>
    </row>
    <row r="515" spans="2:5" x14ac:dyDescent="0.25">
      <c r="B515" s="5">
        <v>493</v>
      </c>
      <c r="C515" s="76">
        <v>1</v>
      </c>
      <c r="D515" s="76">
        <v>1</v>
      </c>
      <c r="E515" s="128">
        <v>1</v>
      </c>
    </row>
    <row r="516" spans="2:5" x14ac:dyDescent="0.25">
      <c r="B516" s="128">
        <v>494</v>
      </c>
      <c r="C516" s="76">
        <v>1</v>
      </c>
      <c r="D516" s="76">
        <v>1</v>
      </c>
      <c r="E516" s="128">
        <v>1</v>
      </c>
    </row>
    <row r="517" spans="2:5" x14ac:dyDescent="0.25">
      <c r="B517" s="5">
        <v>495</v>
      </c>
      <c r="C517" s="76">
        <v>1</v>
      </c>
      <c r="D517" s="76">
        <v>1</v>
      </c>
      <c r="E517" s="128">
        <v>1</v>
      </c>
    </row>
    <row r="518" spans="2:5" x14ac:dyDescent="0.25">
      <c r="B518" s="128">
        <v>496</v>
      </c>
      <c r="C518" s="76">
        <v>1</v>
      </c>
      <c r="D518" s="76">
        <v>1</v>
      </c>
      <c r="E518" s="128">
        <v>1</v>
      </c>
    </row>
    <row r="519" spans="2:5" x14ac:dyDescent="0.25">
      <c r="B519" s="5">
        <v>497</v>
      </c>
      <c r="C519" s="76">
        <v>1</v>
      </c>
      <c r="D519" s="76">
        <v>1</v>
      </c>
      <c r="E519" s="128">
        <v>1</v>
      </c>
    </row>
    <row r="520" spans="2:5" x14ac:dyDescent="0.25">
      <c r="B520" s="128">
        <v>498</v>
      </c>
      <c r="C520" s="76">
        <v>1</v>
      </c>
      <c r="D520" s="76">
        <v>1</v>
      </c>
      <c r="E520" s="128">
        <v>1</v>
      </c>
    </row>
    <row r="521" spans="2:5" x14ac:dyDescent="0.25">
      <c r="B521" s="5">
        <v>499</v>
      </c>
      <c r="C521" s="76">
        <v>1</v>
      </c>
      <c r="D521" s="76">
        <v>1</v>
      </c>
      <c r="E521" s="128">
        <v>1</v>
      </c>
    </row>
    <row r="522" spans="2:5" x14ac:dyDescent="0.25">
      <c r="B522" s="128">
        <v>500</v>
      </c>
      <c r="C522" s="76">
        <v>1</v>
      </c>
      <c r="D522" s="76">
        <v>1</v>
      </c>
      <c r="E522" s="128">
        <v>1</v>
      </c>
    </row>
    <row r="523" spans="2:5" x14ac:dyDescent="0.25">
      <c r="B523" s="5">
        <v>501</v>
      </c>
      <c r="C523" s="76">
        <v>1</v>
      </c>
      <c r="D523" s="76">
        <v>1</v>
      </c>
      <c r="E523" s="128">
        <v>1</v>
      </c>
    </row>
    <row r="524" spans="2:5" x14ac:dyDescent="0.25">
      <c r="B524" s="128">
        <v>502</v>
      </c>
      <c r="C524" s="76">
        <v>1</v>
      </c>
      <c r="D524" s="76">
        <v>1</v>
      </c>
      <c r="E524" s="128">
        <v>1</v>
      </c>
    </row>
    <row r="525" spans="2:5" x14ac:dyDescent="0.25">
      <c r="B525" s="5">
        <v>503</v>
      </c>
      <c r="C525" s="76">
        <v>1</v>
      </c>
      <c r="D525" s="76">
        <v>1</v>
      </c>
      <c r="E525" s="128">
        <v>1</v>
      </c>
    </row>
    <row r="526" spans="2:5" x14ac:dyDescent="0.25">
      <c r="B526" s="128">
        <v>504</v>
      </c>
      <c r="C526" s="76">
        <v>1</v>
      </c>
      <c r="D526" s="76">
        <v>1</v>
      </c>
      <c r="E526" s="128">
        <v>1</v>
      </c>
    </row>
    <row r="527" spans="2:5" x14ac:dyDescent="0.25">
      <c r="B527" s="5">
        <v>505</v>
      </c>
      <c r="C527" s="76">
        <v>1</v>
      </c>
      <c r="D527" s="76">
        <v>1</v>
      </c>
      <c r="E527" s="128">
        <v>1</v>
      </c>
    </row>
    <row r="528" spans="2:5" x14ac:dyDescent="0.25">
      <c r="B528" s="128">
        <v>506</v>
      </c>
      <c r="C528" s="76">
        <v>1</v>
      </c>
      <c r="D528" s="76">
        <v>1</v>
      </c>
      <c r="E528" s="128">
        <v>1</v>
      </c>
    </row>
    <row r="529" spans="2:5" x14ac:dyDescent="0.25">
      <c r="B529" s="5">
        <v>507</v>
      </c>
      <c r="C529" s="76">
        <v>1</v>
      </c>
      <c r="D529" s="76">
        <v>1</v>
      </c>
      <c r="E529" s="128">
        <v>1</v>
      </c>
    </row>
    <row r="530" spans="2:5" x14ac:dyDescent="0.25">
      <c r="B530" s="128">
        <v>508</v>
      </c>
      <c r="C530" s="76">
        <v>1</v>
      </c>
      <c r="D530" s="76">
        <v>1</v>
      </c>
      <c r="E530" s="128">
        <v>1</v>
      </c>
    </row>
    <row r="531" spans="2:5" x14ac:dyDescent="0.25">
      <c r="B531" s="5">
        <v>509</v>
      </c>
      <c r="C531" s="76">
        <v>1</v>
      </c>
      <c r="D531" s="76">
        <v>1</v>
      </c>
      <c r="E531" s="128">
        <v>1</v>
      </c>
    </row>
    <row r="532" spans="2:5" x14ac:dyDescent="0.25">
      <c r="B532" s="128">
        <v>510</v>
      </c>
      <c r="C532" s="76">
        <v>1</v>
      </c>
      <c r="D532" s="76">
        <v>1</v>
      </c>
      <c r="E532" s="128">
        <v>1</v>
      </c>
    </row>
    <row r="533" spans="2:5" x14ac:dyDescent="0.25">
      <c r="B533" s="5">
        <v>511</v>
      </c>
      <c r="C533" s="76">
        <v>1</v>
      </c>
      <c r="D533" s="76">
        <v>1</v>
      </c>
      <c r="E533" s="128">
        <v>1</v>
      </c>
    </row>
    <row r="534" spans="2:5" x14ac:dyDescent="0.25">
      <c r="B534" s="128">
        <v>512</v>
      </c>
      <c r="C534" s="76">
        <v>1</v>
      </c>
      <c r="D534" s="76">
        <v>1</v>
      </c>
      <c r="E534" s="128">
        <v>1</v>
      </c>
    </row>
    <row r="535" spans="2:5" x14ac:dyDescent="0.25">
      <c r="B535" s="5">
        <v>513</v>
      </c>
      <c r="C535" s="76">
        <v>1</v>
      </c>
      <c r="D535" s="76">
        <v>1</v>
      </c>
      <c r="E535" s="128">
        <v>1</v>
      </c>
    </row>
    <row r="536" spans="2:5" x14ac:dyDescent="0.25">
      <c r="B536" s="128">
        <v>514</v>
      </c>
      <c r="C536" s="76">
        <v>1</v>
      </c>
      <c r="D536" s="76">
        <v>1</v>
      </c>
      <c r="E536" s="128">
        <v>1</v>
      </c>
    </row>
    <row r="537" spans="2:5" x14ac:dyDescent="0.25">
      <c r="B537" s="5">
        <v>515</v>
      </c>
      <c r="C537" s="76">
        <v>1</v>
      </c>
      <c r="D537" s="76">
        <v>1</v>
      </c>
      <c r="E537" s="128">
        <v>1</v>
      </c>
    </row>
    <row r="538" spans="2:5" x14ac:dyDescent="0.25">
      <c r="B538" s="128">
        <v>516</v>
      </c>
      <c r="C538" s="76">
        <v>1</v>
      </c>
      <c r="D538" s="76">
        <v>1</v>
      </c>
      <c r="E538" s="128">
        <v>1</v>
      </c>
    </row>
    <row r="539" spans="2:5" x14ac:dyDescent="0.25">
      <c r="B539" s="5">
        <v>517</v>
      </c>
      <c r="C539" s="76">
        <v>1</v>
      </c>
      <c r="D539" s="76">
        <v>1</v>
      </c>
      <c r="E539" s="128">
        <v>1</v>
      </c>
    </row>
    <row r="540" spans="2:5" x14ac:dyDescent="0.25">
      <c r="B540" s="128">
        <v>518</v>
      </c>
      <c r="C540" s="76">
        <v>1</v>
      </c>
      <c r="D540" s="76">
        <v>1</v>
      </c>
      <c r="E540" s="128">
        <v>1</v>
      </c>
    </row>
    <row r="541" spans="2:5" x14ac:dyDescent="0.25">
      <c r="B541" s="5">
        <v>519</v>
      </c>
      <c r="C541" s="76">
        <v>1</v>
      </c>
      <c r="D541" s="76">
        <v>1</v>
      </c>
      <c r="E541" s="128">
        <v>1</v>
      </c>
    </row>
    <row r="542" spans="2:5" x14ac:dyDescent="0.25">
      <c r="B542" s="128">
        <v>520</v>
      </c>
      <c r="C542" s="76">
        <v>1</v>
      </c>
      <c r="D542" s="76">
        <v>1</v>
      </c>
      <c r="E542" s="128">
        <v>1</v>
      </c>
    </row>
    <row r="543" spans="2:5" x14ac:dyDescent="0.25">
      <c r="B543" s="5">
        <v>521</v>
      </c>
      <c r="C543" s="76">
        <v>1</v>
      </c>
      <c r="D543" s="76">
        <v>1</v>
      </c>
      <c r="E543" s="128">
        <v>1</v>
      </c>
    </row>
    <row r="544" spans="2:5" x14ac:dyDescent="0.25">
      <c r="B544" s="128">
        <v>522</v>
      </c>
      <c r="C544" s="76">
        <v>1</v>
      </c>
      <c r="D544" s="76">
        <v>1</v>
      </c>
      <c r="E544" s="128">
        <v>1</v>
      </c>
    </row>
    <row r="545" spans="2:5" x14ac:dyDescent="0.25">
      <c r="B545" s="5">
        <v>523</v>
      </c>
      <c r="C545" s="76">
        <v>1</v>
      </c>
      <c r="D545" s="76">
        <v>1</v>
      </c>
      <c r="E545" s="128">
        <v>1</v>
      </c>
    </row>
    <row r="546" spans="2:5" x14ac:dyDescent="0.25">
      <c r="B546" s="128">
        <v>524</v>
      </c>
      <c r="C546" s="76">
        <v>1</v>
      </c>
      <c r="D546" s="76">
        <v>1</v>
      </c>
      <c r="E546" s="128">
        <v>1</v>
      </c>
    </row>
    <row r="547" spans="2:5" x14ac:dyDescent="0.25">
      <c r="B547" s="5">
        <v>525</v>
      </c>
      <c r="C547" s="76">
        <v>1</v>
      </c>
      <c r="D547" s="76">
        <v>1</v>
      </c>
      <c r="E547" s="128">
        <v>1</v>
      </c>
    </row>
    <row r="548" spans="2:5" x14ac:dyDescent="0.25">
      <c r="B548" s="128">
        <v>526</v>
      </c>
      <c r="C548" s="76">
        <v>1</v>
      </c>
      <c r="D548" s="76">
        <v>1</v>
      </c>
      <c r="E548" s="128">
        <v>1</v>
      </c>
    </row>
    <row r="549" spans="2:5" x14ac:dyDescent="0.25">
      <c r="B549" s="5">
        <v>527</v>
      </c>
      <c r="C549" s="76">
        <v>1</v>
      </c>
      <c r="D549" s="76">
        <v>1</v>
      </c>
      <c r="E549" s="128">
        <v>1</v>
      </c>
    </row>
    <row r="550" spans="2:5" x14ac:dyDescent="0.25">
      <c r="B550" s="128">
        <v>528</v>
      </c>
      <c r="C550" s="76">
        <v>1</v>
      </c>
      <c r="D550" s="76">
        <v>1</v>
      </c>
      <c r="E550" s="128">
        <v>1</v>
      </c>
    </row>
    <row r="551" spans="2:5" x14ac:dyDescent="0.25">
      <c r="B551" s="5">
        <v>529</v>
      </c>
      <c r="C551" s="76">
        <v>1</v>
      </c>
      <c r="D551" s="76">
        <v>1</v>
      </c>
      <c r="E551" s="128">
        <v>1</v>
      </c>
    </row>
    <row r="552" spans="2:5" x14ac:dyDescent="0.25">
      <c r="B552" s="128">
        <v>530</v>
      </c>
      <c r="C552" s="76">
        <v>1</v>
      </c>
      <c r="D552" s="76">
        <v>1</v>
      </c>
      <c r="E552" s="128">
        <v>1</v>
      </c>
    </row>
    <row r="553" spans="2:5" x14ac:dyDescent="0.25">
      <c r="B553" s="5">
        <v>531</v>
      </c>
      <c r="C553" s="76">
        <v>1</v>
      </c>
      <c r="D553" s="76">
        <v>1</v>
      </c>
      <c r="E553" s="128">
        <v>1</v>
      </c>
    </row>
    <row r="554" spans="2:5" x14ac:dyDescent="0.25">
      <c r="B554" s="128">
        <v>532</v>
      </c>
      <c r="C554" s="76">
        <v>1</v>
      </c>
      <c r="D554" s="76">
        <v>1</v>
      </c>
      <c r="E554" s="128">
        <v>1</v>
      </c>
    </row>
    <row r="555" spans="2:5" x14ac:dyDescent="0.25">
      <c r="B555" s="5">
        <v>533</v>
      </c>
      <c r="C555" s="76">
        <v>1</v>
      </c>
      <c r="D555" s="76">
        <v>1</v>
      </c>
      <c r="E555" s="128">
        <v>1</v>
      </c>
    </row>
    <row r="556" spans="2:5" x14ac:dyDescent="0.25">
      <c r="B556" s="128">
        <v>534</v>
      </c>
      <c r="C556" s="76">
        <v>1</v>
      </c>
      <c r="D556" s="76">
        <v>1</v>
      </c>
      <c r="E556" s="128">
        <v>1</v>
      </c>
    </row>
    <row r="557" spans="2:5" x14ac:dyDescent="0.25">
      <c r="B557" s="5">
        <v>535</v>
      </c>
      <c r="C557" s="76">
        <v>1</v>
      </c>
      <c r="D557" s="76">
        <v>1</v>
      </c>
      <c r="E557" s="128">
        <v>1</v>
      </c>
    </row>
    <row r="558" spans="2:5" x14ac:dyDescent="0.25">
      <c r="B558" s="128">
        <v>536</v>
      </c>
      <c r="C558" s="76">
        <v>1</v>
      </c>
      <c r="D558" s="76">
        <v>1</v>
      </c>
      <c r="E558" s="128">
        <v>1</v>
      </c>
    </row>
    <row r="559" spans="2:5" x14ac:dyDescent="0.25">
      <c r="B559" s="5">
        <v>537</v>
      </c>
      <c r="C559" s="76">
        <v>1</v>
      </c>
      <c r="D559" s="76">
        <v>1</v>
      </c>
      <c r="E559" s="128">
        <v>1</v>
      </c>
    </row>
    <row r="560" spans="2:5" x14ac:dyDescent="0.25">
      <c r="B560" s="128">
        <v>538</v>
      </c>
      <c r="C560" s="76">
        <v>1</v>
      </c>
      <c r="D560" s="76">
        <v>1</v>
      </c>
      <c r="E560" s="128">
        <v>1</v>
      </c>
    </row>
    <row r="561" spans="2:5" x14ac:dyDescent="0.25">
      <c r="B561" s="5">
        <v>539</v>
      </c>
      <c r="C561" s="76">
        <v>1</v>
      </c>
      <c r="D561" s="76">
        <v>1</v>
      </c>
      <c r="E561" s="128">
        <v>1</v>
      </c>
    </row>
    <row r="562" spans="2:5" x14ac:dyDescent="0.25">
      <c r="B562" s="128">
        <v>540</v>
      </c>
      <c r="C562" s="76">
        <v>1</v>
      </c>
      <c r="D562" s="76">
        <v>1</v>
      </c>
      <c r="E562" s="128">
        <v>1</v>
      </c>
    </row>
    <row r="563" spans="2:5" x14ac:dyDescent="0.25">
      <c r="B563" s="5">
        <v>541</v>
      </c>
      <c r="C563" s="76">
        <v>1</v>
      </c>
      <c r="D563" s="76">
        <v>1</v>
      </c>
      <c r="E563" s="128">
        <v>1</v>
      </c>
    </row>
    <row r="564" spans="2:5" x14ac:dyDescent="0.25">
      <c r="B564" s="128">
        <v>542</v>
      </c>
      <c r="C564" s="76">
        <v>1</v>
      </c>
      <c r="D564" s="76">
        <v>1</v>
      </c>
      <c r="E564" s="128">
        <v>1</v>
      </c>
    </row>
    <row r="565" spans="2:5" x14ac:dyDescent="0.25">
      <c r="B565" s="5">
        <v>543</v>
      </c>
      <c r="C565" s="76">
        <v>1</v>
      </c>
      <c r="D565" s="76">
        <v>1</v>
      </c>
      <c r="E565" s="128">
        <v>1</v>
      </c>
    </row>
    <row r="566" spans="2:5" x14ac:dyDescent="0.25">
      <c r="B566" s="128">
        <v>544</v>
      </c>
      <c r="C566" s="76">
        <v>1</v>
      </c>
      <c r="D566" s="76">
        <v>1</v>
      </c>
      <c r="E566" s="128">
        <v>1</v>
      </c>
    </row>
    <row r="567" spans="2:5" x14ac:dyDescent="0.25">
      <c r="B567" s="5">
        <v>545</v>
      </c>
      <c r="C567" s="76">
        <v>1</v>
      </c>
      <c r="D567" s="76">
        <v>1</v>
      </c>
      <c r="E567" s="128">
        <v>1</v>
      </c>
    </row>
    <row r="568" spans="2:5" x14ac:dyDescent="0.25">
      <c r="B568" s="128">
        <v>546</v>
      </c>
      <c r="C568" s="76">
        <v>1</v>
      </c>
      <c r="D568" s="76">
        <v>1</v>
      </c>
      <c r="E568" s="128">
        <v>1</v>
      </c>
    </row>
    <row r="569" spans="2:5" x14ac:dyDescent="0.25">
      <c r="B569" s="5">
        <v>547</v>
      </c>
      <c r="C569" s="76">
        <v>1</v>
      </c>
      <c r="D569" s="76">
        <v>1</v>
      </c>
      <c r="E569" s="128">
        <v>1</v>
      </c>
    </row>
    <row r="570" spans="2:5" x14ac:dyDescent="0.25">
      <c r="B570" s="128">
        <v>548</v>
      </c>
      <c r="C570" s="76">
        <v>1</v>
      </c>
      <c r="D570" s="76">
        <v>1</v>
      </c>
      <c r="E570" s="128">
        <v>1</v>
      </c>
    </row>
    <row r="571" spans="2:5" x14ac:dyDescent="0.25">
      <c r="B571" s="5">
        <v>549</v>
      </c>
      <c r="C571" s="76">
        <v>1</v>
      </c>
      <c r="D571" s="76">
        <v>1</v>
      </c>
      <c r="E571" s="128">
        <v>1</v>
      </c>
    </row>
    <row r="572" spans="2:5" x14ac:dyDescent="0.25">
      <c r="B572" s="128">
        <v>550</v>
      </c>
      <c r="C572" s="76">
        <v>1</v>
      </c>
      <c r="D572" s="76">
        <v>1</v>
      </c>
      <c r="E572" s="128">
        <v>1</v>
      </c>
    </row>
    <row r="573" spans="2:5" x14ac:dyDescent="0.25">
      <c r="B573" s="5">
        <v>551</v>
      </c>
      <c r="C573" s="76">
        <v>1</v>
      </c>
      <c r="D573" s="76">
        <v>1</v>
      </c>
      <c r="E573" s="128">
        <v>1</v>
      </c>
    </row>
    <row r="574" spans="2:5" x14ac:dyDescent="0.25">
      <c r="B574" s="128">
        <v>552</v>
      </c>
      <c r="C574" s="76">
        <v>1</v>
      </c>
      <c r="D574" s="76">
        <v>1</v>
      </c>
      <c r="E574" s="128">
        <v>1</v>
      </c>
    </row>
    <row r="575" spans="2:5" x14ac:dyDescent="0.25">
      <c r="B575" s="5">
        <v>553</v>
      </c>
      <c r="C575" s="76">
        <v>1</v>
      </c>
      <c r="D575" s="76">
        <v>1</v>
      </c>
      <c r="E575" s="128">
        <v>1</v>
      </c>
    </row>
    <row r="576" spans="2:5" x14ac:dyDescent="0.25">
      <c r="B576" s="128">
        <v>554</v>
      </c>
      <c r="C576" s="76">
        <v>1</v>
      </c>
      <c r="D576" s="76">
        <v>1</v>
      </c>
      <c r="E576" s="128">
        <v>1</v>
      </c>
    </row>
    <row r="577" spans="2:5" x14ac:dyDescent="0.25">
      <c r="B577" s="5">
        <v>555</v>
      </c>
      <c r="C577" s="76">
        <v>1</v>
      </c>
      <c r="D577" s="76">
        <v>1</v>
      </c>
      <c r="E577" s="128">
        <v>1</v>
      </c>
    </row>
    <row r="578" spans="2:5" x14ac:dyDescent="0.25">
      <c r="B578" s="128">
        <v>556</v>
      </c>
      <c r="C578" s="76">
        <v>1</v>
      </c>
      <c r="D578" s="76">
        <v>1</v>
      </c>
      <c r="E578" s="128">
        <v>1</v>
      </c>
    </row>
    <row r="579" spans="2:5" x14ac:dyDescent="0.25">
      <c r="B579" s="5">
        <v>557</v>
      </c>
      <c r="C579" s="76">
        <v>1</v>
      </c>
      <c r="D579" s="76">
        <v>1</v>
      </c>
      <c r="E579" s="128">
        <v>1</v>
      </c>
    </row>
    <row r="580" spans="2:5" x14ac:dyDescent="0.25">
      <c r="B580" s="128">
        <v>558</v>
      </c>
      <c r="C580" s="76">
        <v>1</v>
      </c>
      <c r="D580" s="76">
        <v>1</v>
      </c>
      <c r="E580" s="128">
        <v>1</v>
      </c>
    </row>
    <row r="581" spans="2:5" x14ac:dyDescent="0.25">
      <c r="B581" s="5">
        <v>559</v>
      </c>
      <c r="C581" s="76">
        <v>1</v>
      </c>
      <c r="D581" s="76">
        <v>1</v>
      </c>
      <c r="E581" s="128">
        <v>1</v>
      </c>
    </row>
    <row r="582" spans="2:5" x14ac:dyDescent="0.25">
      <c r="B582" s="128">
        <v>560</v>
      </c>
      <c r="C582" s="76">
        <v>1</v>
      </c>
      <c r="D582" s="76">
        <v>1</v>
      </c>
      <c r="E582" s="128">
        <v>1</v>
      </c>
    </row>
    <row r="583" spans="2:5" x14ac:dyDescent="0.25">
      <c r="B583" s="5">
        <v>561</v>
      </c>
      <c r="C583" s="76">
        <v>1</v>
      </c>
      <c r="D583" s="76">
        <v>1</v>
      </c>
      <c r="E583" s="128">
        <v>1</v>
      </c>
    </row>
    <row r="584" spans="2:5" x14ac:dyDescent="0.25">
      <c r="B584" s="128">
        <v>562</v>
      </c>
      <c r="C584" s="76">
        <v>1</v>
      </c>
      <c r="D584" s="76">
        <v>1</v>
      </c>
      <c r="E584" s="128">
        <v>1</v>
      </c>
    </row>
    <row r="585" spans="2:5" x14ac:dyDescent="0.25">
      <c r="B585" s="5">
        <v>563</v>
      </c>
      <c r="C585" s="76">
        <v>1</v>
      </c>
      <c r="D585" s="76">
        <v>1</v>
      </c>
      <c r="E585" s="128">
        <v>1</v>
      </c>
    </row>
    <row r="586" spans="2:5" x14ac:dyDescent="0.25">
      <c r="B586" s="128">
        <v>564</v>
      </c>
      <c r="C586" s="76">
        <v>1</v>
      </c>
      <c r="D586" s="76">
        <v>1</v>
      </c>
      <c r="E586" s="128">
        <v>1</v>
      </c>
    </row>
    <row r="587" spans="2:5" x14ac:dyDescent="0.25">
      <c r="B587" s="5">
        <v>565</v>
      </c>
      <c r="C587" s="76">
        <v>1</v>
      </c>
      <c r="D587" s="76">
        <v>1</v>
      </c>
      <c r="E587" s="128">
        <v>1</v>
      </c>
    </row>
    <row r="588" spans="2:5" x14ac:dyDescent="0.25">
      <c r="B588" s="128">
        <v>566</v>
      </c>
      <c r="C588" s="76">
        <v>1</v>
      </c>
      <c r="D588" s="76">
        <v>1</v>
      </c>
      <c r="E588" s="128">
        <v>1</v>
      </c>
    </row>
    <row r="589" spans="2:5" x14ac:dyDescent="0.25">
      <c r="B589" s="5">
        <v>567</v>
      </c>
      <c r="C589" s="76">
        <v>1</v>
      </c>
      <c r="D589" s="76">
        <v>1</v>
      </c>
      <c r="E589" s="128">
        <v>1</v>
      </c>
    </row>
    <row r="590" spans="2:5" x14ac:dyDescent="0.25">
      <c r="B590" s="128">
        <v>568</v>
      </c>
      <c r="C590" s="76">
        <v>1</v>
      </c>
      <c r="D590" s="76">
        <v>1</v>
      </c>
      <c r="E590" s="128">
        <v>1</v>
      </c>
    </row>
    <row r="591" spans="2:5" x14ac:dyDescent="0.25">
      <c r="B591" s="5">
        <v>569</v>
      </c>
      <c r="C591" s="76">
        <v>1</v>
      </c>
      <c r="D591" s="76">
        <v>1</v>
      </c>
      <c r="E591" s="128">
        <v>1</v>
      </c>
    </row>
    <row r="592" spans="2:5" x14ac:dyDescent="0.25">
      <c r="B592" s="128">
        <v>570</v>
      </c>
      <c r="C592" s="76">
        <v>1</v>
      </c>
      <c r="D592" s="76">
        <v>1</v>
      </c>
      <c r="E592" s="128">
        <v>1</v>
      </c>
    </row>
    <row r="593" spans="2:5" x14ac:dyDescent="0.25">
      <c r="B593" s="5">
        <v>571</v>
      </c>
      <c r="C593" s="76">
        <v>1</v>
      </c>
      <c r="D593" s="76">
        <v>1</v>
      </c>
      <c r="E593" s="128">
        <v>1</v>
      </c>
    </row>
    <row r="594" spans="2:5" x14ac:dyDescent="0.25">
      <c r="B594" s="128">
        <v>572</v>
      </c>
      <c r="C594" s="76">
        <v>1</v>
      </c>
      <c r="D594" s="76">
        <v>1</v>
      </c>
      <c r="E594" s="128">
        <v>1</v>
      </c>
    </row>
    <row r="595" spans="2:5" x14ac:dyDescent="0.25">
      <c r="B595" s="5">
        <v>573</v>
      </c>
      <c r="C595" s="76">
        <v>1</v>
      </c>
      <c r="D595" s="76">
        <v>1</v>
      </c>
      <c r="E595" s="128">
        <v>1</v>
      </c>
    </row>
    <row r="596" spans="2:5" x14ac:dyDescent="0.25">
      <c r="B596" s="128">
        <v>574</v>
      </c>
      <c r="C596" s="76">
        <v>1</v>
      </c>
      <c r="D596" s="76">
        <v>1</v>
      </c>
      <c r="E596" s="128">
        <v>1</v>
      </c>
    </row>
    <row r="597" spans="2:5" x14ac:dyDescent="0.25">
      <c r="B597" s="5">
        <v>575</v>
      </c>
      <c r="C597" s="76">
        <v>1</v>
      </c>
      <c r="D597" s="76">
        <v>1</v>
      </c>
      <c r="E597" s="128">
        <v>1</v>
      </c>
    </row>
    <row r="598" spans="2:5" x14ac:dyDescent="0.25">
      <c r="B598" s="128">
        <v>576</v>
      </c>
      <c r="C598" s="76">
        <v>1</v>
      </c>
      <c r="D598" s="76">
        <v>1</v>
      </c>
      <c r="E598" s="128">
        <v>1</v>
      </c>
    </row>
    <row r="599" spans="2:5" x14ac:dyDescent="0.25">
      <c r="B599" s="5">
        <v>577</v>
      </c>
      <c r="C599" s="76">
        <v>1</v>
      </c>
      <c r="D599" s="76">
        <v>1</v>
      </c>
      <c r="E599" s="128">
        <v>1</v>
      </c>
    </row>
    <row r="600" spans="2:5" x14ac:dyDescent="0.25">
      <c r="B600" s="128">
        <v>578</v>
      </c>
      <c r="C600" s="76">
        <v>1</v>
      </c>
      <c r="D600" s="76">
        <v>1</v>
      </c>
      <c r="E600" s="128">
        <v>1</v>
      </c>
    </row>
    <row r="601" spans="2:5" x14ac:dyDescent="0.25">
      <c r="B601" s="5">
        <v>579</v>
      </c>
      <c r="C601" s="76">
        <v>1</v>
      </c>
      <c r="D601" s="76">
        <v>1</v>
      </c>
      <c r="E601" s="128">
        <v>1</v>
      </c>
    </row>
    <row r="602" spans="2:5" x14ac:dyDescent="0.25">
      <c r="B602" s="128">
        <v>580</v>
      </c>
      <c r="C602" s="76">
        <v>1</v>
      </c>
      <c r="D602" s="76">
        <v>1</v>
      </c>
      <c r="E602" s="128">
        <v>1</v>
      </c>
    </row>
    <row r="603" spans="2:5" x14ac:dyDescent="0.25">
      <c r="B603" s="5">
        <v>581</v>
      </c>
      <c r="C603" s="76">
        <v>1</v>
      </c>
      <c r="D603" s="76">
        <v>1</v>
      </c>
      <c r="E603" s="128">
        <v>1</v>
      </c>
    </row>
    <row r="604" spans="2:5" x14ac:dyDescent="0.25">
      <c r="B604" s="128">
        <v>582</v>
      </c>
      <c r="C604" s="76">
        <v>1</v>
      </c>
      <c r="D604" s="76">
        <v>1</v>
      </c>
      <c r="E604" s="128">
        <v>1</v>
      </c>
    </row>
    <row r="605" spans="2:5" x14ac:dyDescent="0.25">
      <c r="B605" s="5">
        <v>583</v>
      </c>
      <c r="C605" s="76">
        <v>1</v>
      </c>
      <c r="D605" s="76">
        <v>1</v>
      </c>
      <c r="E605" s="128">
        <v>1</v>
      </c>
    </row>
    <row r="606" spans="2:5" x14ac:dyDescent="0.25">
      <c r="B606" s="128">
        <v>584</v>
      </c>
      <c r="C606" s="76">
        <v>1</v>
      </c>
      <c r="D606" s="76">
        <v>1</v>
      </c>
      <c r="E606" s="128">
        <v>1</v>
      </c>
    </row>
    <row r="607" spans="2:5" x14ac:dyDescent="0.25">
      <c r="B607" s="5">
        <v>585</v>
      </c>
      <c r="C607" s="76">
        <v>1</v>
      </c>
      <c r="D607" s="76">
        <v>1</v>
      </c>
      <c r="E607" s="128">
        <v>1</v>
      </c>
    </row>
    <row r="608" spans="2:5" x14ac:dyDescent="0.25">
      <c r="B608" s="128">
        <v>586</v>
      </c>
      <c r="C608" s="76">
        <v>1</v>
      </c>
      <c r="D608" s="76">
        <v>1</v>
      </c>
      <c r="E608" s="128">
        <v>1</v>
      </c>
    </row>
    <row r="609" spans="2:5" x14ac:dyDescent="0.25">
      <c r="B609" s="5">
        <v>587</v>
      </c>
      <c r="C609" s="76">
        <v>1</v>
      </c>
      <c r="D609" s="76">
        <v>1</v>
      </c>
      <c r="E609" s="128">
        <v>1</v>
      </c>
    </row>
    <row r="610" spans="2:5" x14ac:dyDescent="0.25">
      <c r="B610" s="128">
        <v>588</v>
      </c>
      <c r="C610" s="76">
        <v>1</v>
      </c>
      <c r="D610" s="76">
        <v>1</v>
      </c>
      <c r="E610" s="128">
        <v>1</v>
      </c>
    </row>
    <row r="611" spans="2:5" x14ac:dyDescent="0.25">
      <c r="B611" s="5">
        <v>589</v>
      </c>
      <c r="C611" s="76">
        <v>1</v>
      </c>
      <c r="D611" s="76">
        <v>1</v>
      </c>
      <c r="E611" s="128">
        <v>1</v>
      </c>
    </row>
    <row r="612" spans="2:5" x14ac:dyDescent="0.25">
      <c r="B612" s="128">
        <v>590</v>
      </c>
      <c r="C612" s="76">
        <v>1</v>
      </c>
      <c r="D612" s="76">
        <v>1</v>
      </c>
      <c r="E612" s="128">
        <v>1</v>
      </c>
    </row>
    <row r="613" spans="2:5" x14ac:dyDescent="0.25">
      <c r="B613" s="5">
        <v>591</v>
      </c>
      <c r="C613" s="76">
        <v>1</v>
      </c>
      <c r="D613" s="76">
        <v>1</v>
      </c>
      <c r="E613" s="128">
        <v>1</v>
      </c>
    </row>
    <row r="614" spans="2:5" x14ac:dyDescent="0.25">
      <c r="B614" s="128">
        <v>592</v>
      </c>
      <c r="C614" s="76">
        <v>1</v>
      </c>
      <c r="D614" s="76">
        <v>1</v>
      </c>
      <c r="E614" s="128">
        <v>1</v>
      </c>
    </row>
    <row r="615" spans="2:5" x14ac:dyDescent="0.25">
      <c r="B615" s="5">
        <v>593</v>
      </c>
      <c r="C615" s="76">
        <v>1</v>
      </c>
      <c r="D615" s="76">
        <v>1</v>
      </c>
      <c r="E615" s="128">
        <v>1</v>
      </c>
    </row>
    <row r="616" spans="2:5" x14ac:dyDescent="0.25">
      <c r="B616" s="128">
        <v>594</v>
      </c>
      <c r="C616" s="76">
        <v>1</v>
      </c>
      <c r="D616" s="76">
        <v>1</v>
      </c>
      <c r="E616" s="128">
        <v>1</v>
      </c>
    </row>
    <row r="617" spans="2:5" x14ac:dyDescent="0.25">
      <c r="B617" s="5">
        <v>595</v>
      </c>
      <c r="C617" s="76">
        <v>1</v>
      </c>
      <c r="D617" s="76">
        <v>1</v>
      </c>
      <c r="E617" s="128">
        <v>1</v>
      </c>
    </row>
    <row r="618" spans="2:5" x14ac:dyDescent="0.25">
      <c r="B618" s="128">
        <v>596</v>
      </c>
      <c r="C618" s="76">
        <v>1</v>
      </c>
      <c r="D618" s="76">
        <v>1</v>
      </c>
      <c r="E618" s="128">
        <v>1</v>
      </c>
    </row>
    <row r="619" spans="2:5" x14ac:dyDescent="0.25">
      <c r="B619" s="5">
        <v>597</v>
      </c>
      <c r="C619" s="76">
        <v>1</v>
      </c>
      <c r="D619" s="76">
        <v>1</v>
      </c>
      <c r="E619" s="128">
        <v>1</v>
      </c>
    </row>
    <row r="620" spans="2:5" x14ac:dyDescent="0.25">
      <c r="B620" s="128">
        <v>598</v>
      </c>
      <c r="C620" s="76">
        <v>1</v>
      </c>
      <c r="D620" s="76">
        <v>1</v>
      </c>
      <c r="E620" s="128">
        <v>1</v>
      </c>
    </row>
    <row r="621" spans="2:5" x14ac:dyDescent="0.25">
      <c r="B621" s="5">
        <v>599</v>
      </c>
      <c r="C621" s="76">
        <v>1</v>
      </c>
      <c r="D621" s="76">
        <v>1</v>
      </c>
      <c r="E621" s="128">
        <v>1</v>
      </c>
    </row>
    <row r="622" spans="2:5" x14ac:dyDescent="0.25">
      <c r="B622" s="128">
        <v>600</v>
      </c>
      <c r="C622" s="76">
        <v>1</v>
      </c>
      <c r="D622" s="76">
        <v>1</v>
      </c>
      <c r="E622" s="128">
        <v>1</v>
      </c>
    </row>
    <row r="623" spans="2:5" x14ac:dyDescent="0.25">
      <c r="B623" s="5">
        <v>601</v>
      </c>
      <c r="C623" s="76">
        <v>1</v>
      </c>
      <c r="D623" s="76">
        <v>1</v>
      </c>
      <c r="E623" s="128">
        <v>1</v>
      </c>
    </row>
    <row r="624" spans="2:5" x14ac:dyDescent="0.25">
      <c r="B624" s="128">
        <v>602</v>
      </c>
      <c r="C624" s="76">
        <v>1</v>
      </c>
      <c r="D624" s="76">
        <v>1</v>
      </c>
      <c r="E624" s="128">
        <v>1</v>
      </c>
    </row>
    <row r="625" spans="1:5" x14ac:dyDescent="0.25">
      <c r="B625" s="5">
        <v>603</v>
      </c>
      <c r="C625" s="76">
        <v>1</v>
      </c>
      <c r="D625" s="76">
        <v>1</v>
      </c>
      <c r="E625" s="128">
        <v>1</v>
      </c>
    </row>
    <row r="626" spans="1:5" x14ac:dyDescent="0.25">
      <c r="B626" s="128">
        <v>604</v>
      </c>
      <c r="C626" s="76">
        <v>1</v>
      </c>
      <c r="D626" s="76">
        <v>1</v>
      </c>
      <c r="E626" s="128">
        <v>1</v>
      </c>
    </row>
    <row r="627" spans="1:5" x14ac:dyDescent="0.25">
      <c r="B627" s="5">
        <v>605</v>
      </c>
      <c r="C627" s="76">
        <v>1</v>
      </c>
      <c r="D627" s="76">
        <v>1</v>
      </c>
      <c r="E627" s="128">
        <v>1</v>
      </c>
    </row>
    <row r="628" spans="1:5" x14ac:dyDescent="0.25">
      <c r="B628" s="128">
        <v>606</v>
      </c>
      <c r="C628" s="76">
        <v>1</v>
      </c>
      <c r="D628" s="76">
        <v>1</v>
      </c>
      <c r="E628" s="128">
        <v>1</v>
      </c>
    </row>
    <row r="629" spans="1:5" x14ac:dyDescent="0.25">
      <c r="B629" s="5">
        <v>607</v>
      </c>
      <c r="C629" s="76">
        <v>1</v>
      </c>
      <c r="D629" s="76">
        <v>1</v>
      </c>
      <c r="E629" s="128">
        <v>1</v>
      </c>
    </row>
    <row r="630" spans="1:5" x14ac:dyDescent="0.25">
      <c r="B630" s="128">
        <v>608</v>
      </c>
      <c r="C630" s="76">
        <v>1</v>
      </c>
      <c r="D630" s="76">
        <v>1</v>
      </c>
      <c r="E630" s="128">
        <v>1</v>
      </c>
    </row>
    <row r="631" spans="1:5" x14ac:dyDescent="0.25">
      <c r="B631" s="5">
        <v>609</v>
      </c>
      <c r="C631" s="76">
        <v>1</v>
      </c>
      <c r="D631" s="76">
        <v>1</v>
      </c>
      <c r="E631" s="128">
        <v>1</v>
      </c>
    </row>
    <row r="632" spans="1:5" x14ac:dyDescent="0.25">
      <c r="B632" s="128">
        <v>610</v>
      </c>
      <c r="C632" s="76">
        <v>1</v>
      </c>
      <c r="D632" s="76">
        <v>1</v>
      </c>
      <c r="E632" s="128">
        <v>1</v>
      </c>
    </row>
    <row r="633" spans="1:5" x14ac:dyDescent="0.25">
      <c r="B633" s="5">
        <v>611</v>
      </c>
      <c r="C633" s="76">
        <v>1</v>
      </c>
      <c r="D633" s="76">
        <v>1</v>
      </c>
      <c r="E633" s="128">
        <v>1</v>
      </c>
    </row>
    <row r="634" spans="1:5" x14ac:dyDescent="0.25">
      <c r="B634" s="128">
        <v>612</v>
      </c>
      <c r="C634" s="76">
        <v>1</v>
      </c>
      <c r="D634" s="76">
        <v>1</v>
      </c>
      <c r="E634" s="128">
        <v>1</v>
      </c>
    </row>
    <row r="635" spans="1:5" x14ac:dyDescent="0.25">
      <c r="A635" s="5" t="s">
        <v>293</v>
      </c>
      <c r="B635" s="5">
        <v>1</v>
      </c>
      <c r="C635" s="76">
        <v>1</v>
      </c>
      <c r="D635" s="76">
        <v>1</v>
      </c>
      <c r="E635" s="128">
        <v>1</v>
      </c>
    </row>
    <row r="636" spans="1:5" x14ac:dyDescent="0.25">
      <c r="B636" s="128">
        <v>2</v>
      </c>
      <c r="C636" s="76">
        <v>1</v>
      </c>
      <c r="D636" s="76">
        <v>1</v>
      </c>
      <c r="E636" s="128">
        <v>1</v>
      </c>
    </row>
    <row r="637" spans="1:5" x14ac:dyDescent="0.25">
      <c r="B637" s="5">
        <v>3</v>
      </c>
      <c r="C637" s="76">
        <v>1</v>
      </c>
      <c r="D637" s="76">
        <v>1</v>
      </c>
      <c r="E637" s="128">
        <v>1</v>
      </c>
    </row>
    <row r="638" spans="1:5" x14ac:dyDescent="0.25">
      <c r="B638" s="128">
        <v>4</v>
      </c>
      <c r="C638" s="76">
        <v>1</v>
      </c>
      <c r="D638" s="76">
        <v>1</v>
      </c>
      <c r="E638" s="128">
        <v>1</v>
      </c>
    </row>
    <row r="639" spans="1:5" x14ac:dyDescent="0.25">
      <c r="B639" s="5">
        <v>5</v>
      </c>
      <c r="C639" s="76">
        <v>1</v>
      </c>
      <c r="D639" s="76">
        <v>1</v>
      </c>
      <c r="E639" s="128">
        <v>1</v>
      </c>
    </row>
    <row r="640" spans="1:5" x14ac:dyDescent="0.25">
      <c r="B640" s="128">
        <v>6</v>
      </c>
      <c r="C640" s="76">
        <v>1</v>
      </c>
      <c r="D640" s="76">
        <v>1</v>
      </c>
      <c r="E640" s="128">
        <v>1</v>
      </c>
    </row>
    <row r="641" spans="2:5" x14ac:dyDescent="0.25">
      <c r="B641" s="5">
        <v>7</v>
      </c>
      <c r="C641" s="76">
        <v>1</v>
      </c>
      <c r="D641" s="76">
        <v>1</v>
      </c>
      <c r="E641" s="128">
        <v>1</v>
      </c>
    </row>
    <row r="642" spans="2:5" x14ac:dyDescent="0.25">
      <c r="B642" s="128">
        <v>8</v>
      </c>
      <c r="C642" s="76">
        <v>1</v>
      </c>
      <c r="D642" s="76">
        <v>1</v>
      </c>
      <c r="E642" s="128">
        <v>1</v>
      </c>
    </row>
    <row r="643" spans="2:5" x14ac:dyDescent="0.25">
      <c r="B643" s="5">
        <v>9</v>
      </c>
      <c r="C643" s="76">
        <v>1</v>
      </c>
      <c r="D643" s="76">
        <v>1</v>
      </c>
      <c r="E643" s="128">
        <v>1</v>
      </c>
    </row>
    <row r="644" spans="2:5" x14ac:dyDescent="0.25">
      <c r="B644" s="128">
        <v>10</v>
      </c>
      <c r="C644" s="76">
        <v>1</v>
      </c>
      <c r="D644" s="76">
        <v>1</v>
      </c>
      <c r="E644" s="128">
        <v>1</v>
      </c>
    </row>
    <row r="645" spans="2:5" x14ac:dyDescent="0.25">
      <c r="B645" s="5">
        <v>11</v>
      </c>
      <c r="C645" s="76">
        <v>1</v>
      </c>
      <c r="D645" s="76">
        <v>1</v>
      </c>
      <c r="E645" s="128">
        <v>1</v>
      </c>
    </row>
    <row r="646" spans="2:5" x14ac:dyDescent="0.25">
      <c r="B646" s="128">
        <v>12</v>
      </c>
      <c r="C646" s="76">
        <v>1</v>
      </c>
      <c r="D646" s="76">
        <v>1</v>
      </c>
      <c r="E646" s="128">
        <v>1</v>
      </c>
    </row>
    <row r="647" spans="2:5" x14ac:dyDescent="0.25">
      <c r="B647" s="5">
        <v>13</v>
      </c>
      <c r="C647" s="76">
        <v>1</v>
      </c>
      <c r="D647" s="76">
        <v>1</v>
      </c>
      <c r="E647" s="128">
        <v>1</v>
      </c>
    </row>
    <row r="648" spans="2:5" x14ac:dyDescent="0.25">
      <c r="B648" s="128">
        <v>14</v>
      </c>
      <c r="C648" s="76">
        <v>1</v>
      </c>
      <c r="D648" s="76">
        <v>1</v>
      </c>
      <c r="E648" s="128">
        <v>1</v>
      </c>
    </row>
    <row r="649" spans="2:5" x14ac:dyDescent="0.25">
      <c r="B649" s="5">
        <v>15</v>
      </c>
      <c r="C649" s="76">
        <v>1</v>
      </c>
      <c r="D649" s="76">
        <v>1</v>
      </c>
      <c r="E649" s="128">
        <v>1</v>
      </c>
    </row>
    <row r="650" spans="2:5" x14ac:dyDescent="0.25">
      <c r="B650" s="128">
        <v>16</v>
      </c>
      <c r="C650" s="76">
        <v>1</v>
      </c>
      <c r="D650" s="76">
        <v>1</v>
      </c>
      <c r="E650" s="128">
        <v>1</v>
      </c>
    </row>
    <row r="651" spans="2:5" x14ac:dyDescent="0.25">
      <c r="B651" s="5">
        <v>17</v>
      </c>
      <c r="C651" s="76">
        <v>1</v>
      </c>
      <c r="D651" s="76">
        <v>1</v>
      </c>
      <c r="E651" s="128">
        <v>1</v>
      </c>
    </row>
    <row r="652" spans="2:5" x14ac:dyDescent="0.25">
      <c r="B652" s="128">
        <v>18</v>
      </c>
      <c r="C652" s="76">
        <v>1</v>
      </c>
      <c r="D652" s="76">
        <v>1</v>
      </c>
      <c r="E652" s="128">
        <v>1</v>
      </c>
    </row>
    <row r="653" spans="2:5" x14ac:dyDescent="0.25">
      <c r="B653" s="5">
        <v>19</v>
      </c>
      <c r="C653" s="76">
        <v>1</v>
      </c>
      <c r="D653" s="76">
        <v>1</v>
      </c>
      <c r="E653" s="128">
        <v>1</v>
      </c>
    </row>
    <row r="654" spans="2:5" x14ac:dyDescent="0.25">
      <c r="B654" s="128">
        <v>20</v>
      </c>
      <c r="C654" s="76">
        <v>1</v>
      </c>
      <c r="D654" s="76">
        <v>1</v>
      </c>
      <c r="E654" s="128">
        <v>1</v>
      </c>
    </row>
    <row r="655" spans="2:5" x14ac:dyDescent="0.25">
      <c r="B655" s="5">
        <v>21</v>
      </c>
      <c r="C655" s="76">
        <v>1</v>
      </c>
      <c r="D655" s="76">
        <v>1</v>
      </c>
      <c r="E655" s="128">
        <v>1</v>
      </c>
    </row>
    <row r="656" spans="2:5" x14ac:dyDescent="0.25">
      <c r="B656" s="128">
        <v>22</v>
      </c>
      <c r="C656" s="76">
        <v>1</v>
      </c>
      <c r="D656" s="76">
        <v>1</v>
      </c>
      <c r="E656" s="128">
        <v>1</v>
      </c>
    </row>
    <row r="657" spans="2:5" x14ac:dyDescent="0.25">
      <c r="B657" s="5">
        <v>23</v>
      </c>
      <c r="C657" s="76">
        <v>1</v>
      </c>
      <c r="D657" s="76">
        <v>1</v>
      </c>
      <c r="E657" s="128">
        <v>1</v>
      </c>
    </row>
    <row r="658" spans="2:5" x14ac:dyDescent="0.25">
      <c r="B658" s="128">
        <v>24</v>
      </c>
      <c r="C658" s="76">
        <v>1</v>
      </c>
      <c r="D658" s="76">
        <v>1</v>
      </c>
      <c r="E658" s="128">
        <v>1</v>
      </c>
    </row>
    <row r="659" spans="2:5" x14ac:dyDescent="0.25">
      <c r="B659" s="5">
        <v>25</v>
      </c>
      <c r="C659" s="76">
        <v>1</v>
      </c>
      <c r="D659" s="76">
        <v>1</v>
      </c>
      <c r="E659" s="128">
        <v>1</v>
      </c>
    </row>
    <row r="660" spans="2:5" x14ac:dyDescent="0.25">
      <c r="B660" s="128">
        <v>26</v>
      </c>
      <c r="C660" s="76">
        <v>1</v>
      </c>
      <c r="D660" s="76">
        <v>1</v>
      </c>
      <c r="E660" s="128">
        <v>1</v>
      </c>
    </row>
    <row r="661" spans="2:5" x14ac:dyDescent="0.25">
      <c r="B661" s="5">
        <v>27</v>
      </c>
      <c r="C661" s="76">
        <v>1</v>
      </c>
      <c r="D661" s="76">
        <v>1</v>
      </c>
      <c r="E661" s="128">
        <v>1</v>
      </c>
    </row>
    <row r="662" spans="2:5" x14ac:dyDescent="0.25">
      <c r="B662" s="128">
        <v>28</v>
      </c>
      <c r="C662" s="76">
        <v>1</v>
      </c>
      <c r="D662" s="76">
        <v>1</v>
      </c>
      <c r="E662" s="128">
        <v>1</v>
      </c>
    </row>
    <row r="663" spans="2:5" x14ac:dyDescent="0.25">
      <c r="B663" s="5">
        <v>29</v>
      </c>
      <c r="C663" s="76">
        <v>1</v>
      </c>
      <c r="D663" s="76">
        <v>1</v>
      </c>
      <c r="E663" s="128">
        <v>1</v>
      </c>
    </row>
    <row r="664" spans="2:5" x14ac:dyDescent="0.25">
      <c r="B664" s="128">
        <v>30</v>
      </c>
      <c r="C664" s="76">
        <v>1</v>
      </c>
      <c r="D664" s="76">
        <v>1</v>
      </c>
      <c r="E664" s="128">
        <v>1</v>
      </c>
    </row>
    <row r="665" spans="2:5" x14ac:dyDescent="0.25">
      <c r="B665" s="5">
        <v>31</v>
      </c>
      <c r="C665" s="76">
        <v>1</v>
      </c>
      <c r="D665" s="76">
        <v>1</v>
      </c>
      <c r="E665" s="128">
        <v>1</v>
      </c>
    </row>
    <row r="666" spans="2:5" x14ac:dyDescent="0.25">
      <c r="B666" s="128">
        <v>32</v>
      </c>
      <c r="C666" s="76">
        <v>1</v>
      </c>
      <c r="D666" s="76">
        <v>1</v>
      </c>
      <c r="E666" s="128">
        <v>1</v>
      </c>
    </row>
    <row r="667" spans="2:5" x14ac:dyDescent="0.25">
      <c r="B667" s="5">
        <v>33</v>
      </c>
      <c r="C667" s="76">
        <v>1</v>
      </c>
      <c r="D667" s="76">
        <v>1</v>
      </c>
      <c r="E667" s="128">
        <v>1</v>
      </c>
    </row>
    <row r="668" spans="2:5" x14ac:dyDescent="0.25">
      <c r="B668" s="128">
        <v>34</v>
      </c>
      <c r="C668" s="76">
        <v>1</v>
      </c>
      <c r="D668" s="76">
        <v>1</v>
      </c>
      <c r="E668" s="128">
        <v>1</v>
      </c>
    </row>
    <row r="669" spans="2:5" x14ac:dyDescent="0.25">
      <c r="B669" s="5">
        <v>35</v>
      </c>
      <c r="C669" s="76">
        <v>1</v>
      </c>
      <c r="D669" s="76">
        <v>1</v>
      </c>
      <c r="E669" s="128">
        <v>1</v>
      </c>
    </row>
    <row r="670" spans="2:5" x14ac:dyDescent="0.25">
      <c r="B670" s="128">
        <v>36</v>
      </c>
      <c r="C670" s="76">
        <v>1</v>
      </c>
      <c r="D670" s="76">
        <v>1</v>
      </c>
      <c r="E670" s="128">
        <v>1</v>
      </c>
    </row>
    <row r="671" spans="2:5" x14ac:dyDescent="0.25">
      <c r="B671" s="5">
        <v>37</v>
      </c>
      <c r="C671" s="76">
        <v>1</v>
      </c>
      <c r="D671" s="76">
        <v>1</v>
      </c>
      <c r="E671" s="128">
        <v>1</v>
      </c>
    </row>
    <row r="672" spans="2:5" x14ac:dyDescent="0.25">
      <c r="B672" s="128">
        <v>38</v>
      </c>
      <c r="C672" s="76">
        <v>1</v>
      </c>
      <c r="D672" s="76">
        <v>1</v>
      </c>
      <c r="E672" s="128">
        <v>1</v>
      </c>
    </row>
    <row r="673" spans="2:5" x14ac:dyDescent="0.25">
      <c r="B673" s="5">
        <v>39</v>
      </c>
      <c r="C673" s="76">
        <v>1</v>
      </c>
      <c r="D673" s="76">
        <v>1</v>
      </c>
      <c r="E673" s="128">
        <v>1</v>
      </c>
    </row>
    <row r="674" spans="2:5" x14ac:dyDescent="0.25">
      <c r="B674" s="128">
        <v>40</v>
      </c>
      <c r="C674" s="76">
        <v>1</v>
      </c>
      <c r="D674" s="76">
        <v>1</v>
      </c>
      <c r="E674" s="128">
        <v>1</v>
      </c>
    </row>
    <row r="675" spans="2:5" x14ac:dyDescent="0.25">
      <c r="B675" s="5">
        <v>41</v>
      </c>
      <c r="C675" s="76">
        <v>1</v>
      </c>
      <c r="D675" s="76">
        <v>1</v>
      </c>
      <c r="E675" s="128">
        <v>1</v>
      </c>
    </row>
    <row r="676" spans="2:5" x14ac:dyDescent="0.25">
      <c r="B676" s="128">
        <v>42</v>
      </c>
      <c r="C676" s="76">
        <v>1</v>
      </c>
      <c r="D676" s="76">
        <v>1</v>
      </c>
      <c r="E676" s="128">
        <v>1</v>
      </c>
    </row>
    <row r="677" spans="2:5" x14ac:dyDescent="0.25">
      <c r="B677" s="5">
        <v>43</v>
      </c>
      <c r="C677" s="76">
        <v>1</v>
      </c>
      <c r="D677" s="76">
        <v>1</v>
      </c>
      <c r="E677" s="128">
        <v>1</v>
      </c>
    </row>
    <row r="678" spans="2:5" x14ac:dyDescent="0.25">
      <c r="B678" s="128">
        <v>44</v>
      </c>
      <c r="C678" s="76">
        <v>1</v>
      </c>
      <c r="D678" s="76">
        <v>1</v>
      </c>
      <c r="E678" s="128">
        <v>1</v>
      </c>
    </row>
    <row r="679" spans="2:5" x14ac:dyDescent="0.25">
      <c r="B679" s="5">
        <v>45</v>
      </c>
      <c r="C679" s="76">
        <v>1</v>
      </c>
      <c r="D679" s="76">
        <v>1</v>
      </c>
      <c r="E679" s="128">
        <v>1</v>
      </c>
    </row>
    <row r="680" spans="2:5" x14ac:dyDescent="0.25">
      <c r="B680" s="128">
        <v>46</v>
      </c>
      <c r="C680" s="76">
        <v>1</v>
      </c>
      <c r="D680" s="76">
        <v>1</v>
      </c>
      <c r="E680" s="128">
        <v>1</v>
      </c>
    </row>
    <row r="681" spans="2:5" x14ac:dyDescent="0.25">
      <c r="B681" s="5">
        <v>47</v>
      </c>
      <c r="C681" s="76">
        <v>1</v>
      </c>
      <c r="D681" s="76">
        <v>1</v>
      </c>
      <c r="E681" s="128">
        <v>1</v>
      </c>
    </row>
    <row r="682" spans="2:5" x14ac:dyDescent="0.25">
      <c r="B682" s="128">
        <v>48</v>
      </c>
      <c r="C682" s="76">
        <v>1</v>
      </c>
      <c r="D682" s="76">
        <v>1</v>
      </c>
      <c r="E682" s="128">
        <v>1</v>
      </c>
    </row>
    <row r="683" spans="2:5" x14ac:dyDescent="0.25">
      <c r="B683" s="5">
        <v>49</v>
      </c>
      <c r="C683" s="76">
        <v>1</v>
      </c>
      <c r="D683" s="76">
        <v>1</v>
      </c>
      <c r="E683" s="128">
        <v>1</v>
      </c>
    </row>
    <row r="684" spans="2:5" x14ac:dyDescent="0.25">
      <c r="B684" s="128">
        <v>50</v>
      </c>
      <c r="C684" s="76">
        <v>1</v>
      </c>
      <c r="D684" s="76">
        <v>1</v>
      </c>
      <c r="E684" s="128">
        <v>1</v>
      </c>
    </row>
    <row r="685" spans="2:5" x14ac:dyDescent="0.25">
      <c r="B685" s="5">
        <v>51</v>
      </c>
      <c r="C685" s="76">
        <v>1</v>
      </c>
      <c r="D685" s="76">
        <v>1</v>
      </c>
      <c r="E685" s="128">
        <v>1</v>
      </c>
    </row>
    <row r="686" spans="2:5" x14ac:dyDescent="0.25">
      <c r="B686" s="128">
        <v>52</v>
      </c>
      <c r="C686" s="76">
        <v>1</v>
      </c>
      <c r="D686" s="76">
        <v>1</v>
      </c>
      <c r="E686" s="128">
        <v>1</v>
      </c>
    </row>
    <row r="687" spans="2:5" x14ac:dyDescent="0.25">
      <c r="B687" s="5">
        <v>53</v>
      </c>
      <c r="C687" s="76">
        <v>1</v>
      </c>
      <c r="D687" s="76">
        <v>1</v>
      </c>
      <c r="E687" s="128">
        <v>1</v>
      </c>
    </row>
    <row r="688" spans="2:5" x14ac:dyDescent="0.25">
      <c r="B688" s="128">
        <v>54</v>
      </c>
      <c r="C688" s="76">
        <v>1</v>
      </c>
      <c r="D688" s="76">
        <v>1</v>
      </c>
      <c r="E688" s="128">
        <v>1</v>
      </c>
    </row>
    <row r="689" spans="2:5" x14ac:dyDescent="0.25">
      <c r="B689" s="5">
        <v>55</v>
      </c>
      <c r="C689" s="76">
        <v>1</v>
      </c>
      <c r="D689" s="76">
        <v>1</v>
      </c>
      <c r="E689" s="128">
        <v>1</v>
      </c>
    </row>
    <row r="690" spans="2:5" x14ac:dyDescent="0.25">
      <c r="B690" s="128">
        <v>56</v>
      </c>
      <c r="C690" s="76">
        <v>1</v>
      </c>
      <c r="D690" s="76">
        <v>1</v>
      </c>
      <c r="E690" s="128">
        <v>1</v>
      </c>
    </row>
    <row r="691" spans="2:5" x14ac:dyDescent="0.25">
      <c r="B691" s="5">
        <v>57</v>
      </c>
      <c r="C691" s="76">
        <v>1</v>
      </c>
      <c r="D691" s="76">
        <v>1</v>
      </c>
      <c r="E691" s="128">
        <v>1</v>
      </c>
    </row>
    <row r="692" spans="2:5" x14ac:dyDescent="0.25">
      <c r="B692" s="128">
        <v>58</v>
      </c>
      <c r="C692" s="76">
        <v>1</v>
      </c>
      <c r="D692" s="76">
        <v>1</v>
      </c>
      <c r="E692" s="128">
        <v>1</v>
      </c>
    </row>
    <row r="693" spans="2:5" x14ac:dyDescent="0.25">
      <c r="B693" s="5">
        <v>59</v>
      </c>
      <c r="C693" s="76">
        <v>1</v>
      </c>
      <c r="D693" s="76">
        <v>1</v>
      </c>
      <c r="E693" s="128">
        <v>1</v>
      </c>
    </row>
    <row r="694" spans="2:5" x14ac:dyDescent="0.25">
      <c r="B694" s="128">
        <v>60</v>
      </c>
      <c r="C694" s="76">
        <v>1</v>
      </c>
      <c r="D694" s="76">
        <v>1</v>
      </c>
      <c r="E694" s="128">
        <v>1</v>
      </c>
    </row>
    <row r="695" spans="2:5" x14ac:dyDescent="0.25">
      <c r="B695" s="5">
        <v>61</v>
      </c>
      <c r="C695" s="76">
        <v>1</v>
      </c>
      <c r="D695" s="76">
        <v>1</v>
      </c>
      <c r="E695" s="128">
        <v>1</v>
      </c>
    </row>
    <row r="696" spans="2:5" x14ac:dyDescent="0.25">
      <c r="B696" s="128">
        <v>62</v>
      </c>
      <c r="C696" s="76">
        <v>1</v>
      </c>
      <c r="D696" s="76">
        <v>1</v>
      </c>
      <c r="E696" s="128">
        <v>1</v>
      </c>
    </row>
    <row r="697" spans="2:5" x14ac:dyDescent="0.25">
      <c r="B697" s="5">
        <v>63</v>
      </c>
      <c r="C697" s="76">
        <v>1</v>
      </c>
      <c r="D697" s="76">
        <v>1</v>
      </c>
      <c r="E697" s="128">
        <v>1</v>
      </c>
    </row>
    <row r="698" spans="2:5" x14ac:dyDescent="0.25">
      <c r="B698" s="128">
        <v>64</v>
      </c>
      <c r="C698" s="76">
        <v>1</v>
      </c>
      <c r="D698" s="76">
        <v>1</v>
      </c>
      <c r="E698" s="128">
        <v>1</v>
      </c>
    </row>
    <row r="699" spans="2:5" x14ac:dyDescent="0.25">
      <c r="B699" s="5">
        <v>65</v>
      </c>
      <c r="C699" s="76">
        <v>1</v>
      </c>
      <c r="D699" s="76">
        <v>1</v>
      </c>
      <c r="E699" s="128">
        <v>1</v>
      </c>
    </row>
    <row r="700" spans="2:5" x14ac:dyDescent="0.25">
      <c r="B700" s="128">
        <v>66</v>
      </c>
      <c r="C700" s="76">
        <v>1</v>
      </c>
      <c r="D700" s="76">
        <v>1</v>
      </c>
      <c r="E700" s="128">
        <v>1</v>
      </c>
    </row>
    <row r="701" spans="2:5" x14ac:dyDescent="0.25">
      <c r="B701" s="5">
        <v>67</v>
      </c>
      <c r="C701" s="76">
        <v>1</v>
      </c>
      <c r="D701" s="76">
        <v>1</v>
      </c>
      <c r="E701" s="128">
        <v>1</v>
      </c>
    </row>
    <row r="702" spans="2:5" x14ac:dyDescent="0.25">
      <c r="B702" s="128">
        <v>68</v>
      </c>
      <c r="C702" s="76">
        <v>1</v>
      </c>
      <c r="D702" s="76">
        <v>1</v>
      </c>
      <c r="E702" s="128">
        <v>1</v>
      </c>
    </row>
    <row r="703" spans="2:5" x14ac:dyDescent="0.25">
      <c r="B703" s="5">
        <v>69</v>
      </c>
      <c r="C703" s="76">
        <v>1</v>
      </c>
      <c r="D703" s="76">
        <v>1</v>
      </c>
      <c r="E703" s="128">
        <v>1</v>
      </c>
    </row>
    <row r="704" spans="2:5" x14ac:dyDescent="0.25">
      <c r="B704" s="128">
        <v>70</v>
      </c>
      <c r="C704" s="76">
        <v>1</v>
      </c>
      <c r="D704" s="76">
        <v>1</v>
      </c>
      <c r="E704" s="128">
        <v>1</v>
      </c>
    </row>
    <row r="705" spans="2:5" x14ac:dyDescent="0.25">
      <c r="B705" s="5">
        <v>71</v>
      </c>
      <c r="C705" s="76">
        <v>1</v>
      </c>
      <c r="D705" s="76">
        <v>1</v>
      </c>
      <c r="E705" s="128">
        <v>1</v>
      </c>
    </row>
    <row r="706" spans="2:5" x14ac:dyDescent="0.25">
      <c r="B706" s="128">
        <v>72</v>
      </c>
      <c r="C706" s="76">
        <v>1</v>
      </c>
      <c r="D706" s="76">
        <v>1</v>
      </c>
      <c r="E706" s="128">
        <v>1</v>
      </c>
    </row>
    <row r="707" spans="2:5" x14ac:dyDescent="0.25">
      <c r="B707" s="5">
        <v>73</v>
      </c>
      <c r="C707" s="76">
        <v>1</v>
      </c>
      <c r="D707" s="76">
        <v>1</v>
      </c>
      <c r="E707" s="128">
        <v>1</v>
      </c>
    </row>
    <row r="708" spans="2:5" x14ac:dyDescent="0.25">
      <c r="B708" s="128">
        <v>74</v>
      </c>
      <c r="C708" s="76">
        <v>1</v>
      </c>
      <c r="D708" s="76">
        <v>1</v>
      </c>
      <c r="E708" s="128">
        <v>1</v>
      </c>
    </row>
    <row r="709" spans="2:5" x14ac:dyDescent="0.25">
      <c r="B709" s="5">
        <v>75</v>
      </c>
      <c r="C709" s="76">
        <v>1</v>
      </c>
      <c r="D709" s="76">
        <v>1</v>
      </c>
      <c r="E709" s="128">
        <v>1</v>
      </c>
    </row>
    <row r="710" spans="2:5" x14ac:dyDescent="0.25">
      <c r="B710" s="128">
        <v>76</v>
      </c>
      <c r="C710" s="76">
        <v>1</v>
      </c>
      <c r="D710" s="76">
        <v>1</v>
      </c>
      <c r="E710" s="128">
        <v>1</v>
      </c>
    </row>
    <row r="711" spans="2:5" x14ac:dyDescent="0.25">
      <c r="B711" s="5">
        <v>77</v>
      </c>
      <c r="C711" s="76">
        <v>1</v>
      </c>
      <c r="D711" s="76">
        <v>1</v>
      </c>
      <c r="E711" s="128">
        <v>1</v>
      </c>
    </row>
    <row r="712" spans="2:5" x14ac:dyDescent="0.25">
      <c r="B712" s="128">
        <v>78</v>
      </c>
      <c r="C712" s="76">
        <v>1</v>
      </c>
      <c r="D712" s="76">
        <v>1</v>
      </c>
      <c r="E712" s="128">
        <v>1</v>
      </c>
    </row>
    <row r="713" spans="2:5" x14ac:dyDescent="0.25">
      <c r="B713" s="5">
        <v>79</v>
      </c>
      <c r="C713" s="76">
        <v>1</v>
      </c>
      <c r="D713" s="76">
        <v>1</v>
      </c>
      <c r="E713" s="128">
        <v>1</v>
      </c>
    </row>
    <row r="714" spans="2:5" x14ac:dyDescent="0.25">
      <c r="B714" s="128">
        <v>80</v>
      </c>
      <c r="C714" s="76">
        <v>1</v>
      </c>
      <c r="D714" s="76">
        <v>1</v>
      </c>
      <c r="E714" s="128">
        <v>1</v>
      </c>
    </row>
    <row r="715" spans="2:5" x14ac:dyDescent="0.25">
      <c r="B715" s="5">
        <v>81</v>
      </c>
      <c r="C715" s="76">
        <v>1</v>
      </c>
      <c r="D715" s="76">
        <v>1</v>
      </c>
      <c r="E715" s="128">
        <v>1</v>
      </c>
    </row>
    <row r="716" spans="2:5" x14ac:dyDescent="0.25">
      <c r="B716" s="128">
        <v>82</v>
      </c>
      <c r="C716" s="76">
        <v>1</v>
      </c>
      <c r="D716" s="76">
        <v>1</v>
      </c>
      <c r="E716" s="128">
        <v>1</v>
      </c>
    </row>
    <row r="717" spans="2:5" x14ac:dyDescent="0.25">
      <c r="B717" s="5">
        <v>83</v>
      </c>
      <c r="C717" s="76">
        <v>1</v>
      </c>
      <c r="D717" s="76">
        <v>1</v>
      </c>
      <c r="E717" s="128">
        <v>1</v>
      </c>
    </row>
    <row r="718" spans="2:5" x14ac:dyDescent="0.25">
      <c r="B718" s="128">
        <v>84</v>
      </c>
      <c r="C718" s="76">
        <v>1</v>
      </c>
      <c r="D718" s="76">
        <v>1</v>
      </c>
      <c r="E718" s="128">
        <v>1</v>
      </c>
    </row>
    <row r="719" spans="2:5" x14ac:dyDescent="0.25">
      <c r="B719" s="5">
        <v>85</v>
      </c>
      <c r="C719" s="76">
        <v>1</v>
      </c>
      <c r="D719" s="76">
        <v>1</v>
      </c>
      <c r="E719" s="128">
        <v>1</v>
      </c>
    </row>
    <row r="720" spans="2:5" x14ac:dyDescent="0.25">
      <c r="B720" s="128">
        <v>86</v>
      </c>
      <c r="C720" s="76">
        <v>1</v>
      </c>
      <c r="D720" s="76">
        <v>1</v>
      </c>
      <c r="E720" s="128">
        <v>1</v>
      </c>
    </row>
    <row r="721" spans="2:5" x14ac:dyDescent="0.25">
      <c r="B721" s="5">
        <v>87</v>
      </c>
      <c r="C721" s="76">
        <v>1</v>
      </c>
      <c r="D721" s="76">
        <v>1</v>
      </c>
      <c r="E721" s="128">
        <v>1</v>
      </c>
    </row>
    <row r="722" spans="2:5" x14ac:dyDescent="0.25">
      <c r="B722" s="128">
        <v>88</v>
      </c>
      <c r="C722" s="76">
        <v>1</v>
      </c>
      <c r="D722" s="76">
        <v>1</v>
      </c>
      <c r="E722" s="128">
        <v>1</v>
      </c>
    </row>
    <row r="723" spans="2:5" x14ac:dyDescent="0.25">
      <c r="B723" s="5">
        <v>89</v>
      </c>
      <c r="C723" s="76">
        <v>1</v>
      </c>
      <c r="D723" s="76">
        <v>1</v>
      </c>
      <c r="E723" s="128">
        <v>1</v>
      </c>
    </row>
    <row r="724" spans="2:5" x14ac:dyDescent="0.25">
      <c r="B724" s="128">
        <v>90</v>
      </c>
      <c r="C724" s="76">
        <v>1</v>
      </c>
      <c r="D724" s="76">
        <v>1</v>
      </c>
      <c r="E724" s="128">
        <v>1</v>
      </c>
    </row>
    <row r="725" spans="2:5" x14ac:dyDescent="0.25">
      <c r="B725" s="5">
        <v>91</v>
      </c>
      <c r="C725" s="76">
        <v>1</v>
      </c>
      <c r="D725" s="76">
        <v>1</v>
      </c>
      <c r="E725" s="128">
        <v>1</v>
      </c>
    </row>
    <row r="726" spans="2:5" x14ac:dyDescent="0.25">
      <c r="B726" s="128">
        <v>92</v>
      </c>
      <c r="C726" s="76">
        <v>1</v>
      </c>
      <c r="D726" s="76">
        <v>1</v>
      </c>
      <c r="E726" s="128">
        <v>1</v>
      </c>
    </row>
    <row r="727" spans="2:5" x14ac:dyDescent="0.25">
      <c r="B727" s="5">
        <v>93</v>
      </c>
      <c r="C727" s="76">
        <v>1</v>
      </c>
      <c r="D727" s="76">
        <v>1</v>
      </c>
      <c r="E727" s="128">
        <v>1</v>
      </c>
    </row>
    <row r="728" spans="2:5" x14ac:dyDescent="0.25">
      <c r="B728" s="128">
        <v>94</v>
      </c>
      <c r="C728" s="76">
        <v>1</v>
      </c>
      <c r="D728" s="76">
        <v>1</v>
      </c>
      <c r="E728" s="128">
        <v>1</v>
      </c>
    </row>
    <row r="729" spans="2:5" x14ac:dyDescent="0.25">
      <c r="B729" s="5">
        <v>95</v>
      </c>
      <c r="C729" s="76">
        <v>1</v>
      </c>
      <c r="D729" s="76">
        <v>1</v>
      </c>
      <c r="E729" s="128">
        <v>1</v>
      </c>
    </row>
    <row r="730" spans="2:5" x14ac:dyDescent="0.25">
      <c r="B730" s="128">
        <v>96</v>
      </c>
      <c r="C730" s="76">
        <v>1</v>
      </c>
      <c r="D730" s="76">
        <v>1</v>
      </c>
      <c r="E730" s="128">
        <v>1</v>
      </c>
    </row>
    <row r="731" spans="2:5" x14ac:dyDescent="0.25">
      <c r="B731" s="5">
        <v>97</v>
      </c>
      <c r="C731" s="76">
        <v>1</v>
      </c>
      <c r="D731" s="76">
        <v>1</v>
      </c>
      <c r="E731" s="128">
        <v>1</v>
      </c>
    </row>
    <row r="732" spans="2:5" x14ac:dyDescent="0.25">
      <c r="B732" s="128">
        <v>98</v>
      </c>
      <c r="C732" s="76">
        <v>1</v>
      </c>
      <c r="D732" s="76">
        <v>1</v>
      </c>
      <c r="E732" s="128">
        <v>1</v>
      </c>
    </row>
    <row r="733" spans="2:5" x14ac:dyDescent="0.25">
      <c r="B733" s="5">
        <v>99</v>
      </c>
      <c r="C733" s="76">
        <v>1</v>
      </c>
      <c r="D733" s="76">
        <v>1</v>
      </c>
      <c r="E733" s="128">
        <v>1</v>
      </c>
    </row>
    <row r="734" spans="2:5" x14ac:dyDescent="0.25">
      <c r="B734" s="128">
        <v>100</v>
      </c>
      <c r="C734" s="76">
        <v>1</v>
      </c>
      <c r="D734" s="76">
        <v>1</v>
      </c>
      <c r="E734" s="128">
        <v>1</v>
      </c>
    </row>
    <row r="735" spans="2:5" x14ac:dyDescent="0.25">
      <c r="B735" s="5">
        <v>101</v>
      </c>
      <c r="C735" s="76">
        <v>1</v>
      </c>
      <c r="D735" s="76">
        <v>1</v>
      </c>
      <c r="E735" s="128">
        <v>1</v>
      </c>
    </row>
    <row r="736" spans="2:5" x14ac:dyDescent="0.25">
      <c r="B736" s="128">
        <v>102</v>
      </c>
      <c r="C736" s="76">
        <v>1</v>
      </c>
      <c r="D736" s="76">
        <v>1</v>
      </c>
      <c r="E736" s="128">
        <v>1</v>
      </c>
    </row>
    <row r="737" spans="2:5" x14ac:dyDescent="0.25">
      <c r="B737" s="5">
        <v>103</v>
      </c>
      <c r="C737" s="76">
        <v>1</v>
      </c>
      <c r="D737" s="76">
        <v>1</v>
      </c>
      <c r="E737" s="128">
        <v>1</v>
      </c>
    </row>
    <row r="738" spans="2:5" x14ac:dyDescent="0.25">
      <c r="B738" s="128">
        <v>104</v>
      </c>
      <c r="C738" s="76">
        <v>1</v>
      </c>
      <c r="D738" s="76">
        <v>1</v>
      </c>
      <c r="E738" s="128">
        <v>1</v>
      </c>
    </row>
    <row r="739" spans="2:5" x14ac:dyDescent="0.25">
      <c r="B739" s="5">
        <v>105</v>
      </c>
      <c r="C739" s="76">
        <v>1</v>
      </c>
      <c r="D739" s="76">
        <v>1</v>
      </c>
      <c r="E739" s="128">
        <v>1</v>
      </c>
    </row>
    <row r="740" spans="2:5" x14ac:dyDescent="0.25">
      <c r="B740" s="128">
        <v>106</v>
      </c>
      <c r="C740" s="76">
        <v>1</v>
      </c>
      <c r="D740" s="76">
        <v>1</v>
      </c>
      <c r="E740" s="128">
        <v>1</v>
      </c>
    </row>
    <row r="741" spans="2:5" x14ac:dyDescent="0.25">
      <c r="B741" s="5">
        <v>107</v>
      </c>
      <c r="C741" s="76">
        <v>1</v>
      </c>
      <c r="D741" s="76">
        <v>1</v>
      </c>
      <c r="E741" s="128">
        <v>1</v>
      </c>
    </row>
    <row r="742" spans="2:5" x14ac:dyDescent="0.25">
      <c r="B742" s="128">
        <v>108</v>
      </c>
      <c r="C742" s="76">
        <v>1</v>
      </c>
      <c r="D742" s="76">
        <v>1</v>
      </c>
      <c r="E742" s="128">
        <v>1</v>
      </c>
    </row>
    <row r="743" spans="2:5" x14ac:dyDescent="0.25">
      <c r="B743" s="5">
        <v>109</v>
      </c>
      <c r="C743" s="76">
        <v>1</v>
      </c>
      <c r="D743" s="76">
        <v>1</v>
      </c>
      <c r="E743" s="128">
        <v>1</v>
      </c>
    </row>
    <row r="744" spans="2:5" x14ac:dyDescent="0.25">
      <c r="B744" s="128">
        <v>110</v>
      </c>
      <c r="C744" s="76">
        <v>1</v>
      </c>
      <c r="D744" s="76">
        <v>1</v>
      </c>
      <c r="E744" s="128">
        <v>1</v>
      </c>
    </row>
    <row r="745" spans="2:5" x14ac:dyDescent="0.25">
      <c r="B745" s="5">
        <v>111</v>
      </c>
      <c r="C745" s="76">
        <v>1</v>
      </c>
      <c r="D745" s="76">
        <v>1</v>
      </c>
      <c r="E745" s="128">
        <v>1</v>
      </c>
    </row>
    <row r="746" spans="2:5" x14ac:dyDescent="0.25">
      <c r="B746" s="128">
        <v>112</v>
      </c>
      <c r="C746" s="76">
        <v>1</v>
      </c>
      <c r="D746" s="76">
        <v>1</v>
      </c>
      <c r="E746" s="128">
        <v>1</v>
      </c>
    </row>
    <row r="747" spans="2:5" x14ac:dyDescent="0.25">
      <c r="B747" s="5">
        <v>113</v>
      </c>
      <c r="C747" s="76">
        <v>1</v>
      </c>
      <c r="D747" s="76">
        <v>1</v>
      </c>
      <c r="E747" s="128">
        <v>1</v>
      </c>
    </row>
    <row r="748" spans="2:5" x14ac:dyDescent="0.25">
      <c r="B748" s="128">
        <v>114</v>
      </c>
      <c r="C748" s="76">
        <v>1</v>
      </c>
      <c r="D748" s="76">
        <v>1</v>
      </c>
      <c r="E748" s="128">
        <v>1</v>
      </c>
    </row>
    <row r="749" spans="2:5" x14ac:dyDescent="0.25">
      <c r="B749" s="5">
        <v>115</v>
      </c>
      <c r="C749" s="76">
        <v>1</v>
      </c>
      <c r="D749" s="76">
        <v>1</v>
      </c>
      <c r="E749" s="128">
        <v>1</v>
      </c>
    </row>
    <row r="750" spans="2:5" x14ac:dyDescent="0.25">
      <c r="B750" s="128">
        <v>116</v>
      </c>
      <c r="C750" s="76">
        <v>1</v>
      </c>
      <c r="D750" s="76">
        <v>1</v>
      </c>
      <c r="E750" s="128">
        <v>1</v>
      </c>
    </row>
    <row r="751" spans="2:5" x14ac:dyDescent="0.25">
      <c r="B751" s="5">
        <v>117</v>
      </c>
      <c r="C751" s="76">
        <v>1</v>
      </c>
      <c r="D751" s="76">
        <v>1</v>
      </c>
      <c r="E751" s="128">
        <v>1</v>
      </c>
    </row>
    <row r="752" spans="2:5" x14ac:dyDescent="0.25">
      <c r="B752" s="128">
        <v>118</v>
      </c>
      <c r="C752" s="76">
        <v>1</v>
      </c>
      <c r="D752" s="76">
        <v>1</v>
      </c>
      <c r="E752" s="128">
        <v>1</v>
      </c>
    </row>
    <row r="753" spans="2:5" x14ac:dyDescent="0.25">
      <c r="B753" s="5">
        <v>119</v>
      </c>
      <c r="C753" s="76">
        <v>1</v>
      </c>
      <c r="D753" s="76">
        <v>1</v>
      </c>
      <c r="E753" s="128">
        <v>1</v>
      </c>
    </row>
    <row r="754" spans="2:5" x14ac:dyDescent="0.25">
      <c r="B754" s="128">
        <v>120</v>
      </c>
      <c r="C754" s="76">
        <v>1</v>
      </c>
      <c r="D754" s="76">
        <v>1</v>
      </c>
      <c r="E754" s="128">
        <v>1</v>
      </c>
    </row>
    <row r="755" spans="2:5" x14ac:dyDescent="0.25">
      <c r="B755" s="5">
        <v>121</v>
      </c>
      <c r="C755" s="76">
        <v>1</v>
      </c>
      <c r="D755" s="76">
        <v>1</v>
      </c>
      <c r="E755" s="128">
        <v>1</v>
      </c>
    </row>
    <row r="756" spans="2:5" x14ac:dyDescent="0.25">
      <c r="B756" s="128">
        <v>122</v>
      </c>
      <c r="C756" s="76">
        <v>1</v>
      </c>
      <c r="D756" s="76">
        <v>1</v>
      </c>
      <c r="E756" s="128">
        <v>1</v>
      </c>
    </row>
    <row r="757" spans="2:5" x14ac:dyDescent="0.25">
      <c r="B757" s="5">
        <v>123</v>
      </c>
      <c r="C757" s="76">
        <v>1</v>
      </c>
      <c r="D757" s="76">
        <v>1</v>
      </c>
      <c r="E757" s="128">
        <v>1</v>
      </c>
    </row>
    <row r="758" spans="2:5" x14ac:dyDescent="0.25">
      <c r="B758" s="128">
        <v>124</v>
      </c>
      <c r="C758" s="76">
        <v>1</v>
      </c>
      <c r="D758" s="76">
        <v>1</v>
      </c>
      <c r="E758" s="128">
        <v>1</v>
      </c>
    </row>
    <row r="759" spans="2:5" x14ac:dyDescent="0.25">
      <c r="B759" s="5">
        <v>125</v>
      </c>
      <c r="C759" s="76">
        <v>1</v>
      </c>
      <c r="D759" s="76">
        <v>1</v>
      </c>
      <c r="E759" s="128">
        <v>1</v>
      </c>
    </row>
    <row r="760" spans="2:5" x14ac:dyDescent="0.25">
      <c r="B760" s="128">
        <v>126</v>
      </c>
      <c r="C760" s="76">
        <v>1</v>
      </c>
      <c r="D760" s="76">
        <v>1</v>
      </c>
      <c r="E760" s="128">
        <v>1</v>
      </c>
    </row>
    <row r="761" spans="2:5" x14ac:dyDescent="0.25">
      <c r="B761" s="5">
        <v>127</v>
      </c>
      <c r="C761" s="76">
        <v>1</v>
      </c>
      <c r="D761" s="76">
        <v>1</v>
      </c>
      <c r="E761" s="128">
        <v>1</v>
      </c>
    </row>
    <row r="762" spans="2:5" x14ac:dyDescent="0.25">
      <c r="B762" s="128">
        <v>128</v>
      </c>
      <c r="C762" s="76">
        <v>1</v>
      </c>
      <c r="D762" s="76">
        <v>1</v>
      </c>
      <c r="E762" s="128">
        <v>1</v>
      </c>
    </row>
    <row r="763" spans="2:5" x14ac:dyDescent="0.25">
      <c r="B763" s="5">
        <v>129</v>
      </c>
      <c r="C763" s="76">
        <v>1</v>
      </c>
      <c r="D763" s="76">
        <v>1</v>
      </c>
      <c r="E763" s="128">
        <v>1</v>
      </c>
    </row>
    <row r="764" spans="2:5" x14ac:dyDescent="0.25">
      <c r="B764" s="128">
        <v>130</v>
      </c>
      <c r="C764" s="76">
        <v>1</v>
      </c>
      <c r="D764" s="76">
        <v>1</v>
      </c>
      <c r="E764" s="128">
        <v>1</v>
      </c>
    </row>
    <row r="765" spans="2:5" x14ac:dyDescent="0.25">
      <c r="B765" s="5">
        <v>131</v>
      </c>
      <c r="C765" s="76">
        <v>1</v>
      </c>
      <c r="D765" s="76">
        <v>1</v>
      </c>
      <c r="E765" s="128">
        <v>1</v>
      </c>
    </row>
    <row r="766" spans="2:5" x14ac:dyDescent="0.25">
      <c r="B766" s="128">
        <v>132</v>
      </c>
      <c r="C766" s="76">
        <v>1</v>
      </c>
      <c r="D766" s="76">
        <v>1</v>
      </c>
      <c r="E766" s="128">
        <v>1</v>
      </c>
    </row>
    <row r="767" spans="2:5" x14ac:dyDescent="0.25">
      <c r="B767" s="5">
        <v>133</v>
      </c>
      <c r="C767" s="76">
        <v>1</v>
      </c>
      <c r="D767" s="76">
        <v>1</v>
      </c>
      <c r="E767" s="128">
        <v>1</v>
      </c>
    </row>
    <row r="768" spans="2:5" x14ac:dyDescent="0.25">
      <c r="B768" s="128">
        <v>134</v>
      </c>
      <c r="C768" s="76">
        <v>1</v>
      </c>
      <c r="D768" s="76">
        <v>1</v>
      </c>
      <c r="E768" s="128">
        <v>1</v>
      </c>
    </row>
    <row r="769" spans="2:5" x14ac:dyDescent="0.25">
      <c r="B769" s="5">
        <v>135</v>
      </c>
      <c r="C769" s="76">
        <v>1</v>
      </c>
      <c r="D769" s="76">
        <v>1</v>
      </c>
      <c r="E769" s="128">
        <v>1</v>
      </c>
    </row>
    <row r="770" spans="2:5" x14ac:dyDescent="0.25">
      <c r="B770" s="128">
        <v>136</v>
      </c>
      <c r="C770" s="76">
        <v>1</v>
      </c>
      <c r="D770" s="76">
        <v>1</v>
      </c>
      <c r="E770" s="128">
        <v>1</v>
      </c>
    </row>
    <row r="771" spans="2:5" x14ac:dyDescent="0.25">
      <c r="B771" s="5">
        <v>137</v>
      </c>
      <c r="C771" s="76">
        <v>1</v>
      </c>
      <c r="D771" s="76">
        <v>1</v>
      </c>
      <c r="E771" s="128">
        <v>1</v>
      </c>
    </row>
    <row r="772" spans="2:5" x14ac:dyDescent="0.25">
      <c r="B772" s="128">
        <v>138</v>
      </c>
      <c r="C772" s="76">
        <v>1</v>
      </c>
      <c r="D772" s="76">
        <v>1</v>
      </c>
      <c r="E772" s="128">
        <v>1</v>
      </c>
    </row>
    <row r="773" spans="2:5" x14ac:dyDescent="0.25">
      <c r="B773" s="5">
        <v>139</v>
      </c>
      <c r="C773" s="76">
        <v>1</v>
      </c>
      <c r="D773" s="76">
        <v>1</v>
      </c>
      <c r="E773" s="128">
        <v>1</v>
      </c>
    </row>
    <row r="774" spans="2:5" x14ac:dyDescent="0.25">
      <c r="B774" s="128">
        <v>140</v>
      </c>
      <c r="C774" s="76">
        <v>1</v>
      </c>
      <c r="D774" s="76">
        <v>1</v>
      </c>
      <c r="E774" s="128">
        <v>1</v>
      </c>
    </row>
    <row r="775" spans="2:5" x14ac:dyDescent="0.25">
      <c r="B775" s="5">
        <v>141</v>
      </c>
      <c r="C775" s="76">
        <v>1</v>
      </c>
      <c r="D775" s="76">
        <v>1</v>
      </c>
      <c r="E775" s="128">
        <v>1</v>
      </c>
    </row>
    <row r="776" spans="2:5" x14ac:dyDescent="0.25">
      <c r="B776" s="128">
        <v>142</v>
      </c>
      <c r="C776" s="76">
        <v>1</v>
      </c>
      <c r="D776" s="76">
        <v>1</v>
      </c>
      <c r="E776" s="128">
        <v>1</v>
      </c>
    </row>
    <row r="777" spans="2:5" x14ac:dyDescent="0.25">
      <c r="B777" s="5">
        <v>143</v>
      </c>
      <c r="C777" s="76">
        <v>1</v>
      </c>
      <c r="D777" s="76">
        <v>1</v>
      </c>
      <c r="E777" s="128">
        <v>1</v>
      </c>
    </row>
    <row r="778" spans="2:5" x14ac:dyDescent="0.25">
      <c r="B778" s="128">
        <v>144</v>
      </c>
      <c r="C778" s="76">
        <v>1</v>
      </c>
      <c r="D778" s="76">
        <v>1</v>
      </c>
      <c r="E778" s="128">
        <v>1</v>
      </c>
    </row>
    <row r="779" spans="2:5" x14ac:dyDescent="0.25">
      <c r="B779" s="5">
        <v>145</v>
      </c>
      <c r="C779" s="76">
        <v>1</v>
      </c>
      <c r="D779" s="76">
        <v>1</v>
      </c>
      <c r="E779" s="128">
        <v>1</v>
      </c>
    </row>
    <row r="780" spans="2:5" x14ac:dyDescent="0.25">
      <c r="B780" s="128">
        <v>146</v>
      </c>
      <c r="C780" s="76">
        <v>1</v>
      </c>
      <c r="D780" s="76">
        <v>1</v>
      </c>
      <c r="E780" s="128">
        <v>1</v>
      </c>
    </row>
    <row r="781" spans="2:5" x14ac:dyDescent="0.25">
      <c r="B781" s="5">
        <v>147</v>
      </c>
      <c r="C781" s="76">
        <v>1</v>
      </c>
      <c r="D781" s="76">
        <v>1</v>
      </c>
      <c r="E781" s="128">
        <v>1</v>
      </c>
    </row>
    <row r="782" spans="2:5" x14ac:dyDescent="0.25">
      <c r="B782" s="128">
        <v>148</v>
      </c>
      <c r="C782" s="76">
        <v>1</v>
      </c>
      <c r="D782" s="76">
        <v>1</v>
      </c>
      <c r="E782" s="128">
        <v>1</v>
      </c>
    </row>
    <row r="783" spans="2:5" x14ac:dyDescent="0.25">
      <c r="B783" s="5">
        <v>149</v>
      </c>
      <c r="C783" s="76">
        <v>1</v>
      </c>
      <c r="D783" s="76">
        <v>1</v>
      </c>
      <c r="E783" s="128">
        <v>1</v>
      </c>
    </row>
    <row r="784" spans="2:5" x14ac:dyDescent="0.25">
      <c r="B784" s="128">
        <v>150</v>
      </c>
      <c r="C784" s="76">
        <v>1</v>
      </c>
      <c r="D784" s="76">
        <v>1</v>
      </c>
      <c r="E784" s="128">
        <v>1</v>
      </c>
    </row>
    <row r="785" spans="2:5" x14ac:dyDescent="0.25">
      <c r="B785" s="5">
        <v>151</v>
      </c>
      <c r="C785" s="76">
        <v>1</v>
      </c>
      <c r="D785" s="76">
        <v>1</v>
      </c>
      <c r="E785" s="128">
        <v>1</v>
      </c>
    </row>
    <row r="786" spans="2:5" x14ac:dyDescent="0.25">
      <c r="B786" s="128">
        <v>152</v>
      </c>
      <c r="C786" s="76">
        <v>1</v>
      </c>
      <c r="D786" s="76">
        <v>1</v>
      </c>
      <c r="E786" s="128">
        <v>1</v>
      </c>
    </row>
    <row r="787" spans="2:5" x14ac:dyDescent="0.25">
      <c r="B787" s="5">
        <v>153</v>
      </c>
      <c r="C787" s="76">
        <v>1</v>
      </c>
      <c r="D787" s="76">
        <v>1</v>
      </c>
      <c r="E787" s="128">
        <v>1</v>
      </c>
    </row>
    <row r="788" spans="2:5" x14ac:dyDescent="0.25">
      <c r="B788" s="128">
        <v>154</v>
      </c>
      <c r="C788" s="76">
        <v>1</v>
      </c>
      <c r="D788" s="76">
        <v>1</v>
      </c>
      <c r="E788" s="128">
        <v>1</v>
      </c>
    </row>
    <row r="789" spans="2:5" x14ac:dyDescent="0.25">
      <c r="B789" s="5">
        <v>155</v>
      </c>
      <c r="C789" s="76">
        <v>1</v>
      </c>
      <c r="D789" s="76">
        <v>1</v>
      </c>
      <c r="E789" s="128">
        <v>1</v>
      </c>
    </row>
    <row r="790" spans="2:5" x14ac:dyDescent="0.25">
      <c r="B790" s="128">
        <v>156</v>
      </c>
      <c r="C790" s="76">
        <v>1</v>
      </c>
      <c r="D790" s="76">
        <v>1</v>
      </c>
      <c r="E790" s="128">
        <v>1</v>
      </c>
    </row>
    <row r="791" spans="2:5" x14ac:dyDescent="0.25">
      <c r="B791" s="5">
        <v>157</v>
      </c>
      <c r="C791" s="76">
        <v>1</v>
      </c>
      <c r="D791" s="76">
        <v>1</v>
      </c>
      <c r="E791" s="128">
        <v>1</v>
      </c>
    </row>
    <row r="792" spans="2:5" x14ac:dyDescent="0.25">
      <c r="B792" s="128">
        <v>158</v>
      </c>
      <c r="C792" s="76">
        <v>1</v>
      </c>
      <c r="D792" s="76">
        <v>1</v>
      </c>
      <c r="E792" s="128">
        <v>1</v>
      </c>
    </row>
    <row r="793" spans="2:5" x14ac:dyDescent="0.25">
      <c r="B793" s="5">
        <v>159</v>
      </c>
      <c r="C793" s="76">
        <v>1</v>
      </c>
      <c r="D793" s="76">
        <v>1</v>
      </c>
      <c r="E793" s="128">
        <v>1</v>
      </c>
    </row>
    <row r="794" spans="2:5" x14ac:dyDescent="0.25">
      <c r="B794" s="128">
        <v>160</v>
      </c>
      <c r="C794" s="76">
        <v>1</v>
      </c>
      <c r="D794" s="76">
        <v>1</v>
      </c>
      <c r="E794" s="128">
        <v>1</v>
      </c>
    </row>
    <row r="795" spans="2:5" x14ac:dyDescent="0.25">
      <c r="B795" s="5">
        <v>161</v>
      </c>
      <c r="C795" s="76">
        <v>1</v>
      </c>
      <c r="D795" s="76">
        <v>1</v>
      </c>
      <c r="E795" s="128">
        <v>1</v>
      </c>
    </row>
    <row r="796" spans="2:5" x14ac:dyDescent="0.25">
      <c r="B796" s="128">
        <v>162</v>
      </c>
      <c r="C796" s="76">
        <v>1</v>
      </c>
      <c r="D796" s="76">
        <v>1</v>
      </c>
      <c r="E796" s="128">
        <v>1</v>
      </c>
    </row>
    <row r="797" spans="2:5" x14ac:dyDescent="0.25">
      <c r="B797" s="5">
        <v>163</v>
      </c>
      <c r="C797" s="76">
        <v>1</v>
      </c>
      <c r="D797" s="76">
        <v>1</v>
      </c>
      <c r="E797" s="128">
        <v>1</v>
      </c>
    </row>
    <row r="798" spans="2:5" x14ac:dyDescent="0.25">
      <c r="B798" s="128">
        <v>164</v>
      </c>
      <c r="C798" s="76">
        <v>1</v>
      </c>
      <c r="D798" s="76">
        <v>1</v>
      </c>
      <c r="E798" s="128">
        <v>1</v>
      </c>
    </row>
    <row r="799" spans="2:5" x14ac:dyDescent="0.25">
      <c r="B799" s="5">
        <v>165</v>
      </c>
      <c r="C799" s="76">
        <v>1</v>
      </c>
      <c r="D799" s="76">
        <v>1</v>
      </c>
      <c r="E799" s="128">
        <v>1</v>
      </c>
    </row>
    <row r="800" spans="2:5" x14ac:dyDescent="0.25">
      <c r="B800" s="128">
        <v>166</v>
      </c>
      <c r="C800" s="76">
        <v>1</v>
      </c>
      <c r="D800" s="76">
        <v>1</v>
      </c>
      <c r="E800" s="128">
        <v>1</v>
      </c>
    </row>
    <row r="801" spans="2:5" x14ac:dyDescent="0.25">
      <c r="B801" s="5">
        <v>167</v>
      </c>
      <c r="C801" s="76">
        <v>1</v>
      </c>
      <c r="D801" s="76">
        <v>1</v>
      </c>
      <c r="E801" s="128">
        <v>1</v>
      </c>
    </row>
    <row r="802" spans="2:5" x14ac:dyDescent="0.25">
      <c r="B802" s="128">
        <v>168</v>
      </c>
      <c r="C802" s="76">
        <v>1</v>
      </c>
      <c r="D802" s="76">
        <v>1</v>
      </c>
      <c r="E802" s="128">
        <v>1</v>
      </c>
    </row>
    <row r="803" spans="2:5" x14ac:dyDescent="0.25">
      <c r="B803" s="5">
        <v>169</v>
      </c>
      <c r="C803" s="76">
        <v>1</v>
      </c>
      <c r="D803" s="76">
        <v>1</v>
      </c>
      <c r="E803" s="128">
        <v>1</v>
      </c>
    </row>
    <row r="804" spans="2:5" x14ac:dyDescent="0.25">
      <c r="B804" s="128">
        <v>170</v>
      </c>
      <c r="C804" s="76">
        <v>1</v>
      </c>
      <c r="D804" s="76">
        <v>1</v>
      </c>
      <c r="E804" s="128">
        <v>1</v>
      </c>
    </row>
    <row r="805" spans="2:5" x14ac:dyDescent="0.25">
      <c r="B805" s="5">
        <v>171</v>
      </c>
      <c r="C805" s="76">
        <v>1</v>
      </c>
      <c r="D805" s="76">
        <v>1</v>
      </c>
      <c r="E805" s="128">
        <v>1</v>
      </c>
    </row>
    <row r="806" spans="2:5" x14ac:dyDescent="0.25">
      <c r="B806" s="128">
        <v>172</v>
      </c>
      <c r="C806" s="76">
        <v>1</v>
      </c>
      <c r="D806" s="76">
        <v>1</v>
      </c>
      <c r="E806" s="128">
        <v>1</v>
      </c>
    </row>
    <row r="807" spans="2:5" x14ac:dyDescent="0.25">
      <c r="B807" s="5">
        <v>173</v>
      </c>
      <c r="C807" s="76">
        <v>1</v>
      </c>
      <c r="D807" s="76">
        <v>1</v>
      </c>
      <c r="E807" s="128">
        <v>1</v>
      </c>
    </row>
    <row r="808" spans="2:5" x14ac:dyDescent="0.25">
      <c r="B808" s="128">
        <v>174</v>
      </c>
      <c r="C808" s="76">
        <v>1</v>
      </c>
      <c r="D808" s="76">
        <v>1</v>
      </c>
      <c r="E808" s="128">
        <v>1</v>
      </c>
    </row>
    <row r="809" spans="2:5" x14ac:dyDescent="0.25">
      <c r="B809" s="5">
        <v>175</v>
      </c>
      <c r="C809" s="76">
        <v>1</v>
      </c>
      <c r="D809" s="76">
        <v>1</v>
      </c>
      <c r="E809" s="128">
        <v>1</v>
      </c>
    </row>
    <row r="810" spans="2:5" x14ac:dyDescent="0.25">
      <c r="B810" s="128">
        <v>176</v>
      </c>
      <c r="C810" s="76">
        <v>1</v>
      </c>
      <c r="D810" s="76">
        <v>1</v>
      </c>
      <c r="E810" s="128">
        <v>1</v>
      </c>
    </row>
    <row r="811" spans="2:5" x14ac:dyDescent="0.25">
      <c r="B811" s="5">
        <v>177</v>
      </c>
      <c r="C811" s="76">
        <v>1</v>
      </c>
      <c r="D811" s="76">
        <v>1</v>
      </c>
      <c r="E811" s="128">
        <v>1</v>
      </c>
    </row>
    <row r="812" spans="2:5" x14ac:dyDescent="0.25">
      <c r="B812" s="128">
        <v>178</v>
      </c>
      <c r="C812" s="76">
        <v>1</v>
      </c>
      <c r="D812" s="76">
        <v>1</v>
      </c>
      <c r="E812" s="128">
        <v>1</v>
      </c>
    </row>
    <row r="813" spans="2:5" x14ac:dyDescent="0.25">
      <c r="B813" s="5">
        <v>179</v>
      </c>
      <c r="C813" s="76">
        <v>1</v>
      </c>
      <c r="D813" s="76">
        <v>1</v>
      </c>
      <c r="E813" s="128">
        <v>1</v>
      </c>
    </row>
    <row r="814" spans="2:5" x14ac:dyDescent="0.25">
      <c r="B814" s="128">
        <v>180</v>
      </c>
      <c r="C814" s="76">
        <v>1</v>
      </c>
      <c r="D814" s="76">
        <v>1</v>
      </c>
      <c r="E814" s="128">
        <v>1</v>
      </c>
    </row>
    <row r="815" spans="2:5" x14ac:dyDescent="0.25">
      <c r="B815" s="5">
        <v>181</v>
      </c>
      <c r="C815" s="76">
        <v>1</v>
      </c>
      <c r="D815" s="76">
        <v>1</v>
      </c>
      <c r="E815" s="128">
        <v>1</v>
      </c>
    </row>
    <row r="816" spans="2:5" x14ac:dyDescent="0.25">
      <c r="B816" s="128">
        <v>182</v>
      </c>
      <c r="C816" s="76">
        <v>1</v>
      </c>
      <c r="D816" s="76">
        <v>1</v>
      </c>
      <c r="E816" s="128">
        <v>1</v>
      </c>
    </row>
    <row r="817" spans="2:5" x14ac:dyDescent="0.25">
      <c r="B817" s="5">
        <v>183</v>
      </c>
      <c r="C817" s="76">
        <v>1</v>
      </c>
      <c r="D817" s="76">
        <v>1</v>
      </c>
      <c r="E817" s="128">
        <v>1</v>
      </c>
    </row>
    <row r="818" spans="2:5" x14ac:dyDescent="0.25">
      <c r="B818" s="128">
        <v>184</v>
      </c>
      <c r="C818" s="76">
        <v>1</v>
      </c>
      <c r="D818" s="76">
        <v>1</v>
      </c>
      <c r="E818" s="128">
        <v>1</v>
      </c>
    </row>
    <row r="819" spans="2:5" x14ac:dyDescent="0.25">
      <c r="B819" s="5">
        <v>185</v>
      </c>
      <c r="C819" s="76">
        <v>1</v>
      </c>
      <c r="D819" s="76">
        <v>1</v>
      </c>
      <c r="E819" s="128">
        <v>1</v>
      </c>
    </row>
    <row r="820" spans="2:5" x14ac:dyDescent="0.25">
      <c r="B820" s="128">
        <v>186</v>
      </c>
      <c r="C820" s="76">
        <v>1</v>
      </c>
      <c r="D820" s="76">
        <v>1</v>
      </c>
      <c r="E820" s="128">
        <v>1</v>
      </c>
    </row>
    <row r="821" spans="2:5" x14ac:dyDescent="0.25">
      <c r="B821" s="5">
        <v>187</v>
      </c>
      <c r="C821" s="76">
        <v>1</v>
      </c>
      <c r="D821" s="76">
        <v>1</v>
      </c>
      <c r="E821" s="128">
        <v>1</v>
      </c>
    </row>
    <row r="822" spans="2:5" x14ac:dyDescent="0.25">
      <c r="B822" s="128">
        <v>188</v>
      </c>
      <c r="C822" s="76">
        <v>1</v>
      </c>
      <c r="D822" s="76">
        <v>1</v>
      </c>
      <c r="E822" s="128">
        <v>1</v>
      </c>
    </row>
    <row r="823" spans="2:5" x14ac:dyDescent="0.25">
      <c r="B823" s="5">
        <v>189</v>
      </c>
      <c r="C823" s="76">
        <v>1</v>
      </c>
      <c r="D823" s="76">
        <v>1</v>
      </c>
      <c r="E823" s="128">
        <v>1</v>
      </c>
    </row>
    <row r="824" spans="2:5" x14ac:dyDescent="0.25">
      <c r="B824" s="128">
        <v>190</v>
      </c>
      <c r="C824" s="76">
        <v>1</v>
      </c>
      <c r="D824" s="76">
        <v>1</v>
      </c>
      <c r="E824" s="128">
        <v>1</v>
      </c>
    </row>
    <row r="825" spans="2:5" x14ac:dyDescent="0.25">
      <c r="B825" s="5">
        <v>191</v>
      </c>
      <c r="C825" s="76">
        <v>1</v>
      </c>
      <c r="D825" s="76">
        <v>1</v>
      </c>
      <c r="E825" s="128">
        <v>1</v>
      </c>
    </row>
    <row r="826" spans="2:5" x14ac:dyDescent="0.25">
      <c r="B826" s="128">
        <v>192</v>
      </c>
      <c r="C826" s="76">
        <v>1</v>
      </c>
      <c r="D826" s="76">
        <v>1</v>
      </c>
      <c r="E826" s="128">
        <v>1</v>
      </c>
    </row>
    <row r="827" spans="2:5" x14ac:dyDescent="0.25">
      <c r="B827" s="5">
        <v>193</v>
      </c>
      <c r="C827" s="76">
        <v>1</v>
      </c>
      <c r="D827" s="76">
        <v>1</v>
      </c>
      <c r="E827" s="128">
        <v>1</v>
      </c>
    </row>
    <row r="828" spans="2:5" x14ac:dyDescent="0.25">
      <c r="B828" s="128">
        <v>194</v>
      </c>
      <c r="C828" s="76">
        <v>1</v>
      </c>
      <c r="D828" s="76">
        <v>1</v>
      </c>
      <c r="E828" s="128">
        <v>1</v>
      </c>
    </row>
    <row r="829" spans="2:5" x14ac:dyDescent="0.25">
      <c r="B829" s="5">
        <v>195</v>
      </c>
      <c r="C829" s="76">
        <v>1</v>
      </c>
      <c r="D829" s="76">
        <v>1</v>
      </c>
      <c r="E829" s="128">
        <v>1</v>
      </c>
    </row>
    <row r="830" spans="2:5" x14ac:dyDescent="0.25">
      <c r="B830" s="128">
        <v>196</v>
      </c>
      <c r="C830" s="76">
        <v>1</v>
      </c>
      <c r="D830" s="76">
        <v>1</v>
      </c>
      <c r="E830" s="128">
        <v>1</v>
      </c>
    </row>
    <row r="831" spans="2:5" x14ac:dyDescent="0.25">
      <c r="B831" s="5">
        <v>197</v>
      </c>
      <c r="C831" s="76">
        <v>1</v>
      </c>
      <c r="D831" s="76">
        <v>1</v>
      </c>
      <c r="E831" s="128">
        <v>1</v>
      </c>
    </row>
    <row r="832" spans="2:5" x14ac:dyDescent="0.25">
      <c r="B832" s="128">
        <v>198</v>
      </c>
      <c r="C832" s="76">
        <v>1</v>
      </c>
      <c r="D832" s="76">
        <v>1</v>
      </c>
      <c r="E832" s="128">
        <v>1</v>
      </c>
    </row>
    <row r="833" spans="2:5" x14ac:dyDescent="0.25">
      <c r="B833" s="5">
        <v>199</v>
      </c>
      <c r="C833" s="76">
        <v>1</v>
      </c>
      <c r="D833" s="76">
        <v>1</v>
      </c>
      <c r="E833" s="128">
        <v>1</v>
      </c>
    </row>
    <row r="834" spans="2:5" x14ac:dyDescent="0.25">
      <c r="B834" s="128">
        <v>200</v>
      </c>
      <c r="C834" s="76">
        <v>1</v>
      </c>
      <c r="D834" s="76">
        <v>1</v>
      </c>
      <c r="E834" s="128">
        <v>1</v>
      </c>
    </row>
    <row r="835" spans="2:5" x14ac:dyDescent="0.25">
      <c r="B835" s="5">
        <v>201</v>
      </c>
      <c r="C835" s="76">
        <v>1</v>
      </c>
      <c r="D835" s="76">
        <v>1</v>
      </c>
      <c r="E835" s="128">
        <v>1</v>
      </c>
    </row>
    <row r="836" spans="2:5" x14ac:dyDescent="0.25">
      <c r="B836" s="128">
        <v>202</v>
      </c>
      <c r="C836" s="76">
        <v>1</v>
      </c>
      <c r="D836" s="76">
        <v>1</v>
      </c>
      <c r="E836" s="128">
        <v>1</v>
      </c>
    </row>
    <row r="837" spans="2:5" x14ac:dyDescent="0.25">
      <c r="B837" s="5">
        <v>203</v>
      </c>
      <c r="C837" s="76">
        <v>1</v>
      </c>
      <c r="D837" s="76">
        <v>1</v>
      </c>
      <c r="E837" s="128">
        <v>1</v>
      </c>
    </row>
    <row r="838" spans="2:5" x14ac:dyDescent="0.25">
      <c r="B838" s="128">
        <v>204</v>
      </c>
      <c r="C838" s="76">
        <v>1</v>
      </c>
      <c r="D838" s="76">
        <v>1</v>
      </c>
      <c r="E838" s="128">
        <v>1</v>
      </c>
    </row>
    <row r="839" spans="2:5" x14ac:dyDescent="0.25">
      <c r="B839" s="5">
        <v>205</v>
      </c>
      <c r="C839" s="76">
        <v>1</v>
      </c>
      <c r="D839" s="76">
        <v>1</v>
      </c>
      <c r="E839" s="128">
        <v>1</v>
      </c>
    </row>
    <row r="840" spans="2:5" x14ac:dyDescent="0.25">
      <c r="B840" s="128">
        <v>206</v>
      </c>
      <c r="C840" s="76">
        <v>1</v>
      </c>
      <c r="D840" s="76">
        <v>1</v>
      </c>
      <c r="E840" s="128">
        <v>1</v>
      </c>
    </row>
    <row r="841" spans="2:5" x14ac:dyDescent="0.25">
      <c r="B841" s="5">
        <v>207</v>
      </c>
      <c r="C841" s="76">
        <v>1</v>
      </c>
      <c r="D841" s="76">
        <v>1</v>
      </c>
      <c r="E841" s="128">
        <v>1</v>
      </c>
    </row>
    <row r="842" spans="2:5" x14ac:dyDescent="0.25">
      <c r="B842" s="128">
        <v>208</v>
      </c>
      <c r="C842" s="76">
        <v>1</v>
      </c>
      <c r="D842" s="76">
        <v>1</v>
      </c>
      <c r="E842" s="128">
        <v>1</v>
      </c>
    </row>
    <row r="843" spans="2:5" x14ac:dyDescent="0.25">
      <c r="B843" s="5">
        <v>209</v>
      </c>
      <c r="C843" s="76">
        <v>1</v>
      </c>
      <c r="D843" s="76">
        <v>1</v>
      </c>
      <c r="E843" s="128">
        <v>1</v>
      </c>
    </row>
    <row r="844" spans="2:5" x14ac:dyDescent="0.25">
      <c r="B844" s="128">
        <v>210</v>
      </c>
      <c r="C844" s="76">
        <v>1</v>
      </c>
      <c r="D844" s="76">
        <v>1</v>
      </c>
      <c r="E844" s="128">
        <v>1</v>
      </c>
    </row>
    <row r="845" spans="2:5" x14ac:dyDescent="0.25">
      <c r="B845" s="5">
        <v>211</v>
      </c>
      <c r="C845" s="76">
        <v>1</v>
      </c>
      <c r="D845" s="76">
        <v>1</v>
      </c>
      <c r="E845" s="128">
        <v>1</v>
      </c>
    </row>
    <row r="846" spans="2:5" x14ac:dyDescent="0.25">
      <c r="B846" s="128">
        <v>212</v>
      </c>
      <c r="C846" s="76">
        <v>1</v>
      </c>
      <c r="D846" s="76">
        <v>1</v>
      </c>
      <c r="E846" s="128">
        <v>1</v>
      </c>
    </row>
    <row r="847" spans="2:5" x14ac:dyDescent="0.25">
      <c r="B847" s="5">
        <v>213</v>
      </c>
      <c r="C847" s="76">
        <v>1</v>
      </c>
      <c r="D847" s="76">
        <v>1</v>
      </c>
      <c r="E847" s="128">
        <v>1</v>
      </c>
    </row>
    <row r="848" spans="2:5" x14ac:dyDescent="0.25">
      <c r="B848" s="128">
        <v>214</v>
      </c>
      <c r="C848" s="76">
        <v>1</v>
      </c>
      <c r="D848" s="76">
        <v>1</v>
      </c>
      <c r="E848" s="128">
        <v>1</v>
      </c>
    </row>
    <row r="849" spans="2:5" x14ac:dyDescent="0.25">
      <c r="B849" s="5">
        <v>215</v>
      </c>
      <c r="C849" s="76">
        <v>1</v>
      </c>
      <c r="D849" s="76">
        <v>1</v>
      </c>
      <c r="E849" s="128">
        <v>1</v>
      </c>
    </row>
    <row r="850" spans="2:5" x14ac:dyDescent="0.25">
      <c r="B850" s="128">
        <v>216</v>
      </c>
      <c r="C850" s="76">
        <v>1</v>
      </c>
      <c r="D850" s="76">
        <v>1</v>
      </c>
      <c r="E850" s="128">
        <v>1</v>
      </c>
    </row>
    <row r="851" spans="2:5" x14ac:dyDescent="0.25">
      <c r="B851" s="5">
        <v>217</v>
      </c>
      <c r="C851" s="76">
        <v>1</v>
      </c>
      <c r="D851" s="76">
        <v>1</v>
      </c>
      <c r="E851" s="128">
        <v>1</v>
      </c>
    </row>
    <row r="852" spans="2:5" x14ac:dyDescent="0.25">
      <c r="B852" s="128">
        <v>218</v>
      </c>
      <c r="C852" s="76">
        <v>1</v>
      </c>
      <c r="D852" s="76">
        <v>1</v>
      </c>
      <c r="E852" s="128">
        <v>1</v>
      </c>
    </row>
    <row r="853" spans="2:5" x14ac:dyDescent="0.25">
      <c r="B853" s="5">
        <v>219</v>
      </c>
      <c r="C853" s="76">
        <v>1</v>
      </c>
      <c r="D853" s="76">
        <v>1</v>
      </c>
      <c r="E853" s="128">
        <v>1</v>
      </c>
    </row>
    <row r="854" spans="2:5" x14ac:dyDescent="0.25">
      <c r="B854" s="128">
        <v>220</v>
      </c>
      <c r="C854" s="76">
        <v>1</v>
      </c>
      <c r="D854" s="76">
        <v>1</v>
      </c>
      <c r="E854" s="128">
        <v>1</v>
      </c>
    </row>
    <row r="855" spans="2:5" x14ac:dyDescent="0.25">
      <c r="B855" s="5">
        <v>221</v>
      </c>
      <c r="C855" s="76">
        <v>1</v>
      </c>
      <c r="D855" s="76">
        <v>1</v>
      </c>
      <c r="E855" s="128">
        <v>1</v>
      </c>
    </row>
    <row r="856" spans="2:5" x14ac:dyDescent="0.25">
      <c r="B856" s="128">
        <v>222</v>
      </c>
      <c r="C856" s="76">
        <v>1</v>
      </c>
      <c r="D856" s="76">
        <v>1</v>
      </c>
      <c r="E856" s="128">
        <v>1</v>
      </c>
    </row>
    <row r="857" spans="2:5" x14ac:dyDescent="0.25">
      <c r="B857" s="5">
        <v>223</v>
      </c>
      <c r="C857" s="76">
        <v>1</v>
      </c>
      <c r="D857" s="76">
        <v>1</v>
      </c>
      <c r="E857" s="128">
        <v>1</v>
      </c>
    </row>
    <row r="858" spans="2:5" x14ac:dyDescent="0.25">
      <c r="B858" s="128">
        <v>224</v>
      </c>
      <c r="C858" s="76">
        <v>1</v>
      </c>
      <c r="D858" s="76">
        <v>1</v>
      </c>
      <c r="E858" s="128">
        <v>1</v>
      </c>
    </row>
    <row r="859" spans="2:5" x14ac:dyDescent="0.25">
      <c r="B859" s="5">
        <v>225</v>
      </c>
      <c r="C859" s="76">
        <v>1</v>
      </c>
      <c r="D859" s="76">
        <v>1</v>
      </c>
      <c r="E859" s="128">
        <v>1</v>
      </c>
    </row>
    <row r="860" spans="2:5" x14ac:dyDescent="0.25">
      <c r="B860" s="128">
        <v>226</v>
      </c>
      <c r="C860" s="76">
        <v>1</v>
      </c>
      <c r="D860" s="76">
        <v>1</v>
      </c>
      <c r="E860" s="128">
        <v>1</v>
      </c>
    </row>
    <row r="861" spans="2:5" x14ac:dyDescent="0.25">
      <c r="B861" s="5">
        <v>227</v>
      </c>
      <c r="C861" s="76">
        <v>1</v>
      </c>
      <c r="D861" s="76">
        <v>1</v>
      </c>
      <c r="E861" s="128">
        <v>1</v>
      </c>
    </row>
    <row r="862" spans="2:5" x14ac:dyDescent="0.25">
      <c r="B862" s="128">
        <v>228</v>
      </c>
      <c r="C862" s="76">
        <v>1</v>
      </c>
      <c r="D862" s="76">
        <v>1</v>
      </c>
      <c r="E862" s="128">
        <v>1</v>
      </c>
    </row>
    <row r="863" spans="2:5" x14ac:dyDescent="0.25">
      <c r="B863" s="5">
        <v>229</v>
      </c>
      <c r="C863" s="76">
        <v>1</v>
      </c>
      <c r="D863" s="76">
        <v>1</v>
      </c>
      <c r="E863" s="128">
        <v>1</v>
      </c>
    </row>
    <row r="864" spans="2:5" x14ac:dyDescent="0.25">
      <c r="B864" s="128">
        <v>230</v>
      </c>
      <c r="C864" s="76">
        <v>1</v>
      </c>
      <c r="D864" s="76">
        <v>1</v>
      </c>
      <c r="E864" s="128">
        <v>1</v>
      </c>
    </row>
    <row r="865" spans="2:5" x14ac:dyDescent="0.25">
      <c r="B865" s="5">
        <v>231</v>
      </c>
      <c r="C865" s="76">
        <v>1</v>
      </c>
      <c r="D865" s="76">
        <v>1</v>
      </c>
      <c r="E865" s="128">
        <v>1</v>
      </c>
    </row>
    <row r="866" spans="2:5" x14ac:dyDescent="0.25">
      <c r="B866" s="128">
        <v>232</v>
      </c>
      <c r="C866" s="76">
        <v>1</v>
      </c>
      <c r="D866" s="76">
        <v>1</v>
      </c>
      <c r="E866" s="128">
        <v>1</v>
      </c>
    </row>
    <row r="867" spans="2:5" x14ac:dyDescent="0.25">
      <c r="B867" s="5">
        <v>233</v>
      </c>
      <c r="C867" s="76">
        <v>1</v>
      </c>
      <c r="D867" s="76">
        <v>1</v>
      </c>
      <c r="E867" s="128">
        <v>1</v>
      </c>
    </row>
    <row r="868" spans="2:5" x14ac:dyDescent="0.25">
      <c r="B868" s="128">
        <v>234</v>
      </c>
      <c r="C868" s="76">
        <v>1</v>
      </c>
      <c r="D868" s="76">
        <v>1</v>
      </c>
      <c r="E868" s="128">
        <v>1</v>
      </c>
    </row>
    <row r="869" spans="2:5" x14ac:dyDescent="0.25">
      <c r="B869" s="5">
        <v>235</v>
      </c>
      <c r="C869" s="76">
        <v>1</v>
      </c>
      <c r="D869" s="76">
        <v>1</v>
      </c>
      <c r="E869" s="128">
        <v>1</v>
      </c>
    </row>
    <row r="870" spans="2:5" x14ac:dyDescent="0.25">
      <c r="B870" s="128">
        <v>236</v>
      </c>
      <c r="C870" s="76">
        <v>1</v>
      </c>
      <c r="D870" s="76">
        <v>1</v>
      </c>
      <c r="E870" s="128">
        <v>1</v>
      </c>
    </row>
    <row r="871" spans="2:5" x14ac:dyDescent="0.25">
      <c r="B871" s="5">
        <v>237</v>
      </c>
      <c r="C871" s="76">
        <v>1</v>
      </c>
      <c r="D871" s="76">
        <v>1</v>
      </c>
      <c r="E871" s="128">
        <v>1</v>
      </c>
    </row>
    <row r="872" spans="2:5" x14ac:dyDescent="0.25">
      <c r="B872" s="128">
        <v>238</v>
      </c>
      <c r="C872" s="76">
        <v>1</v>
      </c>
      <c r="D872" s="76">
        <v>1</v>
      </c>
      <c r="E872" s="128">
        <v>1</v>
      </c>
    </row>
    <row r="873" spans="2:5" x14ac:dyDescent="0.25">
      <c r="B873" s="5">
        <v>239</v>
      </c>
      <c r="C873" s="76">
        <v>1</v>
      </c>
      <c r="D873" s="76">
        <v>1</v>
      </c>
      <c r="E873" s="128">
        <v>1</v>
      </c>
    </row>
    <row r="874" spans="2:5" x14ac:dyDescent="0.25">
      <c r="B874" s="128">
        <v>240</v>
      </c>
      <c r="C874" s="76">
        <v>1</v>
      </c>
      <c r="D874" s="76">
        <v>1</v>
      </c>
      <c r="E874" s="128">
        <v>1</v>
      </c>
    </row>
    <row r="875" spans="2:5" x14ac:dyDescent="0.25">
      <c r="B875" s="5">
        <v>241</v>
      </c>
      <c r="C875" s="76">
        <v>1</v>
      </c>
      <c r="D875" s="76">
        <v>1</v>
      </c>
      <c r="E875" s="128">
        <v>1</v>
      </c>
    </row>
    <row r="876" spans="2:5" x14ac:dyDescent="0.25">
      <c r="B876" s="128">
        <v>242</v>
      </c>
      <c r="C876" s="76">
        <v>1</v>
      </c>
      <c r="D876" s="76">
        <v>1</v>
      </c>
      <c r="E876" s="128">
        <v>1</v>
      </c>
    </row>
    <row r="877" spans="2:5" x14ac:dyDescent="0.25">
      <c r="B877" s="5">
        <v>243</v>
      </c>
      <c r="C877" s="76">
        <v>1</v>
      </c>
      <c r="D877" s="76">
        <v>1</v>
      </c>
      <c r="E877" s="128">
        <v>1</v>
      </c>
    </row>
    <row r="878" spans="2:5" x14ac:dyDescent="0.25">
      <c r="B878" s="128">
        <v>244</v>
      </c>
      <c r="C878" s="76">
        <v>1</v>
      </c>
      <c r="D878" s="76">
        <v>1</v>
      </c>
      <c r="E878" s="128">
        <v>1</v>
      </c>
    </row>
    <row r="879" spans="2:5" x14ac:dyDescent="0.25">
      <c r="B879" s="5">
        <v>245</v>
      </c>
      <c r="C879" s="76">
        <v>1</v>
      </c>
      <c r="D879" s="76">
        <v>1</v>
      </c>
      <c r="E879" s="128">
        <v>1</v>
      </c>
    </row>
    <row r="880" spans="2:5" x14ac:dyDescent="0.25">
      <c r="B880" s="128">
        <v>246</v>
      </c>
      <c r="C880" s="76">
        <v>1</v>
      </c>
      <c r="D880" s="76">
        <v>1</v>
      </c>
      <c r="E880" s="128">
        <v>1</v>
      </c>
    </row>
    <row r="881" spans="2:5" x14ac:dyDescent="0.25">
      <c r="B881" s="5">
        <v>247</v>
      </c>
      <c r="C881" s="76">
        <v>1</v>
      </c>
      <c r="D881" s="76">
        <v>1</v>
      </c>
      <c r="E881" s="128">
        <v>1</v>
      </c>
    </row>
    <row r="882" spans="2:5" x14ac:dyDescent="0.25">
      <c r="B882" s="128">
        <v>248</v>
      </c>
      <c r="C882" s="76">
        <v>1</v>
      </c>
      <c r="D882" s="76">
        <v>1</v>
      </c>
      <c r="E882" s="128">
        <v>1</v>
      </c>
    </row>
    <row r="883" spans="2:5" x14ac:dyDescent="0.25">
      <c r="B883" s="5">
        <v>249</v>
      </c>
      <c r="C883" s="76">
        <v>1</v>
      </c>
      <c r="D883" s="76">
        <v>1</v>
      </c>
      <c r="E883" s="128">
        <v>1</v>
      </c>
    </row>
    <row r="884" spans="2:5" x14ac:dyDescent="0.25">
      <c r="B884" s="128">
        <v>250</v>
      </c>
      <c r="C884" s="76">
        <v>1</v>
      </c>
      <c r="D884" s="76">
        <v>1</v>
      </c>
      <c r="E884" s="128">
        <v>1</v>
      </c>
    </row>
    <row r="885" spans="2:5" x14ac:dyDescent="0.25">
      <c r="B885" s="5">
        <v>251</v>
      </c>
      <c r="C885" s="76">
        <v>1</v>
      </c>
      <c r="D885" s="76">
        <v>1</v>
      </c>
      <c r="E885" s="128">
        <v>1</v>
      </c>
    </row>
    <row r="886" spans="2:5" x14ac:dyDescent="0.25">
      <c r="B886" s="128">
        <v>252</v>
      </c>
      <c r="C886" s="76">
        <v>1</v>
      </c>
      <c r="D886" s="76">
        <v>1</v>
      </c>
      <c r="E886" s="128">
        <v>1</v>
      </c>
    </row>
    <row r="887" spans="2:5" x14ac:dyDescent="0.25">
      <c r="B887" s="5">
        <v>253</v>
      </c>
      <c r="C887" s="76">
        <v>1</v>
      </c>
      <c r="D887" s="76">
        <v>1</v>
      </c>
      <c r="E887" s="128">
        <v>1</v>
      </c>
    </row>
    <row r="888" spans="2:5" x14ac:dyDescent="0.25">
      <c r="B888" s="128">
        <v>254</v>
      </c>
      <c r="C888" s="76">
        <v>1</v>
      </c>
      <c r="D888" s="76">
        <v>1</v>
      </c>
      <c r="E888" s="128">
        <v>1</v>
      </c>
    </row>
    <row r="889" spans="2:5" x14ac:dyDescent="0.25">
      <c r="B889" s="5">
        <v>255</v>
      </c>
      <c r="C889" s="76">
        <v>1</v>
      </c>
      <c r="D889" s="76">
        <v>1</v>
      </c>
      <c r="E889" s="128">
        <v>1</v>
      </c>
    </row>
    <row r="890" spans="2:5" x14ac:dyDescent="0.25">
      <c r="B890" s="128">
        <v>256</v>
      </c>
      <c r="C890" s="76">
        <v>1</v>
      </c>
      <c r="D890" s="76">
        <v>1</v>
      </c>
      <c r="E890" s="128">
        <v>1</v>
      </c>
    </row>
    <row r="891" spans="2:5" x14ac:dyDescent="0.25">
      <c r="B891" s="5">
        <v>257</v>
      </c>
      <c r="C891" s="76">
        <v>1</v>
      </c>
      <c r="D891" s="76">
        <v>1</v>
      </c>
      <c r="E891" s="128">
        <v>1</v>
      </c>
    </row>
    <row r="892" spans="2:5" x14ac:dyDescent="0.25">
      <c r="B892" s="128">
        <v>258</v>
      </c>
      <c r="C892" s="76">
        <v>1</v>
      </c>
      <c r="D892" s="76">
        <v>1</v>
      </c>
      <c r="E892" s="128">
        <v>1</v>
      </c>
    </row>
    <row r="893" spans="2:5" x14ac:dyDescent="0.25">
      <c r="B893" s="5">
        <v>259</v>
      </c>
      <c r="C893" s="76">
        <v>1</v>
      </c>
      <c r="D893" s="76">
        <v>1</v>
      </c>
      <c r="E893" s="128">
        <v>1</v>
      </c>
    </row>
    <row r="894" spans="2:5" x14ac:dyDescent="0.25">
      <c r="B894" s="128">
        <v>260</v>
      </c>
      <c r="C894" s="76">
        <v>1</v>
      </c>
      <c r="D894" s="76">
        <v>1</v>
      </c>
      <c r="E894" s="128">
        <v>1</v>
      </c>
    </row>
    <row r="895" spans="2:5" x14ac:dyDescent="0.25">
      <c r="B895" s="5">
        <v>261</v>
      </c>
      <c r="C895" s="76">
        <v>1</v>
      </c>
      <c r="D895" s="76">
        <v>1</v>
      </c>
      <c r="E895" s="128">
        <v>1</v>
      </c>
    </row>
    <row r="896" spans="2:5" x14ac:dyDescent="0.25">
      <c r="B896" s="128">
        <v>262</v>
      </c>
      <c r="C896" s="76">
        <v>1</v>
      </c>
      <c r="D896" s="76">
        <v>1</v>
      </c>
      <c r="E896" s="128">
        <v>1</v>
      </c>
    </row>
    <row r="897" spans="2:5" x14ac:dyDescent="0.25">
      <c r="B897" s="5">
        <v>263</v>
      </c>
      <c r="C897" s="76">
        <v>1</v>
      </c>
      <c r="D897" s="76">
        <v>1</v>
      </c>
      <c r="E897" s="128">
        <v>1</v>
      </c>
    </row>
    <row r="898" spans="2:5" x14ac:dyDescent="0.25">
      <c r="B898" s="128">
        <v>264</v>
      </c>
      <c r="C898" s="76">
        <v>1</v>
      </c>
      <c r="D898" s="76">
        <v>1</v>
      </c>
      <c r="E898" s="128">
        <v>1</v>
      </c>
    </row>
    <row r="899" spans="2:5" x14ac:dyDescent="0.25">
      <c r="B899" s="5">
        <v>265</v>
      </c>
      <c r="C899" s="76">
        <v>1</v>
      </c>
      <c r="D899" s="76">
        <v>1</v>
      </c>
      <c r="E899" s="128">
        <v>1</v>
      </c>
    </row>
    <row r="900" spans="2:5" x14ac:dyDescent="0.25">
      <c r="B900" s="128">
        <v>266</v>
      </c>
      <c r="C900" s="76">
        <v>1</v>
      </c>
      <c r="D900" s="76">
        <v>1</v>
      </c>
      <c r="E900" s="128">
        <v>1</v>
      </c>
    </row>
    <row r="901" spans="2:5" x14ac:dyDescent="0.25">
      <c r="B901" s="5">
        <v>267</v>
      </c>
      <c r="C901" s="76">
        <v>1</v>
      </c>
      <c r="D901" s="76">
        <v>1</v>
      </c>
      <c r="E901" s="128">
        <v>1</v>
      </c>
    </row>
    <row r="902" spans="2:5" x14ac:dyDescent="0.25">
      <c r="B902" s="128">
        <v>268</v>
      </c>
      <c r="C902" s="76">
        <v>1</v>
      </c>
      <c r="D902" s="76">
        <v>1</v>
      </c>
      <c r="E902" s="128">
        <v>1</v>
      </c>
    </row>
    <row r="903" spans="2:5" x14ac:dyDescent="0.25">
      <c r="B903" s="5">
        <v>269</v>
      </c>
      <c r="C903" s="76">
        <v>1</v>
      </c>
      <c r="D903" s="76">
        <v>1</v>
      </c>
      <c r="E903" s="128">
        <v>1</v>
      </c>
    </row>
    <row r="904" spans="2:5" x14ac:dyDescent="0.25">
      <c r="B904" s="128">
        <v>270</v>
      </c>
      <c r="C904" s="76">
        <v>1</v>
      </c>
      <c r="D904" s="76">
        <v>1</v>
      </c>
      <c r="E904" s="128">
        <v>1</v>
      </c>
    </row>
    <row r="905" spans="2:5" x14ac:dyDescent="0.25">
      <c r="B905" s="5">
        <v>271</v>
      </c>
      <c r="C905" s="76">
        <v>1</v>
      </c>
      <c r="D905" s="76">
        <v>1</v>
      </c>
      <c r="E905" s="128">
        <v>1</v>
      </c>
    </row>
    <row r="906" spans="2:5" x14ac:dyDescent="0.25">
      <c r="B906" s="128">
        <v>272</v>
      </c>
      <c r="C906" s="76">
        <v>1</v>
      </c>
      <c r="D906" s="76">
        <v>1</v>
      </c>
      <c r="E906" s="128">
        <v>1</v>
      </c>
    </row>
    <row r="907" spans="2:5" x14ac:dyDescent="0.25">
      <c r="B907" s="5">
        <v>273</v>
      </c>
      <c r="C907" s="76">
        <v>1</v>
      </c>
      <c r="D907" s="76">
        <v>1</v>
      </c>
      <c r="E907" s="128">
        <v>1</v>
      </c>
    </row>
    <row r="908" spans="2:5" x14ac:dyDescent="0.25">
      <c r="B908" s="128">
        <v>274</v>
      </c>
      <c r="C908" s="76">
        <v>1</v>
      </c>
      <c r="D908" s="76">
        <v>1</v>
      </c>
      <c r="E908" s="128">
        <v>1</v>
      </c>
    </row>
    <row r="909" spans="2:5" x14ac:dyDescent="0.25">
      <c r="B909" s="5">
        <v>275</v>
      </c>
      <c r="C909" s="76">
        <v>1</v>
      </c>
      <c r="D909" s="76">
        <v>1</v>
      </c>
      <c r="E909" s="128">
        <v>1</v>
      </c>
    </row>
    <row r="910" spans="2:5" x14ac:dyDescent="0.25">
      <c r="B910" s="128">
        <v>276</v>
      </c>
      <c r="C910" s="76">
        <v>1</v>
      </c>
      <c r="D910" s="76">
        <v>1</v>
      </c>
      <c r="E910" s="128">
        <v>1</v>
      </c>
    </row>
    <row r="911" spans="2:5" x14ac:dyDescent="0.25">
      <c r="B911" s="5">
        <v>277</v>
      </c>
      <c r="C911" s="76">
        <v>1</v>
      </c>
      <c r="D911" s="76">
        <v>1</v>
      </c>
      <c r="E911" s="128">
        <v>1</v>
      </c>
    </row>
    <row r="912" spans="2:5" x14ac:dyDescent="0.25">
      <c r="B912" s="128">
        <v>278</v>
      </c>
      <c r="C912" s="76">
        <v>1</v>
      </c>
      <c r="D912" s="76">
        <v>1</v>
      </c>
      <c r="E912" s="128">
        <v>1</v>
      </c>
    </row>
    <row r="913" spans="2:5" x14ac:dyDescent="0.25">
      <c r="B913" s="5">
        <v>279</v>
      </c>
      <c r="C913" s="76">
        <v>1</v>
      </c>
      <c r="D913" s="76">
        <v>1</v>
      </c>
      <c r="E913" s="128">
        <v>1</v>
      </c>
    </row>
    <row r="914" spans="2:5" x14ac:dyDescent="0.25">
      <c r="B914" s="128">
        <v>280</v>
      </c>
      <c r="C914" s="76">
        <v>1</v>
      </c>
      <c r="D914" s="76">
        <v>1</v>
      </c>
      <c r="E914" s="128">
        <v>1</v>
      </c>
    </row>
    <row r="915" spans="2:5" x14ac:dyDescent="0.25">
      <c r="B915" s="5">
        <v>281</v>
      </c>
      <c r="C915" s="76">
        <v>1</v>
      </c>
      <c r="D915" s="76">
        <v>1</v>
      </c>
      <c r="E915" s="128">
        <v>1</v>
      </c>
    </row>
    <row r="916" spans="2:5" x14ac:dyDescent="0.25">
      <c r="B916" s="128">
        <v>282</v>
      </c>
      <c r="C916" s="76">
        <v>1</v>
      </c>
      <c r="D916" s="76">
        <v>1</v>
      </c>
      <c r="E916" s="128">
        <v>1</v>
      </c>
    </row>
    <row r="917" spans="2:5" x14ac:dyDescent="0.25">
      <c r="B917" s="5">
        <v>283</v>
      </c>
      <c r="C917" s="76">
        <v>1</v>
      </c>
      <c r="D917" s="76">
        <v>1</v>
      </c>
      <c r="E917" s="128">
        <v>1</v>
      </c>
    </row>
    <row r="918" spans="2:5" x14ac:dyDescent="0.25">
      <c r="B918" s="128">
        <v>284</v>
      </c>
      <c r="C918" s="76">
        <v>1</v>
      </c>
      <c r="D918" s="76">
        <v>1</v>
      </c>
      <c r="E918" s="128">
        <v>1</v>
      </c>
    </row>
    <row r="919" spans="2:5" x14ac:dyDescent="0.25">
      <c r="B919" s="5">
        <v>285</v>
      </c>
      <c r="C919" s="76">
        <v>1</v>
      </c>
      <c r="D919" s="76">
        <v>1</v>
      </c>
      <c r="E919" s="128">
        <v>1</v>
      </c>
    </row>
    <row r="920" spans="2:5" x14ac:dyDescent="0.25">
      <c r="B920" s="128">
        <v>286</v>
      </c>
      <c r="C920" s="76">
        <v>1</v>
      </c>
      <c r="D920" s="76">
        <v>1</v>
      </c>
      <c r="E920" s="128">
        <v>1</v>
      </c>
    </row>
    <row r="921" spans="2:5" x14ac:dyDescent="0.25">
      <c r="B921" s="5">
        <v>287</v>
      </c>
      <c r="C921" s="76">
        <v>1</v>
      </c>
      <c r="D921" s="76">
        <v>1</v>
      </c>
      <c r="E921" s="128">
        <v>1</v>
      </c>
    </row>
    <row r="922" spans="2:5" x14ac:dyDescent="0.25">
      <c r="B922" s="128">
        <v>288</v>
      </c>
      <c r="C922" s="76">
        <v>1</v>
      </c>
      <c r="D922" s="76">
        <v>1</v>
      </c>
      <c r="E922" s="128">
        <v>1</v>
      </c>
    </row>
    <row r="923" spans="2:5" x14ac:dyDescent="0.25">
      <c r="B923" s="5">
        <v>289</v>
      </c>
      <c r="C923" s="76">
        <v>1</v>
      </c>
      <c r="D923" s="76">
        <v>1</v>
      </c>
      <c r="E923" s="128">
        <v>1</v>
      </c>
    </row>
    <row r="924" spans="2:5" x14ac:dyDescent="0.25">
      <c r="B924" s="128">
        <v>290</v>
      </c>
      <c r="C924" s="76">
        <v>1</v>
      </c>
      <c r="D924" s="76">
        <v>1</v>
      </c>
      <c r="E924" s="128">
        <v>1</v>
      </c>
    </row>
    <row r="925" spans="2:5" x14ac:dyDescent="0.25">
      <c r="B925" s="5">
        <v>291</v>
      </c>
      <c r="C925" s="76">
        <v>1</v>
      </c>
      <c r="D925" s="76">
        <v>1</v>
      </c>
      <c r="E925" s="128">
        <v>1</v>
      </c>
    </row>
    <row r="926" spans="2:5" x14ac:dyDescent="0.25">
      <c r="B926" s="128">
        <v>292</v>
      </c>
      <c r="C926" s="76">
        <v>1</v>
      </c>
      <c r="D926" s="76">
        <v>1</v>
      </c>
      <c r="E926" s="128">
        <v>1</v>
      </c>
    </row>
    <row r="927" spans="2:5" x14ac:dyDescent="0.25">
      <c r="B927" s="5">
        <v>293</v>
      </c>
      <c r="C927" s="76">
        <v>1</v>
      </c>
      <c r="D927" s="76">
        <v>1</v>
      </c>
      <c r="E927" s="128">
        <v>1</v>
      </c>
    </row>
    <row r="928" spans="2:5" x14ac:dyDescent="0.25">
      <c r="B928" s="128">
        <v>294</v>
      </c>
      <c r="C928" s="76">
        <v>1</v>
      </c>
      <c r="D928" s="76">
        <v>1</v>
      </c>
      <c r="E928" s="128">
        <v>1</v>
      </c>
    </row>
    <row r="929" spans="2:5" x14ac:dyDescent="0.25">
      <c r="B929" s="5">
        <v>295</v>
      </c>
      <c r="C929" s="76">
        <v>1</v>
      </c>
      <c r="D929" s="76">
        <v>1</v>
      </c>
      <c r="E929" s="128">
        <v>1</v>
      </c>
    </row>
    <row r="930" spans="2:5" x14ac:dyDescent="0.25">
      <c r="B930" s="128">
        <v>296</v>
      </c>
      <c r="C930" s="76">
        <v>1</v>
      </c>
      <c r="D930" s="76">
        <v>1</v>
      </c>
      <c r="E930" s="128">
        <v>1</v>
      </c>
    </row>
    <row r="931" spans="2:5" x14ac:dyDescent="0.25">
      <c r="B931" s="5">
        <v>297</v>
      </c>
      <c r="C931" s="76">
        <v>1</v>
      </c>
      <c r="D931" s="76">
        <v>1</v>
      </c>
      <c r="E931" s="128">
        <v>1</v>
      </c>
    </row>
    <row r="932" spans="2:5" x14ac:dyDescent="0.25">
      <c r="B932" s="128">
        <v>298</v>
      </c>
      <c r="C932" s="76">
        <v>1</v>
      </c>
      <c r="D932" s="76">
        <v>1</v>
      </c>
      <c r="E932" s="128">
        <v>1</v>
      </c>
    </row>
    <row r="933" spans="2:5" x14ac:dyDescent="0.25">
      <c r="B933" s="5">
        <v>299</v>
      </c>
      <c r="C933" s="76">
        <v>1</v>
      </c>
      <c r="D933" s="76">
        <v>1</v>
      </c>
      <c r="E933" s="128">
        <v>1</v>
      </c>
    </row>
    <row r="934" spans="2:5" x14ac:dyDescent="0.25">
      <c r="B934" s="128">
        <v>300</v>
      </c>
      <c r="C934" s="76">
        <v>1</v>
      </c>
      <c r="D934" s="76">
        <v>1</v>
      </c>
      <c r="E934" s="128">
        <v>1</v>
      </c>
    </row>
    <row r="935" spans="2:5" x14ac:dyDescent="0.25">
      <c r="B935" s="5">
        <v>301</v>
      </c>
      <c r="C935" s="76">
        <v>1</v>
      </c>
      <c r="D935" s="76">
        <v>1</v>
      </c>
      <c r="E935" s="128">
        <v>1</v>
      </c>
    </row>
    <row r="936" spans="2:5" x14ac:dyDescent="0.25">
      <c r="B936" s="128">
        <v>302</v>
      </c>
      <c r="C936" s="76">
        <v>1</v>
      </c>
      <c r="D936" s="76">
        <v>1</v>
      </c>
      <c r="E936" s="128">
        <v>1</v>
      </c>
    </row>
    <row r="937" spans="2:5" x14ac:dyDescent="0.25">
      <c r="B937" s="5">
        <v>303</v>
      </c>
      <c r="C937" s="76">
        <v>1</v>
      </c>
      <c r="D937" s="76">
        <v>1</v>
      </c>
      <c r="E937" s="128">
        <v>1</v>
      </c>
    </row>
    <row r="938" spans="2:5" x14ac:dyDescent="0.25">
      <c r="B938" s="128">
        <v>304</v>
      </c>
      <c r="C938" s="76">
        <v>1</v>
      </c>
      <c r="D938" s="76">
        <v>1</v>
      </c>
      <c r="E938" s="128">
        <v>1</v>
      </c>
    </row>
    <row r="939" spans="2:5" x14ac:dyDescent="0.25">
      <c r="B939" s="5">
        <v>305</v>
      </c>
      <c r="C939" s="76">
        <v>1</v>
      </c>
      <c r="D939" s="76">
        <v>1</v>
      </c>
      <c r="E939" s="128">
        <v>1</v>
      </c>
    </row>
    <row r="940" spans="2:5" x14ac:dyDescent="0.25">
      <c r="B940" s="128">
        <v>306</v>
      </c>
      <c r="C940" s="76">
        <v>1</v>
      </c>
      <c r="D940" s="76">
        <v>1</v>
      </c>
      <c r="E940" s="128">
        <v>1</v>
      </c>
    </row>
    <row r="941" spans="2:5" x14ac:dyDescent="0.25">
      <c r="B941" s="5">
        <v>307</v>
      </c>
      <c r="C941" s="76">
        <v>1</v>
      </c>
      <c r="D941" s="76">
        <v>1</v>
      </c>
      <c r="E941" s="128">
        <v>1</v>
      </c>
    </row>
    <row r="942" spans="2:5" x14ac:dyDescent="0.25">
      <c r="B942" s="128">
        <v>308</v>
      </c>
      <c r="C942" s="76">
        <v>1</v>
      </c>
      <c r="D942" s="76">
        <v>1</v>
      </c>
      <c r="E942" s="128">
        <v>1</v>
      </c>
    </row>
    <row r="943" spans="2:5" x14ac:dyDescent="0.25">
      <c r="B943" s="5">
        <v>309</v>
      </c>
      <c r="C943" s="76">
        <v>1</v>
      </c>
      <c r="D943" s="76">
        <v>1</v>
      </c>
      <c r="E943" s="128">
        <v>1</v>
      </c>
    </row>
    <row r="944" spans="2:5" x14ac:dyDescent="0.25">
      <c r="B944" s="128">
        <v>310</v>
      </c>
      <c r="C944" s="76">
        <v>1</v>
      </c>
      <c r="D944" s="76">
        <v>1</v>
      </c>
      <c r="E944" s="128">
        <v>1</v>
      </c>
    </row>
    <row r="945" spans="2:5" x14ac:dyDescent="0.25">
      <c r="B945" s="5">
        <v>311</v>
      </c>
      <c r="C945" s="76">
        <v>1</v>
      </c>
      <c r="D945" s="76">
        <v>1</v>
      </c>
      <c r="E945" s="128">
        <v>1</v>
      </c>
    </row>
    <row r="946" spans="2:5" x14ac:dyDescent="0.25">
      <c r="B946" s="128">
        <v>312</v>
      </c>
      <c r="C946" s="76">
        <v>1</v>
      </c>
      <c r="D946" s="76">
        <v>1</v>
      </c>
      <c r="E946" s="128">
        <v>1</v>
      </c>
    </row>
    <row r="947" spans="2:5" x14ac:dyDescent="0.25">
      <c r="B947" s="5">
        <v>313</v>
      </c>
      <c r="C947" s="76">
        <v>1</v>
      </c>
      <c r="D947" s="76">
        <v>1</v>
      </c>
      <c r="E947" s="128">
        <v>1</v>
      </c>
    </row>
    <row r="948" spans="2:5" x14ac:dyDescent="0.25">
      <c r="B948" s="128">
        <v>314</v>
      </c>
      <c r="C948" s="76">
        <v>1</v>
      </c>
      <c r="D948" s="76">
        <v>1</v>
      </c>
      <c r="E948" s="128">
        <v>1</v>
      </c>
    </row>
    <row r="949" spans="2:5" x14ac:dyDescent="0.25">
      <c r="B949" s="5">
        <v>315</v>
      </c>
      <c r="C949" s="76">
        <v>1</v>
      </c>
      <c r="D949" s="76">
        <v>1</v>
      </c>
      <c r="E949" s="128">
        <v>1</v>
      </c>
    </row>
    <row r="950" spans="2:5" x14ac:dyDescent="0.25">
      <c r="B950" s="128">
        <v>316</v>
      </c>
      <c r="C950" s="76">
        <v>1</v>
      </c>
      <c r="D950" s="76">
        <v>1</v>
      </c>
      <c r="E950" s="128">
        <v>1</v>
      </c>
    </row>
    <row r="951" spans="2:5" x14ac:dyDescent="0.25">
      <c r="B951" s="5">
        <v>317</v>
      </c>
      <c r="C951" s="76">
        <v>1</v>
      </c>
      <c r="D951" s="76">
        <v>1</v>
      </c>
      <c r="E951" s="128">
        <v>1</v>
      </c>
    </row>
    <row r="952" spans="2:5" x14ac:dyDescent="0.25">
      <c r="B952" s="128">
        <v>318</v>
      </c>
      <c r="C952" s="76">
        <v>1</v>
      </c>
      <c r="D952" s="76">
        <v>1</v>
      </c>
      <c r="E952" s="128">
        <v>1</v>
      </c>
    </row>
    <row r="953" spans="2:5" x14ac:dyDescent="0.25">
      <c r="B953" s="5">
        <v>319</v>
      </c>
      <c r="C953" s="76">
        <v>1</v>
      </c>
      <c r="D953" s="76">
        <v>1</v>
      </c>
      <c r="E953" s="128">
        <v>1</v>
      </c>
    </row>
    <row r="954" spans="2:5" x14ac:dyDescent="0.25">
      <c r="B954" s="128">
        <v>320</v>
      </c>
      <c r="C954" s="76">
        <v>1</v>
      </c>
      <c r="D954" s="76">
        <v>1</v>
      </c>
      <c r="E954" s="128">
        <v>1</v>
      </c>
    </row>
    <row r="955" spans="2:5" x14ac:dyDescent="0.25">
      <c r="B955" s="5">
        <v>321</v>
      </c>
      <c r="C955" s="76">
        <v>1</v>
      </c>
      <c r="D955" s="76">
        <v>1</v>
      </c>
      <c r="E955" s="128">
        <v>1</v>
      </c>
    </row>
    <row r="956" spans="2:5" x14ac:dyDescent="0.25">
      <c r="B956" s="128">
        <v>322</v>
      </c>
      <c r="C956" s="76">
        <v>1</v>
      </c>
      <c r="D956" s="76">
        <v>1</v>
      </c>
      <c r="E956" s="128">
        <v>1</v>
      </c>
    </row>
    <row r="957" spans="2:5" x14ac:dyDescent="0.25">
      <c r="B957" s="5">
        <v>323</v>
      </c>
      <c r="C957" s="76">
        <v>1</v>
      </c>
      <c r="D957" s="76">
        <v>1</v>
      </c>
      <c r="E957" s="128">
        <v>1</v>
      </c>
    </row>
    <row r="958" spans="2:5" x14ac:dyDescent="0.25">
      <c r="B958" s="128">
        <v>324</v>
      </c>
      <c r="C958" s="76">
        <v>1</v>
      </c>
      <c r="D958" s="76">
        <v>1</v>
      </c>
      <c r="E958" s="128">
        <v>1</v>
      </c>
    </row>
    <row r="959" spans="2:5" x14ac:dyDescent="0.25">
      <c r="B959" s="5">
        <v>325</v>
      </c>
      <c r="C959" s="76">
        <v>1</v>
      </c>
      <c r="D959" s="76">
        <v>1</v>
      </c>
      <c r="E959" s="128">
        <v>1</v>
      </c>
    </row>
    <row r="960" spans="2:5" x14ac:dyDescent="0.25">
      <c r="B960" s="128">
        <v>326</v>
      </c>
      <c r="C960" s="76">
        <v>1</v>
      </c>
      <c r="D960" s="76">
        <v>1</v>
      </c>
      <c r="E960" s="128">
        <v>1</v>
      </c>
    </row>
    <row r="961" spans="2:5" x14ac:dyDescent="0.25">
      <c r="B961" s="5">
        <v>327</v>
      </c>
      <c r="C961" s="76">
        <v>1</v>
      </c>
      <c r="D961" s="76">
        <v>1</v>
      </c>
      <c r="E961" s="128">
        <v>1</v>
      </c>
    </row>
    <row r="962" spans="2:5" x14ac:dyDescent="0.25">
      <c r="B962" s="128">
        <v>328</v>
      </c>
      <c r="C962" s="76">
        <v>1</v>
      </c>
      <c r="D962" s="76">
        <v>1</v>
      </c>
      <c r="E962" s="128">
        <v>1</v>
      </c>
    </row>
    <row r="963" spans="2:5" x14ac:dyDescent="0.25">
      <c r="B963" s="5">
        <v>329</v>
      </c>
      <c r="C963" s="76">
        <v>1</v>
      </c>
      <c r="D963" s="76">
        <v>1</v>
      </c>
      <c r="E963" s="128">
        <v>1</v>
      </c>
    </row>
    <row r="964" spans="2:5" x14ac:dyDescent="0.25">
      <c r="B964" s="128">
        <v>330</v>
      </c>
      <c r="C964" s="76">
        <v>1</v>
      </c>
      <c r="D964" s="76">
        <v>1</v>
      </c>
      <c r="E964" s="128">
        <v>1</v>
      </c>
    </row>
    <row r="965" spans="2:5" x14ac:dyDescent="0.25">
      <c r="B965" s="5">
        <v>331</v>
      </c>
      <c r="C965" s="76">
        <v>1</v>
      </c>
      <c r="D965" s="76">
        <v>1</v>
      </c>
      <c r="E965" s="128">
        <v>1</v>
      </c>
    </row>
    <row r="966" spans="2:5" x14ac:dyDescent="0.25">
      <c r="B966" s="128">
        <v>332</v>
      </c>
      <c r="C966" s="76">
        <v>1</v>
      </c>
      <c r="D966" s="76">
        <v>1</v>
      </c>
      <c r="E966" s="128">
        <v>1</v>
      </c>
    </row>
    <row r="967" spans="2:5" x14ac:dyDescent="0.25">
      <c r="B967" s="5">
        <v>333</v>
      </c>
      <c r="C967" s="76">
        <v>1</v>
      </c>
      <c r="D967" s="76">
        <v>1</v>
      </c>
      <c r="E967" s="128">
        <v>1</v>
      </c>
    </row>
    <row r="968" spans="2:5" x14ac:dyDescent="0.25">
      <c r="B968" s="128">
        <v>334</v>
      </c>
      <c r="C968" s="76">
        <v>1</v>
      </c>
      <c r="D968" s="76">
        <v>1</v>
      </c>
      <c r="E968" s="128">
        <v>1</v>
      </c>
    </row>
    <row r="969" spans="2:5" x14ac:dyDescent="0.25">
      <c r="B969" s="5">
        <v>335</v>
      </c>
      <c r="C969" s="76">
        <v>1</v>
      </c>
      <c r="D969" s="76">
        <v>1</v>
      </c>
      <c r="E969" s="128">
        <v>1</v>
      </c>
    </row>
    <row r="970" spans="2:5" x14ac:dyDescent="0.25">
      <c r="B970" s="128">
        <v>336</v>
      </c>
      <c r="C970" s="76">
        <v>1</v>
      </c>
      <c r="D970" s="76">
        <v>1</v>
      </c>
      <c r="E970" s="128">
        <v>1</v>
      </c>
    </row>
    <row r="971" spans="2:5" x14ac:dyDescent="0.25">
      <c r="B971" s="5">
        <v>337</v>
      </c>
      <c r="C971" s="76">
        <v>1</v>
      </c>
      <c r="D971" s="76">
        <v>1</v>
      </c>
      <c r="E971" s="128">
        <v>1</v>
      </c>
    </row>
    <row r="972" spans="2:5" x14ac:dyDescent="0.25">
      <c r="B972" s="128">
        <v>338</v>
      </c>
      <c r="C972" s="76">
        <v>1</v>
      </c>
      <c r="D972" s="76">
        <v>1</v>
      </c>
      <c r="E972" s="128">
        <v>1</v>
      </c>
    </row>
    <row r="973" spans="2:5" x14ac:dyDescent="0.25">
      <c r="B973" s="5">
        <v>339</v>
      </c>
      <c r="C973" s="76">
        <v>1</v>
      </c>
      <c r="D973" s="76">
        <v>1</v>
      </c>
      <c r="E973" s="128">
        <v>1</v>
      </c>
    </row>
    <row r="974" spans="2:5" x14ac:dyDescent="0.25">
      <c r="B974" s="128">
        <v>340</v>
      </c>
      <c r="C974" s="76">
        <v>1</v>
      </c>
      <c r="D974" s="76">
        <v>1</v>
      </c>
      <c r="E974" s="128">
        <v>1</v>
      </c>
    </row>
    <row r="975" spans="2:5" x14ac:dyDescent="0.25">
      <c r="B975" s="5">
        <v>341</v>
      </c>
      <c r="C975" s="76">
        <v>1</v>
      </c>
      <c r="D975" s="76">
        <v>1</v>
      </c>
      <c r="E975" s="128">
        <v>1</v>
      </c>
    </row>
    <row r="976" spans="2:5" x14ac:dyDescent="0.25">
      <c r="B976" s="128">
        <v>342</v>
      </c>
      <c r="C976" s="76">
        <v>1</v>
      </c>
      <c r="D976" s="76">
        <v>1</v>
      </c>
      <c r="E976" s="128">
        <v>1</v>
      </c>
    </row>
    <row r="977" spans="2:5" x14ac:dyDescent="0.25">
      <c r="B977" s="5">
        <v>343</v>
      </c>
      <c r="C977" s="76">
        <v>1</v>
      </c>
      <c r="D977" s="76">
        <v>1</v>
      </c>
      <c r="E977" s="128">
        <v>1</v>
      </c>
    </row>
    <row r="978" spans="2:5" x14ac:dyDescent="0.25">
      <c r="B978" s="128">
        <v>344</v>
      </c>
      <c r="C978" s="76">
        <v>1</v>
      </c>
      <c r="D978" s="76">
        <v>1</v>
      </c>
      <c r="E978" s="128">
        <v>1</v>
      </c>
    </row>
    <row r="979" spans="2:5" x14ac:dyDescent="0.25">
      <c r="B979" s="5">
        <v>345</v>
      </c>
      <c r="C979" s="76">
        <v>1</v>
      </c>
      <c r="D979" s="76">
        <v>1</v>
      </c>
      <c r="E979" s="128">
        <v>1</v>
      </c>
    </row>
    <row r="980" spans="2:5" x14ac:dyDescent="0.25">
      <c r="B980" s="128">
        <v>346</v>
      </c>
      <c r="C980" s="76">
        <v>1</v>
      </c>
      <c r="D980" s="76">
        <v>1</v>
      </c>
      <c r="E980" s="128">
        <v>1</v>
      </c>
    </row>
    <row r="981" spans="2:5" x14ac:dyDescent="0.25">
      <c r="B981" s="5">
        <v>347</v>
      </c>
      <c r="C981" s="76">
        <v>1</v>
      </c>
      <c r="D981" s="76">
        <v>1</v>
      </c>
      <c r="E981" s="128">
        <v>1</v>
      </c>
    </row>
    <row r="982" spans="2:5" x14ac:dyDescent="0.25">
      <c r="B982" s="128">
        <v>348</v>
      </c>
      <c r="C982" s="76">
        <v>1</v>
      </c>
      <c r="D982" s="76">
        <v>1</v>
      </c>
      <c r="E982" s="128">
        <v>1</v>
      </c>
    </row>
    <row r="983" spans="2:5" x14ac:dyDescent="0.25">
      <c r="B983" s="5">
        <v>349</v>
      </c>
      <c r="C983" s="76">
        <v>1</v>
      </c>
      <c r="D983" s="76">
        <v>1</v>
      </c>
      <c r="E983" s="128">
        <v>1</v>
      </c>
    </row>
    <row r="984" spans="2:5" x14ac:dyDescent="0.25">
      <c r="B984" s="128">
        <v>350</v>
      </c>
      <c r="C984" s="76">
        <v>1</v>
      </c>
      <c r="D984" s="76">
        <v>1</v>
      </c>
      <c r="E984" s="128">
        <v>1</v>
      </c>
    </row>
    <row r="985" spans="2:5" x14ac:dyDescent="0.25">
      <c r="B985" s="5">
        <v>351</v>
      </c>
      <c r="C985" s="76">
        <v>1</v>
      </c>
      <c r="D985" s="76">
        <v>1</v>
      </c>
      <c r="E985" s="128">
        <v>1</v>
      </c>
    </row>
    <row r="986" spans="2:5" x14ac:dyDescent="0.25">
      <c r="B986" s="128">
        <v>352</v>
      </c>
      <c r="C986" s="76">
        <v>1</v>
      </c>
      <c r="D986" s="76">
        <v>1</v>
      </c>
      <c r="E986" s="128">
        <v>1</v>
      </c>
    </row>
    <row r="987" spans="2:5" x14ac:dyDescent="0.25">
      <c r="B987" s="5">
        <v>353</v>
      </c>
      <c r="C987" s="76">
        <v>1</v>
      </c>
      <c r="D987" s="76">
        <v>1</v>
      </c>
      <c r="E987" s="128">
        <v>1</v>
      </c>
    </row>
    <row r="988" spans="2:5" x14ac:dyDescent="0.25">
      <c r="B988" s="128">
        <v>354</v>
      </c>
      <c r="C988" s="76">
        <v>1</v>
      </c>
      <c r="D988" s="76">
        <v>1</v>
      </c>
      <c r="E988" s="128">
        <v>1</v>
      </c>
    </row>
    <row r="989" spans="2:5" x14ac:dyDescent="0.25">
      <c r="B989" s="5">
        <v>355</v>
      </c>
      <c r="C989" s="76">
        <v>1</v>
      </c>
      <c r="D989" s="76">
        <v>1</v>
      </c>
      <c r="E989" s="128">
        <v>1</v>
      </c>
    </row>
    <row r="990" spans="2:5" x14ac:dyDescent="0.25">
      <c r="B990" s="128">
        <v>356</v>
      </c>
      <c r="C990" s="76">
        <v>1</v>
      </c>
      <c r="D990" s="76">
        <v>1</v>
      </c>
      <c r="E990" s="128">
        <v>1</v>
      </c>
    </row>
    <row r="991" spans="2:5" x14ac:dyDescent="0.25">
      <c r="B991" s="5">
        <v>357</v>
      </c>
      <c r="C991" s="76">
        <v>1</v>
      </c>
      <c r="D991" s="76">
        <v>1</v>
      </c>
      <c r="E991" s="128">
        <v>1</v>
      </c>
    </row>
    <row r="992" spans="2:5" x14ac:dyDescent="0.25">
      <c r="B992" s="128">
        <v>358</v>
      </c>
      <c r="C992" s="76">
        <v>1</v>
      </c>
      <c r="D992" s="76">
        <v>1</v>
      </c>
      <c r="E992" s="128">
        <v>1</v>
      </c>
    </row>
    <row r="993" spans="2:5" x14ac:dyDescent="0.25">
      <c r="B993" s="5">
        <v>359</v>
      </c>
      <c r="C993" s="76">
        <v>1</v>
      </c>
      <c r="D993" s="76">
        <v>1</v>
      </c>
      <c r="E993" s="128">
        <v>1</v>
      </c>
    </row>
    <row r="994" spans="2:5" x14ac:dyDescent="0.25">
      <c r="B994" s="128">
        <v>360</v>
      </c>
      <c r="C994" s="76">
        <v>1</v>
      </c>
      <c r="D994" s="76">
        <v>1</v>
      </c>
      <c r="E994" s="128">
        <v>1</v>
      </c>
    </row>
    <row r="995" spans="2:5" x14ac:dyDescent="0.25">
      <c r="B995" s="5">
        <v>361</v>
      </c>
      <c r="C995" s="76">
        <v>1</v>
      </c>
      <c r="D995" s="76">
        <v>1</v>
      </c>
      <c r="E995" s="128">
        <v>1</v>
      </c>
    </row>
    <row r="996" spans="2:5" x14ac:dyDescent="0.25">
      <c r="B996" s="128">
        <v>362</v>
      </c>
      <c r="C996" s="76">
        <v>1</v>
      </c>
      <c r="D996" s="76">
        <v>1</v>
      </c>
      <c r="E996" s="128">
        <v>1</v>
      </c>
    </row>
    <row r="997" spans="2:5" x14ac:dyDescent="0.25">
      <c r="B997" s="5">
        <v>363</v>
      </c>
      <c r="C997" s="76">
        <v>1</v>
      </c>
      <c r="D997" s="76">
        <v>1</v>
      </c>
      <c r="E997" s="128">
        <v>1</v>
      </c>
    </row>
    <row r="998" spans="2:5" x14ac:dyDescent="0.25">
      <c r="B998" s="128">
        <v>364</v>
      </c>
      <c r="C998" s="76">
        <v>1</v>
      </c>
      <c r="D998" s="76">
        <v>1</v>
      </c>
      <c r="E998" s="128">
        <v>1</v>
      </c>
    </row>
    <row r="999" spans="2:5" x14ac:dyDescent="0.25">
      <c r="B999" s="5">
        <v>365</v>
      </c>
      <c r="C999" s="76">
        <v>1</v>
      </c>
      <c r="D999" s="76">
        <v>1</v>
      </c>
      <c r="E999" s="128">
        <v>1</v>
      </c>
    </row>
    <row r="1000" spans="2:5" x14ac:dyDescent="0.25">
      <c r="B1000" s="128">
        <v>366</v>
      </c>
      <c r="C1000" s="76">
        <v>1</v>
      </c>
      <c r="D1000" s="76">
        <v>1</v>
      </c>
      <c r="E1000" s="128">
        <v>1</v>
      </c>
    </row>
    <row r="1001" spans="2:5" x14ac:dyDescent="0.25">
      <c r="B1001" s="5">
        <v>367</v>
      </c>
      <c r="C1001" s="76">
        <v>1</v>
      </c>
      <c r="D1001" s="76">
        <v>1</v>
      </c>
      <c r="E1001" s="128">
        <v>1</v>
      </c>
    </row>
    <row r="1002" spans="2:5" x14ac:dyDescent="0.25">
      <c r="B1002" s="128">
        <v>368</v>
      </c>
      <c r="C1002" s="76">
        <v>1</v>
      </c>
      <c r="D1002" s="76">
        <v>1</v>
      </c>
      <c r="E1002" s="128">
        <v>1</v>
      </c>
    </row>
    <row r="1003" spans="2:5" x14ac:dyDescent="0.25">
      <c r="B1003" s="5">
        <v>369</v>
      </c>
      <c r="C1003" s="76">
        <v>1</v>
      </c>
      <c r="D1003" s="76">
        <v>1</v>
      </c>
      <c r="E1003" s="128">
        <v>1</v>
      </c>
    </row>
    <row r="1004" spans="2:5" x14ac:dyDescent="0.25">
      <c r="B1004" s="128">
        <v>370</v>
      </c>
      <c r="C1004" s="76">
        <v>1</v>
      </c>
      <c r="D1004" s="76">
        <v>1</v>
      </c>
      <c r="E1004" s="128">
        <v>1</v>
      </c>
    </row>
    <row r="1005" spans="2:5" x14ac:dyDescent="0.25">
      <c r="B1005" s="5">
        <v>371</v>
      </c>
      <c r="C1005" s="76">
        <v>1</v>
      </c>
      <c r="D1005" s="76">
        <v>1</v>
      </c>
      <c r="E1005" s="128">
        <v>1</v>
      </c>
    </row>
    <row r="1006" spans="2:5" x14ac:dyDescent="0.25">
      <c r="B1006" s="128">
        <v>372</v>
      </c>
      <c r="C1006" s="76">
        <v>1</v>
      </c>
      <c r="D1006" s="76">
        <v>1</v>
      </c>
      <c r="E1006" s="128">
        <v>1</v>
      </c>
    </row>
    <row r="1007" spans="2:5" x14ac:dyDescent="0.25">
      <c r="B1007" s="5">
        <v>373</v>
      </c>
      <c r="C1007" s="76">
        <v>1</v>
      </c>
      <c r="D1007" s="76">
        <v>1</v>
      </c>
      <c r="E1007" s="128">
        <v>1</v>
      </c>
    </row>
    <row r="1008" spans="2:5" x14ac:dyDescent="0.25">
      <c r="B1008" s="128">
        <v>374</v>
      </c>
      <c r="C1008" s="76">
        <v>1</v>
      </c>
      <c r="D1008" s="76">
        <v>1</v>
      </c>
      <c r="E1008" s="128">
        <v>1</v>
      </c>
    </row>
    <row r="1009" spans="2:5" x14ac:dyDescent="0.25">
      <c r="B1009" s="5">
        <v>375</v>
      </c>
      <c r="C1009" s="76">
        <v>1</v>
      </c>
      <c r="D1009" s="76">
        <v>1</v>
      </c>
      <c r="E1009" s="128">
        <v>1</v>
      </c>
    </row>
    <row r="1010" spans="2:5" x14ac:dyDescent="0.25">
      <c r="B1010" s="128">
        <v>376</v>
      </c>
      <c r="C1010" s="76">
        <v>1</v>
      </c>
      <c r="D1010" s="76">
        <v>1</v>
      </c>
      <c r="E1010" s="128">
        <v>1</v>
      </c>
    </row>
    <row r="1011" spans="2:5" x14ac:dyDescent="0.25">
      <c r="B1011" s="5">
        <v>377</v>
      </c>
      <c r="C1011" s="76">
        <v>1</v>
      </c>
      <c r="D1011" s="76">
        <v>1</v>
      </c>
      <c r="E1011" s="128">
        <v>1</v>
      </c>
    </row>
    <row r="1012" spans="2:5" x14ac:dyDescent="0.25">
      <c r="B1012" s="128">
        <v>378</v>
      </c>
      <c r="C1012" s="76">
        <v>1</v>
      </c>
      <c r="D1012" s="76">
        <v>1</v>
      </c>
      <c r="E1012" s="128">
        <v>1</v>
      </c>
    </row>
    <row r="1013" spans="2:5" x14ac:dyDescent="0.25">
      <c r="B1013" s="5">
        <v>379</v>
      </c>
      <c r="C1013" s="76">
        <v>1</v>
      </c>
      <c r="D1013" s="76">
        <v>1</v>
      </c>
      <c r="E1013" s="128">
        <v>1</v>
      </c>
    </row>
    <row r="1014" spans="2:5" x14ac:dyDescent="0.25">
      <c r="B1014" s="128">
        <v>380</v>
      </c>
      <c r="C1014" s="76">
        <v>1</v>
      </c>
      <c r="D1014" s="76">
        <v>1</v>
      </c>
      <c r="E1014" s="128">
        <v>1</v>
      </c>
    </row>
    <row r="1015" spans="2:5" x14ac:dyDescent="0.25">
      <c r="B1015" s="5">
        <v>381</v>
      </c>
      <c r="C1015" s="76">
        <v>1</v>
      </c>
      <c r="D1015" s="76">
        <v>1</v>
      </c>
      <c r="E1015" s="128">
        <v>1</v>
      </c>
    </row>
    <row r="1016" spans="2:5" x14ac:dyDescent="0.25">
      <c r="B1016" s="128">
        <v>382</v>
      </c>
      <c r="C1016" s="76">
        <v>1</v>
      </c>
      <c r="D1016" s="76">
        <v>1</v>
      </c>
      <c r="E1016" s="128">
        <v>1</v>
      </c>
    </row>
    <row r="1017" spans="2:5" x14ac:dyDescent="0.25">
      <c r="B1017" s="5">
        <v>383</v>
      </c>
      <c r="C1017" s="76">
        <v>1</v>
      </c>
      <c r="D1017" s="76">
        <v>1</v>
      </c>
      <c r="E1017" s="128">
        <v>1</v>
      </c>
    </row>
    <row r="1018" spans="2:5" x14ac:dyDescent="0.25">
      <c r="B1018" s="128">
        <v>384</v>
      </c>
      <c r="C1018" s="76">
        <v>1</v>
      </c>
      <c r="D1018" s="76">
        <v>1</v>
      </c>
      <c r="E1018" s="128">
        <v>1</v>
      </c>
    </row>
    <row r="1019" spans="2:5" x14ac:dyDescent="0.25">
      <c r="B1019" s="5">
        <v>385</v>
      </c>
      <c r="C1019" s="76">
        <v>1</v>
      </c>
      <c r="D1019" s="76">
        <v>1</v>
      </c>
      <c r="E1019" s="128">
        <v>1</v>
      </c>
    </row>
    <row r="1020" spans="2:5" x14ac:dyDescent="0.25">
      <c r="B1020" s="128">
        <v>386</v>
      </c>
      <c r="C1020" s="76">
        <v>1</v>
      </c>
      <c r="D1020" s="76">
        <v>1</v>
      </c>
      <c r="E1020" s="128">
        <v>1</v>
      </c>
    </row>
    <row r="1021" spans="2:5" x14ac:dyDescent="0.25">
      <c r="B1021" s="5">
        <v>387</v>
      </c>
      <c r="C1021" s="76">
        <v>1</v>
      </c>
      <c r="D1021" s="76">
        <v>1</v>
      </c>
      <c r="E1021" s="128">
        <v>1</v>
      </c>
    </row>
    <row r="1022" spans="2:5" x14ac:dyDescent="0.25">
      <c r="B1022" s="128">
        <v>388</v>
      </c>
      <c r="C1022" s="76">
        <v>1</v>
      </c>
      <c r="D1022" s="76">
        <v>1</v>
      </c>
      <c r="E1022" s="128">
        <v>1</v>
      </c>
    </row>
    <row r="1023" spans="2:5" x14ac:dyDescent="0.25">
      <c r="B1023" s="5">
        <v>389</v>
      </c>
      <c r="C1023" s="76">
        <v>1</v>
      </c>
      <c r="D1023" s="76">
        <v>1</v>
      </c>
      <c r="E1023" s="128">
        <v>1</v>
      </c>
    </row>
    <row r="1024" spans="2:5" x14ac:dyDescent="0.25">
      <c r="B1024" s="128">
        <v>390</v>
      </c>
      <c r="C1024" s="76">
        <v>1</v>
      </c>
      <c r="D1024" s="76">
        <v>1</v>
      </c>
      <c r="E1024" s="128">
        <v>1</v>
      </c>
    </row>
    <row r="1025" spans="2:5" x14ac:dyDescent="0.25">
      <c r="B1025" s="5">
        <v>391</v>
      </c>
      <c r="C1025" s="76">
        <v>1</v>
      </c>
      <c r="D1025" s="76">
        <v>1</v>
      </c>
      <c r="E1025" s="128">
        <v>1</v>
      </c>
    </row>
    <row r="1026" spans="2:5" x14ac:dyDescent="0.25">
      <c r="B1026" s="128">
        <v>392</v>
      </c>
      <c r="C1026" s="76">
        <v>1</v>
      </c>
      <c r="D1026" s="76">
        <v>1</v>
      </c>
      <c r="E1026" s="128">
        <v>1</v>
      </c>
    </row>
    <row r="1027" spans="2:5" x14ac:dyDescent="0.25">
      <c r="B1027" s="5">
        <v>393</v>
      </c>
      <c r="C1027" s="76">
        <v>1</v>
      </c>
      <c r="D1027" s="76">
        <v>1</v>
      </c>
      <c r="E1027" s="128">
        <v>1</v>
      </c>
    </row>
    <row r="1028" spans="2:5" x14ac:dyDescent="0.25">
      <c r="B1028" s="128">
        <v>394</v>
      </c>
      <c r="C1028" s="76">
        <v>1</v>
      </c>
      <c r="D1028" s="76">
        <v>1</v>
      </c>
      <c r="E1028" s="128">
        <v>1</v>
      </c>
    </row>
    <row r="1029" spans="2:5" x14ac:dyDescent="0.25">
      <c r="B1029" s="5">
        <v>395</v>
      </c>
      <c r="C1029" s="76">
        <v>1</v>
      </c>
      <c r="D1029" s="76">
        <v>1</v>
      </c>
      <c r="E1029" s="128">
        <v>1</v>
      </c>
    </row>
    <row r="1030" spans="2:5" x14ac:dyDescent="0.25">
      <c r="B1030" s="128">
        <v>396</v>
      </c>
      <c r="C1030" s="76">
        <v>1</v>
      </c>
      <c r="D1030" s="76">
        <v>1</v>
      </c>
      <c r="E1030" s="128">
        <v>1</v>
      </c>
    </row>
    <row r="1031" spans="2:5" x14ac:dyDescent="0.25">
      <c r="B1031" s="5">
        <v>397</v>
      </c>
      <c r="C1031" s="76">
        <v>1</v>
      </c>
      <c r="D1031" s="76">
        <v>1</v>
      </c>
      <c r="E1031" s="128">
        <v>1</v>
      </c>
    </row>
    <row r="1032" spans="2:5" x14ac:dyDescent="0.25">
      <c r="B1032" s="128">
        <v>398</v>
      </c>
      <c r="C1032" s="76">
        <v>1</v>
      </c>
      <c r="D1032" s="76">
        <v>1</v>
      </c>
      <c r="E1032" s="128">
        <v>1</v>
      </c>
    </row>
    <row r="1033" spans="2:5" x14ac:dyDescent="0.25">
      <c r="B1033" s="5">
        <v>399</v>
      </c>
      <c r="C1033" s="76">
        <v>1</v>
      </c>
      <c r="D1033" s="76">
        <v>1</v>
      </c>
      <c r="E1033" s="128">
        <v>1</v>
      </c>
    </row>
    <row r="1034" spans="2:5" x14ac:dyDescent="0.25">
      <c r="B1034" s="128">
        <v>400</v>
      </c>
      <c r="C1034" s="76">
        <v>1</v>
      </c>
      <c r="D1034" s="76">
        <v>1</v>
      </c>
      <c r="E1034" s="128">
        <v>1</v>
      </c>
    </row>
    <row r="1035" spans="2:5" x14ac:dyDescent="0.25">
      <c r="B1035" s="5">
        <v>401</v>
      </c>
      <c r="C1035" s="76">
        <v>1</v>
      </c>
      <c r="D1035" s="76">
        <v>1</v>
      </c>
      <c r="E1035" s="128">
        <v>1</v>
      </c>
    </row>
    <row r="1036" spans="2:5" x14ac:dyDescent="0.25">
      <c r="B1036" s="128">
        <v>402</v>
      </c>
      <c r="C1036" s="76">
        <v>1</v>
      </c>
      <c r="D1036" s="76">
        <v>1</v>
      </c>
      <c r="E1036" s="128">
        <v>1</v>
      </c>
    </row>
    <row r="1037" spans="2:5" x14ac:dyDescent="0.25">
      <c r="B1037" s="5">
        <v>403</v>
      </c>
      <c r="C1037" s="76">
        <v>1</v>
      </c>
      <c r="D1037" s="76">
        <v>1</v>
      </c>
      <c r="E1037" s="128">
        <v>1</v>
      </c>
    </row>
    <row r="1038" spans="2:5" x14ac:dyDescent="0.25">
      <c r="B1038" s="128">
        <v>404</v>
      </c>
      <c r="C1038" s="76">
        <v>1</v>
      </c>
      <c r="D1038" s="76">
        <v>1</v>
      </c>
      <c r="E1038" s="128">
        <v>1</v>
      </c>
    </row>
    <row r="1039" spans="2:5" x14ac:dyDescent="0.25">
      <c r="B1039" s="5">
        <v>405</v>
      </c>
      <c r="C1039" s="76">
        <v>1</v>
      </c>
      <c r="D1039" s="76">
        <v>1</v>
      </c>
      <c r="E1039" s="128">
        <v>1</v>
      </c>
    </row>
    <row r="1040" spans="2:5" x14ac:dyDescent="0.25">
      <c r="B1040" s="128">
        <v>406</v>
      </c>
      <c r="C1040" s="76">
        <v>1</v>
      </c>
      <c r="D1040" s="76">
        <v>1</v>
      </c>
      <c r="E1040" s="128">
        <v>1</v>
      </c>
    </row>
    <row r="1041" spans="2:5" x14ac:dyDescent="0.25">
      <c r="B1041" s="5">
        <v>407</v>
      </c>
      <c r="C1041" s="76">
        <v>1</v>
      </c>
      <c r="D1041" s="76">
        <v>1</v>
      </c>
      <c r="E1041" s="128">
        <v>1</v>
      </c>
    </row>
    <row r="1042" spans="2:5" x14ac:dyDescent="0.25">
      <c r="B1042" s="128">
        <v>408</v>
      </c>
      <c r="C1042" s="76">
        <v>1</v>
      </c>
      <c r="D1042" s="76">
        <v>1</v>
      </c>
      <c r="E1042" s="128">
        <v>1</v>
      </c>
    </row>
    <row r="1043" spans="2:5" x14ac:dyDescent="0.25">
      <c r="B1043" s="5">
        <v>409</v>
      </c>
      <c r="C1043" s="76">
        <v>1</v>
      </c>
      <c r="D1043" s="76">
        <v>1</v>
      </c>
      <c r="E1043" s="128">
        <v>1</v>
      </c>
    </row>
    <row r="1044" spans="2:5" x14ac:dyDescent="0.25">
      <c r="B1044" s="128">
        <v>410</v>
      </c>
      <c r="C1044" s="76">
        <v>1</v>
      </c>
      <c r="D1044" s="76">
        <v>1</v>
      </c>
      <c r="E1044" s="128">
        <v>1</v>
      </c>
    </row>
    <row r="1045" spans="2:5" x14ac:dyDescent="0.25">
      <c r="B1045" s="5">
        <v>411</v>
      </c>
      <c r="C1045" s="76">
        <v>1</v>
      </c>
      <c r="D1045" s="76">
        <v>1</v>
      </c>
      <c r="E1045" s="128">
        <v>1</v>
      </c>
    </row>
    <row r="1046" spans="2:5" x14ac:dyDescent="0.25">
      <c r="B1046" s="128">
        <v>412</v>
      </c>
      <c r="C1046" s="76">
        <v>1</v>
      </c>
      <c r="D1046" s="76">
        <v>1</v>
      </c>
      <c r="E1046" s="128">
        <v>1</v>
      </c>
    </row>
    <row r="1047" spans="2:5" x14ac:dyDescent="0.25">
      <c r="B1047" s="5">
        <v>413</v>
      </c>
      <c r="C1047" s="76">
        <v>1</v>
      </c>
      <c r="D1047" s="76">
        <v>1</v>
      </c>
      <c r="E1047" s="128">
        <v>1</v>
      </c>
    </row>
    <row r="1048" spans="2:5" x14ac:dyDescent="0.25">
      <c r="B1048" s="128">
        <v>414</v>
      </c>
      <c r="C1048" s="76">
        <v>1</v>
      </c>
      <c r="D1048" s="76">
        <v>1</v>
      </c>
      <c r="E1048" s="128">
        <v>1</v>
      </c>
    </row>
    <row r="1049" spans="2:5" x14ac:dyDescent="0.25">
      <c r="B1049" s="5">
        <v>415</v>
      </c>
      <c r="C1049" s="76">
        <v>1</v>
      </c>
      <c r="D1049" s="76">
        <v>1</v>
      </c>
      <c r="E1049" s="128">
        <v>1</v>
      </c>
    </row>
    <row r="1050" spans="2:5" x14ac:dyDescent="0.25">
      <c r="B1050" s="128">
        <v>416</v>
      </c>
      <c r="C1050" s="76">
        <v>1</v>
      </c>
      <c r="D1050" s="76">
        <v>1</v>
      </c>
      <c r="E1050" s="128">
        <v>1</v>
      </c>
    </row>
    <row r="1051" spans="2:5" x14ac:dyDescent="0.25">
      <c r="B1051" s="5">
        <v>417</v>
      </c>
      <c r="C1051" s="76">
        <v>1</v>
      </c>
      <c r="D1051" s="76">
        <v>1</v>
      </c>
      <c r="E1051" s="128">
        <v>1</v>
      </c>
    </row>
    <row r="1052" spans="2:5" x14ac:dyDescent="0.25">
      <c r="B1052" s="128">
        <v>418</v>
      </c>
      <c r="C1052" s="76">
        <v>1</v>
      </c>
      <c r="D1052" s="76">
        <v>1</v>
      </c>
      <c r="E1052" s="128">
        <v>1</v>
      </c>
    </row>
    <row r="1053" spans="2:5" x14ac:dyDescent="0.25">
      <c r="B1053" s="5">
        <v>419</v>
      </c>
      <c r="C1053" s="76">
        <v>1</v>
      </c>
      <c r="D1053" s="76">
        <v>1</v>
      </c>
      <c r="E1053" s="128">
        <v>1</v>
      </c>
    </row>
    <row r="1054" spans="2:5" x14ac:dyDescent="0.25">
      <c r="B1054" s="128">
        <v>420</v>
      </c>
      <c r="C1054" s="76">
        <v>1</v>
      </c>
      <c r="D1054" s="76">
        <v>1</v>
      </c>
      <c r="E1054" s="128">
        <v>1</v>
      </c>
    </row>
    <row r="1055" spans="2:5" x14ac:dyDescent="0.25">
      <c r="B1055" s="5">
        <v>421</v>
      </c>
      <c r="C1055" s="76">
        <v>1</v>
      </c>
      <c r="D1055" s="76">
        <v>1</v>
      </c>
      <c r="E1055" s="128">
        <v>1</v>
      </c>
    </row>
    <row r="1056" spans="2:5" x14ac:dyDescent="0.25">
      <c r="B1056" s="128">
        <v>422</v>
      </c>
      <c r="C1056" s="76">
        <v>1</v>
      </c>
      <c r="D1056" s="76">
        <v>1</v>
      </c>
      <c r="E1056" s="128">
        <v>1</v>
      </c>
    </row>
    <row r="1057" spans="2:5" x14ac:dyDescent="0.25">
      <c r="B1057" s="5">
        <v>423</v>
      </c>
      <c r="C1057" s="76">
        <v>1</v>
      </c>
      <c r="D1057" s="76">
        <v>1</v>
      </c>
      <c r="E1057" s="128">
        <v>1</v>
      </c>
    </row>
    <row r="1058" spans="2:5" x14ac:dyDescent="0.25">
      <c r="B1058" s="128">
        <v>424</v>
      </c>
      <c r="C1058" s="76">
        <v>1</v>
      </c>
      <c r="D1058" s="76">
        <v>1</v>
      </c>
      <c r="E1058" s="128">
        <v>1</v>
      </c>
    </row>
    <row r="1059" spans="2:5" x14ac:dyDescent="0.25">
      <c r="B1059" s="5">
        <v>425</v>
      </c>
      <c r="C1059" s="76">
        <v>1</v>
      </c>
      <c r="D1059" s="76">
        <v>1</v>
      </c>
      <c r="E1059" s="128">
        <v>1</v>
      </c>
    </row>
    <row r="1060" spans="2:5" x14ac:dyDescent="0.25">
      <c r="B1060" s="128">
        <v>426</v>
      </c>
      <c r="C1060" s="76">
        <v>1</v>
      </c>
      <c r="D1060" s="76">
        <v>1</v>
      </c>
      <c r="E1060" s="128">
        <v>1</v>
      </c>
    </row>
    <row r="1061" spans="2:5" x14ac:dyDescent="0.25">
      <c r="B1061" s="5">
        <v>427</v>
      </c>
      <c r="C1061" s="76">
        <v>1</v>
      </c>
      <c r="D1061" s="76">
        <v>1</v>
      </c>
      <c r="E1061" s="128">
        <v>1</v>
      </c>
    </row>
    <row r="1062" spans="2:5" x14ac:dyDescent="0.25">
      <c r="B1062" s="128">
        <v>428</v>
      </c>
      <c r="C1062" s="76">
        <v>1</v>
      </c>
      <c r="D1062" s="76">
        <v>1</v>
      </c>
      <c r="E1062" s="128">
        <v>1</v>
      </c>
    </row>
    <row r="1063" spans="2:5" x14ac:dyDescent="0.25">
      <c r="B1063" s="5">
        <v>429</v>
      </c>
      <c r="C1063" s="76">
        <v>1</v>
      </c>
      <c r="D1063" s="76">
        <v>1</v>
      </c>
      <c r="E1063" s="128">
        <v>1</v>
      </c>
    </row>
    <row r="1064" spans="2:5" x14ac:dyDescent="0.25">
      <c r="B1064" s="128">
        <v>430</v>
      </c>
      <c r="C1064" s="76">
        <v>1</v>
      </c>
      <c r="D1064" s="76">
        <v>1</v>
      </c>
      <c r="E1064" s="128">
        <v>1</v>
      </c>
    </row>
    <row r="1065" spans="2:5" x14ac:dyDescent="0.25">
      <c r="B1065" s="5">
        <v>431</v>
      </c>
      <c r="C1065" s="76">
        <v>1</v>
      </c>
      <c r="D1065" s="76">
        <v>1</v>
      </c>
      <c r="E1065" s="128">
        <v>1</v>
      </c>
    </row>
    <row r="1066" spans="2:5" x14ac:dyDescent="0.25">
      <c r="B1066" s="128">
        <v>432</v>
      </c>
      <c r="C1066" s="76">
        <v>1</v>
      </c>
      <c r="D1066" s="76">
        <v>1</v>
      </c>
      <c r="E1066" s="128">
        <v>1</v>
      </c>
    </row>
    <row r="1067" spans="2:5" x14ac:dyDescent="0.25">
      <c r="B1067" s="5">
        <v>433</v>
      </c>
      <c r="C1067" s="76">
        <v>1</v>
      </c>
      <c r="D1067" s="76">
        <v>1</v>
      </c>
      <c r="E1067" s="128">
        <v>1</v>
      </c>
    </row>
    <row r="1068" spans="2:5" x14ac:dyDescent="0.25">
      <c r="B1068" s="128">
        <v>434</v>
      </c>
      <c r="C1068" s="76">
        <v>1</v>
      </c>
      <c r="D1068" s="76">
        <v>1</v>
      </c>
      <c r="E1068" s="128">
        <v>1</v>
      </c>
    </row>
    <row r="1069" spans="2:5" x14ac:dyDescent="0.25">
      <c r="B1069" s="5">
        <v>435</v>
      </c>
      <c r="C1069" s="76">
        <v>1</v>
      </c>
      <c r="D1069" s="76">
        <v>1</v>
      </c>
      <c r="E1069" s="128">
        <v>1</v>
      </c>
    </row>
    <row r="1070" spans="2:5" x14ac:dyDescent="0.25">
      <c r="B1070" s="128">
        <v>436</v>
      </c>
      <c r="C1070" s="76">
        <v>1</v>
      </c>
      <c r="D1070" s="76">
        <v>1</v>
      </c>
      <c r="E1070" s="128">
        <v>1</v>
      </c>
    </row>
    <row r="1071" spans="2:5" x14ac:dyDescent="0.25">
      <c r="B1071" s="5">
        <v>437</v>
      </c>
      <c r="C1071" s="76">
        <v>1</v>
      </c>
      <c r="D1071" s="76">
        <v>1</v>
      </c>
      <c r="E1071" s="128">
        <v>1</v>
      </c>
    </row>
    <row r="1072" spans="2:5" x14ac:dyDescent="0.25">
      <c r="B1072" s="128">
        <v>438</v>
      </c>
      <c r="C1072" s="76">
        <v>1</v>
      </c>
      <c r="D1072" s="76">
        <v>1</v>
      </c>
      <c r="E1072" s="128">
        <v>1</v>
      </c>
    </row>
    <row r="1073" spans="2:5" x14ac:dyDescent="0.25">
      <c r="B1073" s="5">
        <v>439</v>
      </c>
      <c r="C1073" s="76">
        <v>1</v>
      </c>
      <c r="D1073" s="76">
        <v>1</v>
      </c>
      <c r="E1073" s="128">
        <v>1</v>
      </c>
    </row>
    <row r="1074" spans="2:5" x14ac:dyDescent="0.25">
      <c r="B1074" s="128">
        <v>440</v>
      </c>
      <c r="C1074" s="76">
        <v>1</v>
      </c>
      <c r="D1074" s="76">
        <v>1</v>
      </c>
      <c r="E1074" s="128">
        <v>1</v>
      </c>
    </row>
    <row r="1075" spans="2:5" x14ac:dyDescent="0.25">
      <c r="B1075" s="5">
        <v>441</v>
      </c>
      <c r="C1075" s="76">
        <v>1</v>
      </c>
      <c r="D1075" s="76">
        <v>1</v>
      </c>
      <c r="E1075" s="128">
        <v>1</v>
      </c>
    </row>
    <row r="1076" spans="2:5" x14ac:dyDescent="0.25">
      <c r="B1076" s="128">
        <v>442</v>
      </c>
      <c r="C1076" s="76">
        <v>1</v>
      </c>
      <c r="D1076" s="76">
        <v>1</v>
      </c>
      <c r="E1076" s="128">
        <v>1</v>
      </c>
    </row>
    <row r="1077" spans="2:5" x14ac:dyDescent="0.25">
      <c r="B1077" s="5">
        <v>443</v>
      </c>
      <c r="C1077" s="76">
        <v>1</v>
      </c>
      <c r="D1077" s="76">
        <v>1</v>
      </c>
      <c r="E1077" s="128">
        <v>1</v>
      </c>
    </row>
    <row r="1078" spans="2:5" x14ac:dyDescent="0.25">
      <c r="B1078" s="128">
        <v>444</v>
      </c>
      <c r="C1078" s="76">
        <v>1</v>
      </c>
      <c r="D1078" s="76">
        <v>1</v>
      </c>
      <c r="E1078" s="128">
        <v>1</v>
      </c>
    </row>
    <row r="1079" spans="2:5" x14ac:dyDescent="0.25">
      <c r="B1079" s="5">
        <v>445</v>
      </c>
      <c r="C1079" s="76">
        <v>1</v>
      </c>
      <c r="D1079" s="76">
        <v>1</v>
      </c>
      <c r="E1079" s="128">
        <v>1</v>
      </c>
    </row>
    <row r="1080" spans="2:5" x14ac:dyDescent="0.25">
      <c r="B1080" s="128">
        <v>446</v>
      </c>
      <c r="C1080" s="76">
        <v>1</v>
      </c>
      <c r="D1080" s="76">
        <v>1</v>
      </c>
      <c r="E1080" s="128">
        <v>1</v>
      </c>
    </row>
    <row r="1081" spans="2:5" x14ac:dyDescent="0.25">
      <c r="B1081" s="5">
        <v>447</v>
      </c>
      <c r="C1081" s="76">
        <v>1</v>
      </c>
      <c r="D1081" s="76">
        <v>1</v>
      </c>
      <c r="E1081" s="128">
        <v>1</v>
      </c>
    </row>
    <row r="1082" spans="2:5" x14ac:dyDescent="0.25">
      <c r="B1082" s="128">
        <v>448</v>
      </c>
      <c r="C1082" s="76">
        <v>1</v>
      </c>
      <c r="D1082" s="76">
        <v>1</v>
      </c>
      <c r="E1082" s="128">
        <v>1</v>
      </c>
    </row>
    <row r="1083" spans="2:5" x14ac:dyDescent="0.25">
      <c r="B1083" s="5">
        <v>449</v>
      </c>
      <c r="C1083" s="76">
        <v>1</v>
      </c>
      <c r="D1083" s="76">
        <v>1</v>
      </c>
      <c r="E1083" s="128">
        <v>1</v>
      </c>
    </row>
    <row r="1084" spans="2:5" x14ac:dyDescent="0.25">
      <c r="B1084" s="128">
        <v>450</v>
      </c>
      <c r="C1084" s="76">
        <v>1</v>
      </c>
      <c r="D1084" s="76">
        <v>1</v>
      </c>
      <c r="E1084" s="128">
        <v>1</v>
      </c>
    </row>
    <row r="1085" spans="2:5" x14ac:dyDescent="0.25">
      <c r="B1085" s="5">
        <v>451</v>
      </c>
      <c r="C1085" s="76">
        <v>1</v>
      </c>
      <c r="D1085" s="76">
        <v>1</v>
      </c>
      <c r="E1085" s="128">
        <v>1</v>
      </c>
    </row>
    <row r="1086" spans="2:5" x14ac:dyDescent="0.25">
      <c r="B1086" s="128">
        <v>452</v>
      </c>
      <c r="C1086" s="76">
        <v>1</v>
      </c>
      <c r="D1086" s="76">
        <v>1</v>
      </c>
      <c r="E1086" s="128">
        <v>1</v>
      </c>
    </row>
    <row r="1087" spans="2:5" x14ac:dyDescent="0.25">
      <c r="B1087" s="5">
        <v>453</v>
      </c>
      <c r="C1087" s="76">
        <v>1</v>
      </c>
      <c r="D1087" s="76">
        <v>1</v>
      </c>
      <c r="E1087" s="128">
        <v>1</v>
      </c>
    </row>
    <row r="1088" spans="2:5" x14ac:dyDescent="0.25">
      <c r="B1088" s="128">
        <v>454</v>
      </c>
      <c r="C1088" s="76">
        <v>1</v>
      </c>
      <c r="D1088" s="76">
        <v>1</v>
      </c>
      <c r="E1088" s="128">
        <v>1</v>
      </c>
    </row>
    <row r="1089" spans="2:5" x14ac:dyDescent="0.25">
      <c r="B1089" s="5">
        <v>455</v>
      </c>
      <c r="C1089" s="76">
        <v>1</v>
      </c>
      <c r="D1089" s="76">
        <v>1</v>
      </c>
      <c r="E1089" s="128">
        <v>1</v>
      </c>
    </row>
    <row r="1090" spans="2:5" x14ac:dyDescent="0.25">
      <c r="B1090" s="128">
        <v>456</v>
      </c>
      <c r="C1090" s="76">
        <v>1</v>
      </c>
      <c r="D1090" s="76">
        <v>1</v>
      </c>
      <c r="E1090" s="128">
        <v>1</v>
      </c>
    </row>
    <row r="1091" spans="2:5" x14ac:dyDescent="0.25">
      <c r="B1091" s="5">
        <v>457</v>
      </c>
      <c r="C1091" s="76">
        <v>1</v>
      </c>
      <c r="D1091" s="76">
        <v>1</v>
      </c>
      <c r="E1091" s="128">
        <v>1</v>
      </c>
    </row>
    <row r="1092" spans="2:5" x14ac:dyDescent="0.25">
      <c r="B1092" s="128">
        <v>458</v>
      </c>
      <c r="C1092" s="76">
        <v>1</v>
      </c>
      <c r="D1092" s="76">
        <v>1</v>
      </c>
      <c r="E1092" s="128">
        <v>1</v>
      </c>
    </row>
    <row r="1093" spans="2:5" x14ac:dyDescent="0.25">
      <c r="B1093" s="5">
        <v>459</v>
      </c>
      <c r="C1093" s="76">
        <v>1</v>
      </c>
      <c r="D1093" s="76">
        <v>1</v>
      </c>
      <c r="E1093" s="128">
        <v>1</v>
      </c>
    </row>
    <row r="1094" spans="2:5" x14ac:dyDescent="0.25">
      <c r="B1094" s="128">
        <v>460</v>
      </c>
      <c r="C1094" s="76">
        <v>1</v>
      </c>
      <c r="D1094" s="76">
        <v>1</v>
      </c>
      <c r="E1094" s="128">
        <v>1</v>
      </c>
    </row>
    <row r="1095" spans="2:5" x14ac:dyDescent="0.25">
      <c r="B1095" s="5">
        <v>461</v>
      </c>
      <c r="C1095" s="76">
        <v>1</v>
      </c>
      <c r="D1095" s="76">
        <v>1</v>
      </c>
      <c r="E1095" s="128">
        <v>1</v>
      </c>
    </row>
    <row r="1096" spans="2:5" x14ac:dyDescent="0.25">
      <c r="B1096" s="128">
        <v>462</v>
      </c>
      <c r="C1096" s="76">
        <v>1</v>
      </c>
      <c r="D1096" s="76">
        <v>1</v>
      </c>
      <c r="E1096" s="128">
        <v>1</v>
      </c>
    </row>
    <row r="1097" spans="2:5" x14ac:dyDescent="0.25">
      <c r="B1097" s="5">
        <v>463</v>
      </c>
      <c r="C1097" s="76">
        <v>1</v>
      </c>
      <c r="D1097" s="76">
        <v>1</v>
      </c>
      <c r="E1097" s="128">
        <v>1</v>
      </c>
    </row>
    <row r="1098" spans="2:5" x14ac:dyDescent="0.25">
      <c r="B1098" s="128">
        <v>464</v>
      </c>
      <c r="C1098" s="76">
        <v>1</v>
      </c>
      <c r="D1098" s="76">
        <v>1</v>
      </c>
      <c r="E1098" s="128">
        <v>1</v>
      </c>
    </row>
    <row r="1099" spans="2:5" x14ac:dyDescent="0.25">
      <c r="B1099" s="5">
        <v>465</v>
      </c>
      <c r="C1099" s="76">
        <v>1</v>
      </c>
      <c r="D1099" s="76">
        <v>1</v>
      </c>
      <c r="E1099" s="128">
        <v>1</v>
      </c>
    </row>
    <row r="1100" spans="2:5" x14ac:dyDescent="0.25">
      <c r="B1100" s="128">
        <v>466</v>
      </c>
      <c r="C1100" s="76">
        <v>1</v>
      </c>
      <c r="D1100" s="76">
        <v>1</v>
      </c>
      <c r="E1100" s="128">
        <v>1</v>
      </c>
    </row>
    <row r="1101" spans="2:5" x14ac:dyDescent="0.25">
      <c r="B1101" s="5">
        <v>467</v>
      </c>
      <c r="C1101" s="76">
        <v>1</v>
      </c>
      <c r="D1101" s="76">
        <v>1</v>
      </c>
      <c r="E1101" s="128">
        <v>1</v>
      </c>
    </row>
    <row r="1102" spans="2:5" x14ac:dyDescent="0.25">
      <c r="B1102" s="128">
        <v>468</v>
      </c>
      <c r="C1102" s="76">
        <v>1</v>
      </c>
      <c r="D1102" s="76">
        <v>1</v>
      </c>
      <c r="E1102" s="128">
        <v>1</v>
      </c>
    </row>
    <row r="1103" spans="2:5" x14ac:dyDescent="0.25">
      <c r="B1103" s="5">
        <v>469</v>
      </c>
      <c r="C1103" s="76">
        <v>1</v>
      </c>
      <c r="D1103" s="76">
        <v>1</v>
      </c>
      <c r="E1103" s="128">
        <v>1</v>
      </c>
    </row>
    <row r="1104" spans="2:5" x14ac:dyDescent="0.25">
      <c r="B1104" s="128">
        <v>470</v>
      </c>
      <c r="C1104" s="76">
        <v>1</v>
      </c>
      <c r="D1104" s="76">
        <v>1</v>
      </c>
      <c r="E1104" s="128">
        <v>1</v>
      </c>
    </row>
    <row r="1105" spans="2:5" x14ac:dyDescent="0.25">
      <c r="B1105" s="5">
        <v>471</v>
      </c>
      <c r="C1105" s="76">
        <v>1</v>
      </c>
      <c r="D1105" s="76">
        <v>1</v>
      </c>
      <c r="E1105" s="128">
        <v>1</v>
      </c>
    </row>
    <row r="1106" spans="2:5" x14ac:dyDescent="0.25">
      <c r="B1106" s="128">
        <v>472</v>
      </c>
      <c r="C1106" s="76">
        <v>1</v>
      </c>
      <c r="D1106" s="76">
        <v>1</v>
      </c>
      <c r="E1106" s="128">
        <v>1</v>
      </c>
    </row>
    <row r="1107" spans="2:5" x14ac:dyDescent="0.25">
      <c r="B1107" s="5">
        <v>473</v>
      </c>
      <c r="C1107" s="76">
        <v>1</v>
      </c>
      <c r="D1107" s="76">
        <v>1</v>
      </c>
      <c r="E1107" s="128">
        <v>1</v>
      </c>
    </row>
    <row r="1108" spans="2:5" x14ac:dyDescent="0.25">
      <c r="B1108" s="128">
        <v>474</v>
      </c>
      <c r="C1108" s="76">
        <v>1</v>
      </c>
      <c r="D1108" s="76">
        <v>1</v>
      </c>
      <c r="E1108" s="128">
        <v>1</v>
      </c>
    </row>
    <row r="1109" spans="2:5" x14ac:dyDescent="0.25">
      <c r="B1109" s="5">
        <v>475</v>
      </c>
      <c r="C1109" s="76">
        <v>1</v>
      </c>
      <c r="D1109" s="76">
        <v>1</v>
      </c>
      <c r="E1109" s="128">
        <v>1</v>
      </c>
    </row>
    <row r="1110" spans="2:5" x14ac:dyDescent="0.25">
      <c r="B1110" s="128">
        <v>476</v>
      </c>
      <c r="C1110" s="76">
        <v>1</v>
      </c>
      <c r="D1110" s="76">
        <v>1</v>
      </c>
      <c r="E1110" s="128">
        <v>1</v>
      </c>
    </row>
    <row r="1111" spans="2:5" x14ac:dyDescent="0.25">
      <c r="B1111" s="5">
        <v>477</v>
      </c>
      <c r="C1111" s="76">
        <v>1</v>
      </c>
      <c r="D1111" s="76">
        <v>1</v>
      </c>
      <c r="E1111" s="128">
        <v>1</v>
      </c>
    </row>
    <row r="1112" spans="2:5" x14ac:dyDescent="0.25">
      <c r="B1112" s="128">
        <v>478</v>
      </c>
      <c r="C1112" s="76">
        <v>1</v>
      </c>
      <c r="D1112" s="76">
        <v>1</v>
      </c>
      <c r="E1112" s="128">
        <v>1</v>
      </c>
    </row>
    <row r="1113" spans="2:5" x14ac:dyDescent="0.25">
      <c r="B1113" s="5">
        <v>479</v>
      </c>
      <c r="C1113" s="76">
        <v>1</v>
      </c>
      <c r="D1113" s="76">
        <v>1</v>
      </c>
      <c r="E1113" s="128">
        <v>1</v>
      </c>
    </row>
    <row r="1114" spans="2:5" x14ac:dyDescent="0.25">
      <c r="B1114" s="128">
        <v>480</v>
      </c>
      <c r="C1114" s="76">
        <v>1</v>
      </c>
      <c r="D1114" s="76">
        <v>1</v>
      </c>
      <c r="E1114" s="128">
        <v>1</v>
      </c>
    </row>
    <row r="1115" spans="2:5" x14ac:dyDescent="0.25">
      <c r="B1115" s="5">
        <v>481</v>
      </c>
      <c r="C1115" s="76">
        <v>1</v>
      </c>
      <c r="D1115" s="76">
        <v>1</v>
      </c>
      <c r="E1115" s="128">
        <v>1</v>
      </c>
    </row>
    <row r="1116" spans="2:5" x14ac:dyDescent="0.25">
      <c r="B1116" s="128">
        <v>482</v>
      </c>
      <c r="C1116" s="76">
        <v>1</v>
      </c>
      <c r="D1116" s="76">
        <v>1</v>
      </c>
      <c r="E1116" s="128">
        <v>1</v>
      </c>
    </row>
    <row r="1117" spans="2:5" x14ac:dyDescent="0.25">
      <c r="B1117" s="5">
        <v>483</v>
      </c>
      <c r="C1117" s="76">
        <v>1</v>
      </c>
      <c r="D1117" s="76">
        <v>1</v>
      </c>
      <c r="E1117" s="128">
        <v>1</v>
      </c>
    </row>
    <row r="1118" spans="2:5" x14ac:dyDescent="0.25">
      <c r="B1118" s="128">
        <v>484</v>
      </c>
      <c r="C1118" s="76">
        <v>1</v>
      </c>
      <c r="D1118" s="76">
        <v>1</v>
      </c>
      <c r="E1118" s="128">
        <v>1</v>
      </c>
    </row>
    <row r="1119" spans="2:5" x14ac:dyDescent="0.25">
      <c r="B1119" s="5">
        <v>485</v>
      </c>
      <c r="C1119" s="76">
        <v>1</v>
      </c>
      <c r="D1119" s="76">
        <v>1</v>
      </c>
      <c r="E1119" s="128">
        <v>1</v>
      </c>
    </row>
    <row r="1120" spans="2:5" x14ac:dyDescent="0.25">
      <c r="B1120" s="128">
        <v>486</v>
      </c>
      <c r="C1120" s="76">
        <v>1</v>
      </c>
      <c r="D1120" s="76">
        <v>1</v>
      </c>
      <c r="E1120" s="128">
        <v>1</v>
      </c>
    </row>
    <row r="1121" spans="2:5" x14ac:dyDescent="0.25">
      <c r="B1121" s="5">
        <v>487</v>
      </c>
      <c r="C1121" s="76">
        <v>1</v>
      </c>
      <c r="D1121" s="76">
        <v>1</v>
      </c>
      <c r="E1121" s="128">
        <v>1</v>
      </c>
    </row>
    <row r="1122" spans="2:5" x14ac:dyDescent="0.25">
      <c r="B1122" s="128">
        <v>488</v>
      </c>
      <c r="C1122" s="76">
        <v>1</v>
      </c>
      <c r="D1122" s="76">
        <v>1</v>
      </c>
      <c r="E1122" s="128">
        <v>1</v>
      </c>
    </row>
    <row r="1123" spans="2:5" x14ac:dyDescent="0.25">
      <c r="B1123" s="5">
        <v>489</v>
      </c>
      <c r="C1123" s="76">
        <v>1</v>
      </c>
      <c r="D1123" s="76">
        <v>1</v>
      </c>
      <c r="E1123" s="128">
        <v>1</v>
      </c>
    </row>
    <row r="1124" spans="2:5" x14ac:dyDescent="0.25">
      <c r="B1124" s="128">
        <v>490</v>
      </c>
      <c r="C1124" s="76">
        <v>1</v>
      </c>
      <c r="D1124" s="76">
        <v>1</v>
      </c>
      <c r="E1124" s="128">
        <v>1</v>
      </c>
    </row>
    <row r="1125" spans="2:5" x14ac:dyDescent="0.25">
      <c r="B1125" s="5">
        <v>491</v>
      </c>
      <c r="C1125" s="76">
        <v>1</v>
      </c>
      <c r="D1125" s="76">
        <v>1</v>
      </c>
      <c r="E1125" s="128">
        <v>1</v>
      </c>
    </row>
    <row r="1126" spans="2:5" x14ac:dyDescent="0.25">
      <c r="B1126" s="128">
        <v>492</v>
      </c>
      <c r="C1126" s="76">
        <v>1</v>
      </c>
      <c r="D1126" s="76">
        <v>1</v>
      </c>
      <c r="E1126" s="128">
        <v>1</v>
      </c>
    </row>
    <row r="1127" spans="2:5" x14ac:dyDescent="0.25">
      <c r="B1127" s="5">
        <v>493</v>
      </c>
      <c r="C1127" s="76">
        <v>1</v>
      </c>
      <c r="D1127" s="76">
        <v>1</v>
      </c>
      <c r="E1127" s="128">
        <v>1</v>
      </c>
    </row>
    <row r="1128" spans="2:5" x14ac:dyDescent="0.25">
      <c r="B1128" s="128">
        <v>494</v>
      </c>
      <c r="C1128" s="76">
        <v>1</v>
      </c>
      <c r="D1128" s="76">
        <v>1</v>
      </c>
      <c r="E1128" s="128">
        <v>1</v>
      </c>
    </row>
    <row r="1129" spans="2:5" x14ac:dyDescent="0.25">
      <c r="B1129" s="5">
        <v>495</v>
      </c>
      <c r="C1129" s="76">
        <v>1</v>
      </c>
      <c r="D1129" s="76">
        <v>1</v>
      </c>
      <c r="E1129" s="128">
        <v>1</v>
      </c>
    </row>
    <row r="1130" spans="2:5" x14ac:dyDescent="0.25">
      <c r="B1130" s="128">
        <v>496</v>
      </c>
      <c r="C1130" s="76">
        <v>1</v>
      </c>
      <c r="D1130" s="76">
        <v>1</v>
      </c>
      <c r="E1130" s="128">
        <v>1</v>
      </c>
    </row>
    <row r="1131" spans="2:5" x14ac:dyDescent="0.25">
      <c r="B1131" s="5">
        <v>497</v>
      </c>
      <c r="C1131" s="76">
        <v>1</v>
      </c>
      <c r="D1131" s="76">
        <v>1</v>
      </c>
      <c r="E1131" s="128">
        <v>1</v>
      </c>
    </row>
    <row r="1132" spans="2:5" x14ac:dyDescent="0.25">
      <c r="B1132" s="128">
        <v>498</v>
      </c>
      <c r="C1132" s="76">
        <v>1</v>
      </c>
      <c r="D1132" s="76">
        <v>1</v>
      </c>
      <c r="E1132" s="128">
        <v>1</v>
      </c>
    </row>
    <row r="1133" spans="2:5" x14ac:dyDescent="0.25">
      <c r="B1133" s="5">
        <v>499</v>
      </c>
      <c r="C1133" s="76">
        <v>1</v>
      </c>
      <c r="D1133" s="76">
        <v>1</v>
      </c>
      <c r="E1133" s="128">
        <v>1</v>
      </c>
    </row>
    <row r="1134" spans="2:5" x14ac:dyDescent="0.25">
      <c r="B1134" s="128">
        <v>500</v>
      </c>
      <c r="C1134" s="76">
        <v>1</v>
      </c>
      <c r="D1134" s="76">
        <v>1</v>
      </c>
      <c r="E1134" s="128">
        <v>1</v>
      </c>
    </row>
    <row r="1135" spans="2:5" x14ac:dyDescent="0.25">
      <c r="B1135" s="5">
        <v>501</v>
      </c>
      <c r="C1135" s="76">
        <v>1</v>
      </c>
      <c r="D1135" s="76">
        <v>1</v>
      </c>
      <c r="E1135" s="128">
        <v>1</v>
      </c>
    </row>
    <row r="1136" spans="2:5" x14ac:dyDescent="0.25">
      <c r="B1136" s="128">
        <v>502</v>
      </c>
      <c r="C1136" s="76">
        <v>1</v>
      </c>
      <c r="D1136" s="76">
        <v>1</v>
      </c>
      <c r="E1136" s="128">
        <v>1</v>
      </c>
    </row>
    <row r="1137" spans="2:5" x14ac:dyDescent="0.25">
      <c r="B1137" s="5">
        <v>503</v>
      </c>
      <c r="C1137" s="76">
        <v>1</v>
      </c>
      <c r="D1137" s="76">
        <v>1</v>
      </c>
      <c r="E1137" s="128">
        <v>1</v>
      </c>
    </row>
    <row r="1138" spans="2:5" x14ac:dyDescent="0.25">
      <c r="B1138" s="128">
        <v>504</v>
      </c>
      <c r="C1138" s="76">
        <v>1</v>
      </c>
      <c r="D1138" s="76">
        <v>1</v>
      </c>
      <c r="E1138" s="128">
        <v>1</v>
      </c>
    </row>
    <row r="1139" spans="2:5" x14ac:dyDescent="0.25">
      <c r="B1139" s="5">
        <v>505</v>
      </c>
      <c r="C1139" s="76">
        <v>1</v>
      </c>
      <c r="D1139" s="76">
        <v>1</v>
      </c>
      <c r="E1139" s="128">
        <v>1</v>
      </c>
    </row>
    <row r="1140" spans="2:5" x14ac:dyDescent="0.25">
      <c r="B1140" s="128">
        <v>506</v>
      </c>
      <c r="C1140" s="76">
        <v>1</v>
      </c>
      <c r="D1140" s="76">
        <v>1</v>
      </c>
      <c r="E1140" s="128">
        <v>1</v>
      </c>
    </row>
    <row r="1141" spans="2:5" x14ac:dyDescent="0.25">
      <c r="B1141" s="5">
        <v>507</v>
      </c>
      <c r="C1141" s="76">
        <v>1</v>
      </c>
      <c r="D1141" s="76">
        <v>1</v>
      </c>
      <c r="E1141" s="128">
        <v>1</v>
      </c>
    </row>
    <row r="1142" spans="2:5" x14ac:dyDescent="0.25">
      <c r="B1142" s="128">
        <v>508</v>
      </c>
      <c r="C1142" s="76">
        <v>1</v>
      </c>
      <c r="D1142" s="76">
        <v>1</v>
      </c>
      <c r="E1142" s="128">
        <v>1</v>
      </c>
    </row>
    <row r="1143" spans="2:5" x14ac:dyDescent="0.25">
      <c r="B1143" s="5">
        <v>509</v>
      </c>
      <c r="C1143" s="76">
        <v>1</v>
      </c>
      <c r="D1143" s="76">
        <v>1</v>
      </c>
      <c r="E1143" s="128">
        <v>1</v>
      </c>
    </row>
    <row r="1144" spans="2:5" x14ac:dyDescent="0.25">
      <c r="B1144" s="128">
        <v>510</v>
      </c>
      <c r="C1144" s="76">
        <v>1</v>
      </c>
      <c r="D1144" s="76">
        <v>1</v>
      </c>
      <c r="E1144" s="128">
        <v>1</v>
      </c>
    </row>
    <row r="1145" spans="2:5" x14ac:dyDescent="0.25">
      <c r="B1145" s="5">
        <v>511</v>
      </c>
      <c r="C1145" s="76">
        <v>1</v>
      </c>
      <c r="D1145" s="76">
        <v>1</v>
      </c>
      <c r="E1145" s="128">
        <v>1</v>
      </c>
    </row>
    <row r="1146" spans="2:5" x14ac:dyDescent="0.25">
      <c r="B1146" s="128">
        <v>512</v>
      </c>
      <c r="C1146" s="76">
        <v>1</v>
      </c>
      <c r="D1146" s="76">
        <v>1</v>
      </c>
      <c r="E1146" s="128">
        <v>1</v>
      </c>
    </row>
    <row r="1147" spans="2:5" x14ac:dyDescent="0.25">
      <c r="B1147" s="5">
        <v>513</v>
      </c>
      <c r="C1147" s="76">
        <v>1</v>
      </c>
      <c r="D1147" s="76">
        <v>1</v>
      </c>
      <c r="E1147" s="128">
        <v>1</v>
      </c>
    </row>
    <row r="1148" spans="2:5" x14ac:dyDescent="0.25">
      <c r="B1148" s="128">
        <v>514</v>
      </c>
      <c r="C1148" s="76">
        <v>1</v>
      </c>
      <c r="D1148" s="76">
        <v>1</v>
      </c>
      <c r="E1148" s="128">
        <v>1</v>
      </c>
    </row>
    <row r="1149" spans="2:5" x14ac:dyDescent="0.25">
      <c r="B1149" s="5">
        <v>515</v>
      </c>
      <c r="C1149" s="76">
        <v>1</v>
      </c>
      <c r="D1149" s="76">
        <v>1</v>
      </c>
      <c r="E1149" s="128">
        <v>1</v>
      </c>
    </row>
    <row r="1150" spans="2:5" x14ac:dyDescent="0.25">
      <c r="B1150" s="128">
        <v>516</v>
      </c>
      <c r="C1150" s="76">
        <v>1</v>
      </c>
      <c r="D1150" s="76">
        <v>1</v>
      </c>
      <c r="E1150" s="128">
        <v>1</v>
      </c>
    </row>
    <row r="1151" spans="2:5" x14ac:dyDescent="0.25">
      <c r="B1151" s="5">
        <v>517</v>
      </c>
      <c r="C1151" s="76">
        <v>1</v>
      </c>
      <c r="D1151" s="76">
        <v>1</v>
      </c>
      <c r="E1151" s="128">
        <v>1</v>
      </c>
    </row>
    <row r="1152" spans="2:5" x14ac:dyDescent="0.25">
      <c r="B1152" s="128">
        <v>518</v>
      </c>
      <c r="C1152" s="76">
        <v>1</v>
      </c>
      <c r="D1152" s="76">
        <v>1</v>
      </c>
      <c r="E1152" s="128">
        <v>1</v>
      </c>
    </row>
    <row r="1153" spans="2:5" x14ac:dyDescent="0.25">
      <c r="B1153" s="5">
        <v>519</v>
      </c>
      <c r="C1153" s="76">
        <v>1</v>
      </c>
      <c r="D1153" s="76">
        <v>1</v>
      </c>
      <c r="E1153" s="128">
        <v>1</v>
      </c>
    </row>
    <row r="1154" spans="2:5" x14ac:dyDescent="0.25">
      <c r="B1154" s="128">
        <v>520</v>
      </c>
      <c r="C1154" s="76">
        <v>1</v>
      </c>
      <c r="D1154" s="76">
        <v>1</v>
      </c>
      <c r="E1154" s="128">
        <v>1</v>
      </c>
    </row>
    <row r="1155" spans="2:5" x14ac:dyDescent="0.25">
      <c r="B1155" s="5">
        <v>521</v>
      </c>
      <c r="C1155" s="76">
        <v>1</v>
      </c>
      <c r="D1155" s="76">
        <v>1</v>
      </c>
      <c r="E1155" s="128">
        <v>1</v>
      </c>
    </row>
    <row r="1156" spans="2:5" x14ac:dyDescent="0.25">
      <c r="B1156" s="128">
        <v>522</v>
      </c>
      <c r="C1156" s="76">
        <v>1</v>
      </c>
      <c r="D1156" s="76">
        <v>1</v>
      </c>
      <c r="E1156" s="128">
        <v>1</v>
      </c>
    </row>
    <row r="1157" spans="2:5" x14ac:dyDescent="0.25">
      <c r="B1157" s="5">
        <v>523</v>
      </c>
      <c r="C1157" s="76">
        <v>1</v>
      </c>
      <c r="D1157" s="76">
        <v>1</v>
      </c>
      <c r="E1157" s="128">
        <v>1</v>
      </c>
    </row>
    <row r="1158" spans="2:5" x14ac:dyDescent="0.25">
      <c r="B1158" s="128">
        <v>524</v>
      </c>
      <c r="C1158" s="76">
        <v>1</v>
      </c>
      <c r="D1158" s="76">
        <v>1</v>
      </c>
      <c r="E1158" s="128">
        <v>1</v>
      </c>
    </row>
    <row r="1159" spans="2:5" x14ac:dyDescent="0.25">
      <c r="B1159" s="5">
        <v>525</v>
      </c>
      <c r="C1159" s="76">
        <v>1</v>
      </c>
      <c r="D1159" s="76">
        <v>1</v>
      </c>
      <c r="E1159" s="128">
        <v>1</v>
      </c>
    </row>
    <row r="1160" spans="2:5" x14ac:dyDescent="0.25">
      <c r="B1160" s="128">
        <v>526</v>
      </c>
      <c r="C1160" s="76">
        <v>1</v>
      </c>
      <c r="D1160" s="76">
        <v>1</v>
      </c>
      <c r="E1160" s="128">
        <v>1</v>
      </c>
    </row>
    <row r="1161" spans="2:5" x14ac:dyDescent="0.25">
      <c r="B1161" s="5">
        <v>527</v>
      </c>
      <c r="C1161" s="76">
        <v>1</v>
      </c>
      <c r="D1161" s="76">
        <v>1</v>
      </c>
      <c r="E1161" s="128">
        <v>1</v>
      </c>
    </row>
    <row r="1162" spans="2:5" x14ac:dyDescent="0.25">
      <c r="B1162" s="128">
        <v>528</v>
      </c>
      <c r="C1162" s="76">
        <v>1</v>
      </c>
      <c r="D1162" s="76">
        <v>1</v>
      </c>
      <c r="E1162" s="128">
        <v>1</v>
      </c>
    </row>
    <row r="1163" spans="2:5" x14ac:dyDescent="0.25">
      <c r="B1163" s="5">
        <v>529</v>
      </c>
      <c r="C1163" s="76">
        <v>1</v>
      </c>
      <c r="D1163" s="76">
        <v>1</v>
      </c>
      <c r="E1163" s="128">
        <v>1</v>
      </c>
    </row>
    <row r="1164" spans="2:5" x14ac:dyDescent="0.25">
      <c r="B1164" s="128">
        <v>530</v>
      </c>
      <c r="C1164" s="76">
        <v>1</v>
      </c>
      <c r="D1164" s="76">
        <v>1</v>
      </c>
      <c r="E1164" s="128">
        <v>1</v>
      </c>
    </row>
    <row r="1165" spans="2:5" x14ac:dyDescent="0.25">
      <c r="B1165" s="5">
        <v>531</v>
      </c>
      <c r="C1165" s="76">
        <v>1</v>
      </c>
      <c r="D1165" s="76">
        <v>1</v>
      </c>
      <c r="E1165" s="128">
        <v>1</v>
      </c>
    </row>
    <row r="1166" spans="2:5" x14ac:dyDescent="0.25">
      <c r="B1166" s="128">
        <v>532</v>
      </c>
      <c r="C1166" s="76">
        <v>1</v>
      </c>
      <c r="D1166" s="76">
        <v>1</v>
      </c>
      <c r="E1166" s="128">
        <v>1</v>
      </c>
    </row>
    <row r="1167" spans="2:5" x14ac:dyDescent="0.25">
      <c r="B1167" s="5">
        <v>533</v>
      </c>
      <c r="C1167" s="76">
        <v>1</v>
      </c>
      <c r="D1167" s="76">
        <v>1</v>
      </c>
      <c r="E1167" s="128">
        <v>1</v>
      </c>
    </row>
    <row r="1168" spans="2:5" x14ac:dyDescent="0.25">
      <c r="B1168" s="128">
        <v>534</v>
      </c>
      <c r="C1168" s="76">
        <v>1</v>
      </c>
      <c r="D1168" s="76">
        <v>1</v>
      </c>
      <c r="E1168" s="128">
        <v>1</v>
      </c>
    </row>
    <row r="1169" spans="2:5" x14ac:dyDescent="0.25">
      <c r="B1169" s="5">
        <v>535</v>
      </c>
      <c r="C1169" s="76">
        <v>1</v>
      </c>
      <c r="D1169" s="76">
        <v>1</v>
      </c>
      <c r="E1169" s="128">
        <v>1</v>
      </c>
    </row>
    <row r="1170" spans="2:5" x14ac:dyDescent="0.25">
      <c r="B1170" s="128">
        <v>536</v>
      </c>
      <c r="C1170" s="76">
        <v>1</v>
      </c>
      <c r="D1170" s="76">
        <v>1</v>
      </c>
      <c r="E1170" s="128">
        <v>1</v>
      </c>
    </row>
    <row r="1171" spans="2:5" x14ac:dyDescent="0.25">
      <c r="B1171" s="5">
        <v>537</v>
      </c>
      <c r="C1171" s="76">
        <v>1</v>
      </c>
      <c r="D1171" s="76">
        <v>1</v>
      </c>
      <c r="E1171" s="128">
        <v>1</v>
      </c>
    </row>
    <row r="1172" spans="2:5" x14ac:dyDescent="0.25">
      <c r="B1172" s="128">
        <v>538</v>
      </c>
      <c r="C1172" s="76">
        <v>1</v>
      </c>
      <c r="D1172" s="76">
        <v>1</v>
      </c>
      <c r="E1172" s="128">
        <v>1</v>
      </c>
    </row>
    <row r="1173" spans="2:5" x14ac:dyDescent="0.25">
      <c r="B1173" s="5">
        <v>539</v>
      </c>
      <c r="C1173" s="76">
        <v>1</v>
      </c>
      <c r="D1173" s="76">
        <v>1</v>
      </c>
      <c r="E1173" s="128">
        <v>1</v>
      </c>
    </row>
    <row r="1174" spans="2:5" x14ac:dyDescent="0.25">
      <c r="B1174" s="128">
        <v>540</v>
      </c>
      <c r="C1174" s="76">
        <v>1</v>
      </c>
      <c r="D1174" s="76">
        <v>1</v>
      </c>
      <c r="E1174" s="128">
        <v>1</v>
      </c>
    </row>
    <row r="1175" spans="2:5" x14ac:dyDescent="0.25">
      <c r="B1175" s="5">
        <v>541</v>
      </c>
      <c r="C1175" s="76">
        <v>1</v>
      </c>
      <c r="D1175" s="76">
        <v>1</v>
      </c>
      <c r="E1175" s="128">
        <v>1</v>
      </c>
    </row>
    <row r="1176" spans="2:5" x14ac:dyDescent="0.25">
      <c r="B1176" s="128">
        <v>542</v>
      </c>
      <c r="C1176" s="76">
        <v>1</v>
      </c>
      <c r="D1176" s="76">
        <v>1</v>
      </c>
      <c r="E1176" s="128">
        <v>1</v>
      </c>
    </row>
    <row r="1177" spans="2:5" x14ac:dyDescent="0.25">
      <c r="B1177" s="5">
        <v>543</v>
      </c>
      <c r="C1177" s="76">
        <v>1</v>
      </c>
      <c r="D1177" s="76">
        <v>1</v>
      </c>
      <c r="E1177" s="128">
        <v>1</v>
      </c>
    </row>
    <row r="1178" spans="2:5" x14ac:dyDescent="0.25">
      <c r="B1178" s="128">
        <v>544</v>
      </c>
      <c r="C1178" s="76">
        <v>1</v>
      </c>
      <c r="D1178" s="76">
        <v>1</v>
      </c>
      <c r="E1178" s="128">
        <v>1</v>
      </c>
    </row>
    <row r="1179" spans="2:5" x14ac:dyDescent="0.25">
      <c r="B1179" s="5">
        <v>545</v>
      </c>
      <c r="C1179" s="76">
        <v>1</v>
      </c>
      <c r="D1179" s="76">
        <v>1</v>
      </c>
      <c r="E1179" s="128">
        <v>1</v>
      </c>
    </row>
    <row r="1180" spans="2:5" x14ac:dyDescent="0.25">
      <c r="B1180" s="128">
        <v>546</v>
      </c>
      <c r="C1180" s="76">
        <v>1</v>
      </c>
      <c r="D1180" s="76">
        <v>1</v>
      </c>
      <c r="E1180" s="128">
        <v>1</v>
      </c>
    </row>
    <row r="1181" spans="2:5" x14ac:dyDescent="0.25">
      <c r="B1181" s="5">
        <v>547</v>
      </c>
      <c r="C1181" s="76">
        <v>1</v>
      </c>
      <c r="D1181" s="76">
        <v>1</v>
      </c>
      <c r="E1181" s="128">
        <v>1</v>
      </c>
    </row>
    <row r="1182" spans="2:5" x14ac:dyDescent="0.25">
      <c r="B1182" s="128">
        <v>548</v>
      </c>
      <c r="C1182" s="76">
        <v>1</v>
      </c>
      <c r="D1182" s="76">
        <v>1</v>
      </c>
      <c r="E1182" s="128">
        <v>1</v>
      </c>
    </row>
    <row r="1183" spans="2:5" x14ac:dyDescent="0.25">
      <c r="B1183" s="5">
        <v>549</v>
      </c>
      <c r="C1183" s="76">
        <v>1</v>
      </c>
      <c r="D1183" s="76">
        <v>1</v>
      </c>
      <c r="E1183" s="128">
        <v>1</v>
      </c>
    </row>
    <row r="1184" spans="2:5" x14ac:dyDescent="0.25">
      <c r="B1184" s="128">
        <v>550</v>
      </c>
      <c r="C1184" s="76">
        <v>1</v>
      </c>
      <c r="D1184" s="76">
        <v>1</v>
      </c>
      <c r="E1184" s="128">
        <v>1</v>
      </c>
    </row>
    <row r="1185" spans="2:5" x14ac:dyDescent="0.25">
      <c r="B1185" s="5">
        <v>551</v>
      </c>
      <c r="C1185" s="76">
        <v>1</v>
      </c>
      <c r="D1185" s="76">
        <v>1</v>
      </c>
      <c r="E1185" s="128">
        <v>1</v>
      </c>
    </row>
    <row r="1186" spans="2:5" x14ac:dyDescent="0.25">
      <c r="B1186" s="128">
        <v>552</v>
      </c>
      <c r="C1186" s="76">
        <v>1</v>
      </c>
      <c r="D1186" s="76">
        <v>1</v>
      </c>
      <c r="E1186" s="128">
        <v>1</v>
      </c>
    </row>
    <row r="1187" spans="2:5" x14ac:dyDescent="0.25">
      <c r="B1187" s="5">
        <v>553</v>
      </c>
      <c r="C1187" s="76">
        <v>1</v>
      </c>
      <c r="D1187" s="76">
        <v>1</v>
      </c>
      <c r="E1187" s="128">
        <v>1</v>
      </c>
    </row>
    <row r="1188" spans="2:5" x14ac:dyDescent="0.25">
      <c r="B1188" s="128">
        <v>554</v>
      </c>
      <c r="C1188" s="76">
        <v>1</v>
      </c>
      <c r="D1188" s="76">
        <v>1</v>
      </c>
      <c r="E1188" s="128">
        <v>1</v>
      </c>
    </row>
    <row r="1189" spans="2:5" x14ac:dyDescent="0.25">
      <c r="B1189" s="5">
        <v>555</v>
      </c>
      <c r="C1189" s="76">
        <v>1</v>
      </c>
      <c r="D1189" s="76">
        <v>1</v>
      </c>
      <c r="E1189" s="128">
        <v>1</v>
      </c>
    </row>
    <row r="1190" spans="2:5" x14ac:dyDescent="0.25">
      <c r="B1190" s="128">
        <v>556</v>
      </c>
      <c r="C1190" s="76">
        <v>1</v>
      </c>
      <c r="D1190" s="76">
        <v>1</v>
      </c>
      <c r="E1190" s="128">
        <v>1</v>
      </c>
    </row>
    <row r="1191" spans="2:5" x14ac:dyDescent="0.25">
      <c r="B1191" s="5">
        <v>557</v>
      </c>
      <c r="C1191" s="76">
        <v>1</v>
      </c>
      <c r="D1191" s="76">
        <v>1</v>
      </c>
      <c r="E1191" s="128">
        <v>1</v>
      </c>
    </row>
    <row r="1192" spans="2:5" x14ac:dyDescent="0.25">
      <c r="B1192" s="128">
        <v>558</v>
      </c>
      <c r="C1192" s="76">
        <v>1</v>
      </c>
      <c r="D1192" s="76">
        <v>1</v>
      </c>
      <c r="E1192" s="128">
        <v>1</v>
      </c>
    </row>
    <row r="1193" spans="2:5" x14ac:dyDescent="0.25">
      <c r="B1193" s="5">
        <v>559</v>
      </c>
      <c r="C1193" s="76">
        <v>1</v>
      </c>
      <c r="D1193" s="76">
        <v>1</v>
      </c>
      <c r="E1193" s="128">
        <v>1</v>
      </c>
    </row>
    <row r="1194" spans="2:5" x14ac:dyDescent="0.25">
      <c r="B1194" s="128">
        <v>560</v>
      </c>
      <c r="C1194" s="76">
        <v>1</v>
      </c>
      <c r="D1194" s="76">
        <v>1</v>
      </c>
      <c r="E1194" s="128">
        <v>1</v>
      </c>
    </row>
    <row r="1195" spans="2:5" x14ac:dyDescent="0.25">
      <c r="B1195" s="5">
        <v>561</v>
      </c>
      <c r="C1195" s="76">
        <v>1</v>
      </c>
      <c r="D1195" s="76">
        <v>1</v>
      </c>
      <c r="E1195" s="128">
        <v>1</v>
      </c>
    </row>
    <row r="1196" spans="2:5" x14ac:dyDescent="0.25">
      <c r="B1196" s="128">
        <v>562</v>
      </c>
      <c r="C1196" s="76">
        <v>1</v>
      </c>
      <c r="D1196" s="76">
        <v>1</v>
      </c>
      <c r="E1196" s="128">
        <v>1</v>
      </c>
    </row>
    <row r="1197" spans="2:5" x14ac:dyDescent="0.25">
      <c r="B1197" s="5">
        <v>563</v>
      </c>
      <c r="C1197" s="76">
        <v>1</v>
      </c>
      <c r="D1197" s="76">
        <v>1</v>
      </c>
      <c r="E1197" s="128">
        <v>1</v>
      </c>
    </row>
    <row r="1198" spans="2:5" x14ac:dyDescent="0.25">
      <c r="B1198" s="128">
        <v>564</v>
      </c>
      <c r="C1198" s="76">
        <v>1</v>
      </c>
      <c r="D1198" s="76">
        <v>1</v>
      </c>
      <c r="E1198" s="128">
        <v>1</v>
      </c>
    </row>
    <row r="1199" spans="2:5" x14ac:dyDescent="0.25">
      <c r="B1199" s="5">
        <v>565</v>
      </c>
      <c r="C1199" s="76">
        <v>1</v>
      </c>
      <c r="D1199" s="76">
        <v>1</v>
      </c>
      <c r="E1199" s="128">
        <v>1</v>
      </c>
    </row>
    <row r="1200" spans="2:5" x14ac:dyDescent="0.25">
      <c r="B1200" s="128">
        <v>566</v>
      </c>
      <c r="C1200" s="76">
        <v>1</v>
      </c>
      <c r="D1200" s="76">
        <v>1</v>
      </c>
      <c r="E1200" s="128">
        <v>1</v>
      </c>
    </row>
    <row r="1201" spans="2:5" x14ac:dyDescent="0.25">
      <c r="B1201" s="5">
        <v>567</v>
      </c>
      <c r="C1201" s="76">
        <v>1</v>
      </c>
      <c r="D1201" s="76">
        <v>1</v>
      </c>
      <c r="E1201" s="128">
        <v>1</v>
      </c>
    </row>
    <row r="1202" spans="2:5" x14ac:dyDescent="0.25">
      <c r="B1202" s="128">
        <v>568</v>
      </c>
      <c r="C1202" s="76">
        <v>1</v>
      </c>
      <c r="D1202" s="76">
        <v>1</v>
      </c>
      <c r="E1202" s="128">
        <v>1</v>
      </c>
    </row>
    <row r="1203" spans="2:5" x14ac:dyDescent="0.25">
      <c r="B1203" s="5">
        <v>569</v>
      </c>
      <c r="C1203" s="76">
        <v>1</v>
      </c>
      <c r="D1203" s="76">
        <v>1</v>
      </c>
      <c r="E1203" s="128">
        <v>1</v>
      </c>
    </row>
    <row r="1204" spans="2:5" x14ac:dyDescent="0.25">
      <c r="B1204" s="128">
        <v>570</v>
      </c>
      <c r="C1204" s="76">
        <v>1</v>
      </c>
      <c r="D1204" s="76">
        <v>1</v>
      </c>
      <c r="E1204" s="128">
        <v>1</v>
      </c>
    </row>
    <row r="1205" spans="2:5" x14ac:dyDescent="0.25">
      <c r="B1205" s="5">
        <v>571</v>
      </c>
      <c r="C1205" s="76">
        <v>1</v>
      </c>
      <c r="D1205" s="76">
        <v>1</v>
      </c>
      <c r="E1205" s="128">
        <v>1</v>
      </c>
    </row>
    <row r="1206" spans="2:5" x14ac:dyDescent="0.25">
      <c r="B1206" s="128">
        <v>572</v>
      </c>
      <c r="C1206" s="76">
        <v>1</v>
      </c>
      <c r="D1206" s="76">
        <v>1</v>
      </c>
      <c r="E1206" s="128">
        <v>1</v>
      </c>
    </row>
    <row r="1207" spans="2:5" x14ac:dyDescent="0.25">
      <c r="B1207" s="5">
        <v>573</v>
      </c>
      <c r="C1207" s="76">
        <v>1</v>
      </c>
      <c r="D1207" s="76">
        <v>1</v>
      </c>
      <c r="E1207" s="128">
        <v>1</v>
      </c>
    </row>
    <row r="1208" spans="2:5" x14ac:dyDescent="0.25">
      <c r="B1208" s="128">
        <v>574</v>
      </c>
      <c r="C1208" s="76">
        <v>1</v>
      </c>
      <c r="D1208" s="76">
        <v>1</v>
      </c>
      <c r="E1208" s="128">
        <v>1</v>
      </c>
    </row>
    <row r="1209" spans="2:5" x14ac:dyDescent="0.25">
      <c r="B1209" s="5">
        <v>575</v>
      </c>
      <c r="C1209" s="76">
        <v>1</v>
      </c>
      <c r="D1209" s="76">
        <v>1</v>
      </c>
      <c r="E1209" s="128">
        <v>1</v>
      </c>
    </row>
    <row r="1210" spans="2:5" x14ac:dyDescent="0.25">
      <c r="B1210" s="128">
        <v>576</v>
      </c>
      <c r="C1210" s="76">
        <v>1</v>
      </c>
      <c r="D1210" s="76">
        <v>1</v>
      </c>
      <c r="E1210" s="128">
        <v>1</v>
      </c>
    </row>
    <row r="1211" spans="2:5" x14ac:dyDescent="0.25">
      <c r="B1211" s="5">
        <v>577</v>
      </c>
      <c r="C1211" s="76">
        <v>1</v>
      </c>
      <c r="D1211" s="76">
        <v>1</v>
      </c>
      <c r="E1211" s="128">
        <v>1</v>
      </c>
    </row>
    <row r="1212" spans="2:5" x14ac:dyDescent="0.25">
      <c r="B1212" s="128">
        <v>578</v>
      </c>
      <c r="C1212" s="76">
        <v>1</v>
      </c>
      <c r="D1212" s="76">
        <v>1</v>
      </c>
      <c r="E1212" s="128">
        <v>1</v>
      </c>
    </row>
    <row r="1213" spans="2:5" x14ac:dyDescent="0.25">
      <c r="B1213" s="5">
        <v>579</v>
      </c>
      <c r="C1213" s="76">
        <v>1</v>
      </c>
      <c r="D1213" s="76">
        <v>1</v>
      </c>
      <c r="E1213" s="128">
        <v>1</v>
      </c>
    </row>
    <row r="1214" spans="2:5" x14ac:dyDescent="0.25">
      <c r="B1214" s="128">
        <v>580</v>
      </c>
      <c r="C1214" s="76">
        <v>1</v>
      </c>
      <c r="D1214" s="76">
        <v>1</v>
      </c>
      <c r="E1214" s="128">
        <v>1</v>
      </c>
    </row>
    <row r="1215" spans="2:5" x14ac:dyDescent="0.25">
      <c r="B1215" s="5">
        <v>581</v>
      </c>
      <c r="C1215" s="76">
        <v>1</v>
      </c>
      <c r="D1215" s="76">
        <v>1</v>
      </c>
      <c r="E1215" s="128">
        <v>1</v>
      </c>
    </row>
    <row r="1216" spans="2:5" x14ac:dyDescent="0.25">
      <c r="B1216" s="128">
        <v>582</v>
      </c>
      <c r="C1216" s="76">
        <v>1</v>
      </c>
      <c r="D1216" s="76">
        <v>1</v>
      </c>
      <c r="E1216" s="128">
        <v>1</v>
      </c>
    </row>
    <row r="1217" spans="2:5" x14ac:dyDescent="0.25">
      <c r="B1217" s="5">
        <v>583</v>
      </c>
      <c r="C1217" s="76">
        <v>1</v>
      </c>
      <c r="D1217" s="76">
        <v>1</v>
      </c>
      <c r="E1217" s="128">
        <v>1</v>
      </c>
    </row>
    <row r="1218" spans="2:5" x14ac:dyDescent="0.25">
      <c r="B1218" s="128">
        <v>584</v>
      </c>
      <c r="C1218" s="76">
        <v>1</v>
      </c>
      <c r="D1218" s="76">
        <v>1</v>
      </c>
      <c r="E1218" s="128">
        <v>1</v>
      </c>
    </row>
    <row r="1219" spans="2:5" x14ac:dyDescent="0.25">
      <c r="B1219" s="5">
        <v>585</v>
      </c>
      <c r="C1219" s="76">
        <v>1</v>
      </c>
      <c r="D1219" s="76">
        <v>1</v>
      </c>
      <c r="E1219" s="128">
        <v>1</v>
      </c>
    </row>
    <row r="1220" spans="2:5" x14ac:dyDescent="0.25">
      <c r="B1220" s="128">
        <v>586</v>
      </c>
      <c r="C1220" s="76">
        <v>1</v>
      </c>
      <c r="D1220" s="76">
        <v>1</v>
      </c>
      <c r="E1220" s="128">
        <v>1</v>
      </c>
    </row>
    <row r="1221" spans="2:5" x14ac:dyDescent="0.25">
      <c r="B1221" s="5">
        <v>587</v>
      </c>
      <c r="C1221" s="76">
        <v>1</v>
      </c>
      <c r="D1221" s="76">
        <v>1</v>
      </c>
      <c r="E1221" s="128">
        <v>1</v>
      </c>
    </row>
    <row r="1222" spans="2:5" x14ac:dyDescent="0.25">
      <c r="B1222" s="128">
        <v>588</v>
      </c>
      <c r="C1222" s="76">
        <v>1</v>
      </c>
      <c r="D1222" s="76">
        <v>1</v>
      </c>
      <c r="E1222" s="128">
        <v>1</v>
      </c>
    </row>
    <row r="1223" spans="2:5" x14ac:dyDescent="0.25">
      <c r="B1223" s="5">
        <v>589</v>
      </c>
      <c r="C1223" s="76">
        <v>1</v>
      </c>
      <c r="D1223" s="76">
        <v>1</v>
      </c>
      <c r="E1223" s="128">
        <v>1</v>
      </c>
    </row>
    <row r="1224" spans="2:5" x14ac:dyDescent="0.25">
      <c r="B1224" s="128">
        <v>590</v>
      </c>
      <c r="C1224" s="76">
        <v>1</v>
      </c>
      <c r="D1224" s="76">
        <v>1</v>
      </c>
      <c r="E1224" s="128">
        <v>1</v>
      </c>
    </row>
    <row r="1225" spans="2:5" x14ac:dyDescent="0.25">
      <c r="B1225" s="5">
        <v>591</v>
      </c>
      <c r="C1225" s="76">
        <v>1</v>
      </c>
      <c r="D1225" s="76">
        <v>1</v>
      </c>
      <c r="E1225" s="128">
        <v>1</v>
      </c>
    </row>
    <row r="1226" spans="2:5" x14ac:dyDescent="0.25">
      <c r="B1226" s="128">
        <v>592</v>
      </c>
      <c r="C1226" s="76">
        <v>1</v>
      </c>
      <c r="D1226" s="76">
        <v>1</v>
      </c>
      <c r="E1226" s="128">
        <v>1</v>
      </c>
    </row>
    <row r="1227" spans="2:5" x14ac:dyDescent="0.25">
      <c r="B1227" s="5">
        <v>593</v>
      </c>
      <c r="C1227" s="76">
        <v>1</v>
      </c>
      <c r="D1227" s="76">
        <v>1</v>
      </c>
      <c r="E1227" s="128">
        <v>1</v>
      </c>
    </row>
    <row r="1228" spans="2:5" x14ac:dyDescent="0.25">
      <c r="B1228" s="128">
        <v>594</v>
      </c>
      <c r="C1228" s="76">
        <v>1</v>
      </c>
      <c r="D1228" s="76">
        <v>1</v>
      </c>
      <c r="E1228" s="128">
        <v>1</v>
      </c>
    </row>
    <row r="1229" spans="2:5" x14ac:dyDescent="0.25">
      <c r="B1229" s="5">
        <v>595</v>
      </c>
      <c r="C1229" s="76">
        <v>1</v>
      </c>
      <c r="D1229" s="76">
        <v>1</v>
      </c>
      <c r="E1229" s="128">
        <v>1</v>
      </c>
    </row>
    <row r="1230" spans="2:5" x14ac:dyDescent="0.25">
      <c r="B1230" s="128">
        <v>596</v>
      </c>
      <c r="C1230" s="76">
        <v>1</v>
      </c>
      <c r="D1230" s="76">
        <v>1</v>
      </c>
      <c r="E1230" s="128">
        <v>1</v>
      </c>
    </row>
    <row r="1231" spans="2:5" x14ac:dyDescent="0.25">
      <c r="B1231" s="5">
        <v>597</v>
      </c>
      <c r="C1231" s="76">
        <v>1</v>
      </c>
      <c r="D1231" s="76">
        <v>1</v>
      </c>
      <c r="E1231" s="128">
        <v>1</v>
      </c>
    </row>
    <row r="1232" spans="2:5" x14ac:dyDescent="0.25">
      <c r="B1232" s="128">
        <v>598</v>
      </c>
      <c r="C1232" s="76">
        <v>1</v>
      </c>
      <c r="D1232" s="76">
        <v>1</v>
      </c>
      <c r="E1232" s="128">
        <v>1</v>
      </c>
    </row>
    <row r="1233" spans="1:5" x14ac:dyDescent="0.25">
      <c r="B1233" s="5">
        <v>599</v>
      </c>
      <c r="C1233" s="76">
        <v>1</v>
      </c>
      <c r="D1233" s="76">
        <v>1</v>
      </c>
      <c r="E1233" s="128">
        <v>1</v>
      </c>
    </row>
    <row r="1234" spans="1:5" x14ac:dyDescent="0.25">
      <c r="B1234" s="128">
        <v>600</v>
      </c>
      <c r="C1234" s="76">
        <v>1</v>
      </c>
      <c r="D1234" s="76">
        <v>1</v>
      </c>
      <c r="E1234" s="128">
        <v>1</v>
      </c>
    </row>
    <row r="1235" spans="1:5" x14ac:dyDescent="0.25">
      <c r="B1235" s="5">
        <v>601</v>
      </c>
      <c r="C1235" s="76">
        <v>1</v>
      </c>
      <c r="D1235" s="76">
        <v>1</v>
      </c>
      <c r="E1235" s="128">
        <v>1</v>
      </c>
    </row>
    <row r="1236" spans="1:5" x14ac:dyDescent="0.25">
      <c r="B1236" s="128">
        <v>602</v>
      </c>
      <c r="C1236" s="76">
        <v>1</v>
      </c>
      <c r="D1236" s="76">
        <v>1</v>
      </c>
      <c r="E1236" s="128">
        <v>1</v>
      </c>
    </row>
    <row r="1237" spans="1:5" x14ac:dyDescent="0.25">
      <c r="B1237" s="5">
        <v>603</v>
      </c>
      <c r="C1237" s="76">
        <v>1</v>
      </c>
      <c r="D1237" s="76">
        <v>1</v>
      </c>
      <c r="E1237" s="128">
        <v>1</v>
      </c>
    </row>
    <row r="1238" spans="1:5" x14ac:dyDescent="0.25">
      <c r="B1238" s="128">
        <v>604</v>
      </c>
      <c r="C1238" s="76">
        <v>1</v>
      </c>
      <c r="D1238" s="76">
        <v>1</v>
      </c>
      <c r="E1238" s="128">
        <v>1</v>
      </c>
    </row>
    <row r="1239" spans="1:5" x14ac:dyDescent="0.25">
      <c r="B1239" s="5">
        <v>605</v>
      </c>
      <c r="C1239" s="76">
        <v>1</v>
      </c>
      <c r="D1239" s="76">
        <v>1</v>
      </c>
      <c r="E1239" s="128">
        <v>1</v>
      </c>
    </row>
    <row r="1240" spans="1:5" x14ac:dyDescent="0.25">
      <c r="B1240" s="128">
        <v>606</v>
      </c>
      <c r="C1240" s="76">
        <v>1</v>
      </c>
      <c r="D1240" s="76">
        <v>1</v>
      </c>
      <c r="E1240" s="128">
        <v>1</v>
      </c>
    </row>
    <row r="1241" spans="1:5" x14ac:dyDescent="0.25">
      <c r="B1241" s="5">
        <v>607</v>
      </c>
      <c r="C1241" s="76">
        <v>1</v>
      </c>
      <c r="D1241" s="76">
        <v>1</v>
      </c>
      <c r="E1241" s="128">
        <v>1</v>
      </c>
    </row>
    <row r="1242" spans="1:5" x14ac:dyDescent="0.25">
      <c r="B1242" s="128">
        <v>608</v>
      </c>
      <c r="C1242" s="76">
        <v>1</v>
      </c>
      <c r="D1242" s="76">
        <v>1</v>
      </c>
      <c r="E1242" s="128">
        <v>1</v>
      </c>
    </row>
    <row r="1243" spans="1:5" x14ac:dyDescent="0.25">
      <c r="B1243" s="5">
        <v>609</v>
      </c>
      <c r="C1243" s="76">
        <v>1</v>
      </c>
      <c r="D1243" s="76">
        <v>1</v>
      </c>
      <c r="E1243" s="128">
        <v>1</v>
      </c>
    </row>
    <row r="1244" spans="1:5" x14ac:dyDescent="0.25">
      <c r="B1244" s="128">
        <v>610</v>
      </c>
      <c r="C1244" s="76">
        <v>1</v>
      </c>
      <c r="D1244" s="76">
        <v>1</v>
      </c>
      <c r="E1244" s="128">
        <v>1</v>
      </c>
    </row>
    <row r="1245" spans="1:5" x14ac:dyDescent="0.25">
      <c r="B1245" s="5">
        <v>611</v>
      </c>
      <c r="C1245" s="76">
        <v>1</v>
      </c>
      <c r="D1245" s="76">
        <v>1</v>
      </c>
      <c r="E1245" s="128">
        <v>1</v>
      </c>
    </row>
    <row r="1246" spans="1:5" x14ac:dyDescent="0.25">
      <c r="B1246" s="128">
        <v>612</v>
      </c>
      <c r="C1246" s="76">
        <v>1</v>
      </c>
      <c r="D1246" s="76">
        <v>1</v>
      </c>
      <c r="E1246" s="128">
        <v>1</v>
      </c>
    </row>
    <row r="1247" spans="1:5" x14ac:dyDescent="0.25">
      <c r="A1247" s="5" t="s">
        <v>258</v>
      </c>
      <c r="B1247" s="5">
        <v>1</v>
      </c>
      <c r="C1247" s="76">
        <v>1</v>
      </c>
      <c r="D1247" s="76">
        <v>1</v>
      </c>
      <c r="E1247" s="128">
        <v>1</v>
      </c>
    </row>
    <row r="1248" spans="1:5" x14ac:dyDescent="0.25">
      <c r="B1248" s="128">
        <v>2</v>
      </c>
      <c r="C1248" s="76">
        <v>1</v>
      </c>
      <c r="D1248" s="76">
        <v>1</v>
      </c>
      <c r="E1248" s="128">
        <v>1</v>
      </c>
    </row>
    <row r="1249" spans="2:5" x14ac:dyDescent="0.25">
      <c r="B1249" s="5">
        <v>3</v>
      </c>
      <c r="C1249" s="76">
        <v>1</v>
      </c>
      <c r="D1249" s="76">
        <v>1</v>
      </c>
      <c r="E1249" s="128">
        <v>1</v>
      </c>
    </row>
    <row r="1250" spans="2:5" x14ac:dyDescent="0.25">
      <c r="B1250" s="128">
        <v>4</v>
      </c>
      <c r="C1250" s="76">
        <v>1</v>
      </c>
      <c r="D1250" s="76">
        <v>1</v>
      </c>
      <c r="E1250" s="128">
        <v>1</v>
      </c>
    </row>
    <row r="1251" spans="2:5" x14ac:dyDescent="0.25">
      <c r="B1251" s="5">
        <v>5</v>
      </c>
      <c r="C1251" s="76">
        <v>1</v>
      </c>
      <c r="D1251" s="76">
        <v>1</v>
      </c>
      <c r="E1251" s="128">
        <v>1</v>
      </c>
    </row>
    <row r="1252" spans="2:5" x14ac:dyDescent="0.25">
      <c r="B1252" s="128">
        <v>6</v>
      </c>
      <c r="C1252" s="76">
        <v>1</v>
      </c>
      <c r="D1252" s="76">
        <v>1</v>
      </c>
      <c r="E1252" s="128">
        <v>1</v>
      </c>
    </row>
    <row r="1253" spans="2:5" x14ac:dyDescent="0.25">
      <c r="B1253" s="5">
        <v>7</v>
      </c>
      <c r="C1253" s="76">
        <v>1</v>
      </c>
      <c r="D1253" s="76">
        <v>1</v>
      </c>
      <c r="E1253" s="128">
        <v>1</v>
      </c>
    </row>
    <row r="1254" spans="2:5" x14ac:dyDescent="0.25">
      <c r="B1254" s="128">
        <v>8</v>
      </c>
      <c r="C1254" s="76">
        <v>1</v>
      </c>
      <c r="D1254" s="76">
        <v>1</v>
      </c>
      <c r="E1254" s="128">
        <v>1</v>
      </c>
    </row>
    <row r="1255" spans="2:5" x14ac:dyDescent="0.25">
      <c r="B1255" s="5">
        <v>9</v>
      </c>
      <c r="C1255" s="76">
        <v>1</v>
      </c>
      <c r="D1255" s="76">
        <v>1</v>
      </c>
      <c r="E1255" s="128">
        <v>1</v>
      </c>
    </row>
    <row r="1256" spans="2:5" x14ac:dyDescent="0.25">
      <c r="B1256" s="128">
        <v>10</v>
      </c>
      <c r="C1256" s="76">
        <v>1</v>
      </c>
      <c r="D1256" s="76">
        <v>1</v>
      </c>
      <c r="E1256" s="128">
        <v>1</v>
      </c>
    </row>
    <row r="1257" spans="2:5" x14ac:dyDescent="0.25">
      <c r="B1257" s="5">
        <v>11</v>
      </c>
      <c r="C1257" s="76">
        <v>1</v>
      </c>
      <c r="D1257" s="76">
        <v>1</v>
      </c>
      <c r="E1257" s="128">
        <v>1</v>
      </c>
    </row>
    <row r="1258" spans="2:5" x14ac:dyDescent="0.25">
      <c r="B1258" s="128">
        <v>12</v>
      </c>
      <c r="C1258" s="76">
        <v>1</v>
      </c>
      <c r="D1258" s="76">
        <v>1</v>
      </c>
      <c r="E1258" s="128">
        <v>1</v>
      </c>
    </row>
    <row r="1259" spans="2:5" x14ac:dyDescent="0.25">
      <c r="B1259" s="5">
        <v>13</v>
      </c>
      <c r="C1259" s="76">
        <v>1</v>
      </c>
      <c r="D1259" s="76">
        <v>1</v>
      </c>
      <c r="E1259" s="128">
        <v>1</v>
      </c>
    </row>
    <row r="1260" spans="2:5" x14ac:dyDescent="0.25">
      <c r="B1260" s="128">
        <v>14</v>
      </c>
      <c r="C1260" s="76">
        <v>1</v>
      </c>
      <c r="D1260" s="76">
        <v>1</v>
      </c>
      <c r="E1260" s="128">
        <v>1</v>
      </c>
    </row>
    <row r="1261" spans="2:5" x14ac:dyDescent="0.25">
      <c r="B1261" s="5">
        <v>15</v>
      </c>
      <c r="C1261" s="76">
        <v>1</v>
      </c>
      <c r="D1261" s="76">
        <v>1</v>
      </c>
      <c r="E1261" s="128">
        <v>1</v>
      </c>
    </row>
    <row r="1262" spans="2:5" x14ac:dyDescent="0.25">
      <c r="B1262" s="128">
        <v>16</v>
      </c>
      <c r="C1262" s="76">
        <v>1</v>
      </c>
      <c r="D1262" s="76">
        <v>1</v>
      </c>
      <c r="E1262" s="128">
        <v>1</v>
      </c>
    </row>
    <row r="1263" spans="2:5" x14ac:dyDescent="0.25">
      <c r="B1263" s="5">
        <v>17</v>
      </c>
      <c r="C1263" s="76">
        <v>1</v>
      </c>
      <c r="D1263" s="76">
        <v>1</v>
      </c>
      <c r="E1263" s="128">
        <v>1</v>
      </c>
    </row>
    <row r="1264" spans="2:5" x14ac:dyDescent="0.25">
      <c r="B1264" s="128">
        <v>18</v>
      </c>
      <c r="C1264" s="76">
        <v>1</v>
      </c>
      <c r="D1264" s="76">
        <v>1</v>
      </c>
      <c r="E1264" s="128">
        <v>1</v>
      </c>
    </row>
    <row r="1265" spans="2:5" x14ac:dyDescent="0.25">
      <c r="B1265" s="5">
        <v>19</v>
      </c>
      <c r="C1265" s="76">
        <v>1</v>
      </c>
      <c r="D1265" s="76">
        <v>1</v>
      </c>
      <c r="E1265" s="128">
        <v>1</v>
      </c>
    </row>
    <row r="1266" spans="2:5" x14ac:dyDescent="0.25">
      <c r="B1266" s="128">
        <v>20</v>
      </c>
      <c r="C1266" s="76">
        <v>1</v>
      </c>
      <c r="D1266" s="76">
        <v>1</v>
      </c>
      <c r="E1266" s="128">
        <v>1</v>
      </c>
    </row>
    <row r="1267" spans="2:5" x14ac:dyDescent="0.25">
      <c r="B1267" s="5">
        <v>21</v>
      </c>
      <c r="C1267" s="76">
        <v>1</v>
      </c>
      <c r="D1267" s="76">
        <v>1</v>
      </c>
      <c r="E1267" s="128">
        <v>1</v>
      </c>
    </row>
    <row r="1268" spans="2:5" x14ac:dyDescent="0.25">
      <c r="B1268" s="128">
        <v>22</v>
      </c>
      <c r="C1268" s="76">
        <v>1</v>
      </c>
      <c r="D1268" s="76">
        <v>1</v>
      </c>
      <c r="E1268" s="128">
        <v>1</v>
      </c>
    </row>
    <row r="1269" spans="2:5" x14ac:dyDescent="0.25">
      <c r="B1269" s="5">
        <v>23</v>
      </c>
      <c r="C1269" s="76">
        <v>1</v>
      </c>
      <c r="D1269" s="76">
        <v>1</v>
      </c>
      <c r="E1269" s="128">
        <v>1</v>
      </c>
    </row>
    <row r="1270" spans="2:5" x14ac:dyDescent="0.25">
      <c r="B1270" s="128">
        <v>24</v>
      </c>
      <c r="C1270" s="76">
        <v>1</v>
      </c>
      <c r="D1270" s="76">
        <v>1</v>
      </c>
      <c r="E1270" s="128">
        <v>1</v>
      </c>
    </row>
    <row r="1271" spans="2:5" x14ac:dyDescent="0.25">
      <c r="B1271" s="5">
        <v>25</v>
      </c>
      <c r="C1271" s="76">
        <v>1</v>
      </c>
      <c r="D1271" s="76">
        <v>1</v>
      </c>
      <c r="E1271" s="128">
        <v>1</v>
      </c>
    </row>
    <row r="1272" spans="2:5" x14ac:dyDescent="0.25">
      <c r="B1272" s="128">
        <v>26</v>
      </c>
      <c r="C1272" s="76">
        <v>1</v>
      </c>
      <c r="D1272" s="76">
        <v>1</v>
      </c>
      <c r="E1272" s="128">
        <v>1</v>
      </c>
    </row>
    <row r="1273" spans="2:5" x14ac:dyDescent="0.25">
      <c r="B1273" s="5">
        <v>27</v>
      </c>
      <c r="C1273" s="76">
        <v>1</v>
      </c>
      <c r="D1273" s="76">
        <v>1</v>
      </c>
      <c r="E1273" s="128">
        <v>1</v>
      </c>
    </row>
    <row r="1274" spans="2:5" x14ac:dyDescent="0.25">
      <c r="B1274" s="128">
        <v>28</v>
      </c>
      <c r="C1274" s="76">
        <v>1</v>
      </c>
      <c r="D1274" s="76">
        <v>1</v>
      </c>
      <c r="E1274" s="128">
        <v>1</v>
      </c>
    </row>
    <row r="1275" spans="2:5" x14ac:dyDescent="0.25">
      <c r="B1275" s="5">
        <v>29</v>
      </c>
      <c r="C1275" s="76">
        <v>1</v>
      </c>
      <c r="D1275" s="76">
        <v>1</v>
      </c>
      <c r="E1275" s="128">
        <v>1</v>
      </c>
    </row>
    <row r="1276" spans="2:5" x14ac:dyDescent="0.25">
      <c r="B1276" s="128">
        <v>30</v>
      </c>
      <c r="C1276" s="76">
        <v>1</v>
      </c>
      <c r="D1276" s="76">
        <v>1</v>
      </c>
      <c r="E1276" s="128">
        <v>1</v>
      </c>
    </row>
    <row r="1277" spans="2:5" x14ac:dyDescent="0.25">
      <c r="B1277" s="5">
        <v>31</v>
      </c>
      <c r="C1277" s="76">
        <v>1</v>
      </c>
      <c r="D1277" s="76">
        <v>1</v>
      </c>
      <c r="E1277" s="128">
        <v>1</v>
      </c>
    </row>
    <row r="1278" spans="2:5" x14ac:dyDescent="0.25">
      <c r="B1278" s="128">
        <v>32</v>
      </c>
      <c r="C1278" s="76">
        <v>1</v>
      </c>
      <c r="D1278" s="76">
        <v>1</v>
      </c>
      <c r="E1278" s="128">
        <v>1</v>
      </c>
    </row>
    <row r="1279" spans="2:5" x14ac:dyDescent="0.25">
      <c r="B1279" s="5">
        <v>33</v>
      </c>
      <c r="C1279" s="76">
        <v>1</v>
      </c>
      <c r="D1279" s="76">
        <v>1</v>
      </c>
      <c r="E1279" s="128">
        <v>1</v>
      </c>
    </row>
    <row r="1280" spans="2:5" x14ac:dyDescent="0.25">
      <c r="B1280" s="128">
        <v>34</v>
      </c>
      <c r="C1280" s="76">
        <v>1</v>
      </c>
      <c r="D1280" s="76">
        <v>1</v>
      </c>
      <c r="E1280" s="128">
        <v>1</v>
      </c>
    </row>
    <row r="1281" spans="2:5" x14ac:dyDescent="0.25">
      <c r="B1281" s="5">
        <v>35</v>
      </c>
      <c r="C1281" s="76">
        <v>1</v>
      </c>
      <c r="D1281" s="76">
        <v>1</v>
      </c>
      <c r="E1281" s="128">
        <v>1</v>
      </c>
    </row>
    <row r="1282" spans="2:5" x14ac:dyDescent="0.25">
      <c r="B1282" s="128">
        <v>36</v>
      </c>
      <c r="C1282" s="76">
        <v>1</v>
      </c>
      <c r="D1282" s="76">
        <v>1</v>
      </c>
      <c r="E1282" s="128">
        <v>1</v>
      </c>
    </row>
    <row r="1283" spans="2:5" x14ac:dyDescent="0.25">
      <c r="B1283" s="5">
        <v>37</v>
      </c>
      <c r="C1283" s="76">
        <v>1</v>
      </c>
      <c r="D1283" s="76">
        <v>1</v>
      </c>
      <c r="E1283" s="128">
        <v>1</v>
      </c>
    </row>
    <row r="1284" spans="2:5" x14ac:dyDescent="0.25">
      <c r="B1284" s="128">
        <v>38</v>
      </c>
      <c r="C1284" s="76">
        <v>1</v>
      </c>
      <c r="D1284" s="76">
        <v>1</v>
      </c>
      <c r="E1284" s="128">
        <v>1</v>
      </c>
    </row>
    <row r="1285" spans="2:5" x14ac:dyDescent="0.25">
      <c r="B1285" s="5">
        <v>39</v>
      </c>
      <c r="C1285" s="76">
        <v>1</v>
      </c>
      <c r="D1285" s="76">
        <v>1</v>
      </c>
      <c r="E1285" s="128">
        <v>1</v>
      </c>
    </row>
    <row r="1286" spans="2:5" x14ac:dyDescent="0.25">
      <c r="B1286" s="128">
        <v>40</v>
      </c>
      <c r="C1286" s="76">
        <v>1</v>
      </c>
      <c r="D1286" s="76">
        <v>1</v>
      </c>
      <c r="E1286" s="128">
        <v>1</v>
      </c>
    </row>
    <row r="1287" spans="2:5" x14ac:dyDescent="0.25">
      <c r="B1287" s="5">
        <v>41</v>
      </c>
      <c r="C1287" s="76">
        <v>1</v>
      </c>
      <c r="D1287" s="76">
        <v>1</v>
      </c>
      <c r="E1287" s="128">
        <v>1</v>
      </c>
    </row>
    <row r="1288" spans="2:5" x14ac:dyDescent="0.25">
      <c r="B1288" s="128">
        <v>42</v>
      </c>
      <c r="C1288" s="76">
        <v>1</v>
      </c>
      <c r="D1288" s="76">
        <v>1</v>
      </c>
      <c r="E1288" s="128">
        <v>1</v>
      </c>
    </row>
    <row r="1289" spans="2:5" x14ac:dyDescent="0.25">
      <c r="B1289" s="5">
        <v>43</v>
      </c>
      <c r="C1289" s="76">
        <v>1</v>
      </c>
      <c r="D1289" s="76">
        <v>1</v>
      </c>
      <c r="E1289" s="128">
        <v>1</v>
      </c>
    </row>
    <row r="1290" spans="2:5" x14ac:dyDescent="0.25">
      <c r="B1290" s="128">
        <v>44</v>
      </c>
      <c r="C1290" s="76">
        <v>1</v>
      </c>
      <c r="D1290" s="76">
        <v>1</v>
      </c>
      <c r="E1290" s="128">
        <v>1</v>
      </c>
    </row>
    <row r="1291" spans="2:5" x14ac:dyDescent="0.25">
      <c r="B1291" s="5">
        <v>45</v>
      </c>
      <c r="C1291" s="76">
        <v>1</v>
      </c>
      <c r="D1291" s="76">
        <v>1</v>
      </c>
      <c r="E1291" s="128">
        <v>1</v>
      </c>
    </row>
    <row r="1292" spans="2:5" x14ac:dyDescent="0.25">
      <c r="B1292" s="128">
        <v>46</v>
      </c>
      <c r="C1292" s="76">
        <v>1</v>
      </c>
      <c r="D1292" s="76">
        <v>1</v>
      </c>
      <c r="E1292" s="128">
        <v>1</v>
      </c>
    </row>
    <row r="1293" spans="2:5" x14ac:dyDescent="0.25">
      <c r="B1293" s="5">
        <v>47</v>
      </c>
      <c r="C1293" s="76">
        <v>1</v>
      </c>
      <c r="D1293" s="76">
        <v>1</v>
      </c>
      <c r="E1293" s="128">
        <v>1</v>
      </c>
    </row>
    <row r="1294" spans="2:5" x14ac:dyDescent="0.25">
      <c r="B1294" s="128">
        <v>48</v>
      </c>
      <c r="C1294" s="76">
        <v>1</v>
      </c>
      <c r="D1294" s="76">
        <v>1</v>
      </c>
      <c r="E1294" s="128">
        <v>1</v>
      </c>
    </row>
    <row r="1295" spans="2:5" x14ac:dyDescent="0.25">
      <c r="B1295" s="5">
        <v>49</v>
      </c>
      <c r="C1295" s="76">
        <v>1</v>
      </c>
      <c r="D1295" s="76">
        <v>1</v>
      </c>
      <c r="E1295" s="128">
        <v>1</v>
      </c>
    </row>
    <row r="1296" spans="2:5" x14ac:dyDescent="0.25">
      <c r="B1296" s="128">
        <v>50</v>
      </c>
      <c r="C1296" s="76">
        <v>1</v>
      </c>
      <c r="D1296" s="76">
        <v>1</v>
      </c>
      <c r="E1296" s="128">
        <v>1</v>
      </c>
    </row>
    <row r="1297" spans="2:5" x14ac:dyDescent="0.25">
      <c r="B1297" s="5">
        <v>51</v>
      </c>
      <c r="C1297" s="76">
        <v>1</v>
      </c>
      <c r="D1297" s="76">
        <v>1</v>
      </c>
      <c r="E1297" s="128">
        <v>1</v>
      </c>
    </row>
    <row r="1298" spans="2:5" x14ac:dyDescent="0.25">
      <c r="B1298" s="128">
        <v>52</v>
      </c>
      <c r="C1298" s="76">
        <v>1</v>
      </c>
      <c r="D1298" s="76">
        <v>1</v>
      </c>
      <c r="E1298" s="128">
        <v>1</v>
      </c>
    </row>
    <row r="1299" spans="2:5" x14ac:dyDescent="0.25">
      <c r="B1299" s="5">
        <v>53</v>
      </c>
      <c r="C1299" s="76">
        <v>1</v>
      </c>
      <c r="D1299" s="76">
        <v>1</v>
      </c>
      <c r="E1299" s="128">
        <v>1</v>
      </c>
    </row>
    <row r="1300" spans="2:5" x14ac:dyDescent="0.25">
      <c r="B1300" s="128">
        <v>54</v>
      </c>
      <c r="C1300" s="76">
        <v>1</v>
      </c>
      <c r="D1300" s="76">
        <v>1</v>
      </c>
      <c r="E1300" s="128">
        <v>1</v>
      </c>
    </row>
    <row r="1301" spans="2:5" x14ac:dyDescent="0.25">
      <c r="B1301" s="5">
        <v>55</v>
      </c>
      <c r="C1301" s="76">
        <v>1</v>
      </c>
      <c r="D1301" s="76">
        <v>1</v>
      </c>
      <c r="E1301" s="128">
        <v>1</v>
      </c>
    </row>
    <row r="1302" spans="2:5" x14ac:dyDescent="0.25">
      <c r="B1302" s="128">
        <v>56</v>
      </c>
      <c r="C1302" s="76">
        <v>1</v>
      </c>
      <c r="D1302" s="76">
        <v>1</v>
      </c>
      <c r="E1302" s="128">
        <v>1</v>
      </c>
    </row>
    <row r="1303" spans="2:5" x14ac:dyDescent="0.25">
      <c r="B1303" s="5">
        <v>57</v>
      </c>
      <c r="C1303" s="76">
        <v>1</v>
      </c>
      <c r="D1303" s="76">
        <v>1</v>
      </c>
      <c r="E1303" s="128">
        <v>1</v>
      </c>
    </row>
    <row r="1304" spans="2:5" x14ac:dyDescent="0.25">
      <c r="B1304" s="128">
        <v>58</v>
      </c>
      <c r="C1304" s="76">
        <v>1</v>
      </c>
      <c r="D1304" s="76">
        <v>1</v>
      </c>
      <c r="E1304" s="128">
        <v>1</v>
      </c>
    </row>
    <row r="1305" spans="2:5" x14ac:dyDescent="0.25">
      <c r="B1305" s="5">
        <v>59</v>
      </c>
      <c r="C1305" s="76">
        <v>1</v>
      </c>
      <c r="D1305" s="76">
        <v>1</v>
      </c>
      <c r="E1305" s="128">
        <v>1</v>
      </c>
    </row>
    <row r="1306" spans="2:5" x14ac:dyDescent="0.25">
      <c r="B1306" s="128">
        <v>60</v>
      </c>
      <c r="C1306" s="76">
        <v>1</v>
      </c>
      <c r="D1306" s="76">
        <v>1</v>
      </c>
      <c r="E1306" s="128">
        <v>1</v>
      </c>
    </row>
    <row r="1307" spans="2:5" x14ac:dyDescent="0.25">
      <c r="B1307" s="5">
        <v>61</v>
      </c>
      <c r="C1307" s="76">
        <v>1</v>
      </c>
      <c r="D1307" s="76">
        <v>1</v>
      </c>
      <c r="E1307" s="128">
        <v>1</v>
      </c>
    </row>
    <row r="1308" spans="2:5" x14ac:dyDescent="0.25">
      <c r="B1308" s="128">
        <v>62</v>
      </c>
      <c r="C1308" s="76">
        <v>1</v>
      </c>
      <c r="D1308" s="76">
        <v>1</v>
      </c>
      <c r="E1308" s="128">
        <v>1</v>
      </c>
    </row>
    <row r="1309" spans="2:5" x14ac:dyDescent="0.25">
      <c r="B1309" s="5">
        <v>63</v>
      </c>
      <c r="C1309" s="76">
        <v>1</v>
      </c>
      <c r="D1309" s="76">
        <v>1</v>
      </c>
      <c r="E1309" s="128">
        <v>1</v>
      </c>
    </row>
    <row r="1310" spans="2:5" x14ac:dyDescent="0.25">
      <c r="B1310" s="128">
        <v>64</v>
      </c>
      <c r="C1310" s="76">
        <v>1</v>
      </c>
      <c r="D1310" s="76">
        <v>1</v>
      </c>
      <c r="E1310" s="128">
        <v>1</v>
      </c>
    </row>
    <row r="1311" spans="2:5" x14ac:dyDescent="0.25">
      <c r="B1311" s="5">
        <v>65</v>
      </c>
      <c r="C1311" s="76">
        <v>1</v>
      </c>
      <c r="D1311" s="76">
        <v>1</v>
      </c>
      <c r="E1311" s="128">
        <v>1</v>
      </c>
    </row>
    <row r="1312" spans="2:5" x14ac:dyDescent="0.25">
      <c r="B1312" s="128">
        <v>66</v>
      </c>
      <c r="C1312" s="76">
        <v>1</v>
      </c>
      <c r="D1312" s="76">
        <v>1</v>
      </c>
      <c r="E1312" s="128">
        <v>1</v>
      </c>
    </row>
    <row r="1313" spans="2:5" x14ac:dyDescent="0.25">
      <c r="B1313" s="5">
        <v>67</v>
      </c>
      <c r="C1313" s="76">
        <v>1</v>
      </c>
      <c r="D1313" s="76">
        <v>1</v>
      </c>
      <c r="E1313" s="128">
        <v>1</v>
      </c>
    </row>
    <row r="1314" spans="2:5" x14ac:dyDescent="0.25">
      <c r="B1314" s="128">
        <v>68</v>
      </c>
      <c r="C1314" s="76">
        <v>1</v>
      </c>
      <c r="D1314" s="76">
        <v>1</v>
      </c>
      <c r="E1314" s="128">
        <v>1</v>
      </c>
    </row>
    <row r="1315" spans="2:5" x14ac:dyDescent="0.25">
      <c r="B1315" s="5">
        <v>69</v>
      </c>
      <c r="C1315" s="76">
        <v>1</v>
      </c>
      <c r="D1315" s="76">
        <v>1</v>
      </c>
      <c r="E1315" s="128">
        <v>1</v>
      </c>
    </row>
    <row r="1316" spans="2:5" x14ac:dyDescent="0.25">
      <c r="B1316" s="128">
        <v>70</v>
      </c>
      <c r="C1316" s="76">
        <v>1</v>
      </c>
      <c r="D1316" s="76">
        <v>1</v>
      </c>
      <c r="E1316" s="128">
        <v>1</v>
      </c>
    </row>
    <row r="1317" spans="2:5" x14ac:dyDescent="0.25">
      <c r="B1317" s="5">
        <v>71</v>
      </c>
      <c r="C1317" s="76">
        <v>1</v>
      </c>
      <c r="D1317" s="76">
        <v>1</v>
      </c>
      <c r="E1317" s="128">
        <v>1</v>
      </c>
    </row>
    <row r="1318" spans="2:5" x14ac:dyDescent="0.25">
      <c r="B1318" s="128">
        <v>72</v>
      </c>
      <c r="C1318" s="76">
        <v>1</v>
      </c>
      <c r="D1318" s="76">
        <v>1</v>
      </c>
      <c r="E1318" s="128">
        <v>1</v>
      </c>
    </row>
    <row r="1319" spans="2:5" x14ac:dyDescent="0.25">
      <c r="B1319" s="5">
        <v>73</v>
      </c>
      <c r="C1319" s="76">
        <v>1</v>
      </c>
      <c r="D1319" s="76">
        <v>1</v>
      </c>
      <c r="E1319" s="128">
        <v>1</v>
      </c>
    </row>
    <row r="1320" spans="2:5" x14ac:dyDescent="0.25">
      <c r="B1320" s="128">
        <v>74</v>
      </c>
      <c r="C1320" s="76">
        <v>1</v>
      </c>
      <c r="D1320" s="76">
        <v>1</v>
      </c>
      <c r="E1320" s="128">
        <v>1</v>
      </c>
    </row>
    <row r="1321" spans="2:5" x14ac:dyDescent="0.25">
      <c r="B1321" s="5">
        <v>75</v>
      </c>
      <c r="C1321" s="76">
        <v>1</v>
      </c>
      <c r="D1321" s="76">
        <v>1</v>
      </c>
      <c r="E1321" s="128">
        <v>1</v>
      </c>
    </row>
    <row r="1322" spans="2:5" x14ac:dyDescent="0.25">
      <c r="B1322" s="128">
        <v>76</v>
      </c>
      <c r="C1322" s="76">
        <v>1</v>
      </c>
      <c r="D1322" s="76">
        <v>1</v>
      </c>
      <c r="E1322" s="128">
        <v>1</v>
      </c>
    </row>
    <row r="1323" spans="2:5" x14ac:dyDescent="0.25">
      <c r="B1323" s="5">
        <v>77</v>
      </c>
      <c r="C1323" s="76">
        <v>1</v>
      </c>
      <c r="D1323" s="76">
        <v>1</v>
      </c>
      <c r="E1323" s="128">
        <v>1</v>
      </c>
    </row>
    <row r="1324" spans="2:5" x14ac:dyDescent="0.25">
      <c r="B1324" s="128">
        <v>78</v>
      </c>
      <c r="C1324" s="76">
        <v>1</v>
      </c>
      <c r="D1324" s="76">
        <v>1</v>
      </c>
      <c r="E1324" s="128">
        <v>1</v>
      </c>
    </row>
    <row r="1325" spans="2:5" x14ac:dyDescent="0.25">
      <c r="B1325" s="5">
        <v>79</v>
      </c>
      <c r="C1325" s="76">
        <v>1</v>
      </c>
      <c r="D1325" s="76">
        <v>1</v>
      </c>
      <c r="E1325" s="128">
        <v>1</v>
      </c>
    </row>
    <row r="1326" spans="2:5" x14ac:dyDescent="0.25">
      <c r="B1326" s="128">
        <v>80</v>
      </c>
      <c r="C1326" s="76">
        <v>1</v>
      </c>
      <c r="D1326" s="76">
        <v>1</v>
      </c>
      <c r="E1326" s="128">
        <v>1</v>
      </c>
    </row>
    <row r="1327" spans="2:5" x14ac:dyDescent="0.25">
      <c r="B1327" s="5">
        <v>81</v>
      </c>
      <c r="C1327" s="76">
        <v>1</v>
      </c>
      <c r="D1327" s="76">
        <v>1</v>
      </c>
      <c r="E1327" s="128">
        <v>1</v>
      </c>
    </row>
    <row r="1328" spans="2:5" x14ac:dyDescent="0.25">
      <c r="B1328" s="128">
        <v>82</v>
      </c>
      <c r="C1328" s="76">
        <v>1</v>
      </c>
      <c r="D1328" s="76">
        <v>1</v>
      </c>
      <c r="E1328" s="128">
        <v>1</v>
      </c>
    </row>
    <row r="1329" spans="2:5" x14ac:dyDescent="0.25">
      <c r="B1329" s="5">
        <v>83</v>
      </c>
      <c r="C1329" s="76">
        <v>1</v>
      </c>
      <c r="D1329" s="76">
        <v>1</v>
      </c>
      <c r="E1329" s="128">
        <v>1</v>
      </c>
    </row>
    <row r="1330" spans="2:5" x14ac:dyDescent="0.25">
      <c r="B1330" s="128">
        <v>84</v>
      </c>
      <c r="C1330" s="76">
        <v>1</v>
      </c>
      <c r="D1330" s="76">
        <v>1</v>
      </c>
      <c r="E1330" s="128">
        <v>1</v>
      </c>
    </row>
    <row r="1331" spans="2:5" x14ac:dyDescent="0.25">
      <c r="B1331" s="5">
        <v>85</v>
      </c>
      <c r="C1331" s="76">
        <v>1</v>
      </c>
      <c r="D1331" s="76">
        <v>1</v>
      </c>
      <c r="E1331" s="128">
        <v>1</v>
      </c>
    </row>
    <row r="1332" spans="2:5" x14ac:dyDescent="0.25">
      <c r="B1332" s="128">
        <v>86</v>
      </c>
      <c r="C1332" s="76">
        <v>1</v>
      </c>
      <c r="D1332" s="76">
        <v>1</v>
      </c>
      <c r="E1332" s="128">
        <v>1</v>
      </c>
    </row>
    <row r="1333" spans="2:5" x14ac:dyDescent="0.25">
      <c r="B1333" s="5">
        <v>87</v>
      </c>
      <c r="C1333" s="76">
        <v>1</v>
      </c>
      <c r="D1333" s="76">
        <v>1</v>
      </c>
      <c r="E1333" s="128">
        <v>1</v>
      </c>
    </row>
    <row r="1334" spans="2:5" x14ac:dyDescent="0.25">
      <c r="B1334" s="128">
        <v>88</v>
      </c>
      <c r="C1334" s="76">
        <v>1</v>
      </c>
      <c r="D1334" s="76">
        <v>1</v>
      </c>
      <c r="E1334" s="128">
        <v>1</v>
      </c>
    </row>
    <row r="1335" spans="2:5" x14ac:dyDescent="0.25">
      <c r="B1335" s="5">
        <v>89</v>
      </c>
      <c r="C1335" s="76">
        <v>1</v>
      </c>
      <c r="D1335" s="76">
        <v>1</v>
      </c>
      <c r="E1335" s="128">
        <v>1</v>
      </c>
    </row>
    <row r="1336" spans="2:5" x14ac:dyDescent="0.25">
      <c r="B1336" s="128">
        <v>90</v>
      </c>
      <c r="C1336" s="76">
        <v>1</v>
      </c>
      <c r="D1336" s="76">
        <v>1</v>
      </c>
      <c r="E1336" s="128">
        <v>1</v>
      </c>
    </row>
    <row r="1337" spans="2:5" x14ac:dyDescent="0.25">
      <c r="B1337" s="5">
        <v>91</v>
      </c>
      <c r="C1337" s="76">
        <v>1</v>
      </c>
      <c r="D1337" s="76">
        <v>1</v>
      </c>
      <c r="E1337" s="128">
        <v>1</v>
      </c>
    </row>
    <row r="1338" spans="2:5" x14ac:dyDescent="0.25">
      <c r="B1338" s="128">
        <v>92</v>
      </c>
      <c r="C1338" s="76">
        <v>1</v>
      </c>
      <c r="D1338" s="76">
        <v>1</v>
      </c>
      <c r="E1338" s="128">
        <v>1</v>
      </c>
    </row>
    <row r="1339" spans="2:5" x14ac:dyDescent="0.25">
      <c r="B1339" s="5">
        <v>93</v>
      </c>
      <c r="C1339" s="76">
        <v>1</v>
      </c>
      <c r="D1339" s="76">
        <v>1</v>
      </c>
      <c r="E1339" s="128">
        <v>1</v>
      </c>
    </row>
    <row r="1340" spans="2:5" x14ac:dyDescent="0.25">
      <c r="B1340" s="128">
        <v>94</v>
      </c>
      <c r="C1340" s="76">
        <v>1</v>
      </c>
      <c r="D1340" s="76">
        <v>1</v>
      </c>
      <c r="E1340" s="128">
        <v>1</v>
      </c>
    </row>
    <row r="1341" spans="2:5" x14ac:dyDescent="0.25">
      <c r="B1341" s="5">
        <v>95</v>
      </c>
      <c r="C1341" s="76">
        <v>1</v>
      </c>
      <c r="D1341" s="76">
        <v>1</v>
      </c>
      <c r="E1341" s="128">
        <v>1</v>
      </c>
    </row>
    <row r="1342" spans="2:5" x14ac:dyDescent="0.25">
      <c r="B1342" s="128">
        <v>96</v>
      </c>
      <c r="C1342" s="76">
        <v>1</v>
      </c>
      <c r="D1342" s="76">
        <v>1</v>
      </c>
      <c r="E1342" s="128">
        <v>1</v>
      </c>
    </row>
    <row r="1343" spans="2:5" x14ac:dyDescent="0.25">
      <c r="B1343" s="5">
        <v>97</v>
      </c>
      <c r="C1343" s="76">
        <v>1</v>
      </c>
      <c r="D1343" s="76">
        <v>1</v>
      </c>
      <c r="E1343" s="128">
        <v>1</v>
      </c>
    </row>
    <row r="1344" spans="2:5" x14ac:dyDescent="0.25">
      <c r="B1344" s="128">
        <v>98</v>
      </c>
      <c r="C1344" s="76">
        <v>1</v>
      </c>
      <c r="D1344" s="76">
        <v>1</v>
      </c>
      <c r="E1344" s="128">
        <v>1</v>
      </c>
    </row>
    <row r="1345" spans="2:5" x14ac:dyDescent="0.25">
      <c r="B1345" s="5">
        <v>99</v>
      </c>
      <c r="C1345" s="76">
        <v>1</v>
      </c>
      <c r="D1345" s="76">
        <v>1</v>
      </c>
      <c r="E1345" s="128">
        <v>1</v>
      </c>
    </row>
    <row r="1346" spans="2:5" x14ac:dyDescent="0.25">
      <c r="B1346" s="128">
        <v>100</v>
      </c>
      <c r="C1346" s="76">
        <v>1</v>
      </c>
      <c r="D1346" s="76">
        <v>1</v>
      </c>
      <c r="E1346" s="128">
        <v>1</v>
      </c>
    </row>
    <row r="1347" spans="2:5" x14ac:dyDescent="0.25">
      <c r="B1347" s="5">
        <v>101</v>
      </c>
      <c r="C1347" s="76">
        <v>1</v>
      </c>
      <c r="D1347" s="76">
        <v>1</v>
      </c>
      <c r="E1347" s="128">
        <v>1</v>
      </c>
    </row>
    <row r="1348" spans="2:5" x14ac:dyDescent="0.25">
      <c r="B1348" s="128">
        <v>102</v>
      </c>
      <c r="C1348" s="76">
        <v>1</v>
      </c>
      <c r="D1348" s="76">
        <v>1</v>
      </c>
      <c r="E1348" s="128">
        <v>1</v>
      </c>
    </row>
    <row r="1349" spans="2:5" x14ac:dyDescent="0.25">
      <c r="B1349" s="5">
        <v>103</v>
      </c>
      <c r="C1349" s="76">
        <v>1</v>
      </c>
      <c r="D1349" s="76">
        <v>1</v>
      </c>
      <c r="E1349" s="128">
        <v>1</v>
      </c>
    </row>
    <row r="1350" spans="2:5" x14ac:dyDescent="0.25">
      <c r="B1350" s="128">
        <v>104</v>
      </c>
      <c r="C1350" s="76">
        <v>1</v>
      </c>
      <c r="D1350" s="76">
        <v>1</v>
      </c>
      <c r="E1350" s="128">
        <v>1</v>
      </c>
    </row>
    <row r="1351" spans="2:5" x14ac:dyDescent="0.25">
      <c r="B1351" s="5">
        <v>105</v>
      </c>
      <c r="C1351" s="76">
        <v>1</v>
      </c>
      <c r="D1351" s="76">
        <v>1</v>
      </c>
      <c r="E1351" s="128">
        <v>1</v>
      </c>
    </row>
    <row r="1352" spans="2:5" x14ac:dyDescent="0.25">
      <c r="B1352" s="128">
        <v>106</v>
      </c>
      <c r="C1352" s="76">
        <v>1</v>
      </c>
      <c r="D1352" s="76">
        <v>1</v>
      </c>
      <c r="E1352" s="128">
        <v>1</v>
      </c>
    </row>
    <row r="1353" spans="2:5" x14ac:dyDescent="0.25">
      <c r="B1353" s="5">
        <v>107</v>
      </c>
      <c r="C1353" s="76">
        <v>1</v>
      </c>
      <c r="D1353" s="76">
        <v>1</v>
      </c>
      <c r="E1353" s="128">
        <v>1</v>
      </c>
    </row>
    <row r="1354" spans="2:5" x14ac:dyDescent="0.25">
      <c r="B1354" s="128">
        <v>108</v>
      </c>
      <c r="C1354" s="76">
        <v>1</v>
      </c>
      <c r="D1354" s="76">
        <v>1</v>
      </c>
      <c r="E1354" s="128">
        <v>1</v>
      </c>
    </row>
    <row r="1355" spans="2:5" x14ac:dyDescent="0.25">
      <c r="B1355" s="5">
        <v>109</v>
      </c>
      <c r="C1355" s="76">
        <v>1</v>
      </c>
      <c r="D1355" s="76">
        <v>1</v>
      </c>
      <c r="E1355" s="128">
        <v>1</v>
      </c>
    </row>
    <row r="1356" spans="2:5" x14ac:dyDescent="0.25">
      <c r="B1356" s="128">
        <v>110</v>
      </c>
      <c r="C1356" s="76">
        <v>1</v>
      </c>
      <c r="D1356" s="76">
        <v>1</v>
      </c>
      <c r="E1356" s="128">
        <v>1</v>
      </c>
    </row>
    <row r="1357" spans="2:5" x14ac:dyDescent="0.25">
      <c r="B1357" s="5">
        <v>111</v>
      </c>
      <c r="C1357" s="76">
        <v>1</v>
      </c>
      <c r="D1357" s="76">
        <v>1</v>
      </c>
      <c r="E1357" s="128">
        <v>1</v>
      </c>
    </row>
    <row r="1358" spans="2:5" x14ac:dyDescent="0.25">
      <c r="B1358" s="128">
        <v>112</v>
      </c>
      <c r="C1358" s="76">
        <v>1</v>
      </c>
      <c r="D1358" s="76">
        <v>1</v>
      </c>
      <c r="E1358" s="128">
        <v>1</v>
      </c>
    </row>
    <row r="1359" spans="2:5" x14ac:dyDescent="0.25">
      <c r="B1359" s="5">
        <v>113</v>
      </c>
      <c r="C1359" s="76">
        <v>1</v>
      </c>
      <c r="D1359" s="76">
        <v>1</v>
      </c>
      <c r="E1359" s="128">
        <v>1</v>
      </c>
    </row>
    <row r="1360" spans="2:5" x14ac:dyDescent="0.25">
      <c r="B1360" s="128">
        <v>114</v>
      </c>
      <c r="C1360" s="76">
        <v>1</v>
      </c>
      <c r="D1360" s="76">
        <v>1</v>
      </c>
      <c r="E1360" s="128">
        <v>1</v>
      </c>
    </row>
    <row r="1361" spans="2:5" x14ac:dyDescent="0.25">
      <c r="B1361" s="5">
        <v>115</v>
      </c>
      <c r="C1361" s="76">
        <v>1</v>
      </c>
      <c r="D1361" s="76">
        <v>1</v>
      </c>
      <c r="E1361" s="128">
        <v>1</v>
      </c>
    </row>
    <row r="1362" spans="2:5" x14ac:dyDescent="0.25">
      <c r="B1362" s="128">
        <v>116</v>
      </c>
      <c r="C1362" s="76">
        <v>1</v>
      </c>
      <c r="D1362" s="76">
        <v>1</v>
      </c>
      <c r="E1362" s="128">
        <v>1</v>
      </c>
    </row>
    <row r="1363" spans="2:5" x14ac:dyDescent="0.25">
      <c r="B1363" s="5">
        <v>117</v>
      </c>
      <c r="C1363" s="76">
        <v>1</v>
      </c>
      <c r="D1363" s="76">
        <v>1</v>
      </c>
      <c r="E1363" s="128">
        <v>1</v>
      </c>
    </row>
    <row r="1364" spans="2:5" x14ac:dyDescent="0.25">
      <c r="B1364" s="128">
        <v>118</v>
      </c>
      <c r="C1364" s="76">
        <v>1</v>
      </c>
      <c r="D1364" s="76">
        <v>1</v>
      </c>
      <c r="E1364" s="128">
        <v>1</v>
      </c>
    </row>
    <row r="1365" spans="2:5" x14ac:dyDescent="0.25">
      <c r="B1365" s="5">
        <v>119</v>
      </c>
      <c r="C1365" s="76">
        <v>1</v>
      </c>
      <c r="D1365" s="76">
        <v>1</v>
      </c>
      <c r="E1365" s="128">
        <v>1</v>
      </c>
    </row>
    <row r="1366" spans="2:5" x14ac:dyDescent="0.25">
      <c r="B1366" s="128">
        <v>120</v>
      </c>
      <c r="C1366" s="76">
        <v>1</v>
      </c>
      <c r="D1366" s="76">
        <v>1</v>
      </c>
      <c r="E1366" s="128">
        <v>1</v>
      </c>
    </row>
    <row r="1367" spans="2:5" x14ac:dyDescent="0.25">
      <c r="B1367" s="5">
        <v>121</v>
      </c>
      <c r="C1367" s="76">
        <v>1</v>
      </c>
      <c r="D1367" s="76">
        <v>1</v>
      </c>
      <c r="E1367" s="128">
        <v>1</v>
      </c>
    </row>
    <row r="1368" spans="2:5" x14ac:dyDescent="0.25">
      <c r="B1368" s="128">
        <v>122</v>
      </c>
      <c r="C1368" s="76">
        <v>1</v>
      </c>
      <c r="D1368" s="76">
        <v>1</v>
      </c>
      <c r="E1368" s="128">
        <v>1</v>
      </c>
    </row>
    <row r="1369" spans="2:5" x14ac:dyDescent="0.25">
      <c r="B1369" s="5">
        <v>123</v>
      </c>
      <c r="C1369" s="76">
        <v>1</v>
      </c>
      <c r="D1369" s="76">
        <v>1</v>
      </c>
      <c r="E1369" s="128">
        <v>1</v>
      </c>
    </row>
    <row r="1370" spans="2:5" x14ac:dyDescent="0.25">
      <c r="B1370" s="128">
        <v>124</v>
      </c>
      <c r="C1370" s="76">
        <v>1</v>
      </c>
      <c r="D1370" s="76">
        <v>1</v>
      </c>
      <c r="E1370" s="128">
        <v>1</v>
      </c>
    </row>
    <row r="1371" spans="2:5" x14ac:dyDescent="0.25">
      <c r="B1371" s="5">
        <v>125</v>
      </c>
      <c r="C1371" s="76">
        <v>1</v>
      </c>
      <c r="D1371" s="76">
        <v>1</v>
      </c>
      <c r="E1371" s="128">
        <v>1</v>
      </c>
    </row>
    <row r="1372" spans="2:5" x14ac:dyDescent="0.25">
      <c r="B1372" s="128">
        <v>126</v>
      </c>
      <c r="C1372" s="76">
        <v>1</v>
      </c>
      <c r="D1372" s="76">
        <v>1</v>
      </c>
      <c r="E1372" s="128">
        <v>1</v>
      </c>
    </row>
    <row r="1373" spans="2:5" x14ac:dyDescent="0.25">
      <c r="B1373" s="5">
        <v>127</v>
      </c>
      <c r="C1373" s="76">
        <v>1</v>
      </c>
      <c r="D1373" s="76">
        <v>1</v>
      </c>
      <c r="E1373" s="128">
        <v>1</v>
      </c>
    </row>
    <row r="1374" spans="2:5" x14ac:dyDescent="0.25">
      <c r="B1374" s="128">
        <v>128</v>
      </c>
      <c r="C1374" s="76">
        <v>1</v>
      </c>
      <c r="D1374" s="76">
        <v>1</v>
      </c>
      <c r="E1374" s="128">
        <v>1</v>
      </c>
    </row>
    <row r="1375" spans="2:5" x14ac:dyDescent="0.25">
      <c r="B1375" s="5">
        <v>129</v>
      </c>
      <c r="C1375" s="76">
        <v>1</v>
      </c>
      <c r="D1375" s="76">
        <v>1</v>
      </c>
      <c r="E1375" s="128">
        <v>1</v>
      </c>
    </row>
    <row r="1376" spans="2:5" x14ac:dyDescent="0.25">
      <c r="B1376" s="128">
        <v>130</v>
      </c>
      <c r="C1376" s="76">
        <v>1</v>
      </c>
      <c r="D1376" s="76">
        <v>1</v>
      </c>
      <c r="E1376" s="128">
        <v>1</v>
      </c>
    </row>
    <row r="1377" spans="2:5" x14ac:dyDescent="0.25">
      <c r="B1377" s="5">
        <v>131</v>
      </c>
      <c r="C1377" s="76">
        <v>1</v>
      </c>
      <c r="D1377" s="76">
        <v>1</v>
      </c>
      <c r="E1377" s="128">
        <v>1</v>
      </c>
    </row>
    <row r="1378" spans="2:5" x14ac:dyDescent="0.25">
      <c r="B1378" s="128">
        <v>132</v>
      </c>
      <c r="C1378" s="76">
        <v>1</v>
      </c>
      <c r="D1378" s="76">
        <v>1</v>
      </c>
      <c r="E1378" s="128">
        <v>1</v>
      </c>
    </row>
    <row r="1379" spans="2:5" x14ac:dyDescent="0.25">
      <c r="B1379" s="5">
        <v>133</v>
      </c>
      <c r="C1379" s="76">
        <v>1</v>
      </c>
      <c r="D1379" s="76">
        <v>1</v>
      </c>
      <c r="E1379" s="128">
        <v>1</v>
      </c>
    </row>
    <row r="1380" spans="2:5" x14ac:dyDescent="0.25">
      <c r="B1380" s="128">
        <v>134</v>
      </c>
      <c r="C1380" s="76">
        <v>1</v>
      </c>
      <c r="D1380" s="76">
        <v>1</v>
      </c>
      <c r="E1380" s="128">
        <v>1</v>
      </c>
    </row>
    <row r="1381" spans="2:5" x14ac:dyDescent="0.25">
      <c r="B1381" s="5">
        <v>135</v>
      </c>
      <c r="C1381" s="76">
        <v>1</v>
      </c>
      <c r="D1381" s="76">
        <v>1</v>
      </c>
      <c r="E1381" s="128">
        <v>1</v>
      </c>
    </row>
    <row r="1382" spans="2:5" x14ac:dyDescent="0.25">
      <c r="B1382" s="128">
        <v>136</v>
      </c>
      <c r="C1382" s="76">
        <v>1</v>
      </c>
      <c r="D1382" s="76">
        <v>1</v>
      </c>
      <c r="E1382" s="128">
        <v>1</v>
      </c>
    </row>
    <row r="1383" spans="2:5" x14ac:dyDescent="0.25">
      <c r="B1383" s="5">
        <v>137</v>
      </c>
      <c r="C1383" s="76">
        <v>1</v>
      </c>
      <c r="D1383" s="76">
        <v>1</v>
      </c>
      <c r="E1383" s="128">
        <v>1</v>
      </c>
    </row>
    <row r="1384" spans="2:5" x14ac:dyDescent="0.25">
      <c r="B1384" s="128">
        <v>138</v>
      </c>
      <c r="C1384" s="76">
        <v>1</v>
      </c>
      <c r="D1384" s="76">
        <v>1</v>
      </c>
      <c r="E1384" s="128">
        <v>1</v>
      </c>
    </row>
    <row r="1385" spans="2:5" x14ac:dyDescent="0.25">
      <c r="B1385" s="5">
        <v>139</v>
      </c>
      <c r="C1385" s="76">
        <v>1</v>
      </c>
      <c r="D1385" s="76">
        <v>1</v>
      </c>
      <c r="E1385" s="128">
        <v>1</v>
      </c>
    </row>
    <row r="1386" spans="2:5" x14ac:dyDescent="0.25">
      <c r="B1386" s="128">
        <v>140</v>
      </c>
      <c r="C1386" s="76">
        <v>1</v>
      </c>
      <c r="D1386" s="76">
        <v>1</v>
      </c>
      <c r="E1386" s="128">
        <v>1</v>
      </c>
    </row>
    <row r="1387" spans="2:5" x14ac:dyDescent="0.25">
      <c r="B1387" s="5">
        <v>141</v>
      </c>
      <c r="C1387" s="76">
        <v>1</v>
      </c>
      <c r="D1387" s="76">
        <v>1</v>
      </c>
      <c r="E1387" s="128">
        <v>1</v>
      </c>
    </row>
    <row r="1388" spans="2:5" x14ac:dyDescent="0.25">
      <c r="B1388" s="128">
        <v>142</v>
      </c>
      <c r="C1388" s="76">
        <v>1</v>
      </c>
      <c r="D1388" s="76">
        <v>1</v>
      </c>
      <c r="E1388" s="128">
        <v>1</v>
      </c>
    </row>
    <row r="1389" spans="2:5" x14ac:dyDescent="0.25">
      <c r="B1389" s="5">
        <v>143</v>
      </c>
      <c r="C1389" s="76">
        <v>1</v>
      </c>
      <c r="D1389" s="76">
        <v>1</v>
      </c>
      <c r="E1389" s="128">
        <v>1</v>
      </c>
    </row>
    <row r="1390" spans="2:5" x14ac:dyDescent="0.25">
      <c r="B1390" s="128">
        <v>144</v>
      </c>
      <c r="C1390" s="76">
        <v>1</v>
      </c>
      <c r="D1390" s="76">
        <v>1</v>
      </c>
      <c r="E1390" s="128">
        <v>1</v>
      </c>
    </row>
    <row r="1391" spans="2:5" x14ac:dyDescent="0.25">
      <c r="B1391" s="5">
        <v>145</v>
      </c>
      <c r="C1391" s="76">
        <v>1</v>
      </c>
      <c r="D1391" s="76">
        <v>1</v>
      </c>
      <c r="E1391" s="128">
        <v>1</v>
      </c>
    </row>
    <row r="1392" spans="2:5" x14ac:dyDescent="0.25">
      <c r="B1392" s="128">
        <v>146</v>
      </c>
      <c r="C1392" s="76">
        <v>1</v>
      </c>
      <c r="D1392" s="76">
        <v>1</v>
      </c>
      <c r="E1392" s="128">
        <v>1</v>
      </c>
    </row>
    <row r="1393" spans="2:5" x14ac:dyDescent="0.25">
      <c r="B1393" s="5">
        <v>147</v>
      </c>
      <c r="C1393" s="76">
        <v>1</v>
      </c>
      <c r="D1393" s="76">
        <v>1</v>
      </c>
      <c r="E1393" s="128">
        <v>1</v>
      </c>
    </row>
    <row r="1394" spans="2:5" x14ac:dyDescent="0.25">
      <c r="B1394" s="128">
        <v>148</v>
      </c>
      <c r="C1394" s="76">
        <v>1</v>
      </c>
      <c r="D1394" s="76">
        <v>1</v>
      </c>
      <c r="E1394" s="128">
        <v>1</v>
      </c>
    </row>
    <row r="1395" spans="2:5" x14ac:dyDescent="0.25">
      <c r="B1395" s="5">
        <v>149</v>
      </c>
      <c r="C1395" s="76">
        <v>1</v>
      </c>
      <c r="D1395" s="76">
        <v>1</v>
      </c>
      <c r="E1395" s="128">
        <v>1</v>
      </c>
    </row>
    <row r="1396" spans="2:5" x14ac:dyDescent="0.25">
      <c r="B1396" s="128">
        <v>150</v>
      </c>
      <c r="C1396" s="76">
        <v>1</v>
      </c>
      <c r="D1396" s="76">
        <v>1</v>
      </c>
      <c r="E1396" s="128">
        <v>1</v>
      </c>
    </row>
    <row r="1397" spans="2:5" x14ac:dyDescent="0.25">
      <c r="B1397" s="5">
        <v>151</v>
      </c>
      <c r="C1397" s="76">
        <v>1</v>
      </c>
      <c r="D1397" s="76">
        <v>1</v>
      </c>
      <c r="E1397" s="128">
        <v>1</v>
      </c>
    </row>
    <row r="1398" spans="2:5" x14ac:dyDescent="0.25">
      <c r="B1398" s="128">
        <v>152</v>
      </c>
      <c r="C1398" s="76">
        <v>1</v>
      </c>
      <c r="D1398" s="76">
        <v>1</v>
      </c>
      <c r="E1398" s="128">
        <v>1</v>
      </c>
    </row>
    <row r="1399" spans="2:5" x14ac:dyDescent="0.25">
      <c r="B1399" s="5">
        <v>153</v>
      </c>
      <c r="C1399" s="76">
        <v>1</v>
      </c>
      <c r="D1399" s="76">
        <v>1</v>
      </c>
      <c r="E1399" s="128">
        <v>1</v>
      </c>
    </row>
    <row r="1400" spans="2:5" x14ac:dyDescent="0.25">
      <c r="B1400" s="128">
        <v>154</v>
      </c>
      <c r="C1400" s="76">
        <v>1</v>
      </c>
      <c r="D1400" s="76">
        <v>1</v>
      </c>
      <c r="E1400" s="128">
        <v>1</v>
      </c>
    </row>
    <row r="1401" spans="2:5" x14ac:dyDescent="0.25">
      <c r="B1401" s="5">
        <v>155</v>
      </c>
      <c r="C1401" s="76">
        <v>1</v>
      </c>
      <c r="D1401" s="76">
        <v>1</v>
      </c>
      <c r="E1401" s="128">
        <v>1</v>
      </c>
    </row>
    <row r="1402" spans="2:5" x14ac:dyDescent="0.25">
      <c r="B1402" s="128">
        <v>156</v>
      </c>
      <c r="C1402" s="76">
        <v>1</v>
      </c>
      <c r="D1402" s="76">
        <v>1</v>
      </c>
      <c r="E1402" s="128">
        <v>1</v>
      </c>
    </row>
    <row r="1403" spans="2:5" x14ac:dyDescent="0.25">
      <c r="B1403" s="5">
        <v>157</v>
      </c>
      <c r="C1403" s="76">
        <v>1</v>
      </c>
      <c r="D1403" s="76">
        <v>1</v>
      </c>
      <c r="E1403" s="128">
        <v>1</v>
      </c>
    </row>
    <row r="1404" spans="2:5" x14ac:dyDescent="0.25">
      <c r="B1404" s="128">
        <v>158</v>
      </c>
      <c r="C1404" s="76">
        <v>1</v>
      </c>
      <c r="D1404" s="76">
        <v>1</v>
      </c>
      <c r="E1404" s="128">
        <v>1</v>
      </c>
    </row>
    <row r="1405" spans="2:5" x14ac:dyDescent="0.25">
      <c r="B1405" s="5">
        <v>159</v>
      </c>
      <c r="C1405" s="76">
        <v>1</v>
      </c>
      <c r="D1405" s="76">
        <v>1</v>
      </c>
      <c r="E1405" s="128">
        <v>1</v>
      </c>
    </row>
    <row r="1406" spans="2:5" x14ac:dyDescent="0.25">
      <c r="B1406" s="128">
        <v>160</v>
      </c>
      <c r="C1406" s="76">
        <v>1</v>
      </c>
      <c r="D1406" s="76">
        <v>1</v>
      </c>
      <c r="E1406" s="128">
        <v>1</v>
      </c>
    </row>
    <row r="1407" spans="2:5" x14ac:dyDescent="0.25">
      <c r="B1407" s="5">
        <v>161</v>
      </c>
      <c r="C1407" s="76">
        <v>1</v>
      </c>
      <c r="D1407" s="76">
        <v>1</v>
      </c>
      <c r="E1407" s="128">
        <v>1</v>
      </c>
    </row>
    <row r="1408" spans="2:5" x14ac:dyDescent="0.25">
      <c r="B1408" s="128">
        <v>162</v>
      </c>
      <c r="C1408" s="76">
        <v>1</v>
      </c>
      <c r="D1408" s="76">
        <v>1</v>
      </c>
      <c r="E1408" s="128">
        <v>1</v>
      </c>
    </row>
    <row r="1409" spans="2:5" x14ac:dyDescent="0.25">
      <c r="B1409" s="5">
        <v>163</v>
      </c>
      <c r="C1409" s="76">
        <v>1</v>
      </c>
      <c r="D1409" s="76">
        <v>1</v>
      </c>
      <c r="E1409" s="128">
        <v>1</v>
      </c>
    </row>
    <row r="1410" spans="2:5" x14ac:dyDescent="0.25">
      <c r="B1410" s="128">
        <v>164</v>
      </c>
      <c r="C1410" s="76">
        <v>1</v>
      </c>
      <c r="D1410" s="76">
        <v>1</v>
      </c>
      <c r="E1410" s="128">
        <v>1</v>
      </c>
    </row>
    <row r="1411" spans="2:5" x14ac:dyDescent="0.25">
      <c r="B1411" s="5">
        <v>165</v>
      </c>
      <c r="C1411" s="76">
        <v>1</v>
      </c>
      <c r="D1411" s="76">
        <v>1</v>
      </c>
      <c r="E1411" s="128">
        <v>1</v>
      </c>
    </row>
    <row r="1412" spans="2:5" x14ac:dyDescent="0.25">
      <c r="B1412" s="128">
        <v>166</v>
      </c>
      <c r="C1412" s="76">
        <v>1</v>
      </c>
      <c r="D1412" s="76">
        <v>1</v>
      </c>
      <c r="E1412" s="128">
        <v>1</v>
      </c>
    </row>
    <row r="1413" spans="2:5" x14ac:dyDescent="0.25">
      <c r="B1413" s="5">
        <v>167</v>
      </c>
      <c r="C1413" s="76">
        <v>1</v>
      </c>
      <c r="D1413" s="76">
        <v>1</v>
      </c>
      <c r="E1413" s="128">
        <v>1</v>
      </c>
    </row>
    <row r="1414" spans="2:5" x14ac:dyDescent="0.25">
      <c r="B1414" s="128">
        <v>168</v>
      </c>
      <c r="C1414" s="76">
        <v>1</v>
      </c>
      <c r="D1414" s="76">
        <v>1</v>
      </c>
      <c r="E1414" s="128">
        <v>1</v>
      </c>
    </row>
    <row r="1415" spans="2:5" x14ac:dyDescent="0.25">
      <c r="B1415" s="5">
        <v>169</v>
      </c>
      <c r="C1415" s="76">
        <v>1</v>
      </c>
      <c r="D1415" s="76">
        <v>1</v>
      </c>
      <c r="E1415" s="128">
        <v>1</v>
      </c>
    </row>
    <row r="1416" spans="2:5" x14ac:dyDescent="0.25">
      <c r="B1416" s="128">
        <v>170</v>
      </c>
      <c r="C1416" s="76">
        <v>1</v>
      </c>
      <c r="D1416" s="76">
        <v>1</v>
      </c>
      <c r="E1416" s="128">
        <v>1</v>
      </c>
    </row>
    <row r="1417" spans="2:5" x14ac:dyDescent="0.25">
      <c r="B1417" s="5">
        <v>171</v>
      </c>
      <c r="C1417" s="76">
        <v>1</v>
      </c>
      <c r="D1417" s="76">
        <v>1</v>
      </c>
      <c r="E1417" s="128">
        <v>1</v>
      </c>
    </row>
    <row r="1418" spans="2:5" x14ac:dyDescent="0.25">
      <c r="B1418" s="128">
        <v>172</v>
      </c>
      <c r="C1418" s="76">
        <v>1</v>
      </c>
      <c r="D1418" s="76">
        <v>1</v>
      </c>
      <c r="E1418" s="128">
        <v>1</v>
      </c>
    </row>
    <row r="1419" spans="2:5" x14ac:dyDescent="0.25">
      <c r="B1419" s="5">
        <v>173</v>
      </c>
      <c r="C1419" s="76">
        <v>1</v>
      </c>
      <c r="D1419" s="76">
        <v>1</v>
      </c>
      <c r="E1419" s="128">
        <v>1</v>
      </c>
    </row>
    <row r="1420" spans="2:5" x14ac:dyDescent="0.25">
      <c r="B1420" s="128">
        <v>174</v>
      </c>
      <c r="C1420" s="76">
        <v>1</v>
      </c>
      <c r="D1420" s="76">
        <v>1</v>
      </c>
      <c r="E1420" s="128">
        <v>1</v>
      </c>
    </row>
    <row r="1421" spans="2:5" x14ac:dyDescent="0.25">
      <c r="B1421" s="5">
        <v>175</v>
      </c>
      <c r="C1421" s="76">
        <v>1</v>
      </c>
      <c r="D1421" s="76">
        <v>1</v>
      </c>
      <c r="E1421" s="128">
        <v>1</v>
      </c>
    </row>
    <row r="1422" spans="2:5" x14ac:dyDescent="0.25">
      <c r="B1422" s="128">
        <v>176</v>
      </c>
      <c r="C1422" s="76">
        <v>1</v>
      </c>
      <c r="D1422" s="76">
        <v>1</v>
      </c>
      <c r="E1422" s="128">
        <v>1</v>
      </c>
    </row>
    <row r="1423" spans="2:5" x14ac:dyDescent="0.25">
      <c r="B1423" s="5">
        <v>177</v>
      </c>
      <c r="C1423" s="76">
        <v>1</v>
      </c>
      <c r="D1423" s="76">
        <v>1</v>
      </c>
      <c r="E1423" s="128">
        <v>1</v>
      </c>
    </row>
    <row r="1424" spans="2:5" x14ac:dyDescent="0.25">
      <c r="B1424" s="128">
        <v>178</v>
      </c>
      <c r="C1424" s="76">
        <v>1</v>
      </c>
      <c r="D1424" s="76">
        <v>1</v>
      </c>
      <c r="E1424" s="128">
        <v>1</v>
      </c>
    </row>
    <row r="1425" spans="2:5" x14ac:dyDescent="0.25">
      <c r="B1425" s="5">
        <v>179</v>
      </c>
      <c r="C1425" s="76">
        <v>1</v>
      </c>
      <c r="D1425" s="76">
        <v>1</v>
      </c>
      <c r="E1425" s="128">
        <v>1</v>
      </c>
    </row>
    <row r="1426" spans="2:5" x14ac:dyDescent="0.25">
      <c r="B1426" s="128">
        <v>180</v>
      </c>
      <c r="C1426" s="76">
        <v>1</v>
      </c>
      <c r="D1426" s="76">
        <v>1</v>
      </c>
      <c r="E1426" s="128">
        <v>1</v>
      </c>
    </row>
    <row r="1427" spans="2:5" x14ac:dyDescent="0.25">
      <c r="B1427" s="5">
        <v>181</v>
      </c>
      <c r="C1427" s="76">
        <v>1</v>
      </c>
      <c r="D1427" s="76">
        <v>1</v>
      </c>
      <c r="E1427" s="128">
        <v>1</v>
      </c>
    </row>
    <row r="1428" spans="2:5" x14ac:dyDescent="0.25">
      <c r="B1428" s="128">
        <v>182</v>
      </c>
      <c r="C1428" s="76">
        <v>1</v>
      </c>
      <c r="D1428" s="76">
        <v>1</v>
      </c>
      <c r="E1428" s="128">
        <v>1</v>
      </c>
    </row>
    <row r="1429" spans="2:5" x14ac:dyDescent="0.25">
      <c r="B1429" s="5">
        <v>183</v>
      </c>
      <c r="C1429" s="76">
        <v>1</v>
      </c>
      <c r="D1429" s="76">
        <v>1</v>
      </c>
      <c r="E1429" s="128">
        <v>1</v>
      </c>
    </row>
    <row r="1430" spans="2:5" x14ac:dyDescent="0.25">
      <c r="B1430" s="128">
        <v>184</v>
      </c>
      <c r="C1430" s="76">
        <v>1</v>
      </c>
      <c r="D1430" s="76">
        <v>1</v>
      </c>
      <c r="E1430" s="128">
        <v>1</v>
      </c>
    </row>
    <row r="1431" spans="2:5" x14ac:dyDescent="0.25">
      <c r="B1431" s="5">
        <v>185</v>
      </c>
      <c r="C1431" s="76">
        <v>1</v>
      </c>
      <c r="D1431" s="76">
        <v>1</v>
      </c>
      <c r="E1431" s="128">
        <v>1</v>
      </c>
    </row>
    <row r="1432" spans="2:5" x14ac:dyDescent="0.25">
      <c r="B1432" s="128">
        <v>186</v>
      </c>
      <c r="C1432" s="76">
        <v>1</v>
      </c>
      <c r="D1432" s="76">
        <v>1</v>
      </c>
      <c r="E1432" s="128">
        <v>1</v>
      </c>
    </row>
    <row r="1433" spans="2:5" x14ac:dyDescent="0.25">
      <c r="B1433" s="5">
        <v>187</v>
      </c>
      <c r="C1433" s="76">
        <v>1</v>
      </c>
      <c r="D1433" s="76">
        <v>1</v>
      </c>
      <c r="E1433" s="128">
        <v>1</v>
      </c>
    </row>
    <row r="1434" spans="2:5" x14ac:dyDescent="0.25">
      <c r="B1434" s="128">
        <v>188</v>
      </c>
      <c r="C1434" s="76">
        <v>1</v>
      </c>
      <c r="D1434" s="76">
        <v>1</v>
      </c>
      <c r="E1434" s="128">
        <v>1</v>
      </c>
    </row>
    <row r="1435" spans="2:5" x14ac:dyDescent="0.25">
      <c r="B1435" s="5">
        <v>189</v>
      </c>
      <c r="C1435" s="76">
        <v>1</v>
      </c>
      <c r="D1435" s="76">
        <v>1</v>
      </c>
      <c r="E1435" s="128">
        <v>1</v>
      </c>
    </row>
    <row r="1436" spans="2:5" x14ac:dyDescent="0.25">
      <c r="B1436" s="128">
        <v>190</v>
      </c>
      <c r="C1436" s="76">
        <v>1</v>
      </c>
      <c r="D1436" s="76">
        <v>1</v>
      </c>
      <c r="E1436" s="128">
        <v>1</v>
      </c>
    </row>
    <row r="1437" spans="2:5" x14ac:dyDescent="0.25">
      <c r="B1437" s="5">
        <v>191</v>
      </c>
      <c r="C1437" s="76">
        <v>1</v>
      </c>
      <c r="D1437" s="76">
        <v>1</v>
      </c>
      <c r="E1437" s="128">
        <v>1</v>
      </c>
    </row>
    <row r="1438" spans="2:5" x14ac:dyDescent="0.25">
      <c r="B1438" s="128">
        <v>192</v>
      </c>
      <c r="C1438" s="76">
        <v>1</v>
      </c>
      <c r="D1438" s="76">
        <v>1</v>
      </c>
      <c r="E1438" s="128">
        <v>1</v>
      </c>
    </row>
    <row r="1439" spans="2:5" x14ac:dyDescent="0.25">
      <c r="B1439" s="5">
        <v>193</v>
      </c>
      <c r="C1439" s="76">
        <v>1</v>
      </c>
      <c r="D1439" s="76">
        <v>1</v>
      </c>
      <c r="E1439" s="128">
        <v>1</v>
      </c>
    </row>
    <row r="1440" spans="2:5" x14ac:dyDescent="0.25">
      <c r="B1440" s="128">
        <v>194</v>
      </c>
      <c r="C1440" s="76">
        <v>1</v>
      </c>
      <c r="D1440" s="76">
        <v>1</v>
      </c>
      <c r="E1440" s="128">
        <v>1</v>
      </c>
    </row>
    <row r="1441" spans="2:5" x14ac:dyDescent="0.25">
      <c r="B1441" s="5">
        <v>195</v>
      </c>
      <c r="C1441" s="76">
        <v>1</v>
      </c>
      <c r="D1441" s="76">
        <v>1</v>
      </c>
      <c r="E1441" s="128">
        <v>1</v>
      </c>
    </row>
    <row r="1442" spans="2:5" x14ac:dyDescent="0.25">
      <c r="B1442" s="128">
        <v>196</v>
      </c>
      <c r="C1442" s="76">
        <v>1</v>
      </c>
      <c r="D1442" s="76">
        <v>1</v>
      </c>
      <c r="E1442" s="128">
        <v>1</v>
      </c>
    </row>
    <row r="1443" spans="2:5" x14ac:dyDescent="0.25">
      <c r="B1443" s="5">
        <v>197</v>
      </c>
      <c r="C1443" s="76">
        <v>1</v>
      </c>
      <c r="D1443" s="76">
        <v>1</v>
      </c>
      <c r="E1443" s="128">
        <v>1</v>
      </c>
    </row>
    <row r="1444" spans="2:5" x14ac:dyDescent="0.25">
      <c r="B1444" s="128">
        <v>198</v>
      </c>
      <c r="C1444" s="76">
        <v>1</v>
      </c>
      <c r="D1444" s="76">
        <v>1</v>
      </c>
      <c r="E1444" s="128">
        <v>1</v>
      </c>
    </row>
    <row r="1445" spans="2:5" x14ac:dyDescent="0.25">
      <c r="B1445" s="5">
        <v>199</v>
      </c>
      <c r="C1445" s="76">
        <v>1</v>
      </c>
      <c r="D1445" s="76">
        <v>1</v>
      </c>
      <c r="E1445" s="128">
        <v>1</v>
      </c>
    </row>
    <row r="1446" spans="2:5" x14ac:dyDescent="0.25">
      <c r="B1446" s="128">
        <v>200</v>
      </c>
      <c r="C1446" s="76">
        <v>1</v>
      </c>
      <c r="D1446" s="76">
        <v>1</v>
      </c>
      <c r="E1446" s="128">
        <v>1</v>
      </c>
    </row>
    <row r="1447" spans="2:5" x14ac:dyDescent="0.25">
      <c r="B1447" s="5">
        <v>201</v>
      </c>
      <c r="C1447" s="76">
        <v>1</v>
      </c>
      <c r="D1447" s="76">
        <v>1</v>
      </c>
      <c r="E1447" s="128">
        <v>1</v>
      </c>
    </row>
    <row r="1448" spans="2:5" x14ac:dyDescent="0.25">
      <c r="B1448" s="128">
        <v>202</v>
      </c>
      <c r="C1448" s="76">
        <v>1</v>
      </c>
      <c r="D1448" s="76">
        <v>1</v>
      </c>
      <c r="E1448" s="128">
        <v>1</v>
      </c>
    </row>
    <row r="1449" spans="2:5" x14ac:dyDescent="0.25">
      <c r="B1449" s="5">
        <v>203</v>
      </c>
      <c r="C1449" s="76">
        <v>1</v>
      </c>
      <c r="D1449" s="76">
        <v>1</v>
      </c>
      <c r="E1449" s="128">
        <v>1</v>
      </c>
    </row>
    <row r="1450" spans="2:5" x14ac:dyDescent="0.25">
      <c r="B1450" s="128">
        <v>204</v>
      </c>
      <c r="C1450" s="76">
        <v>1</v>
      </c>
      <c r="D1450" s="76">
        <v>1</v>
      </c>
      <c r="E1450" s="128">
        <v>1</v>
      </c>
    </row>
    <row r="1451" spans="2:5" x14ac:dyDescent="0.25">
      <c r="B1451" s="5">
        <v>205</v>
      </c>
      <c r="C1451" s="76">
        <v>1</v>
      </c>
      <c r="D1451" s="76">
        <v>1</v>
      </c>
      <c r="E1451" s="128">
        <v>1</v>
      </c>
    </row>
    <row r="1452" spans="2:5" x14ac:dyDescent="0.25">
      <c r="B1452" s="128">
        <v>206</v>
      </c>
      <c r="C1452" s="76">
        <v>1</v>
      </c>
      <c r="D1452" s="76">
        <v>1</v>
      </c>
      <c r="E1452" s="128">
        <v>1</v>
      </c>
    </row>
    <row r="1453" spans="2:5" x14ac:dyDescent="0.25">
      <c r="B1453" s="5">
        <v>207</v>
      </c>
      <c r="C1453" s="76">
        <v>1</v>
      </c>
      <c r="D1453" s="76">
        <v>1</v>
      </c>
      <c r="E1453" s="128">
        <v>1</v>
      </c>
    </row>
    <row r="1454" spans="2:5" x14ac:dyDescent="0.25">
      <c r="B1454" s="128">
        <v>208</v>
      </c>
      <c r="C1454" s="76">
        <v>1</v>
      </c>
      <c r="D1454" s="76">
        <v>1</v>
      </c>
      <c r="E1454" s="128">
        <v>1</v>
      </c>
    </row>
    <row r="1455" spans="2:5" x14ac:dyDescent="0.25">
      <c r="B1455" s="5">
        <v>209</v>
      </c>
      <c r="C1455" s="76">
        <v>1</v>
      </c>
      <c r="D1455" s="76">
        <v>1</v>
      </c>
      <c r="E1455" s="128">
        <v>1</v>
      </c>
    </row>
    <row r="1456" spans="2:5" x14ac:dyDescent="0.25">
      <c r="B1456" s="128">
        <v>210</v>
      </c>
      <c r="C1456" s="76">
        <v>1</v>
      </c>
      <c r="D1456" s="76">
        <v>1</v>
      </c>
      <c r="E1456" s="128">
        <v>1</v>
      </c>
    </row>
    <row r="1457" spans="2:5" x14ac:dyDescent="0.25">
      <c r="B1457" s="5">
        <v>211</v>
      </c>
      <c r="C1457" s="76">
        <v>1</v>
      </c>
      <c r="D1457" s="76">
        <v>1</v>
      </c>
      <c r="E1457" s="128">
        <v>1</v>
      </c>
    </row>
    <row r="1458" spans="2:5" x14ac:dyDescent="0.25">
      <c r="B1458" s="128">
        <v>212</v>
      </c>
      <c r="C1458" s="76">
        <v>1</v>
      </c>
      <c r="D1458" s="76">
        <v>1</v>
      </c>
      <c r="E1458" s="128">
        <v>1</v>
      </c>
    </row>
    <row r="1459" spans="2:5" x14ac:dyDescent="0.25">
      <c r="B1459" s="5">
        <v>213</v>
      </c>
      <c r="C1459" s="76">
        <v>1</v>
      </c>
      <c r="D1459" s="76">
        <v>1</v>
      </c>
      <c r="E1459" s="128">
        <v>1</v>
      </c>
    </row>
    <row r="1460" spans="2:5" x14ac:dyDescent="0.25">
      <c r="B1460" s="128">
        <v>214</v>
      </c>
      <c r="C1460" s="76">
        <v>1</v>
      </c>
      <c r="D1460" s="76">
        <v>1</v>
      </c>
      <c r="E1460" s="128">
        <v>1</v>
      </c>
    </row>
    <row r="1461" spans="2:5" x14ac:dyDescent="0.25">
      <c r="B1461" s="5">
        <v>215</v>
      </c>
      <c r="C1461" s="76">
        <v>1</v>
      </c>
      <c r="D1461" s="76">
        <v>1</v>
      </c>
      <c r="E1461" s="128">
        <v>1</v>
      </c>
    </row>
    <row r="1462" spans="2:5" x14ac:dyDescent="0.25">
      <c r="B1462" s="128">
        <v>216</v>
      </c>
      <c r="C1462" s="76">
        <v>1</v>
      </c>
      <c r="D1462" s="76">
        <v>1</v>
      </c>
      <c r="E1462" s="128">
        <v>1</v>
      </c>
    </row>
    <row r="1463" spans="2:5" x14ac:dyDescent="0.25">
      <c r="B1463" s="5">
        <v>217</v>
      </c>
      <c r="C1463" s="76">
        <v>1</v>
      </c>
      <c r="D1463" s="76">
        <v>1</v>
      </c>
      <c r="E1463" s="128">
        <v>1</v>
      </c>
    </row>
    <row r="1464" spans="2:5" x14ac:dyDescent="0.25">
      <c r="B1464" s="128">
        <v>218</v>
      </c>
      <c r="C1464" s="76">
        <v>1</v>
      </c>
      <c r="D1464" s="76">
        <v>1</v>
      </c>
      <c r="E1464" s="128">
        <v>1</v>
      </c>
    </row>
    <row r="1465" spans="2:5" x14ac:dyDescent="0.25">
      <c r="B1465" s="5">
        <v>219</v>
      </c>
      <c r="C1465" s="76">
        <v>1</v>
      </c>
      <c r="D1465" s="76">
        <v>1</v>
      </c>
      <c r="E1465" s="128">
        <v>1</v>
      </c>
    </row>
    <row r="1466" spans="2:5" x14ac:dyDescent="0.25">
      <c r="B1466" s="128">
        <v>220</v>
      </c>
      <c r="C1466" s="76">
        <v>1</v>
      </c>
      <c r="D1466" s="76">
        <v>1</v>
      </c>
      <c r="E1466" s="128">
        <v>1</v>
      </c>
    </row>
    <row r="1467" spans="2:5" x14ac:dyDescent="0.25">
      <c r="B1467" s="5">
        <v>221</v>
      </c>
      <c r="C1467" s="76">
        <v>1</v>
      </c>
      <c r="D1467" s="76">
        <v>1</v>
      </c>
      <c r="E1467" s="128">
        <v>1</v>
      </c>
    </row>
    <row r="1468" spans="2:5" x14ac:dyDescent="0.25">
      <c r="B1468" s="128">
        <v>222</v>
      </c>
      <c r="C1468" s="76">
        <v>1</v>
      </c>
      <c r="D1468" s="76">
        <v>1</v>
      </c>
      <c r="E1468" s="128">
        <v>1</v>
      </c>
    </row>
    <row r="1469" spans="2:5" x14ac:dyDescent="0.25">
      <c r="B1469" s="5">
        <v>223</v>
      </c>
      <c r="C1469" s="76">
        <v>1</v>
      </c>
      <c r="D1469" s="76">
        <v>1</v>
      </c>
      <c r="E1469" s="128">
        <v>1</v>
      </c>
    </row>
    <row r="1470" spans="2:5" x14ac:dyDescent="0.25">
      <c r="B1470" s="128">
        <v>224</v>
      </c>
      <c r="C1470" s="76">
        <v>1</v>
      </c>
      <c r="D1470" s="76">
        <v>1</v>
      </c>
      <c r="E1470" s="128">
        <v>1</v>
      </c>
    </row>
    <row r="1471" spans="2:5" x14ac:dyDescent="0.25">
      <c r="B1471" s="5">
        <v>225</v>
      </c>
      <c r="C1471" s="76">
        <v>1</v>
      </c>
      <c r="D1471" s="76">
        <v>1</v>
      </c>
      <c r="E1471" s="128">
        <v>1</v>
      </c>
    </row>
    <row r="1472" spans="2:5" x14ac:dyDescent="0.25">
      <c r="B1472" s="128">
        <v>226</v>
      </c>
      <c r="C1472" s="76">
        <v>1</v>
      </c>
      <c r="D1472" s="76">
        <v>1</v>
      </c>
      <c r="E1472" s="128">
        <v>1</v>
      </c>
    </row>
    <row r="1473" spans="2:5" x14ac:dyDescent="0.25">
      <c r="B1473" s="5">
        <v>227</v>
      </c>
      <c r="C1473" s="76">
        <v>1</v>
      </c>
      <c r="D1473" s="76">
        <v>1</v>
      </c>
      <c r="E1473" s="128">
        <v>1</v>
      </c>
    </row>
    <row r="1474" spans="2:5" x14ac:dyDescent="0.25">
      <c r="B1474" s="128">
        <v>228</v>
      </c>
      <c r="C1474" s="76">
        <v>1</v>
      </c>
      <c r="D1474" s="76">
        <v>1</v>
      </c>
      <c r="E1474" s="128">
        <v>1</v>
      </c>
    </row>
    <row r="1475" spans="2:5" x14ac:dyDescent="0.25">
      <c r="B1475" s="5">
        <v>229</v>
      </c>
      <c r="C1475" s="76">
        <v>1</v>
      </c>
      <c r="D1475" s="76">
        <v>1</v>
      </c>
      <c r="E1475" s="128">
        <v>1</v>
      </c>
    </row>
    <row r="1476" spans="2:5" x14ac:dyDescent="0.25">
      <c r="B1476" s="128">
        <v>230</v>
      </c>
      <c r="C1476" s="76">
        <v>1</v>
      </c>
      <c r="D1476" s="76">
        <v>1</v>
      </c>
      <c r="E1476" s="128">
        <v>1</v>
      </c>
    </row>
    <row r="1477" spans="2:5" x14ac:dyDescent="0.25">
      <c r="B1477" s="5">
        <v>231</v>
      </c>
      <c r="C1477" s="76">
        <v>1</v>
      </c>
      <c r="D1477" s="76">
        <v>1</v>
      </c>
      <c r="E1477" s="128">
        <v>1</v>
      </c>
    </row>
    <row r="1478" spans="2:5" x14ac:dyDescent="0.25">
      <c r="B1478" s="128">
        <v>232</v>
      </c>
      <c r="C1478" s="76">
        <v>1</v>
      </c>
      <c r="D1478" s="76">
        <v>1</v>
      </c>
      <c r="E1478" s="128">
        <v>1</v>
      </c>
    </row>
    <row r="1479" spans="2:5" x14ac:dyDescent="0.25">
      <c r="B1479" s="5">
        <v>233</v>
      </c>
      <c r="C1479" s="76">
        <v>1</v>
      </c>
      <c r="D1479" s="76">
        <v>1</v>
      </c>
      <c r="E1479" s="128">
        <v>1</v>
      </c>
    </row>
    <row r="1480" spans="2:5" x14ac:dyDescent="0.25">
      <c r="B1480" s="128">
        <v>234</v>
      </c>
      <c r="C1480" s="76">
        <v>1</v>
      </c>
      <c r="D1480" s="76">
        <v>1</v>
      </c>
      <c r="E1480" s="128">
        <v>1</v>
      </c>
    </row>
    <row r="1481" spans="2:5" x14ac:dyDescent="0.25">
      <c r="B1481" s="5">
        <v>235</v>
      </c>
      <c r="C1481" s="76">
        <v>1</v>
      </c>
      <c r="D1481" s="76">
        <v>1</v>
      </c>
      <c r="E1481" s="128">
        <v>1</v>
      </c>
    </row>
    <row r="1482" spans="2:5" x14ac:dyDescent="0.25">
      <c r="B1482" s="128">
        <v>236</v>
      </c>
      <c r="C1482" s="76">
        <v>1</v>
      </c>
      <c r="D1482" s="76">
        <v>1</v>
      </c>
      <c r="E1482" s="128">
        <v>1</v>
      </c>
    </row>
    <row r="1483" spans="2:5" x14ac:dyDescent="0.25">
      <c r="B1483" s="5">
        <v>237</v>
      </c>
      <c r="C1483" s="76">
        <v>1</v>
      </c>
      <c r="D1483" s="76">
        <v>1</v>
      </c>
      <c r="E1483" s="128">
        <v>1</v>
      </c>
    </row>
    <row r="1484" spans="2:5" x14ac:dyDescent="0.25">
      <c r="B1484" s="128">
        <v>238</v>
      </c>
      <c r="C1484" s="76">
        <v>1</v>
      </c>
      <c r="D1484" s="76">
        <v>1</v>
      </c>
      <c r="E1484" s="128">
        <v>1</v>
      </c>
    </row>
    <row r="1485" spans="2:5" x14ac:dyDescent="0.25">
      <c r="B1485" s="5">
        <v>239</v>
      </c>
      <c r="C1485" s="76">
        <v>1</v>
      </c>
      <c r="D1485" s="76">
        <v>1</v>
      </c>
      <c r="E1485" s="128">
        <v>1</v>
      </c>
    </row>
    <row r="1486" spans="2:5" x14ac:dyDescent="0.25">
      <c r="B1486" s="128">
        <v>240</v>
      </c>
      <c r="C1486" s="76">
        <v>1</v>
      </c>
      <c r="D1486" s="76">
        <v>1</v>
      </c>
      <c r="E1486" s="128">
        <v>1</v>
      </c>
    </row>
    <row r="1487" spans="2:5" x14ac:dyDescent="0.25">
      <c r="B1487" s="5">
        <v>241</v>
      </c>
      <c r="C1487" s="76">
        <v>1</v>
      </c>
      <c r="D1487" s="76">
        <v>1</v>
      </c>
      <c r="E1487" s="128">
        <v>1</v>
      </c>
    </row>
    <row r="1488" spans="2:5" x14ac:dyDescent="0.25">
      <c r="B1488" s="128">
        <v>242</v>
      </c>
      <c r="C1488" s="76">
        <v>1</v>
      </c>
      <c r="D1488" s="76">
        <v>1</v>
      </c>
      <c r="E1488" s="128">
        <v>1</v>
      </c>
    </row>
    <row r="1489" spans="2:5" x14ac:dyDescent="0.25">
      <c r="B1489" s="5">
        <v>243</v>
      </c>
      <c r="C1489" s="76">
        <v>1</v>
      </c>
      <c r="D1489" s="76">
        <v>1</v>
      </c>
      <c r="E1489" s="128">
        <v>1</v>
      </c>
    </row>
    <row r="1490" spans="2:5" x14ac:dyDescent="0.25">
      <c r="B1490" s="128">
        <v>244</v>
      </c>
      <c r="C1490" s="76">
        <v>1</v>
      </c>
      <c r="D1490" s="76">
        <v>1</v>
      </c>
      <c r="E1490" s="128">
        <v>1</v>
      </c>
    </row>
    <row r="1491" spans="2:5" x14ac:dyDescent="0.25">
      <c r="B1491" s="5">
        <v>245</v>
      </c>
      <c r="C1491" s="76">
        <v>1</v>
      </c>
      <c r="D1491" s="76">
        <v>1</v>
      </c>
      <c r="E1491" s="128">
        <v>1</v>
      </c>
    </row>
    <row r="1492" spans="2:5" x14ac:dyDescent="0.25">
      <c r="B1492" s="128">
        <v>246</v>
      </c>
      <c r="C1492" s="76">
        <v>1</v>
      </c>
      <c r="D1492" s="76">
        <v>1</v>
      </c>
      <c r="E1492" s="128">
        <v>1</v>
      </c>
    </row>
    <row r="1493" spans="2:5" x14ac:dyDescent="0.25">
      <c r="B1493" s="5">
        <v>247</v>
      </c>
      <c r="C1493" s="76">
        <v>1</v>
      </c>
      <c r="D1493" s="76">
        <v>1</v>
      </c>
      <c r="E1493" s="128">
        <v>1</v>
      </c>
    </row>
    <row r="1494" spans="2:5" x14ac:dyDescent="0.25">
      <c r="B1494" s="128">
        <v>248</v>
      </c>
      <c r="C1494" s="76">
        <v>1</v>
      </c>
      <c r="D1494" s="76">
        <v>1</v>
      </c>
      <c r="E1494" s="128">
        <v>1</v>
      </c>
    </row>
    <row r="1495" spans="2:5" x14ac:dyDescent="0.25">
      <c r="B1495" s="5">
        <v>249</v>
      </c>
      <c r="C1495" s="76">
        <v>1</v>
      </c>
      <c r="D1495" s="76">
        <v>1</v>
      </c>
      <c r="E1495" s="128">
        <v>1</v>
      </c>
    </row>
    <row r="1496" spans="2:5" x14ac:dyDescent="0.25">
      <c r="B1496" s="128">
        <v>250</v>
      </c>
      <c r="C1496" s="76">
        <v>1</v>
      </c>
      <c r="D1496" s="76">
        <v>1</v>
      </c>
      <c r="E1496" s="128">
        <v>1</v>
      </c>
    </row>
    <row r="1497" spans="2:5" x14ac:dyDescent="0.25">
      <c r="B1497" s="5">
        <v>251</v>
      </c>
      <c r="C1497" s="76">
        <v>1</v>
      </c>
      <c r="D1497" s="76">
        <v>1</v>
      </c>
      <c r="E1497" s="128">
        <v>1</v>
      </c>
    </row>
    <row r="1498" spans="2:5" x14ac:dyDescent="0.25">
      <c r="B1498" s="128">
        <v>252</v>
      </c>
      <c r="C1498" s="76">
        <v>1</v>
      </c>
      <c r="D1498" s="76">
        <v>1</v>
      </c>
      <c r="E1498" s="128">
        <v>1</v>
      </c>
    </row>
    <row r="1499" spans="2:5" x14ac:dyDescent="0.25">
      <c r="B1499" s="5">
        <v>253</v>
      </c>
      <c r="C1499" s="76">
        <v>1</v>
      </c>
      <c r="D1499" s="76">
        <v>1</v>
      </c>
      <c r="E1499" s="128">
        <v>1</v>
      </c>
    </row>
    <row r="1500" spans="2:5" x14ac:dyDescent="0.25">
      <c r="B1500" s="128">
        <v>254</v>
      </c>
      <c r="C1500" s="76">
        <v>1</v>
      </c>
      <c r="D1500" s="76">
        <v>1</v>
      </c>
      <c r="E1500" s="128">
        <v>1</v>
      </c>
    </row>
    <row r="1501" spans="2:5" x14ac:dyDescent="0.25">
      <c r="B1501" s="5">
        <v>255</v>
      </c>
      <c r="C1501" s="76">
        <v>1</v>
      </c>
      <c r="D1501" s="76">
        <v>1</v>
      </c>
      <c r="E1501" s="128">
        <v>1</v>
      </c>
    </row>
    <row r="1502" spans="2:5" x14ac:dyDescent="0.25">
      <c r="B1502" s="128">
        <v>256</v>
      </c>
      <c r="C1502" s="76">
        <v>1</v>
      </c>
      <c r="D1502" s="76">
        <v>1</v>
      </c>
      <c r="E1502" s="128">
        <v>1</v>
      </c>
    </row>
    <row r="1503" spans="2:5" x14ac:dyDescent="0.25">
      <c r="B1503" s="5">
        <v>257</v>
      </c>
      <c r="C1503" s="76">
        <v>1</v>
      </c>
      <c r="D1503" s="76">
        <v>1</v>
      </c>
      <c r="E1503" s="128">
        <v>1</v>
      </c>
    </row>
    <row r="1504" spans="2:5" x14ac:dyDescent="0.25">
      <c r="B1504" s="128">
        <v>258</v>
      </c>
      <c r="C1504" s="76">
        <v>1</v>
      </c>
      <c r="D1504" s="76">
        <v>1</v>
      </c>
      <c r="E1504" s="128">
        <v>1</v>
      </c>
    </row>
    <row r="1505" spans="2:5" x14ac:dyDescent="0.25">
      <c r="B1505" s="5">
        <v>259</v>
      </c>
      <c r="C1505" s="76">
        <v>1</v>
      </c>
      <c r="D1505" s="76">
        <v>1</v>
      </c>
      <c r="E1505" s="128">
        <v>1</v>
      </c>
    </row>
    <row r="1506" spans="2:5" x14ac:dyDescent="0.25">
      <c r="B1506" s="128">
        <v>260</v>
      </c>
      <c r="C1506" s="76">
        <v>1</v>
      </c>
      <c r="D1506" s="76">
        <v>1</v>
      </c>
      <c r="E1506" s="128">
        <v>1</v>
      </c>
    </row>
    <row r="1507" spans="2:5" x14ac:dyDescent="0.25">
      <c r="B1507" s="5">
        <v>261</v>
      </c>
      <c r="C1507" s="76">
        <v>1</v>
      </c>
      <c r="D1507" s="76">
        <v>1</v>
      </c>
      <c r="E1507" s="128">
        <v>1</v>
      </c>
    </row>
    <row r="1508" spans="2:5" x14ac:dyDescent="0.25">
      <c r="B1508" s="128">
        <v>262</v>
      </c>
      <c r="C1508" s="76">
        <v>1</v>
      </c>
      <c r="D1508" s="76">
        <v>1</v>
      </c>
      <c r="E1508" s="128">
        <v>1</v>
      </c>
    </row>
    <row r="1509" spans="2:5" x14ac:dyDescent="0.25">
      <c r="B1509" s="5">
        <v>263</v>
      </c>
      <c r="C1509" s="76">
        <v>1</v>
      </c>
      <c r="D1509" s="76">
        <v>1</v>
      </c>
      <c r="E1509" s="128">
        <v>1</v>
      </c>
    </row>
    <row r="1510" spans="2:5" x14ac:dyDescent="0.25">
      <c r="B1510" s="128">
        <v>264</v>
      </c>
      <c r="C1510" s="76">
        <v>1</v>
      </c>
      <c r="D1510" s="76">
        <v>1</v>
      </c>
      <c r="E1510" s="128">
        <v>1</v>
      </c>
    </row>
    <row r="1511" spans="2:5" x14ac:dyDescent="0.25">
      <c r="B1511" s="5">
        <v>265</v>
      </c>
      <c r="C1511" s="76">
        <v>1</v>
      </c>
      <c r="D1511" s="76">
        <v>1</v>
      </c>
      <c r="E1511" s="128">
        <v>1</v>
      </c>
    </row>
    <row r="1512" spans="2:5" x14ac:dyDescent="0.25">
      <c r="B1512" s="128">
        <v>266</v>
      </c>
      <c r="C1512" s="76">
        <v>1</v>
      </c>
      <c r="D1512" s="76">
        <v>1</v>
      </c>
      <c r="E1512" s="128">
        <v>1</v>
      </c>
    </row>
    <row r="1513" spans="2:5" x14ac:dyDescent="0.25">
      <c r="B1513" s="5">
        <v>267</v>
      </c>
      <c r="C1513" s="76">
        <v>1</v>
      </c>
      <c r="D1513" s="76">
        <v>1</v>
      </c>
      <c r="E1513" s="128">
        <v>1</v>
      </c>
    </row>
    <row r="1514" spans="2:5" x14ac:dyDescent="0.25">
      <c r="B1514" s="128">
        <v>268</v>
      </c>
      <c r="C1514" s="76">
        <v>1</v>
      </c>
      <c r="D1514" s="76">
        <v>1</v>
      </c>
      <c r="E1514" s="128">
        <v>1</v>
      </c>
    </row>
    <row r="1515" spans="2:5" x14ac:dyDescent="0.25">
      <c r="B1515" s="5">
        <v>269</v>
      </c>
      <c r="C1515" s="76">
        <v>1</v>
      </c>
      <c r="D1515" s="76">
        <v>1</v>
      </c>
      <c r="E1515" s="128">
        <v>1</v>
      </c>
    </row>
    <row r="1516" spans="2:5" x14ac:dyDescent="0.25">
      <c r="B1516" s="128">
        <v>270</v>
      </c>
      <c r="C1516" s="76">
        <v>1</v>
      </c>
      <c r="D1516" s="76">
        <v>1</v>
      </c>
      <c r="E1516" s="128">
        <v>1</v>
      </c>
    </row>
    <row r="1517" spans="2:5" x14ac:dyDescent="0.25">
      <c r="B1517" s="5">
        <v>271</v>
      </c>
      <c r="C1517" s="76">
        <v>1</v>
      </c>
      <c r="D1517" s="76">
        <v>1</v>
      </c>
      <c r="E1517" s="128">
        <v>1</v>
      </c>
    </row>
    <row r="1518" spans="2:5" x14ac:dyDescent="0.25">
      <c r="B1518" s="128">
        <v>272</v>
      </c>
      <c r="C1518" s="76">
        <v>1</v>
      </c>
      <c r="D1518" s="76">
        <v>1</v>
      </c>
      <c r="E1518" s="128">
        <v>1</v>
      </c>
    </row>
    <row r="1519" spans="2:5" x14ac:dyDescent="0.25">
      <c r="B1519" s="5">
        <v>273</v>
      </c>
      <c r="C1519" s="76">
        <v>1</v>
      </c>
      <c r="D1519" s="76">
        <v>1</v>
      </c>
      <c r="E1519" s="128">
        <v>1</v>
      </c>
    </row>
    <row r="1520" spans="2:5" x14ac:dyDescent="0.25">
      <c r="B1520" s="128">
        <v>274</v>
      </c>
      <c r="C1520" s="76">
        <v>1</v>
      </c>
      <c r="D1520" s="76">
        <v>1</v>
      </c>
      <c r="E1520" s="128">
        <v>1</v>
      </c>
    </row>
    <row r="1521" spans="2:5" x14ac:dyDescent="0.25">
      <c r="B1521" s="5">
        <v>275</v>
      </c>
      <c r="C1521" s="76">
        <v>1</v>
      </c>
      <c r="D1521" s="76">
        <v>1</v>
      </c>
      <c r="E1521" s="128">
        <v>1</v>
      </c>
    </row>
    <row r="1522" spans="2:5" x14ac:dyDescent="0.25">
      <c r="B1522" s="128">
        <v>276</v>
      </c>
      <c r="C1522" s="76">
        <v>1</v>
      </c>
      <c r="D1522" s="76">
        <v>1</v>
      </c>
      <c r="E1522" s="128">
        <v>1</v>
      </c>
    </row>
    <row r="1523" spans="2:5" x14ac:dyDescent="0.25">
      <c r="B1523" s="5">
        <v>277</v>
      </c>
      <c r="C1523" s="76">
        <v>1</v>
      </c>
      <c r="D1523" s="76">
        <v>1</v>
      </c>
      <c r="E1523" s="128">
        <v>1</v>
      </c>
    </row>
    <row r="1524" spans="2:5" x14ac:dyDescent="0.25">
      <c r="B1524" s="128">
        <v>278</v>
      </c>
      <c r="C1524" s="76">
        <v>1</v>
      </c>
      <c r="D1524" s="76">
        <v>1</v>
      </c>
      <c r="E1524" s="128">
        <v>1</v>
      </c>
    </row>
    <row r="1525" spans="2:5" x14ac:dyDescent="0.25">
      <c r="B1525" s="5">
        <v>279</v>
      </c>
      <c r="C1525" s="76">
        <v>1</v>
      </c>
      <c r="D1525" s="76">
        <v>1</v>
      </c>
      <c r="E1525" s="128">
        <v>1</v>
      </c>
    </row>
    <row r="1526" spans="2:5" x14ac:dyDescent="0.25">
      <c r="B1526" s="128">
        <v>280</v>
      </c>
      <c r="C1526" s="76">
        <v>1</v>
      </c>
      <c r="D1526" s="76">
        <v>1</v>
      </c>
      <c r="E1526" s="128">
        <v>1</v>
      </c>
    </row>
    <row r="1527" spans="2:5" x14ac:dyDescent="0.25">
      <c r="B1527" s="5">
        <v>281</v>
      </c>
      <c r="C1527" s="76">
        <v>1</v>
      </c>
      <c r="D1527" s="76">
        <v>1</v>
      </c>
      <c r="E1527" s="128">
        <v>1</v>
      </c>
    </row>
    <row r="1528" spans="2:5" x14ac:dyDescent="0.25">
      <c r="B1528" s="128">
        <v>282</v>
      </c>
      <c r="C1528" s="76">
        <v>1</v>
      </c>
      <c r="D1528" s="76">
        <v>1</v>
      </c>
      <c r="E1528" s="128">
        <v>1</v>
      </c>
    </row>
    <row r="1529" spans="2:5" x14ac:dyDescent="0.25">
      <c r="B1529" s="5">
        <v>283</v>
      </c>
      <c r="C1529" s="76">
        <v>1</v>
      </c>
      <c r="D1529" s="76">
        <v>1</v>
      </c>
      <c r="E1529" s="128">
        <v>1</v>
      </c>
    </row>
    <row r="1530" spans="2:5" x14ac:dyDescent="0.25">
      <c r="B1530" s="128">
        <v>284</v>
      </c>
      <c r="C1530" s="76">
        <v>1</v>
      </c>
      <c r="D1530" s="76">
        <v>1</v>
      </c>
      <c r="E1530" s="128">
        <v>1</v>
      </c>
    </row>
    <row r="1531" spans="2:5" x14ac:dyDescent="0.25">
      <c r="B1531" s="5">
        <v>285</v>
      </c>
      <c r="C1531" s="76">
        <v>1</v>
      </c>
      <c r="D1531" s="76">
        <v>1</v>
      </c>
      <c r="E1531" s="128">
        <v>1</v>
      </c>
    </row>
    <row r="1532" spans="2:5" x14ac:dyDescent="0.25">
      <c r="B1532" s="128">
        <v>286</v>
      </c>
      <c r="C1532" s="76">
        <v>1</v>
      </c>
      <c r="D1532" s="76">
        <v>1</v>
      </c>
      <c r="E1532" s="128">
        <v>1</v>
      </c>
    </row>
    <row r="1533" spans="2:5" x14ac:dyDescent="0.25">
      <c r="B1533" s="5">
        <v>287</v>
      </c>
      <c r="C1533" s="76">
        <v>1</v>
      </c>
      <c r="D1533" s="76">
        <v>1</v>
      </c>
      <c r="E1533" s="128">
        <v>1</v>
      </c>
    </row>
    <row r="1534" spans="2:5" x14ac:dyDescent="0.25">
      <c r="B1534" s="128">
        <v>288</v>
      </c>
      <c r="C1534" s="76">
        <v>1</v>
      </c>
      <c r="D1534" s="76">
        <v>1</v>
      </c>
      <c r="E1534" s="128">
        <v>1</v>
      </c>
    </row>
    <row r="1535" spans="2:5" x14ac:dyDescent="0.25">
      <c r="B1535" s="5">
        <v>289</v>
      </c>
      <c r="C1535" s="76">
        <v>1</v>
      </c>
      <c r="D1535" s="76">
        <v>1</v>
      </c>
      <c r="E1535" s="128">
        <v>1</v>
      </c>
    </row>
    <row r="1536" spans="2:5" x14ac:dyDescent="0.25">
      <c r="B1536" s="128">
        <v>290</v>
      </c>
      <c r="C1536" s="76">
        <v>1</v>
      </c>
      <c r="D1536" s="76">
        <v>1</v>
      </c>
      <c r="E1536" s="128">
        <v>1</v>
      </c>
    </row>
    <row r="1537" spans="2:5" x14ac:dyDescent="0.25">
      <c r="B1537" s="5">
        <v>291</v>
      </c>
      <c r="C1537" s="76">
        <v>1</v>
      </c>
      <c r="D1537" s="76">
        <v>1</v>
      </c>
      <c r="E1537" s="128">
        <v>1</v>
      </c>
    </row>
    <row r="1538" spans="2:5" x14ac:dyDescent="0.25">
      <c r="B1538" s="128">
        <v>292</v>
      </c>
      <c r="C1538" s="76">
        <v>1</v>
      </c>
      <c r="D1538" s="76">
        <v>1</v>
      </c>
      <c r="E1538" s="128">
        <v>1</v>
      </c>
    </row>
    <row r="1539" spans="2:5" x14ac:dyDescent="0.25">
      <c r="B1539" s="5">
        <v>293</v>
      </c>
      <c r="C1539" s="76">
        <v>1</v>
      </c>
      <c r="D1539" s="76">
        <v>1</v>
      </c>
      <c r="E1539" s="128">
        <v>1</v>
      </c>
    </row>
    <row r="1540" spans="2:5" x14ac:dyDescent="0.25">
      <c r="B1540" s="128">
        <v>294</v>
      </c>
      <c r="C1540" s="76">
        <v>1</v>
      </c>
      <c r="D1540" s="76">
        <v>1</v>
      </c>
      <c r="E1540" s="128">
        <v>1</v>
      </c>
    </row>
    <row r="1541" spans="2:5" x14ac:dyDescent="0.25">
      <c r="B1541" s="5">
        <v>295</v>
      </c>
      <c r="C1541" s="76">
        <v>1</v>
      </c>
      <c r="D1541" s="76">
        <v>1</v>
      </c>
      <c r="E1541" s="128">
        <v>1</v>
      </c>
    </row>
    <row r="1542" spans="2:5" x14ac:dyDescent="0.25">
      <c r="B1542" s="128">
        <v>296</v>
      </c>
      <c r="C1542" s="76">
        <v>1</v>
      </c>
      <c r="D1542" s="76">
        <v>1</v>
      </c>
      <c r="E1542" s="128">
        <v>1</v>
      </c>
    </row>
    <row r="1543" spans="2:5" x14ac:dyDescent="0.25">
      <c r="B1543" s="5">
        <v>297</v>
      </c>
      <c r="C1543" s="76">
        <v>1</v>
      </c>
      <c r="D1543" s="76">
        <v>1</v>
      </c>
      <c r="E1543" s="128">
        <v>1</v>
      </c>
    </row>
    <row r="1544" spans="2:5" x14ac:dyDescent="0.25">
      <c r="B1544" s="128">
        <v>298</v>
      </c>
      <c r="C1544" s="76">
        <v>1</v>
      </c>
      <c r="D1544" s="76">
        <v>1</v>
      </c>
      <c r="E1544" s="128">
        <v>1</v>
      </c>
    </row>
    <row r="1545" spans="2:5" x14ac:dyDescent="0.25">
      <c r="B1545" s="5">
        <v>299</v>
      </c>
      <c r="C1545" s="76">
        <v>1</v>
      </c>
      <c r="D1545" s="76">
        <v>1</v>
      </c>
      <c r="E1545" s="128">
        <v>1</v>
      </c>
    </row>
    <row r="1546" spans="2:5" x14ac:dyDescent="0.25">
      <c r="B1546" s="128">
        <v>300</v>
      </c>
      <c r="C1546" s="76">
        <v>1</v>
      </c>
      <c r="D1546" s="76">
        <v>1</v>
      </c>
      <c r="E1546" s="128">
        <v>1</v>
      </c>
    </row>
    <row r="1547" spans="2:5" x14ac:dyDescent="0.25">
      <c r="B1547" s="5">
        <v>301</v>
      </c>
      <c r="C1547" s="76">
        <v>1</v>
      </c>
      <c r="D1547" s="76">
        <v>1</v>
      </c>
      <c r="E1547" s="128">
        <v>1</v>
      </c>
    </row>
    <row r="1548" spans="2:5" x14ac:dyDescent="0.25">
      <c r="B1548" s="128">
        <v>302</v>
      </c>
      <c r="C1548" s="76">
        <v>1</v>
      </c>
      <c r="D1548" s="76">
        <v>1</v>
      </c>
      <c r="E1548" s="128">
        <v>1</v>
      </c>
    </row>
    <row r="1549" spans="2:5" x14ac:dyDescent="0.25">
      <c r="B1549" s="5">
        <v>303</v>
      </c>
      <c r="C1549" s="76">
        <v>1</v>
      </c>
      <c r="D1549" s="76">
        <v>1</v>
      </c>
      <c r="E1549" s="128">
        <v>1</v>
      </c>
    </row>
    <row r="1550" spans="2:5" x14ac:dyDescent="0.25">
      <c r="B1550" s="128">
        <v>304</v>
      </c>
      <c r="C1550" s="76">
        <v>1</v>
      </c>
      <c r="D1550" s="76">
        <v>1</v>
      </c>
      <c r="E1550" s="128">
        <v>1</v>
      </c>
    </row>
    <row r="1551" spans="2:5" x14ac:dyDescent="0.25">
      <c r="B1551" s="5">
        <v>305</v>
      </c>
      <c r="C1551" s="76">
        <v>1</v>
      </c>
      <c r="D1551" s="76">
        <v>1</v>
      </c>
      <c r="E1551" s="128">
        <v>1</v>
      </c>
    </row>
    <row r="1552" spans="2:5" x14ac:dyDescent="0.25">
      <c r="B1552" s="128">
        <v>306</v>
      </c>
      <c r="C1552" s="76">
        <v>1</v>
      </c>
      <c r="D1552" s="76">
        <v>1</v>
      </c>
      <c r="E1552" s="128">
        <v>1</v>
      </c>
    </row>
    <row r="1553" spans="2:5" x14ac:dyDescent="0.25">
      <c r="B1553" s="5">
        <v>307</v>
      </c>
      <c r="C1553" s="76">
        <v>1</v>
      </c>
      <c r="D1553" s="76">
        <v>1</v>
      </c>
      <c r="E1553" s="128">
        <v>1</v>
      </c>
    </row>
    <row r="1554" spans="2:5" x14ac:dyDescent="0.25">
      <c r="B1554" s="128">
        <v>308</v>
      </c>
      <c r="C1554" s="76">
        <v>1</v>
      </c>
      <c r="D1554" s="76">
        <v>1</v>
      </c>
      <c r="E1554" s="128">
        <v>1</v>
      </c>
    </row>
    <row r="1555" spans="2:5" x14ac:dyDescent="0.25">
      <c r="B1555" s="5">
        <v>309</v>
      </c>
      <c r="C1555" s="76">
        <v>1</v>
      </c>
      <c r="D1555" s="76">
        <v>1</v>
      </c>
      <c r="E1555" s="128">
        <v>1</v>
      </c>
    </row>
    <row r="1556" spans="2:5" x14ac:dyDescent="0.25">
      <c r="B1556" s="128">
        <v>310</v>
      </c>
      <c r="C1556" s="76">
        <v>1</v>
      </c>
      <c r="D1556" s="76">
        <v>1</v>
      </c>
      <c r="E1556" s="128">
        <v>1</v>
      </c>
    </row>
    <row r="1557" spans="2:5" x14ac:dyDescent="0.25">
      <c r="B1557" s="5">
        <v>311</v>
      </c>
      <c r="C1557" s="76">
        <v>1</v>
      </c>
      <c r="D1557" s="76">
        <v>1</v>
      </c>
      <c r="E1557" s="128">
        <v>1</v>
      </c>
    </row>
    <row r="1558" spans="2:5" x14ac:dyDescent="0.25">
      <c r="B1558" s="128">
        <v>312</v>
      </c>
      <c r="C1558" s="76">
        <v>1</v>
      </c>
      <c r="D1558" s="76">
        <v>1</v>
      </c>
      <c r="E1558" s="128">
        <v>1</v>
      </c>
    </row>
    <row r="1559" spans="2:5" x14ac:dyDescent="0.25">
      <c r="B1559" s="5">
        <v>313</v>
      </c>
      <c r="C1559" s="76">
        <v>1</v>
      </c>
      <c r="D1559" s="76">
        <v>1</v>
      </c>
      <c r="E1559" s="128">
        <v>1</v>
      </c>
    </row>
    <row r="1560" spans="2:5" x14ac:dyDescent="0.25">
      <c r="B1560" s="128">
        <v>314</v>
      </c>
      <c r="C1560" s="76">
        <v>1</v>
      </c>
      <c r="D1560" s="76">
        <v>1</v>
      </c>
      <c r="E1560" s="128">
        <v>1</v>
      </c>
    </row>
    <row r="1561" spans="2:5" x14ac:dyDescent="0.25">
      <c r="B1561" s="5">
        <v>315</v>
      </c>
      <c r="C1561" s="76">
        <v>1</v>
      </c>
      <c r="D1561" s="76">
        <v>1</v>
      </c>
      <c r="E1561" s="128">
        <v>1</v>
      </c>
    </row>
    <row r="1562" spans="2:5" x14ac:dyDescent="0.25">
      <c r="B1562" s="128">
        <v>316</v>
      </c>
      <c r="C1562" s="76">
        <v>1</v>
      </c>
      <c r="D1562" s="76">
        <v>1</v>
      </c>
      <c r="E1562" s="128">
        <v>1</v>
      </c>
    </row>
    <row r="1563" spans="2:5" x14ac:dyDescent="0.25">
      <c r="B1563" s="5">
        <v>317</v>
      </c>
      <c r="C1563" s="76">
        <v>1</v>
      </c>
      <c r="D1563" s="76">
        <v>1</v>
      </c>
      <c r="E1563" s="128">
        <v>1</v>
      </c>
    </row>
    <row r="1564" spans="2:5" x14ac:dyDescent="0.25">
      <c r="B1564" s="128">
        <v>318</v>
      </c>
      <c r="C1564" s="76">
        <v>1</v>
      </c>
      <c r="D1564" s="76">
        <v>1</v>
      </c>
      <c r="E1564" s="128">
        <v>1</v>
      </c>
    </row>
    <row r="1565" spans="2:5" x14ac:dyDescent="0.25">
      <c r="B1565" s="5">
        <v>319</v>
      </c>
      <c r="C1565" s="76">
        <v>1</v>
      </c>
      <c r="D1565" s="76">
        <v>1</v>
      </c>
      <c r="E1565" s="128">
        <v>1</v>
      </c>
    </row>
    <row r="1566" spans="2:5" x14ac:dyDescent="0.25">
      <c r="B1566" s="128">
        <v>320</v>
      </c>
      <c r="C1566" s="76">
        <v>1</v>
      </c>
      <c r="D1566" s="76">
        <v>1</v>
      </c>
      <c r="E1566" s="128">
        <v>1</v>
      </c>
    </row>
    <row r="1567" spans="2:5" x14ac:dyDescent="0.25">
      <c r="B1567" s="5">
        <v>321</v>
      </c>
      <c r="C1567" s="76">
        <v>1</v>
      </c>
      <c r="D1567" s="76">
        <v>1</v>
      </c>
      <c r="E1567" s="128">
        <v>1</v>
      </c>
    </row>
    <row r="1568" spans="2:5" x14ac:dyDescent="0.25">
      <c r="B1568" s="128">
        <v>322</v>
      </c>
      <c r="C1568" s="76">
        <v>1</v>
      </c>
      <c r="D1568" s="76">
        <v>1</v>
      </c>
      <c r="E1568" s="128">
        <v>1</v>
      </c>
    </row>
    <row r="1569" spans="2:5" x14ac:dyDescent="0.25">
      <c r="B1569" s="5">
        <v>323</v>
      </c>
      <c r="C1569" s="76">
        <v>1</v>
      </c>
      <c r="D1569" s="76">
        <v>1</v>
      </c>
      <c r="E1569" s="128">
        <v>1</v>
      </c>
    </row>
    <row r="1570" spans="2:5" x14ac:dyDescent="0.25">
      <c r="B1570" s="128">
        <v>324</v>
      </c>
      <c r="C1570" s="76">
        <v>1</v>
      </c>
      <c r="D1570" s="76">
        <v>1</v>
      </c>
      <c r="E1570" s="128">
        <v>1</v>
      </c>
    </row>
    <row r="1571" spans="2:5" x14ac:dyDescent="0.25">
      <c r="B1571" s="5">
        <v>325</v>
      </c>
      <c r="C1571" s="76">
        <v>1</v>
      </c>
      <c r="D1571" s="76">
        <v>1</v>
      </c>
      <c r="E1571" s="128">
        <v>1</v>
      </c>
    </row>
    <row r="1572" spans="2:5" x14ac:dyDescent="0.25">
      <c r="B1572" s="128">
        <v>326</v>
      </c>
      <c r="C1572" s="76">
        <v>1</v>
      </c>
      <c r="D1572" s="76">
        <v>1</v>
      </c>
      <c r="E1572" s="128">
        <v>1</v>
      </c>
    </row>
    <row r="1573" spans="2:5" x14ac:dyDescent="0.25">
      <c r="B1573" s="5">
        <v>327</v>
      </c>
      <c r="C1573" s="76">
        <v>1</v>
      </c>
      <c r="D1573" s="76">
        <v>1</v>
      </c>
      <c r="E1573" s="128">
        <v>1</v>
      </c>
    </row>
    <row r="1574" spans="2:5" x14ac:dyDescent="0.25">
      <c r="B1574" s="128">
        <v>328</v>
      </c>
      <c r="C1574" s="76">
        <v>1</v>
      </c>
      <c r="D1574" s="76">
        <v>1</v>
      </c>
      <c r="E1574" s="128">
        <v>1</v>
      </c>
    </row>
    <row r="1575" spans="2:5" x14ac:dyDescent="0.25">
      <c r="B1575" s="5">
        <v>329</v>
      </c>
      <c r="C1575" s="76">
        <v>1</v>
      </c>
      <c r="D1575" s="76">
        <v>1</v>
      </c>
      <c r="E1575" s="128">
        <v>1</v>
      </c>
    </row>
    <row r="1576" spans="2:5" x14ac:dyDescent="0.25">
      <c r="B1576" s="128">
        <v>330</v>
      </c>
      <c r="C1576" s="76">
        <v>1</v>
      </c>
      <c r="D1576" s="76">
        <v>1</v>
      </c>
      <c r="E1576" s="128">
        <v>1</v>
      </c>
    </row>
    <row r="1577" spans="2:5" x14ac:dyDescent="0.25">
      <c r="B1577" s="5">
        <v>331</v>
      </c>
      <c r="C1577" s="76">
        <v>1</v>
      </c>
      <c r="D1577" s="76">
        <v>1</v>
      </c>
      <c r="E1577" s="128">
        <v>1</v>
      </c>
    </row>
    <row r="1578" spans="2:5" x14ac:dyDescent="0.25">
      <c r="B1578" s="128">
        <v>332</v>
      </c>
      <c r="C1578" s="76">
        <v>1</v>
      </c>
      <c r="D1578" s="76">
        <v>1</v>
      </c>
      <c r="E1578" s="128">
        <v>1</v>
      </c>
    </row>
    <row r="1579" spans="2:5" x14ac:dyDescent="0.25">
      <c r="B1579" s="5">
        <v>333</v>
      </c>
      <c r="C1579" s="76">
        <v>1</v>
      </c>
      <c r="D1579" s="76">
        <v>1</v>
      </c>
      <c r="E1579" s="128">
        <v>1</v>
      </c>
    </row>
    <row r="1580" spans="2:5" x14ac:dyDescent="0.25">
      <c r="B1580" s="128">
        <v>334</v>
      </c>
      <c r="C1580" s="76">
        <v>1</v>
      </c>
      <c r="D1580" s="76">
        <v>1</v>
      </c>
      <c r="E1580" s="128">
        <v>1</v>
      </c>
    </row>
    <row r="1581" spans="2:5" x14ac:dyDescent="0.25">
      <c r="B1581" s="5">
        <v>335</v>
      </c>
      <c r="C1581" s="76">
        <v>1</v>
      </c>
      <c r="D1581" s="76">
        <v>1</v>
      </c>
      <c r="E1581" s="128">
        <v>1</v>
      </c>
    </row>
    <row r="1582" spans="2:5" x14ac:dyDescent="0.25">
      <c r="B1582" s="128">
        <v>336</v>
      </c>
      <c r="C1582" s="76">
        <v>1</v>
      </c>
      <c r="D1582" s="76">
        <v>1</v>
      </c>
      <c r="E1582" s="128">
        <v>1</v>
      </c>
    </row>
    <row r="1583" spans="2:5" x14ac:dyDescent="0.25">
      <c r="B1583" s="5">
        <v>337</v>
      </c>
      <c r="C1583" s="76">
        <v>1</v>
      </c>
      <c r="D1583" s="76">
        <v>1</v>
      </c>
      <c r="E1583" s="128">
        <v>1</v>
      </c>
    </row>
    <row r="1584" spans="2:5" x14ac:dyDescent="0.25">
      <c r="B1584" s="128">
        <v>338</v>
      </c>
      <c r="C1584" s="76">
        <v>1</v>
      </c>
      <c r="D1584" s="76">
        <v>1</v>
      </c>
      <c r="E1584" s="128">
        <v>1</v>
      </c>
    </row>
    <row r="1585" spans="2:5" x14ac:dyDescent="0.25">
      <c r="B1585" s="5">
        <v>339</v>
      </c>
      <c r="C1585" s="76">
        <v>1</v>
      </c>
      <c r="D1585" s="76">
        <v>1</v>
      </c>
      <c r="E1585" s="128">
        <v>1</v>
      </c>
    </row>
    <row r="1586" spans="2:5" x14ac:dyDescent="0.25">
      <c r="B1586" s="128">
        <v>340</v>
      </c>
      <c r="C1586" s="76">
        <v>1</v>
      </c>
      <c r="D1586" s="76">
        <v>1</v>
      </c>
      <c r="E1586" s="128">
        <v>1</v>
      </c>
    </row>
    <row r="1587" spans="2:5" x14ac:dyDescent="0.25">
      <c r="B1587" s="5">
        <v>341</v>
      </c>
      <c r="C1587" s="76">
        <v>1</v>
      </c>
      <c r="D1587" s="76">
        <v>1</v>
      </c>
      <c r="E1587" s="128">
        <v>1</v>
      </c>
    </row>
    <row r="1588" spans="2:5" x14ac:dyDescent="0.25">
      <c r="B1588" s="128">
        <v>342</v>
      </c>
      <c r="C1588" s="76">
        <v>1</v>
      </c>
      <c r="D1588" s="76">
        <v>1</v>
      </c>
      <c r="E1588" s="128">
        <v>1</v>
      </c>
    </row>
    <row r="1589" spans="2:5" x14ac:dyDescent="0.25">
      <c r="B1589" s="5">
        <v>343</v>
      </c>
      <c r="C1589" s="76">
        <v>1</v>
      </c>
      <c r="D1589" s="76">
        <v>1</v>
      </c>
      <c r="E1589" s="128">
        <v>1</v>
      </c>
    </row>
    <row r="1590" spans="2:5" x14ac:dyDescent="0.25">
      <c r="B1590" s="128">
        <v>344</v>
      </c>
      <c r="C1590" s="76">
        <v>1</v>
      </c>
      <c r="D1590" s="76">
        <v>1</v>
      </c>
      <c r="E1590" s="128">
        <v>1</v>
      </c>
    </row>
    <row r="1591" spans="2:5" x14ac:dyDescent="0.25">
      <c r="B1591" s="5">
        <v>345</v>
      </c>
      <c r="C1591" s="76">
        <v>1</v>
      </c>
      <c r="D1591" s="76">
        <v>1</v>
      </c>
      <c r="E1591" s="128">
        <v>1</v>
      </c>
    </row>
    <row r="1592" spans="2:5" x14ac:dyDescent="0.25">
      <c r="B1592" s="128">
        <v>346</v>
      </c>
      <c r="C1592" s="76">
        <v>1</v>
      </c>
      <c r="D1592" s="76">
        <v>1</v>
      </c>
      <c r="E1592" s="128">
        <v>1</v>
      </c>
    </row>
    <row r="1593" spans="2:5" x14ac:dyDescent="0.25">
      <c r="B1593" s="5">
        <v>347</v>
      </c>
      <c r="C1593" s="76">
        <v>1</v>
      </c>
      <c r="D1593" s="76">
        <v>1</v>
      </c>
      <c r="E1593" s="128">
        <v>1</v>
      </c>
    </row>
    <row r="1594" spans="2:5" x14ac:dyDescent="0.25">
      <c r="B1594" s="128">
        <v>348</v>
      </c>
      <c r="C1594" s="76">
        <v>1</v>
      </c>
      <c r="D1594" s="76">
        <v>1</v>
      </c>
      <c r="E1594" s="128">
        <v>1</v>
      </c>
    </row>
    <row r="1595" spans="2:5" x14ac:dyDescent="0.25">
      <c r="B1595" s="5">
        <v>349</v>
      </c>
      <c r="C1595" s="76">
        <v>1</v>
      </c>
      <c r="D1595" s="76">
        <v>1</v>
      </c>
      <c r="E1595" s="128">
        <v>1</v>
      </c>
    </row>
    <row r="1596" spans="2:5" x14ac:dyDescent="0.25">
      <c r="B1596" s="128">
        <v>350</v>
      </c>
      <c r="C1596" s="76">
        <v>1</v>
      </c>
      <c r="D1596" s="76">
        <v>1</v>
      </c>
      <c r="E1596" s="128">
        <v>1</v>
      </c>
    </row>
    <row r="1597" spans="2:5" x14ac:dyDescent="0.25">
      <c r="B1597" s="5">
        <v>351</v>
      </c>
      <c r="C1597" s="76">
        <v>1</v>
      </c>
      <c r="D1597" s="76">
        <v>1</v>
      </c>
      <c r="E1597" s="128">
        <v>1</v>
      </c>
    </row>
    <row r="1598" spans="2:5" x14ac:dyDescent="0.25">
      <c r="B1598" s="128">
        <v>352</v>
      </c>
      <c r="C1598" s="76">
        <v>1</v>
      </c>
      <c r="D1598" s="76">
        <v>1</v>
      </c>
      <c r="E1598" s="128">
        <v>1</v>
      </c>
    </row>
    <row r="1599" spans="2:5" x14ac:dyDescent="0.25">
      <c r="B1599" s="5">
        <v>353</v>
      </c>
      <c r="C1599" s="76">
        <v>1</v>
      </c>
      <c r="D1599" s="76">
        <v>1</v>
      </c>
      <c r="E1599" s="128">
        <v>1</v>
      </c>
    </row>
    <row r="1600" spans="2:5" x14ac:dyDescent="0.25">
      <c r="B1600" s="128">
        <v>354</v>
      </c>
      <c r="C1600" s="76">
        <v>1</v>
      </c>
      <c r="D1600" s="76">
        <v>1</v>
      </c>
      <c r="E1600" s="128">
        <v>1</v>
      </c>
    </row>
    <row r="1601" spans="2:5" x14ac:dyDescent="0.25">
      <c r="B1601" s="5">
        <v>355</v>
      </c>
      <c r="C1601" s="76">
        <v>1</v>
      </c>
      <c r="D1601" s="76">
        <v>1</v>
      </c>
      <c r="E1601" s="128">
        <v>1</v>
      </c>
    </row>
    <row r="1602" spans="2:5" x14ac:dyDescent="0.25">
      <c r="B1602" s="128">
        <v>356</v>
      </c>
      <c r="C1602" s="76">
        <v>1</v>
      </c>
      <c r="D1602" s="76">
        <v>1</v>
      </c>
      <c r="E1602" s="128">
        <v>1</v>
      </c>
    </row>
    <row r="1603" spans="2:5" x14ac:dyDescent="0.25">
      <c r="B1603" s="5">
        <v>357</v>
      </c>
      <c r="C1603" s="76">
        <v>1</v>
      </c>
      <c r="D1603" s="76">
        <v>1</v>
      </c>
      <c r="E1603" s="128">
        <v>1</v>
      </c>
    </row>
    <row r="1604" spans="2:5" x14ac:dyDescent="0.25">
      <c r="B1604" s="128">
        <v>358</v>
      </c>
      <c r="C1604" s="76">
        <v>1</v>
      </c>
      <c r="D1604" s="76">
        <v>1</v>
      </c>
      <c r="E1604" s="128">
        <v>1</v>
      </c>
    </row>
    <row r="1605" spans="2:5" x14ac:dyDescent="0.25">
      <c r="B1605" s="5">
        <v>359</v>
      </c>
      <c r="C1605" s="76">
        <v>1</v>
      </c>
      <c r="D1605" s="76">
        <v>1</v>
      </c>
      <c r="E1605" s="128">
        <v>1</v>
      </c>
    </row>
    <row r="1606" spans="2:5" x14ac:dyDescent="0.25">
      <c r="B1606" s="128">
        <v>360</v>
      </c>
      <c r="C1606" s="76">
        <v>1</v>
      </c>
      <c r="D1606" s="76">
        <v>1</v>
      </c>
      <c r="E1606" s="128">
        <v>1</v>
      </c>
    </row>
    <row r="1607" spans="2:5" x14ac:dyDescent="0.25">
      <c r="B1607" s="5">
        <v>361</v>
      </c>
      <c r="C1607" s="76">
        <v>1</v>
      </c>
      <c r="D1607" s="76">
        <v>1</v>
      </c>
      <c r="E1607" s="128">
        <v>1</v>
      </c>
    </row>
    <row r="1608" spans="2:5" x14ac:dyDescent="0.25">
      <c r="B1608" s="128">
        <v>362</v>
      </c>
      <c r="C1608" s="76">
        <v>1</v>
      </c>
      <c r="D1608" s="76">
        <v>1</v>
      </c>
      <c r="E1608" s="128">
        <v>1</v>
      </c>
    </row>
    <row r="1609" spans="2:5" x14ac:dyDescent="0.25">
      <c r="B1609" s="5">
        <v>363</v>
      </c>
      <c r="C1609" s="76">
        <v>1</v>
      </c>
      <c r="D1609" s="76">
        <v>1</v>
      </c>
      <c r="E1609" s="128">
        <v>1</v>
      </c>
    </row>
    <row r="1610" spans="2:5" x14ac:dyDescent="0.25">
      <c r="B1610" s="128">
        <v>364</v>
      </c>
      <c r="C1610" s="76">
        <v>1</v>
      </c>
      <c r="D1610" s="76">
        <v>1</v>
      </c>
      <c r="E1610" s="128">
        <v>1</v>
      </c>
    </row>
    <row r="1611" spans="2:5" x14ac:dyDescent="0.25">
      <c r="B1611" s="5">
        <v>365</v>
      </c>
      <c r="C1611" s="76">
        <v>1</v>
      </c>
      <c r="D1611" s="76">
        <v>1</v>
      </c>
      <c r="E1611" s="128">
        <v>1</v>
      </c>
    </row>
    <row r="1612" spans="2:5" x14ac:dyDescent="0.25">
      <c r="B1612" s="128">
        <v>366</v>
      </c>
      <c r="C1612" s="76">
        <v>1</v>
      </c>
      <c r="D1612" s="76">
        <v>1</v>
      </c>
      <c r="E1612" s="128">
        <v>1</v>
      </c>
    </row>
    <row r="1613" spans="2:5" x14ac:dyDescent="0.25">
      <c r="B1613" s="5">
        <v>367</v>
      </c>
      <c r="C1613" s="76">
        <v>1</v>
      </c>
      <c r="D1613" s="76">
        <v>1</v>
      </c>
      <c r="E1613" s="128">
        <v>1</v>
      </c>
    </row>
    <row r="1614" spans="2:5" x14ac:dyDescent="0.25">
      <c r="B1614" s="128">
        <v>368</v>
      </c>
      <c r="C1614" s="76">
        <v>1</v>
      </c>
      <c r="D1614" s="76">
        <v>1</v>
      </c>
      <c r="E1614" s="128">
        <v>1</v>
      </c>
    </row>
    <row r="1615" spans="2:5" x14ac:dyDescent="0.25">
      <c r="B1615" s="5">
        <v>369</v>
      </c>
      <c r="C1615" s="76">
        <v>1</v>
      </c>
      <c r="D1615" s="76">
        <v>1</v>
      </c>
      <c r="E1615" s="128">
        <v>1</v>
      </c>
    </row>
    <row r="1616" spans="2:5" x14ac:dyDescent="0.25">
      <c r="B1616" s="128">
        <v>370</v>
      </c>
      <c r="C1616" s="76">
        <v>1</v>
      </c>
      <c r="D1616" s="76">
        <v>1</v>
      </c>
      <c r="E1616" s="128">
        <v>1</v>
      </c>
    </row>
    <row r="1617" spans="2:5" x14ac:dyDescent="0.25">
      <c r="B1617" s="5">
        <v>371</v>
      </c>
      <c r="C1617" s="76">
        <v>1</v>
      </c>
      <c r="D1617" s="76">
        <v>1</v>
      </c>
      <c r="E1617" s="128">
        <v>1</v>
      </c>
    </row>
    <row r="1618" spans="2:5" x14ac:dyDescent="0.25">
      <c r="B1618" s="128">
        <v>372</v>
      </c>
      <c r="C1618" s="76">
        <v>1</v>
      </c>
      <c r="D1618" s="76">
        <v>1</v>
      </c>
      <c r="E1618" s="128">
        <v>1</v>
      </c>
    </row>
    <row r="1619" spans="2:5" x14ac:dyDescent="0.25">
      <c r="B1619" s="5">
        <v>373</v>
      </c>
      <c r="C1619" s="76">
        <v>1</v>
      </c>
      <c r="D1619" s="76">
        <v>1</v>
      </c>
      <c r="E1619" s="128">
        <v>1</v>
      </c>
    </row>
    <row r="1620" spans="2:5" x14ac:dyDescent="0.25">
      <c r="B1620" s="128">
        <v>374</v>
      </c>
      <c r="C1620" s="76">
        <v>1</v>
      </c>
      <c r="D1620" s="76">
        <v>1</v>
      </c>
      <c r="E1620" s="128">
        <v>1</v>
      </c>
    </row>
    <row r="1621" spans="2:5" x14ac:dyDescent="0.25">
      <c r="B1621" s="5">
        <v>375</v>
      </c>
      <c r="C1621" s="76">
        <v>1</v>
      </c>
      <c r="D1621" s="76">
        <v>1</v>
      </c>
      <c r="E1621" s="128">
        <v>1</v>
      </c>
    </row>
    <row r="1622" spans="2:5" x14ac:dyDescent="0.25">
      <c r="B1622" s="128">
        <v>376</v>
      </c>
      <c r="C1622" s="76">
        <v>1</v>
      </c>
      <c r="D1622" s="76">
        <v>1</v>
      </c>
      <c r="E1622" s="128">
        <v>1</v>
      </c>
    </row>
    <row r="1623" spans="2:5" x14ac:dyDescent="0.25">
      <c r="B1623" s="5">
        <v>377</v>
      </c>
      <c r="C1623" s="76">
        <v>1</v>
      </c>
      <c r="D1623" s="76">
        <v>1</v>
      </c>
      <c r="E1623" s="128">
        <v>1</v>
      </c>
    </row>
    <row r="1624" spans="2:5" x14ac:dyDescent="0.25">
      <c r="B1624" s="128">
        <v>378</v>
      </c>
      <c r="C1624" s="76">
        <v>1</v>
      </c>
      <c r="D1624" s="76">
        <v>1</v>
      </c>
      <c r="E1624" s="128">
        <v>1</v>
      </c>
    </row>
    <row r="1625" spans="2:5" x14ac:dyDescent="0.25">
      <c r="B1625" s="5">
        <v>379</v>
      </c>
      <c r="C1625" s="76">
        <v>1</v>
      </c>
      <c r="D1625" s="76">
        <v>1</v>
      </c>
      <c r="E1625" s="128">
        <v>1</v>
      </c>
    </row>
    <row r="1626" spans="2:5" x14ac:dyDescent="0.25">
      <c r="B1626" s="128">
        <v>380</v>
      </c>
      <c r="C1626" s="76">
        <v>1</v>
      </c>
      <c r="D1626" s="76">
        <v>1</v>
      </c>
      <c r="E1626" s="128">
        <v>1</v>
      </c>
    </row>
    <row r="1627" spans="2:5" x14ac:dyDescent="0.25">
      <c r="B1627" s="5">
        <v>381</v>
      </c>
      <c r="C1627" s="76">
        <v>1</v>
      </c>
      <c r="D1627" s="76">
        <v>1</v>
      </c>
      <c r="E1627" s="128">
        <v>1</v>
      </c>
    </row>
    <row r="1628" spans="2:5" x14ac:dyDescent="0.25">
      <c r="B1628" s="128">
        <v>382</v>
      </c>
      <c r="C1628" s="76">
        <v>1</v>
      </c>
      <c r="D1628" s="76">
        <v>1</v>
      </c>
      <c r="E1628" s="128">
        <v>1</v>
      </c>
    </row>
    <row r="1629" spans="2:5" x14ac:dyDescent="0.25">
      <c r="B1629" s="5">
        <v>383</v>
      </c>
      <c r="C1629" s="76">
        <v>1</v>
      </c>
      <c r="D1629" s="76">
        <v>1</v>
      </c>
      <c r="E1629" s="128">
        <v>1</v>
      </c>
    </row>
    <row r="1630" spans="2:5" x14ac:dyDescent="0.25">
      <c r="B1630" s="128">
        <v>384</v>
      </c>
      <c r="C1630" s="76">
        <v>1</v>
      </c>
      <c r="D1630" s="76">
        <v>1</v>
      </c>
      <c r="E1630" s="128">
        <v>1</v>
      </c>
    </row>
    <row r="1631" spans="2:5" x14ac:dyDescent="0.25">
      <c r="B1631" s="5">
        <v>385</v>
      </c>
      <c r="C1631" s="76">
        <v>1</v>
      </c>
      <c r="D1631" s="76">
        <v>1</v>
      </c>
      <c r="E1631" s="128">
        <v>1</v>
      </c>
    </row>
    <row r="1632" spans="2:5" x14ac:dyDescent="0.25">
      <c r="B1632" s="128">
        <v>386</v>
      </c>
      <c r="C1632" s="76">
        <v>1</v>
      </c>
      <c r="D1632" s="76">
        <v>1</v>
      </c>
      <c r="E1632" s="128">
        <v>1</v>
      </c>
    </row>
    <row r="1633" spans="2:5" x14ac:dyDescent="0.25">
      <c r="B1633" s="5">
        <v>387</v>
      </c>
      <c r="C1633" s="76">
        <v>1</v>
      </c>
      <c r="D1633" s="76">
        <v>1</v>
      </c>
      <c r="E1633" s="128">
        <v>1</v>
      </c>
    </row>
    <row r="1634" spans="2:5" x14ac:dyDescent="0.25">
      <c r="B1634" s="128">
        <v>388</v>
      </c>
      <c r="C1634" s="76">
        <v>1</v>
      </c>
      <c r="D1634" s="76">
        <v>1</v>
      </c>
      <c r="E1634" s="128">
        <v>1</v>
      </c>
    </row>
    <row r="1635" spans="2:5" x14ac:dyDescent="0.25">
      <c r="B1635" s="5">
        <v>389</v>
      </c>
      <c r="C1635" s="76">
        <v>1</v>
      </c>
      <c r="D1635" s="76">
        <v>1</v>
      </c>
      <c r="E1635" s="128">
        <v>1</v>
      </c>
    </row>
    <row r="1636" spans="2:5" x14ac:dyDescent="0.25">
      <c r="B1636" s="128">
        <v>390</v>
      </c>
      <c r="C1636" s="76">
        <v>1</v>
      </c>
      <c r="D1636" s="76">
        <v>1</v>
      </c>
      <c r="E1636" s="128">
        <v>1</v>
      </c>
    </row>
    <row r="1637" spans="2:5" x14ac:dyDescent="0.25">
      <c r="B1637" s="5">
        <v>391</v>
      </c>
      <c r="C1637" s="76">
        <v>1</v>
      </c>
      <c r="D1637" s="76">
        <v>1</v>
      </c>
      <c r="E1637" s="128">
        <v>1</v>
      </c>
    </row>
    <row r="1638" spans="2:5" x14ac:dyDescent="0.25">
      <c r="B1638" s="128">
        <v>392</v>
      </c>
      <c r="C1638" s="76">
        <v>1</v>
      </c>
      <c r="D1638" s="76">
        <v>1</v>
      </c>
      <c r="E1638" s="128">
        <v>1</v>
      </c>
    </row>
    <row r="1639" spans="2:5" x14ac:dyDescent="0.25">
      <c r="B1639" s="5">
        <v>393</v>
      </c>
      <c r="C1639" s="76">
        <v>1</v>
      </c>
      <c r="D1639" s="76">
        <v>1</v>
      </c>
      <c r="E1639" s="128">
        <v>1</v>
      </c>
    </row>
    <row r="1640" spans="2:5" x14ac:dyDescent="0.25">
      <c r="B1640" s="128">
        <v>394</v>
      </c>
      <c r="C1640" s="76">
        <v>1</v>
      </c>
      <c r="D1640" s="76">
        <v>1</v>
      </c>
      <c r="E1640" s="128">
        <v>1</v>
      </c>
    </row>
    <row r="1641" spans="2:5" x14ac:dyDescent="0.25">
      <c r="B1641" s="5">
        <v>395</v>
      </c>
      <c r="C1641" s="76">
        <v>1</v>
      </c>
      <c r="D1641" s="76">
        <v>1</v>
      </c>
      <c r="E1641" s="128">
        <v>1</v>
      </c>
    </row>
    <row r="1642" spans="2:5" x14ac:dyDescent="0.25">
      <c r="B1642" s="128">
        <v>396</v>
      </c>
      <c r="C1642" s="76">
        <v>1</v>
      </c>
      <c r="D1642" s="76">
        <v>1</v>
      </c>
      <c r="E1642" s="128">
        <v>1</v>
      </c>
    </row>
    <row r="1643" spans="2:5" x14ac:dyDescent="0.25">
      <c r="B1643" s="5">
        <v>397</v>
      </c>
      <c r="C1643" s="76">
        <v>1</v>
      </c>
      <c r="D1643" s="76">
        <v>1</v>
      </c>
      <c r="E1643" s="128">
        <v>1</v>
      </c>
    </row>
    <row r="1644" spans="2:5" x14ac:dyDescent="0.25">
      <c r="B1644" s="128">
        <v>398</v>
      </c>
      <c r="C1644" s="76">
        <v>1</v>
      </c>
      <c r="D1644" s="76">
        <v>1</v>
      </c>
      <c r="E1644" s="128">
        <v>1</v>
      </c>
    </row>
    <row r="1645" spans="2:5" x14ac:dyDescent="0.25">
      <c r="B1645" s="5">
        <v>399</v>
      </c>
      <c r="C1645" s="76">
        <v>1</v>
      </c>
      <c r="D1645" s="76">
        <v>1</v>
      </c>
      <c r="E1645" s="128">
        <v>1</v>
      </c>
    </row>
    <row r="1646" spans="2:5" x14ac:dyDescent="0.25">
      <c r="B1646" s="128">
        <v>400</v>
      </c>
      <c r="C1646" s="76">
        <v>1</v>
      </c>
      <c r="D1646" s="76">
        <v>1</v>
      </c>
      <c r="E1646" s="128">
        <v>1</v>
      </c>
    </row>
    <row r="1647" spans="2:5" x14ac:dyDescent="0.25">
      <c r="B1647" s="5">
        <v>401</v>
      </c>
      <c r="C1647" s="76">
        <v>1</v>
      </c>
      <c r="D1647" s="76">
        <v>1</v>
      </c>
      <c r="E1647" s="128">
        <v>1</v>
      </c>
    </row>
    <row r="1648" spans="2:5" x14ac:dyDescent="0.25">
      <c r="B1648" s="128">
        <v>402</v>
      </c>
      <c r="C1648" s="76">
        <v>1</v>
      </c>
      <c r="D1648" s="76">
        <v>1</v>
      </c>
      <c r="E1648" s="128">
        <v>1</v>
      </c>
    </row>
    <row r="1649" spans="2:5" x14ac:dyDescent="0.25">
      <c r="B1649" s="5">
        <v>403</v>
      </c>
      <c r="C1649" s="76">
        <v>1</v>
      </c>
      <c r="D1649" s="76">
        <v>1</v>
      </c>
      <c r="E1649" s="128">
        <v>1</v>
      </c>
    </row>
    <row r="1650" spans="2:5" x14ac:dyDescent="0.25">
      <c r="B1650" s="128">
        <v>404</v>
      </c>
      <c r="C1650" s="76">
        <v>1</v>
      </c>
      <c r="D1650" s="76">
        <v>1</v>
      </c>
      <c r="E1650" s="128">
        <v>1</v>
      </c>
    </row>
    <row r="1651" spans="2:5" x14ac:dyDescent="0.25">
      <c r="B1651" s="5">
        <v>405</v>
      </c>
      <c r="C1651" s="76">
        <v>1</v>
      </c>
      <c r="D1651" s="76">
        <v>1</v>
      </c>
      <c r="E1651" s="128">
        <v>1</v>
      </c>
    </row>
    <row r="1652" spans="2:5" x14ac:dyDescent="0.25">
      <c r="B1652" s="128">
        <v>406</v>
      </c>
      <c r="C1652" s="76">
        <v>1</v>
      </c>
      <c r="D1652" s="76">
        <v>1</v>
      </c>
      <c r="E1652" s="128">
        <v>1</v>
      </c>
    </row>
    <row r="1653" spans="2:5" x14ac:dyDescent="0.25">
      <c r="B1653" s="5">
        <v>407</v>
      </c>
      <c r="C1653" s="76">
        <v>1</v>
      </c>
      <c r="D1653" s="76">
        <v>1</v>
      </c>
      <c r="E1653" s="128">
        <v>1</v>
      </c>
    </row>
    <row r="1654" spans="2:5" x14ac:dyDescent="0.25">
      <c r="B1654" s="128">
        <v>408</v>
      </c>
      <c r="C1654" s="76">
        <v>1</v>
      </c>
      <c r="D1654" s="76">
        <v>1</v>
      </c>
      <c r="E1654" s="128">
        <v>1</v>
      </c>
    </row>
    <row r="1655" spans="2:5" x14ac:dyDescent="0.25">
      <c r="B1655" s="5">
        <v>409</v>
      </c>
      <c r="C1655" s="76">
        <v>1</v>
      </c>
      <c r="D1655" s="76">
        <v>1</v>
      </c>
      <c r="E1655" s="128">
        <v>1</v>
      </c>
    </row>
    <row r="1656" spans="2:5" x14ac:dyDescent="0.25">
      <c r="B1656" s="128">
        <v>410</v>
      </c>
      <c r="C1656" s="76">
        <v>1</v>
      </c>
      <c r="D1656" s="76">
        <v>1</v>
      </c>
      <c r="E1656" s="128">
        <v>1</v>
      </c>
    </row>
    <row r="1657" spans="2:5" x14ac:dyDescent="0.25">
      <c r="B1657" s="5">
        <v>411</v>
      </c>
      <c r="C1657" s="76">
        <v>1</v>
      </c>
      <c r="D1657" s="76">
        <v>1</v>
      </c>
      <c r="E1657" s="128">
        <v>1</v>
      </c>
    </row>
    <row r="1658" spans="2:5" x14ac:dyDescent="0.25">
      <c r="B1658" s="128">
        <v>412</v>
      </c>
      <c r="C1658" s="76">
        <v>1</v>
      </c>
      <c r="D1658" s="76">
        <v>1</v>
      </c>
      <c r="E1658" s="128">
        <v>1</v>
      </c>
    </row>
    <row r="1659" spans="2:5" x14ac:dyDescent="0.25">
      <c r="B1659" s="5">
        <v>413</v>
      </c>
      <c r="C1659" s="76">
        <v>1</v>
      </c>
      <c r="D1659" s="76">
        <v>1</v>
      </c>
      <c r="E1659" s="128">
        <v>1</v>
      </c>
    </row>
    <row r="1660" spans="2:5" x14ac:dyDescent="0.25">
      <c r="B1660" s="128">
        <v>414</v>
      </c>
      <c r="C1660" s="76">
        <v>1</v>
      </c>
      <c r="D1660" s="76">
        <v>1</v>
      </c>
      <c r="E1660" s="128">
        <v>1</v>
      </c>
    </row>
    <row r="1661" spans="2:5" x14ac:dyDescent="0.25">
      <c r="B1661" s="5">
        <v>415</v>
      </c>
      <c r="C1661" s="76">
        <v>1</v>
      </c>
      <c r="D1661" s="76">
        <v>1</v>
      </c>
      <c r="E1661" s="128">
        <v>1</v>
      </c>
    </row>
    <row r="1662" spans="2:5" x14ac:dyDescent="0.25">
      <c r="B1662" s="128">
        <v>416</v>
      </c>
      <c r="C1662" s="76">
        <v>1</v>
      </c>
      <c r="D1662" s="76">
        <v>1</v>
      </c>
      <c r="E1662" s="128">
        <v>1</v>
      </c>
    </row>
    <row r="1663" spans="2:5" x14ac:dyDescent="0.25">
      <c r="B1663" s="5">
        <v>417</v>
      </c>
      <c r="C1663" s="76">
        <v>1</v>
      </c>
      <c r="D1663" s="76">
        <v>1</v>
      </c>
      <c r="E1663" s="128">
        <v>1</v>
      </c>
    </row>
    <row r="1664" spans="2:5" x14ac:dyDescent="0.25">
      <c r="B1664" s="128">
        <v>418</v>
      </c>
      <c r="C1664" s="76">
        <v>1</v>
      </c>
      <c r="D1664" s="76">
        <v>1</v>
      </c>
      <c r="E1664" s="128">
        <v>1</v>
      </c>
    </row>
    <row r="1665" spans="2:5" x14ac:dyDescent="0.25">
      <c r="B1665" s="5">
        <v>419</v>
      </c>
      <c r="C1665" s="76">
        <v>1</v>
      </c>
      <c r="D1665" s="76">
        <v>1</v>
      </c>
      <c r="E1665" s="128">
        <v>1</v>
      </c>
    </row>
    <row r="1666" spans="2:5" x14ac:dyDescent="0.25">
      <c r="B1666" s="128">
        <v>420</v>
      </c>
      <c r="C1666" s="76">
        <v>1</v>
      </c>
      <c r="D1666" s="76">
        <v>1</v>
      </c>
      <c r="E1666" s="128">
        <v>1</v>
      </c>
    </row>
    <row r="1667" spans="2:5" x14ac:dyDescent="0.25">
      <c r="B1667" s="5">
        <v>421</v>
      </c>
      <c r="C1667" s="76">
        <v>1</v>
      </c>
      <c r="D1667" s="76">
        <v>1</v>
      </c>
      <c r="E1667" s="128">
        <v>1</v>
      </c>
    </row>
    <row r="1668" spans="2:5" x14ac:dyDescent="0.25">
      <c r="B1668" s="128">
        <v>422</v>
      </c>
      <c r="C1668" s="76">
        <v>1</v>
      </c>
      <c r="D1668" s="76">
        <v>1</v>
      </c>
      <c r="E1668" s="128">
        <v>1</v>
      </c>
    </row>
    <row r="1669" spans="2:5" x14ac:dyDescent="0.25">
      <c r="B1669" s="5">
        <v>423</v>
      </c>
      <c r="C1669" s="76">
        <v>1</v>
      </c>
      <c r="D1669" s="76">
        <v>1</v>
      </c>
      <c r="E1669" s="128">
        <v>1</v>
      </c>
    </row>
    <row r="1670" spans="2:5" x14ac:dyDescent="0.25">
      <c r="B1670" s="128">
        <v>424</v>
      </c>
      <c r="C1670" s="76">
        <v>1</v>
      </c>
      <c r="D1670" s="76">
        <v>1</v>
      </c>
      <c r="E1670" s="128">
        <v>1</v>
      </c>
    </row>
    <row r="1671" spans="2:5" x14ac:dyDescent="0.25">
      <c r="B1671" s="5">
        <v>425</v>
      </c>
      <c r="C1671" s="76">
        <v>1</v>
      </c>
      <c r="D1671" s="76">
        <v>1</v>
      </c>
      <c r="E1671" s="128">
        <v>1</v>
      </c>
    </row>
    <row r="1672" spans="2:5" x14ac:dyDescent="0.25">
      <c r="B1672" s="128">
        <v>426</v>
      </c>
      <c r="C1672" s="76">
        <v>1</v>
      </c>
      <c r="D1672" s="76">
        <v>1</v>
      </c>
      <c r="E1672" s="128">
        <v>1</v>
      </c>
    </row>
    <row r="1673" spans="2:5" x14ac:dyDescent="0.25">
      <c r="B1673" s="5">
        <v>427</v>
      </c>
      <c r="C1673" s="76">
        <v>1</v>
      </c>
      <c r="D1673" s="76">
        <v>1</v>
      </c>
      <c r="E1673" s="128">
        <v>1</v>
      </c>
    </row>
    <row r="1674" spans="2:5" x14ac:dyDescent="0.25">
      <c r="B1674" s="128">
        <v>428</v>
      </c>
      <c r="C1674" s="76">
        <v>1</v>
      </c>
      <c r="D1674" s="76">
        <v>1</v>
      </c>
      <c r="E1674" s="128">
        <v>1</v>
      </c>
    </row>
    <row r="1675" spans="2:5" x14ac:dyDescent="0.25">
      <c r="B1675" s="5">
        <v>429</v>
      </c>
      <c r="C1675" s="76">
        <v>1</v>
      </c>
      <c r="D1675" s="76">
        <v>1</v>
      </c>
      <c r="E1675" s="128">
        <v>1</v>
      </c>
    </row>
    <row r="1676" spans="2:5" x14ac:dyDescent="0.25">
      <c r="B1676" s="128">
        <v>430</v>
      </c>
      <c r="C1676" s="76">
        <v>1</v>
      </c>
      <c r="D1676" s="76">
        <v>1</v>
      </c>
      <c r="E1676" s="128">
        <v>1</v>
      </c>
    </row>
    <row r="1677" spans="2:5" x14ac:dyDescent="0.25">
      <c r="B1677" s="5">
        <v>431</v>
      </c>
      <c r="C1677" s="76">
        <v>1</v>
      </c>
      <c r="D1677" s="76">
        <v>1</v>
      </c>
      <c r="E1677" s="128">
        <v>1</v>
      </c>
    </row>
    <row r="1678" spans="2:5" x14ac:dyDescent="0.25">
      <c r="B1678" s="128">
        <v>432</v>
      </c>
      <c r="C1678" s="76">
        <v>1</v>
      </c>
      <c r="D1678" s="76">
        <v>1</v>
      </c>
      <c r="E1678" s="128">
        <v>1</v>
      </c>
    </row>
    <row r="1679" spans="2:5" x14ac:dyDescent="0.25">
      <c r="B1679" s="5">
        <v>433</v>
      </c>
      <c r="C1679" s="76">
        <v>1</v>
      </c>
      <c r="D1679" s="76">
        <v>1</v>
      </c>
      <c r="E1679" s="128">
        <v>1</v>
      </c>
    </row>
    <row r="1680" spans="2:5" x14ac:dyDescent="0.25">
      <c r="B1680" s="128">
        <v>434</v>
      </c>
      <c r="C1680" s="76">
        <v>1</v>
      </c>
      <c r="D1680" s="76">
        <v>1</v>
      </c>
      <c r="E1680" s="128">
        <v>1</v>
      </c>
    </row>
    <row r="1681" spans="2:5" x14ac:dyDescent="0.25">
      <c r="B1681" s="5">
        <v>435</v>
      </c>
      <c r="C1681" s="76">
        <v>1</v>
      </c>
      <c r="D1681" s="76">
        <v>1</v>
      </c>
      <c r="E1681" s="128">
        <v>1</v>
      </c>
    </row>
    <row r="1682" spans="2:5" x14ac:dyDescent="0.25">
      <c r="B1682" s="128">
        <v>436</v>
      </c>
      <c r="C1682" s="76">
        <v>1</v>
      </c>
      <c r="D1682" s="76">
        <v>1</v>
      </c>
      <c r="E1682" s="128">
        <v>1</v>
      </c>
    </row>
    <row r="1683" spans="2:5" x14ac:dyDescent="0.25">
      <c r="B1683" s="5">
        <v>437</v>
      </c>
      <c r="C1683" s="76">
        <v>1</v>
      </c>
      <c r="D1683" s="76">
        <v>1</v>
      </c>
      <c r="E1683" s="128">
        <v>1</v>
      </c>
    </row>
    <row r="1684" spans="2:5" x14ac:dyDescent="0.25">
      <c r="B1684" s="128">
        <v>438</v>
      </c>
      <c r="C1684" s="76">
        <v>1</v>
      </c>
      <c r="D1684" s="76">
        <v>1</v>
      </c>
      <c r="E1684" s="128">
        <v>1</v>
      </c>
    </row>
    <row r="1685" spans="2:5" x14ac:dyDescent="0.25">
      <c r="B1685" s="5">
        <v>439</v>
      </c>
      <c r="C1685" s="76">
        <v>1</v>
      </c>
      <c r="D1685" s="76">
        <v>1</v>
      </c>
      <c r="E1685" s="128">
        <v>1</v>
      </c>
    </row>
    <row r="1686" spans="2:5" x14ac:dyDescent="0.25">
      <c r="B1686" s="128">
        <v>440</v>
      </c>
      <c r="C1686" s="76">
        <v>1</v>
      </c>
      <c r="D1686" s="76">
        <v>1</v>
      </c>
      <c r="E1686" s="128">
        <v>1</v>
      </c>
    </row>
    <row r="1687" spans="2:5" x14ac:dyDescent="0.25">
      <c r="B1687" s="5">
        <v>441</v>
      </c>
      <c r="C1687" s="76">
        <v>1</v>
      </c>
      <c r="D1687" s="76">
        <v>1</v>
      </c>
      <c r="E1687" s="128">
        <v>1</v>
      </c>
    </row>
    <row r="1688" spans="2:5" x14ac:dyDescent="0.25">
      <c r="B1688" s="128">
        <v>442</v>
      </c>
      <c r="C1688" s="76">
        <v>1</v>
      </c>
      <c r="D1688" s="76">
        <v>1</v>
      </c>
      <c r="E1688" s="128">
        <v>1</v>
      </c>
    </row>
    <row r="1689" spans="2:5" x14ac:dyDescent="0.25">
      <c r="B1689" s="5">
        <v>443</v>
      </c>
      <c r="C1689" s="76">
        <v>1</v>
      </c>
      <c r="D1689" s="76">
        <v>1</v>
      </c>
      <c r="E1689" s="128">
        <v>1</v>
      </c>
    </row>
    <row r="1690" spans="2:5" x14ac:dyDescent="0.25">
      <c r="B1690" s="128">
        <v>444</v>
      </c>
      <c r="C1690" s="76">
        <v>1</v>
      </c>
      <c r="D1690" s="76">
        <v>1</v>
      </c>
      <c r="E1690" s="128">
        <v>1</v>
      </c>
    </row>
    <row r="1691" spans="2:5" x14ac:dyDescent="0.25">
      <c r="B1691" s="5">
        <v>445</v>
      </c>
      <c r="C1691" s="76">
        <v>1</v>
      </c>
      <c r="D1691" s="76">
        <v>1</v>
      </c>
      <c r="E1691" s="128">
        <v>1</v>
      </c>
    </row>
    <row r="1692" spans="2:5" x14ac:dyDescent="0.25">
      <c r="B1692" s="128">
        <v>446</v>
      </c>
      <c r="C1692" s="76">
        <v>1</v>
      </c>
      <c r="D1692" s="76">
        <v>1</v>
      </c>
      <c r="E1692" s="128">
        <v>1</v>
      </c>
    </row>
    <row r="1693" spans="2:5" x14ac:dyDescent="0.25">
      <c r="B1693" s="5">
        <v>447</v>
      </c>
      <c r="C1693" s="76">
        <v>1</v>
      </c>
      <c r="D1693" s="76">
        <v>1</v>
      </c>
      <c r="E1693" s="128">
        <v>1</v>
      </c>
    </row>
    <row r="1694" spans="2:5" x14ac:dyDescent="0.25">
      <c r="B1694" s="128">
        <v>448</v>
      </c>
      <c r="C1694" s="76">
        <v>1</v>
      </c>
      <c r="D1694" s="76">
        <v>1</v>
      </c>
      <c r="E1694" s="128">
        <v>1</v>
      </c>
    </row>
    <row r="1695" spans="2:5" x14ac:dyDescent="0.25">
      <c r="B1695" s="5">
        <v>449</v>
      </c>
      <c r="C1695" s="76">
        <v>1</v>
      </c>
      <c r="D1695" s="76">
        <v>1</v>
      </c>
      <c r="E1695" s="128">
        <v>1</v>
      </c>
    </row>
    <row r="1696" spans="2:5" x14ac:dyDescent="0.25">
      <c r="B1696" s="128">
        <v>450</v>
      </c>
      <c r="C1696" s="76">
        <v>1</v>
      </c>
      <c r="D1696" s="76">
        <v>1</v>
      </c>
      <c r="E1696" s="128">
        <v>1</v>
      </c>
    </row>
    <row r="1697" spans="2:5" x14ac:dyDescent="0.25">
      <c r="B1697" s="5">
        <v>451</v>
      </c>
      <c r="C1697" s="76">
        <v>1</v>
      </c>
      <c r="D1697" s="76">
        <v>1</v>
      </c>
      <c r="E1697" s="128">
        <v>1</v>
      </c>
    </row>
    <row r="1698" spans="2:5" x14ac:dyDescent="0.25">
      <c r="B1698" s="128">
        <v>452</v>
      </c>
      <c r="C1698" s="76">
        <v>1</v>
      </c>
      <c r="D1698" s="76">
        <v>1</v>
      </c>
      <c r="E1698" s="128">
        <v>1</v>
      </c>
    </row>
    <row r="1699" spans="2:5" x14ac:dyDescent="0.25">
      <c r="B1699" s="5">
        <v>453</v>
      </c>
      <c r="C1699" s="76">
        <v>1</v>
      </c>
      <c r="D1699" s="76">
        <v>1</v>
      </c>
      <c r="E1699" s="128">
        <v>1</v>
      </c>
    </row>
    <row r="1700" spans="2:5" x14ac:dyDescent="0.25">
      <c r="B1700" s="128">
        <v>454</v>
      </c>
      <c r="C1700" s="76">
        <v>1</v>
      </c>
      <c r="D1700" s="76">
        <v>1</v>
      </c>
      <c r="E1700" s="128">
        <v>1</v>
      </c>
    </row>
    <row r="1701" spans="2:5" x14ac:dyDescent="0.25">
      <c r="B1701" s="5">
        <v>455</v>
      </c>
      <c r="C1701" s="76">
        <v>1</v>
      </c>
      <c r="D1701" s="76">
        <v>1</v>
      </c>
      <c r="E1701" s="128">
        <v>1</v>
      </c>
    </row>
    <row r="1702" spans="2:5" x14ac:dyDescent="0.25">
      <c r="B1702" s="128">
        <v>456</v>
      </c>
      <c r="C1702" s="76">
        <v>1</v>
      </c>
      <c r="D1702" s="76">
        <v>1</v>
      </c>
      <c r="E1702" s="128">
        <v>1</v>
      </c>
    </row>
    <row r="1703" spans="2:5" x14ac:dyDescent="0.25">
      <c r="B1703" s="5">
        <v>457</v>
      </c>
      <c r="C1703" s="76">
        <v>1</v>
      </c>
      <c r="D1703" s="76">
        <v>1</v>
      </c>
      <c r="E1703" s="128">
        <v>1</v>
      </c>
    </row>
    <row r="1704" spans="2:5" x14ac:dyDescent="0.25">
      <c r="B1704" s="128">
        <v>458</v>
      </c>
      <c r="C1704" s="76">
        <v>1</v>
      </c>
      <c r="D1704" s="76">
        <v>1</v>
      </c>
      <c r="E1704" s="128">
        <v>1</v>
      </c>
    </row>
    <row r="1705" spans="2:5" x14ac:dyDescent="0.25">
      <c r="B1705" s="5">
        <v>459</v>
      </c>
      <c r="C1705" s="76">
        <v>1</v>
      </c>
      <c r="D1705" s="76">
        <v>1</v>
      </c>
      <c r="E1705" s="128">
        <v>1</v>
      </c>
    </row>
    <row r="1706" spans="2:5" x14ac:dyDescent="0.25">
      <c r="B1706" s="128">
        <v>460</v>
      </c>
      <c r="C1706" s="76">
        <v>1</v>
      </c>
      <c r="D1706" s="76">
        <v>1</v>
      </c>
      <c r="E1706" s="128">
        <v>1</v>
      </c>
    </row>
    <row r="1707" spans="2:5" x14ac:dyDescent="0.25">
      <c r="B1707" s="5">
        <v>461</v>
      </c>
      <c r="C1707" s="76">
        <v>1</v>
      </c>
      <c r="D1707" s="76">
        <v>1</v>
      </c>
      <c r="E1707" s="128">
        <v>1</v>
      </c>
    </row>
    <row r="1708" spans="2:5" x14ac:dyDescent="0.25">
      <c r="B1708" s="128">
        <v>462</v>
      </c>
      <c r="C1708" s="76">
        <v>1</v>
      </c>
      <c r="D1708" s="76">
        <v>1</v>
      </c>
      <c r="E1708" s="128">
        <v>1</v>
      </c>
    </row>
    <row r="1709" spans="2:5" x14ac:dyDescent="0.25">
      <c r="B1709" s="5">
        <v>463</v>
      </c>
      <c r="C1709" s="76">
        <v>1</v>
      </c>
      <c r="D1709" s="76">
        <v>1</v>
      </c>
      <c r="E1709" s="128">
        <v>1</v>
      </c>
    </row>
    <row r="1710" spans="2:5" x14ac:dyDescent="0.25">
      <c r="B1710" s="128">
        <v>464</v>
      </c>
      <c r="C1710" s="76">
        <v>1</v>
      </c>
      <c r="D1710" s="76">
        <v>1</v>
      </c>
      <c r="E1710" s="128">
        <v>1</v>
      </c>
    </row>
    <row r="1711" spans="2:5" x14ac:dyDescent="0.25">
      <c r="B1711" s="5">
        <v>465</v>
      </c>
      <c r="C1711" s="76">
        <v>1</v>
      </c>
      <c r="D1711" s="76">
        <v>1</v>
      </c>
      <c r="E1711" s="128">
        <v>1</v>
      </c>
    </row>
    <row r="1712" spans="2:5" x14ac:dyDescent="0.25">
      <c r="B1712" s="128">
        <v>466</v>
      </c>
      <c r="C1712" s="76">
        <v>1</v>
      </c>
      <c r="D1712" s="76">
        <v>1</v>
      </c>
      <c r="E1712" s="128">
        <v>1</v>
      </c>
    </row>
    <row r="1713" spans="2:5" x14ac:dyDescent="0.25">
      <c r="B1713" s="5">
        <v>467</v>
      </c>
      <c r="C1713" s="76">
        <v>1</v>
      </c>
      <c r="D1713" s="76">
        <v>1</v>
      </c>
      <c r="E1713" s="128">
        <v>1</v>
      </c>
    </row>
    <row r="1714" spans="2:5" x14ac:dyDescent="0.25">
      <c r="B1714" s="128">
        <v>468</v>
      </c>
      <c r="C1714" s="76">
        <v>1</v>
      </c>
      <c r="D1714" s="76">
        <v>1</v>
      </c>
      <c r="E1714" s="128">
        <v>1</v>
      </c>
    </row>
    <row r="1715" spans="2:5" x14ac:dyDescent="0.25">
      <c r="B1715" s="5">
        <v>469</v>
      </c>
      <c r="C1715" s="76">
        <v>1</v>
      </c>
      <c r="D1715" s="76">
        <v>1</v>
      </c>
      <c r="E1715" s="128">
        <v>1</v>
      </c>
    </row>
    <row r="1716" spans="2:5" x14ac:dyDescent="0.25">
      <c r="B1716" s="128">
        <v>470</v>
      </c>
      <c r="C1716" s="76">
        <v>1</v>
      </c>
      <c r="D1716" s="76">
        <v>1</v>
      </c>
      <c r="E1716" s="128">
        <v>1</v>
      </c>
    </row>
    <row r="1717" spans="2:5" x14ac:dyDescent="0.25">
      <c r="B1717" s="5">
        <v>471</v>
      </c>
      <c r="C1717" s="76">
        <v>1</v>
      </c>
      <c r="D1717" s="76">
        <v>1</v>
      </c>
      <c r="E1717" s="128">
        <v>1</v>
      </c>
    </row>
    <row r="1718" spans="2:5" x14ac:dyDescent="0.25">
      <c r="B1718" s="128">
        <v>472</v>
      </c>
      <c r="C1718" s="76">
        <v>1</v>
      </c>
      <c r="D1718" s="76">
        <v>1</v>
      </c>
      <c r="E1718" s="128">
        <v>1</v>
      </c>
    </row>
    <row r="1719" spans="2:5" x14ac:dyDescent="0.25">
      <c r="B1719" s="5">
        <v>473</v>
      </c>
      <c r="C1719" s="76">
        <v>1</v>
      </c>
      <c r="D1719" s="76">
        <v>1</v>
      </c>
      <c r="E1719" s="128">
        <v>1</v>
      </c>
    </row>
    <row r="1720" spans="2:5" x14ac:dyDescent="0.25">
      <c r="B1720" s="128">
        <v>474</v>
      </c>
      <c r="C1720" s="76">
        <v>1</v>
      </c>
      <c r="D1720" s="76">
        <v>1</v>
      </c>
      <c r="E1720" s="128">
        <v>1</v>
      </c>
    </row>
    <row r="1721" spans="2:5" x14ac:dyDescent="0.25">
      <c r="B1721" s="5">
        <v>475</v>
      </c>
      <c r="C1721" s="76">
        <v>1</v>
      </c>
      <c r="D1721" s="76">
        <v>1</v>
      </c>
      <c r="E1721" s="128">
        <v>1</v>
      </c>
    </row>
    <row r="1722" spans="2:5" x14ac:dyDescent="0.25">
      <c r="B1722" s="128">
        <v>476</v>
      </c>
      <c r="C1722" s="76">
        <v>1</v>
      </c>
      <c r="D1722" s="76">
        <v>1</v>
      </c>
      <c r="E1722" s="128">
        <v>1</v>
      </c>
    </row>
    <row r="1723" spans="2:5" x14ac:dyDescent="0.25">
      <c r="B1723" s="5">
        <v>477</v>
      </c>
      <c r="C1723" s="76">
        <v>1</v>
      </c>
      <c r="D1723" s="76">
        <v>1</v>
      </c>
      <c r="E1723" s="128">
        <v>1</v>
      </c>
    </row>
    <row r="1724" spans="2:5" x14ac:dyDescent="0.25">
      <c r="B1724" s="128">
        <v>478</v>
      </c>
      <c r="C1724" s="76">
        <v>1</v>
      </c>
      <c r="D1724" s="76">
        <v>1</v>
      </c>
      <c r="E1724" s="128">
        <v>1</v>
      </c>
    </row>
    <row r="1725" spans="2:5" x14ac:dyDescent="0.25">
      <c r="B1725" s="5">
        <v>479</v>
      </c>
      <c r="C1725" s="76">
        <v>1</v>
      </c>
      <c r="D1725" s="76">
        <v>1</v>
      </c>
      <c r="E1725" s="128">
        <v>1</v>
      </c>
    </row>
    <row r="1726" spans="2:5" x14ac:dyDescent="0.25">
      <c r="B1726" s="128">
        <v>480</v>
      </c>
      <c r="C1726" s="76">
        <v>1</v>
      </c>
      <c r="D1726" s="76">
        <v>1</v>
      </c>
      <c r="E1726" s="128">
        <v>1</v>
      </c>
    </row>
    <row r="1727" spans="2:5" x14ac:dyDescent="0.25">
      <c r="B1727" s="5">
        <v>481</v>
      </c>
      <c r="C1727" s="76">
        <v>1</v>
      </c>
      <c r="D1727" s="76">
        <v>1</v>
      </c>
      <c r="E1727" s="128">
        <v>1</v>
      </c>
    </row>
    <row r="1728" spans="2:5" x14ac:dyDescent="0.25">
      <c r="B1728" s="128">
        <v>482</v>
      </c>
      <c r="C1728" s="76">
        <v>1</v>
      </c>
      <c r="D1728" s="76">
        <v>1</v>
      </c>
      <c r="E1728" s="128">
        <v>1</v>
      </c>
    </row>
    <row r="1729" spans="2:5" x14ac:dyDescent="0.25">
      <c r="B1729" s="5">
        <v>483</v>
      </c>
      <c r="C1729" s="76">
        <v>1</v>
      </c>
      <c r="D1729" s="76">
        <v>1</v>
      </c>
      <c r="E1729" s="128">
        <v>1</v>
      </c>
    </row>
    <row r="1730" spans="2:5" x14ac:dyDescent="0.25">
      <c r="B1730" s="128">
        <v>484</v>
      </c>
      <c r="C1730" s="76">
        <v>1</v>
      </c>
      <c r="D1730" s="76">
        <v>1</v>
      </c>
      <c r="E1730" s="128">
        <v>1</v>
      </c>
    </row>
    <row r="1731" spans="2:5" x14ac:dyDescent="0.25">
      <c r="B1731" s="5">
        <v>485</v>
      </c>
      <c r="C1731" s="76">
        <v>1</v>
      </c>
      <c r="D1731" s="76">
        <v>1</v>
      </c>
      <c r="E1731" s="128">
        <v>1</v>
      </c>
    </row>
    <row r="1732" spans="2:5" x14ac:dyDescent="0.25">
      <c r="B1732" s="128">
        <v>486</v>
      </c>
      <c r="C1732" s="76">
        <v>1</v>
      </c>
      <c r="D1732" s="76">
        <v>1</v>
      </c>
      <c r="E1732" s="128">
        <v>1</v>
      </c>
    </row>
    <row r="1733" spans="2:5" x14ac:dyDescent="0.25">
      <c r="B1733" s="5">
        <v>487</v>
      </c>
      <c r="C1733" s="76">
        <v>1</v>
      </c>
      <c r="D1733" s="76">
        <v>1</v>
      </c>
      <c r="E1733" s="128">
        <v>1</v>
      </c>
    </row>
    <row r="1734" spans="2:5" x14ac:dyDescent="0.25">
      <c r="B1734" s="128">
        <v>488</v>
      </c>
      <c r="C1734" s="76">
        <v>1</v>
      </c>
      <c r="D1734" s="76">
        <v>1</v>
      </c>
      <c r="E1734" s="128">
        <v>1</v>
      </c>
    </row>
    <row r="1735" spans="2:5" x14ac:dyDescent="0.25">
      <c r="B1735" s="5">
        <v>489</v>
      </c>
      <c r="C1735" s="76">
        <v>1</v>
      </c>
      <c r="D1735" s="76">
        <v>1</v>
      </c>
      <c r="E1735" s="128">
        <v>1</v>
      </c>
    </row>
    <row r="1736" spans="2:5" x14ac:dyDescent="0.25">
      <c r="B1736" s="128">
        <v>490</v>
      </c>
      <c r="C1736" s="76">
        <v>1</v>
      </c>
      <c r="D1736" s="76">
        <v>1</v>
      </c>
      <c r="E1736" s="128">
        <v>1</v>
      </c>
    </row>
    <row r="1737" spans="2:5" x14ac:dyDescent="0.25">
      <c r="B1737" s="5">
        <v>491</v>
      </c>
      <c r="C1737" s="76">
        <v>1</v>
      </c>
      <c r="D1737" s="76">
        <v>1</v>
      </c>
      <c r="E1737" s="128">
        <v>1</v>
      </c>
    </row>
    <row r="1738" spans="2:5" x14ac:dyDescent="0.25">
      <c r="B1738" s="128">
        <v>492</v>
      </c>
      <c r="C1738" s="76">
        <v>1</v>
      </c>
      <c r="D1738" s="76">
        <v>1</v>
      </c>
      <c r="E1738" s="128">
        <v>1</v>
      </c>
    </row>
    <row r="1739" spans="2:5" x14ac:dyDescent="0.25">
      <c r="B1739" s="5">
        <v>493</v>
      </c>
      <c r="C1739" s="76">
        <v>1</v>
      </c>
      <c r="D1739" s="76">
        <v>1</v>
      </c>
      <c r="E1739" s="128">
        <v>1</v>
      </c>
    </row>
    <row r="1740" spans="2:5" x14ac:dyDescent="0.25">
      <c r="B1740" s="128">
        <v>494</v>
      </c>
      <c r="C1740" s="76">
        <v>1</v>
      </c>
      <c r="D1740" s="76">
        <v>1</v>
      </c>
      <c r="E1740" s="128">
        <v>1</v>
      </c>
    </row>
    <row r="1741" spans="2:5" x14ac:dyDescent="0.25">
      <c r="B1741" s="5">
        <v>495</v>
      </c>
      <c r="C1741" s="76">
        <v>1</v>
      </c>
      <c r="D1741" s="76">
        <v>1</v>
      </c>
      <c r="E1741" s="128">
        <v>1</v>
      </c>
    </row>
    <row r="1742" spans="2:5" x14ac:dyDescent="0.25">
      <c r="B1742" s="128">
        <v>496</v>
      </c>
      <c r="C1742" s="76">
        <v>1</v>
      </c>
      <c r="D1742" s="76">
        <v>1</v>
      </c>
      <c r="E1742" s="128">
        <v>1</v>
      </c>
    </row>
    <row r="1743" spans="2:5" x14ac:dyDescent="0.25">
      <c r="B1743" s="5">
        <v>497</v>
      </c>
      <c r="C1743" s="76">
        <v>1</v>
      </c>
      <c r="D1743" s="76">
        <v>1</v>
      </c>
      <c r="E1743" s="128">
        <v>1</v>
      </c>
    </row>
    <row r="1744" spans="2:5" x14ac:dyDescent="0.25">
      <c r="B1744" s="128">
        <v>498</v>
      </c>
      <c r="C1744" s="76">
        <v>1</v>
      </c>
      <c r="D1744" s="76">
        <v>1</v>
      </c>
      <c r="E1744" s="128">
        <v>1</v>
      </c>
    </row>
    <row r="1745" spans="2:5" x14ac:dyDescent="0.25">
      <c r="B1745" s="5">
        <v>499</v>
      </c>
      <c r="C1745" s="76">
        <v>1</v>
      </c>
      <c r="D1745" s="76">
        <v>1</v>
      </c>
      <c r="E1745" s="128">
        <v>1</v>
      </c>
    </row>
    <row r="1746" spans="2:5" x14ac:dyDescent="0.25">
      <c r="B1746" s="128">
        <v>500</v>
      </c>
      <c r="C1746" s="76">
        <v>1</v>
      </c>
      <c r="D1746" s="76">
        <v>1</v>
      </c>
      <c r="E1746" s="128">
        <v>1</v>
      </c>
    </row>
    <row r="1747" spans="2:5" x14ac:dyDescent="0.25">
      <c r="B1747" s="5">
        <v>501</v>
      </c>
      <c r="C1747" s="76">
        <v>1</v>
      </c>
      <c r="D1747" s="76">
        <v>1</v>
      </c>
      <c r="E1747" s="128">
        <v>1</v>
      </c>
    </row>
    <row r="1748" spans="2:5" x14ac:dyDescent="0.25">
      <c r="B1748" s="128">
        <v>502</v>
      </c>
      <c r="C1748" s="76">
        <v>1</v>
      </c>
      <c r="D1748" s="76">
        <v>1</v>
      </c>
      <c r="E1748" s="128">
        <v>1</v>
      </c>
    </row>
    <row r="1749" spans="2:5" x14ac:dyDescent="0.25">
      <c r="B1749" s="5">
        <v>503</v>
      </c>
      <c r="C1749" s="76">
        <v>1</v>
      </c>
      <c r="D1749" s="76">
        <v>1</v>
      </c>
      <c r="E1749" s="128">
        <v>1</v>
      </c>
    </row>
    <row r="1750" spans="2:5" x14ac:dyDescent="0.25">
      <c r="B1750" s="128">
        <v>504</v>
      </c>
      <c r="C1750" s="76">
        <v>1</v>
      </c>
      <c r="D1750" s="76">
        <v>1</v>
      </c>
      <c r="E1750" s="128">
        <v>1</v>
      </c>
    </row>
    <row r="1751" spans="2:5" x14ac:dyDescent="0.25">
      <c r="B1751" s="5">
        <v>505</v>
      </c>
      <c r="C1751" s="76">
        <v>1</v>
      </c>
      <c r="D1751" s="76">
        <v>1</v>
      </c>
      <c r="E1751" s="128">
        <v>1</v>
      </c>
    </row>
    <row r="1752" spans="2:5" x14ac:dyDescent="0.25">
      <c r="B1752" s="128">
        <v>506</v>
      </c>
      <c r="C1752" s="76">
        <v>1</v>
      </c>
      <c r="D1752" s="76">
        <v>1</v>
      </c>
      <c r="E1752" s="128">
        <v>1</v>
      </c>
    </row>
    <row r="1753" spans="2:5" x14ac:dyDescent="0.25">
      <c r="B1753" s="5">
        <v>507</v>
      </c>
      <c r="C1753" s="76">
        <v>1</v>
      </c>
      <c r="D1753" s="76">
        <v>1</v>
      </c>
      <c r="E1753" s="128">
        <v>1</v>
      </c>
    </row>
    <row r="1754" spans="2:5" x14ac:dyDescent="0.25">
      <c r="B1754" s="128">
        <v>508</v>
      </c>
      <c r="C1754" s="76">
        <v>1</v>
      </c>
      <c r="D1754" s="76">
        <v>1</v>
      </c>
      <c r="E1754" s="128">
        <v>1</v>
      </c>
    </row>
    <row r="1755" spans="2:5" x14ac:dyDescent="0.25">
      <c r="B1755" s="5">
        <v>509</v>
      </c>
      <c r="C1755" s="76">
        <v>1</v>
      </c>
      <c r="D1755" s="76">
        <v>1</v>
      </c>
      <c r="E1755" s="128">
        <v>1</v>
      </c>
    </row>
    <row r="1756" spans="2:5" x14ac:dyDescent="0.25">
      <c r="B1756" s="128">
        <v>510</v>
      </c>
      <c r="C1756" s="76">
        <v>1</v>
      </c>
      <c r="D1756" s="76">
        <v>1</v>
      </c>
      <c r="E1756" s="128">
        <v>1</v>
      </c>
    </row>
    <row r="1757" spans="2:5" x14ac:dyDescent="0.25">
      <c r="B1757" s="5">
        <v>511</v>
      </c>
      <c r="C1757" s="76">
        <v>1</v>
      </c>
      <c r="D1757" s="76">
        <v>1</v>
      </c>
      <c r="E1757" s="128">
        <v>1</v>
      </c>
    </row>
    <row r="1758" spans="2:5" x14ac:dyDescent="0.25">
      <c r="B1758" s="128">
        <v>512</v>
      </c>
      <c r="C1758" s="76">
        <v>1</v>
      </c>
      <c r="D1758" s="76">
        <v>1</v>
      </c>
      <c r="E1758" s="128">
        <v>1</v>
      </c>
    </row>
    <row r="1759" spans="2:5" x14ac:dyDescent="0.25">
      <c r="B1759" s="5">
        <v>513</v>
      </c>
      <c r="C1759" s="76">
        <v>1</v>
      </c>
      <c r="D1759" s="76">
        <v>1</v>
      </c>
      <c r="E1759" s="128">
        <v>1</v>
      </c>
    </row>
    <row r="1760" spans="2:5" x14ac:dyDescent="0.25">
      <c r="B1760" s="128">
        <v>514</v>
      </c>
      <c r="C1760" s="76">
        <v>1</v>
      </c>
      <c r="D1760" s="76">
        <v>1</v>
      </c>
      <c r="E1760" s="128">
        <v>1</v>
      </c>
    </row>
    <row r="1761" spans="2:5" x14ac:dyDescent="0.25">
      <c r="B1761" s="5">
        <v>515</v>
      </c>
      <c r="C1761" s="76">
        <v>1</v>
      </c>
      <c r="D1761" s="76">
        <v>1</v>
      </c>
      <c r="E1761" s="128">
        <v>1</v>
      </c>
    </row>
    <row r="1762" spans="2:5" x14ac:dyDescent="0.25">
      <c r="B1762" s="128">
        <v>516</v>
      </c>
      <c r="C1762" s="76">
        <v>1</v>
      </c>
      <c r="D1762" s="76">
        <v>1</v>
      </c>
      <c r="E1762" s="128">
        <v>1</v>
      </c>
    </row>
    <row r="1763" spans="2:5" x14ac:dyDescent="0.25">
      <c r="B1763" s="5">
        <v>517</v>
      </c>
      <c r="C1763" s="76">
        <v>1</v>
      </c>
      <c r="D1763" s="76">
        <v>1</v>
      </c>
      <c r="E1763" s="128">
        <v>1</v>
      </c>
    </row>
    <row r="1764" spans="2:5" x14ac:dyDescent="0.25">
      <c r="B1764" s="128">
        <v>518</v>
      </c>
      <c r="C1764" s="76">
        <v>1</v>
      </c>
      <c r="D1764" s="76">
        <v>1</v>
      </c>
      <c r="E1764" s="128">
        <v>1</v>
      </c>
    </row>
    <row r="1765" spans="2:5" x14ac:dyDescent="0.25">
      <c r="B1765" s="5">
        <v>519</v>
      </c>
      <c r="C1765" s="76">
        <v>1</v>
      </c>
      <c r="D1765" s="76">
        <v>1</v>
      </c>
      <c r="E1765" s="128">
        <v>1</v>
      </c>
    </row>
    <row r="1766" spans="2:5" x14ac:dyDescent="0.25">
      <c r="B1766" s="128">
        <v>520</v>
      </c>
      <c r="C1766" s="76">
        <v>1</v>
      </c>
      <c r="D1766" s="76">
        <v>1</v>
      </c>
      <c r="E1766" s="128">
        <v>1</v>
      </c>
    </row>
    <row r="1767" spans="2:5" x14ac:dyDescent="0.25">
      <c r="B1767" s="5">
        <v>521</v>
      </c>
      <c r="C1767" s="76">
        <v>1</v>
      </c>
      <c r="D1767" s="76">
        <v>1</v>
      </c>
      <c r="E1767" s="128">
        <v>1</v>
      </c>
    </row>
    <row r="1768" spans="2:5" x14ac:dyDescent="0.25">
      <c r="B1768" s="128">
        <v>522</v>
      </c>
      <c r="C1768" s="76">
        <v>1</v>
      </c>
      <c r="D1768" s="76">
        <v>1</v>
      </c>
      <c r="E1768" s="128">
        <v>1</v>
      </c>
    </row>
    <row r="1769" spans="2:5" x14ac:dyDescent="0.25">
      <c r="B1769" s="5">
        <v>523</v>
      </c>
      <c r="C1769" s="76">
        <v>1</v>
      </c>
      <c r="D1769" s="76">
        <v>1</v>
      </c>
      <c r="E1769" s="128">
        <v>1</v>
      </c>
    </row>
    <row r="1770" spans="2:5" x14ac:dyDescent="0.25">
      <c r="B1770" s="128">
        <v>524</v>
      </c>
      <c r="C1770" s="76">
        <v>1</v>
      </c>
      <c r="D1770" s="76">
        <v>1</v>
      </c>
      <c r="E1770" s="128">
        <v>1</v>
      </c>
    </row>
    <row r="1771" spans="2:5" x14ac:dyDescent="0.25">
      <c r="B1771" s="5">
        <v>525</v>
      </c>
      <c r="C1771" s="76">
        <v>1</v>
      </c>
      <c r="D1771" s="76">
        <v>1</v>
      </c>
      <c r="E1771" s="128">
        <v>1</v>
      </c>
    </row>
    <row r="1772" spans="2:5" x14ac:dyDescent="0.25">
      <c r="B1772" s="128">
        <v>526</v>
      </c>
      <c r="C1772" s="76">
        <v>1</v>
      </c>
      <c r="D1772" s="76">
        <v>1</v>
      </c>
      <c r="E1772" s="128">
        <v>1</v>
      </c>
    </row>
    <row r="1773" spans="2:5" x14ac:dyDescent="0.25">
      <c r="B1773" s="5">
        <v>527</v>
      </c>
      <c r="C1773" s="76">
        <v>1</v>
      </c>
      <c r="D1773" s="76">
        <v>1</v>
      </c>
      <c r="E1773" s="128">
        <v>1</v>
      </c>
    </row>
    <row r="1774" spans="2:5" x14ac:dyDescent="0.25">
      <c r="B1774" s="128">
        <v>528</v>
      </c>
      <c r="C1774" s="76">
        <v>1</v>
      </c>
      <c r="D1774" s="76">
        <v>1</v>
      </c>
      <c r="E1774" s="128">
        <v>1</v>
      </c>
    </row>
    <row r="1775" spans="2:5" x14ac:dyDescent="0.25">
      <c r="B1775" s="5">
        <v>529</v>
      </c>
      <c r="C1775" s="76">
        <v>1</v>
      </c>
      <c r="D1775" s="76">
        <v>1</v>
      </c>
      <c r="E1775" s="128">
        <v>1</v>
      </c>
    </row>
    <row r="1776" spans="2:5" x14ac:dyDescent="0.25">
      <c r="B1776" s="128">
        <v>530</v>
      </c>
      <c r="C1776" s="76">
        <v>1</v>
      </c>
      <c r="D1776" s="76">
        <v>1</v>
      </c>
      <c r="E1776" s="128">
        <v>1</v>
      </c>
    </row>
    <row r="1777" spans="2:5" x14ac:dyDescent="0.25">
      <c r="B1777" s="5">
        <v>531</v>
      </c>
      <c r="C1777" s="76">
        <v>1</v>
      </c>
      <c r="D1777" s="76">
        <v>1</v>
      </c>
      <c r="E1777" s="128">
        <v>1</v>
      </c>
    </row>
    <row r="1778" spans="2:5" x14ac:dyDescent="0.25">
      <c r="B1778" s="128">
        <v>532</v>
      </c>
      <c r="C1778" s="76">
        <v>1</v>
      </c>
      <c r="D1778" s="76">
        <v>1</v>
      </c>
      <c r="E1778" s="128">
        <v>1</v>
      </c>
    </row>
    <row r="1779" spans="2:5" x14ac:dyDescent="0.25">
      <c r="B1779" s="5">
        <v>533</v>
      </c>
      <c r="C1779" s="76">
        <v>1</v>
      </c>
      <c r="D1779" s="76">
        <v>1</v>
      </c>
      <c r="E1779" s="128">
        <v>1</v>
      </c>
    </row>
    <row r="1780" spans="2:5" x14ac:dyDescent="0.25">
      <c r="B1780" s="128">
        <v>534</v>
      </c>
      <c r="C1780" s="76">
        <v>1</v>
      </c>
      <c r="D1780" s="76">
        <v>1</v>
      </c>
      <c r="E1780" s="128">
        <v>1</v>
      </c>
    </row>
    <row r="1781" spans="2:5" x14ac:dyDescent="0.25">
      <c r="B1781" s="5">
        <v>535</v>
      </c>
      <c r="C1781" s="76">
        <v>1</v>
      </c>
      <c r="D1781" s="76">
        <v>1</v>
      </c>
      <c r="E1781" s="128">
        <v>1</v>
      </c>
    </row>
    <row r="1782" spans="2:5" x14ac:dyDescent="0.25">
      <c r="B1782" s="128">
        <v>536</v>
      </c>
      <c r="C1782" s="76">
        <v>1</v>
      </c>
      <c r="D1782" s="76">
        <v>1</v>
      </c>
      <c r="E1782" s="128">
        <v>1</v>
      </c>
    </row>
    <row r="1783" spans="2:5" x14ac:dyDescent="0.25">
      <c r="B1783" s="5">
        <v>537</v>
      </c>
      <c r="C1783" s="76">
        <v>1</v>
      </c>
      <c r="D1783" s="76">
        <v>1</v>
      </c>
      <c r="E1783" s="128">
        <v>1</v>
      </c>
    </row>
    <row r="1784" spans="2:5" x14ac:dyDescent="0.25">
      <c r="B1784" s="128">
        <v>538</v>
      </c>
      <c r="C1784" s="76">
        <v>1</v>
      </c>
      <c r="D1784" s="76">
        <v>1</v>
      </c>
      <c r="E1784" s="128">
        <v>1</v>
      </c>
    </row>
    <row r="1785" spans="2:5" x14ac:dyDescent="0.25">
      <c r="B1785" s="5">
        <v>539</v>
      </c>
      <c r="C1785" s="76">
        <v>1</v>
      </c>
      <c r="D1785" s="76">
        <v>1</v>
      </c>
      <c r="E1785" s="128">
        <v>1</v>
      </c>
    </row>
    <row r="1786" spans="2:5" x14ac:dyDescent="0.25">
      <c r="B1786" s="128">
        <v>540</v>
      </c>
      <c r="C1786" s="76">
        <v>1</v>
      </c>
      <c r="D1786" s="76">
        <v>1</v>
      </c>
      <c r="E1786" s="128">
        <v>1</v>
      </c>
    </row>
    <row r="1787" spans="2:5" x14ac:dyDescent="0.25">
      <c r="B1787" s="5">
        <v>541</v>
      </c>
      <c r="C1787" s="76">
        <v>1</v>
      </c>
      <c r="D1787" s="76">
        <v>1</v>
      </c>
      <c r="E1787" s="128">
        <v>1</v>
      </c>
    </row>
    <row r="1788" spans="2:5" x14ac:dyDescent="0.25">
      <c r="B1788" s="128">
        <v>542</v>
      </c>
      <c r="C1788" s="76">
        <v>1</v>
      </c>
      <c r="D1788" s="76">
        <v>1</v>
      </c>
      <c r="E1788" s="128">
        <v>1</v>
      </c>
    </row>
    <row r="1789" spans="2:5" x14ac:dyDescent="0.25">
      <c r="B1789" s="5">
        <v>543</v>
      </c>
      <c r="C1789" s="76">
        <v>1</v>
      </c>
      <c r="D1789" s="76">
        <v>1</v>
      </c>
      <c r="E1789" s="128">
        <v>1</v>
      </c>
    </row>
    <row r="1790" spans="2:5" x14ac:dyDescent="0.25">
      <c r="B1790" s="128">
        <v>544</v>
      </c>
      <c r="C1790" s="76">
        <v>1</v>
      </c>
      <c r="D1790" s="76">
        <v>1</v>
      </c>
      <c r="E1790" s="128">
        <v>1</v>
      </c>
    </row>
    <row r="1791" spans="2:5" x14ac:dyDescent="0.25">
      <c r="B1791" s="5">
        <v>545</v>
      </c>
      <c r="C1791" s="76">
        <v>1</v>
      </c>
      <c r="D1791" s="76">
        <v>1</v>
      </c>
      <c r="E1791" s="128">
        <v>1</v>
      </c>
    </row>
    <row r="1792" spans="2:5" x14ac:dyDescent="0.25">
      <c r="B1792" s="128">
        <v>546</v>
      </c>
      <c r="C1792" s="76">
        <v>1</v>
      </c>
      <c r="D1792" s="76">
        <v>1</v>
      </c>
      <c r="E1792" s="128">
        <v>1</v>
      </c>
    </row>
    <row r="1793" spans="2:5" x14ac:dyDescent="0.25">
      <c r="B1793" s="5">
        <v>547</v>
      </c>
      <c r="C1793" s="76">
        <v>1</v>
      </c>
      <c r="D1793" s="76">
        <v>1</v>
      </c>
      <c r="E1793" s="128">
        <v>1</v>
      </c>
    </row>
    <row r="1794" spans="2:5" x14ac:dyDescent="0.25">
      <c r="B1794" s="128">
        <v>548</v>
      </c>
      <c r="C1794" s="76">
        <v>1</v>
      </c>
      <c r="D1794" s="76">
        <v>1</v>
      </c>
      <c r="E1794" s="128">
        <v>1</v>
      </c>
    </row>
    <row r="1795" spans="2:5" x14ac:dyDescent="0.25">
      <c r="B1795" s="5">
        <v>549</v>
      </c>
      <c r="C1795" s="76">
        <v>1</v>
      </c>
      <c r="D1795" s="76">
        <v>1</v>
      </c>
      <c r="E1795" s="128">
        <v>1</v>
      </c>
    </row>
    <row r="1796" spans="2:5" x14ac:dyDescent="0.25">
      <c r="B1796" s="128">
        <v>550</v>
      </c>
      <c r="C1796" s="76">
        <v>1</v>
      </c>
      <c r="D1796" s="76">
        <v>1</v>
      </c>
      <c r="E1796" s="128">
        <v>1</v>
      </c>
    </row>
    <row r="1797" spans="2:5" x14ac:dyDescent="0.25">
      <c r="B1797" s="5">
        <v>551</v>
      </c>
      <c r="C1797" s="76">
        <v>1</v>
      </c>
      <c r="D1797" s="76">
        <v>1</v>
      </c>
      <c r="E1797" s="128">
        <v>1</v>
      </c>
    </row>
    <row r="1798" spans="2:5" x14ac:dyDescent="0.25">
      <c r="B1798" s="128">
        <v>552</v>
      </c>
      <c r="C1798" s="76">
        <v>1</v>
      </c>
      <c r="D1798" s="76">
        <v>1</v>
      </c>
      <c r="E1798" s="128">
        <v>1</v>
      </c>
    </row>
    <row r="1799" spans="2:5" x14ac:dyDescent="0.25">
      <c r="B1799" s="5">
        <v>553</v>
      </c>
      <c r="C1799" s="76">
        <v>1</v>
      </c>
      <c r="D1799" s="76">
        <v>1</v>
      </c>
      <c r="E1799" s="128">
        <v>1</v>
      </c>
    </row>
    <row r="1800" spans="2:5" x14ac:dyDescent="0.25">
      <c r="B1800" s="128">
        <v>554</v>
      </c>
      <c r="C1800" s="76">
        <v>1</v>
      </c>
      <c r="D1800" s="76">
        <v>1</v>
      </c>
      <c r="E1800" s="128">
        <v>1</v>
      </c>
    </row>
    <row r="1801" spans="2:5" x14ac:dyDescent="0.25">
      <c r="B1801" s="5">
        <v>555</v>
      </c>
      <c r="C1801" s="76">
        <v>1</v>
      </c>
      <c r="D1801" s="76">
        <v>1</v>
      </c>
      <c r="E1801" s="128">
        <v>1</v>
      </c>
    </row>
    <row r="1802" spans="2:5" x14ac:dyDescent="0.25">
      <c r="B1802" s="128">
        <v>556</v>
      </c>
      <c r="C1802" s="76">
        <v>1</v>
      </c>
      <c r="D1802" s="76">
        <v>1</v>
      </c>
      <c r="E1802" s="128">
        <v>1</v>
      </c>
    </row>
    <row r="1803" spans="2:5" x14ac:dyDescent="0.25">
      <c r="B1803" s="5">
        <v>557</v>
      </c>
      <c r="C1803" s="76">
        <v>1</v>
      </c>
      <c r="D1803" s="76">
        <v>1</v>
      </c>
      <c r="E1803" s="128">
        <v>1</v>
      </c>
    </row>
    <row r="1804" spans="2:5" x14ac:dyDescent="0.25">
      <c r="B1804" s="128">
        <v>558</v>
      </c>
      <c r="C1804" s="76">
        <v>1</v>
      </c>
      <c r="D1804" s="76">
        <v>1</v>
      </c>
      <c r="E1804" s="128">
        <v>1</v>
      </c>
    </row>
    <row r="1805" spans="2:5" x14ac:dyDescent="0.25">
      <c r="B1805" s="5">
        <v>559</v>
      </c>
      <c r="C1805" s="76">
        <v>1</v>
      </c>
      <c r="D1805" s="76">
        <v>1</v>
      </c>
      <c r="E1805" s="128">
        <v>1</v>
      </c>
    </row>
    <row r="1806" spans="2:5" x14ac:dyDescent="0.25">
      <c r="B1806" s="128">
        <v>560</v>
      </c>
      <c r="C1806" s="76">
        <v>1</v>
      </c>
      <c r="D1806" s="76">
        <v>1</v>
      </c>
      <c r="E1806" s="128">
        <v>1</v>
      </c>
    </row>
    <row r="1807" spans="2:5" x14ac:dyDescent="0.25">
      <c r="B1807" s="5">
        <v>561</v>
      </c>
      <c r="C1807" s="76">
        <v>1</v>
      </c>
      <c r="D1807" s="76">
        <v>1</v>
      </c>
      <c r="E1807" s="128">
        <v>1</v>
      </c>
    </row>
    <row r="1808" spans="2:5" x14ac:dyDescent="0.25">
      <c r="B1808" s="128">
        <v>562</v>
      </c>
      <c r="C1808" s="76">
        <v>1</v>
      </c>
      <c r="D1808" s="76">
        <v>1</v>
      </c>
      <c r="E1808" s="128">
        <v>1</v>
      </c>
    </row>
    <row r="1809" spans="2:5" x14ac:dyDescent="0.25">
      <c r="B1809" s="5">
        <v>563</v>
      </c>
      <c r="C1809" s="76">
        <v>1</v>
      </c>
      <c r="D1809" s="76">
        <v>1</v>
      </c>
      <c r="E1809" s="128">
        <v>1</v>
      </c>
    </row>
    <row r="1810" spans="2:5" x14ac:dyDescent="0.25">
      <c r="B1810" s="128">
        <v>564</v>
      </c>
      <c r="C1810" s="76">
        <v>1</v>
      </c>
      <c r="D1810" s="76">
        <v>1</v>
      </c>
      <c r="E1810" s="128">
        <v>1</v>
      </c>
    </row>
    <row r="1811" spans="2:5" x14ac:dyDescent="0.25">
      <c r="B1811" s="5">
        <v>565</v>
      </c>
      <c r="C1811" s="76">
        <v>1</v>
      </c>
      <c r="D1811" s="76">
        <v>1</v>
      </c>
      <c r="E1811" s="128">
        <v>1</v>
      </c>
    </row>
    <row r="1812" spans="2:5" x14ac:dyDescent="0.25">
      <c r="B1812" s="128">
        <v>566</v>
      </c>
      <c r="C1812" s="76">
        <v>1</v>
      </c>
      <c r="D1812" s="76">
        <v>1</v>
      </c>
      <c r="E1812" s="128">
        <v>1</v>
      </c>
    </row>
    <row r="1813" spans="2:5" x14ac:dyDescent="0.25">
      <c r="B1813" s="5">
        <v>567</v>
      </c>
      <c r="C1813" s="76">
        <v>1</v>
      </c>
      <c r="D1813" s="76">
        <v>1</v>
      </c>
      <c r="E1813" s="128">
        <v>1</v>
      </c>
    </row>
    <row r="1814" spans="2:5" x14ac:dyDescent="0.25">
      <c r="B1814" s="128">
        <v>568</v>
      </c>
      <c r="C1814" s="76">
        <v>1</v>
      </c>
      <c r="D1814" s="76">
        <v>1</v>
      </c>
      <c r="E1814" s="128">
        <v>1</v>
      </c>
    </row>
    <row r="1815" spans="2:5" x14ac:dyDescent="0.25">
      <c r="B1815" s="5">
        <v>569</v>
      </c>
      <c r="C1815" s="76">
        <v>1</v>
      </c>
      <c r="D1815" s="76">
        <v>1</v>
      </c>
      <c r="E1815" s="128">
        <v>1</v>
      </c>
    </row>
    <row r="1816" spans="2:5" x14ac:dyDescent="0.25">
      <c r="B1816" s="128">
        <v>570</v>
      </c>
      <c r="C1816" s="76">
        <v>1</v>
      </c>
      <c r="D1816" s="76">
        <v>1</v>
      </c>
      <c r="E1816" s="128">
        <v>1</v>
      </c>
    </row>
    <row r="1817" spans="2:5" x14ac:dyDescent="0.25">
      <c r="B1817" s="5">
        <v>571</v>
      </c>
      <c r="C1817" s="76">
        <v>1</v>
      </c>
      <c r="D1817" s="76">
        <v>1</v>
      </c>
      <c r="E1817" s="128">
        <v>1</v>
      </c>
    </row>
    <row r="1818" spans="2:5" x14ac:dyDescent="0.25">
      <c r="B1818" s="128">
        <v>572</v>
      </c>
      <c r="C1818" s="76">
        <v>1</v>
      </c>
      <c r="D1818" s="76">
        <v>1</v>
      </c>
      <c r="E1818" s="128">
        <v>1</v>
      </c>
    </row>
    <row r="1819" spans="2:5" x14ac:dyDescent="0.25">
      <c r="B1819" s="5">
        <v>573</v>
      </c>
      <c r="C1819" s="76">
        <v>1</v>
      </c>
      <c r="D1819" s="76">
        <v>1</v>
      </c>
      <c r="E1819" s="128">
        <v>1</v>
      </c>
    </row>
    <row r="1820" spans="2:5" x14ac:dyDescent="0.25">
      <c r="B1820" s="128">
        <v>574</v>
      </c>
      <c r="C1820" s="76">
        <v>1</v>
      </c>
      <c r="D1820" s="76">
        <v>1</v>
      </c>
      <c r="E1820" s="128">
        <v>1</v>
      </c>
    </row>
    <row r="1821" spans="2:5" x14ac:dyDescent="0.25">
      <c r="B1821" s="5">
        <v>575</v>
      </c>
      <c r="C1821" s="76">
        <v>1</v>
      </c>
      <c r="D1821" s="76">
        <v>1</v>
      </c>
      <c r="E1821" s="128">
        <v>1</v>
      </c>
    </row>
    <row r="1822" spans="2:5" x14ac:dyDescent="0.25">
      <c r="B1822" s="128">
        <v>576</v>
      </c>
      <c r="C1822" s="76">
        <v>1</v>
      </c>
      <c r="D1822" s="76">
        <v>1</v>
      </c>
      <c r="E1822" s="128">
        <v>1</v>
      </c>
    </row>
    <row r="1823" spans="2:5" x14ac:dyDescent="0.25">
      <c r="B1823" s="5">
        <v>577</v>
      </c>
      <c r="C1823" s="76">
        <v>1</v>
      </c>
      <c r="D1823" s="76">
        <v>1</v>
      </c>
      <c r="E1823" s="128">
        <v>1</v>
      </c>
    </row>
    <row r="1824" spans="2:5" x14ac:dyDescent="0.25">
      <c r="B1824" s="128">
        <v>578</v>
      </c>
      <c r="C1824" s="76">
        <v>1</v>
      </c>
      <c r="D1824" s="76">
        <v>1</v>
      </c>
      <c r="E1824" s="128">
        <v>1</v>
      </c>
    </row>
    <row r="1825" spans="2:5" x14ac:dyDescent="0.25">
      <c r="B1825" s="5">
        <v>579</v>
      </c>
      <c r="C1825" s="76">
        <v>1</v>
      </c>
      <c r="D1825" s="76">
        <v>1</v>
      </c>
      <c r="E1825" s="128">
        <v>1</v>
      </c>
    </row>
    <row r="1826" spans="2:5" x14ac:dyDescent="0.25">
      <c r="B1826" s="128">
        <v>580</v>
      </c>
      <c r="C1826" s="76">
        <v>1</v>
      </c>
      <c r="D1826" s="76">
        <v>1</v>
      </c>
      <c r="E1826" s="128">
        <v>1</v>
      </c>
    </row>
    <row r="1827" spans="2:5" x14ac:dyDescent="0.25">
      <c r="B1827" s="5">
        <v>581</v>
      </c>
      <c r="C1827" s="76">
        <v>1</v>
      </c>
      <c r="D1827" s="76">
        <v>1</v>
      </c>
      <c r="E1827" s="128">
        <v>1</v>
      </c>
    </row>
    <row r="1828" spans="2:5" x14ac:dyDescent="0.25">
      <c r="B1828" s="128">
        <v>582</v>
      </c>
      <c r="C1828" s="76">
        <v>1</v>
      </c>
      <c r="D1828" s="76">
        <v>1</v>
      </c>
      <c r="E1828" s="128">
        <v>1</v>
      </c>
    </row>
    <row r="1829" spans="2:5" x14ac:dyDescent="0.25">
      <c r="B1829" s="5">
        <v>583</v>
      </c>
      <c r="C1829" s="76">
        <v>1</v>
      </c>
      <c r="D1829" s="76">
        <v>1</v>
      </c>
      <c r="E1829" s="128">
        <v>1</v>
      </c>
    </row>
    <row r="1830" spans="2:5" x14ac:dyDescent="0.25">
      <c r="B1830" s="128">
        <v>584</v>
      </c>
      <c r="C1830" s="76">
        <v>1</v>
      </c>
      <c r="D1830" s="76">
        <v>1</v>
      </c>
      <c r="E1830" s="128">
        <v>1</v>
      </c>
    </row>
    <row r="1831" spans="2:5" x14ac:dyDescent="0.25">
      <c r="B1831" s="5">
        <v>585</v>
      </c>
      <c r="C1831" s="76">
        <v>1</v>
      </c>
      <c r="D1831" s="76">
        <v>1</v>
      </c>
      <c r="E1831" s="128">
        <v>1</v>
      </c>
    </row>
    <row r="1832" spans="2:5" x14ac:dyDescent="0.25">
      <c r="B1832" s="128">
        <v>586</v>
      </c>
      <c r="C1832" s="76">
        <v>1</v>
      </c>
      <c r="D1832" s="76">
        <v>1</v>
      </c>
      <c r="E1832" s="128">
        <v>1</v>
      </c>
    </row>
    <row r="1833" spans="2:5" x14ac:dyDescent="0.25">
      <c r="B1833" s="5">
        <v>587</v>
      </c>
      <c r="C1833" s="76">
        <v>1</v>
      </c>
      <c r="D1833" s="76">
        <v>1</v>
      </c>
      <c r="E1833" s="128">
        <v>1</v>
      </c>
    </row>
    <row r="1834" spans="2:5" x14ac:dyDescent="0.25">
      <c r="B1834" s="128">
        <v>588</v>
      </c>
      <c r="C1834" s="76">
        <v>1</v>
      </c>
      <c r="D1834" s="76">
        <v>1</v>
      </c>
      <c r="E1834" s="128">
        <v>1</v>
      </c>
    </row>
    <row r="1835" spans="2:5" x14ac:dyDescent="0.25">
      <c r="B1835" s="5">
        <v>589</v>
      </c>
      <c r="C1835" s="76">
        <v>1</v>
      </c>
      <c r="D1835" s="76">
        <v>1</v>
      </c>
      <c r="E1835" s="128">
        <v>1</v>
      </c>
    </row>
    <row r="1836" spans="2:5" x14ac:dyDescent="0.25">
      <c r="B1836" s="128">
        <v>590</v>
      </c>
      <c r="C1836" s="76">
        <v>1</v>
      </c>
      <c r="D1836" s="76">
        <v>1</v>
      </c>
      <c r="E1836" s="128">
        <v>1</v>
      </c>
    </row>
    <row r="1837" spans="2:5" x14ac:dyDescent="0.25">
      <c r="B1837" s="5">
        <v>591</v>
      </c>
      <c r="C1837" s="76">
        <v>1</v>
      </c>
      <c r="D1837" s="76">
        <v>1</v>
      </c>
      <c r="E1837" s="128">
        <v>1</v>
      </c>
    </row>
    <row r="1838" spans="2:5" x14ac:dyDescent="0.25">
      <c r="B1838" s="128">
        <v>592</v>
      </c>
      <c r="C1838" s="76">
        <v>1</v>
      </c>
      <c r="D1838" s="76">
        <v>1</v>
      </c>
      <c r="E1838" s="128">
        <v>1</v>
      </c>
    </row>
    <row r="1839" spans="2:5" x14ac:dyDescent="0.25">
      <c r="B1839" s="5">
        <v>593</v>
      </c>
      <c r="C1839" s="76">
        <v>1</v>
      </c>
      <c r="D1839" s="76">
        <v>1</v>
      </c>
      <c r="E1839" s="128">
        <v>1</v>
      </c>
    </row>
    <row r="1840" spans="2:5" x14ac:dyDescent="0.25">
      <c r="B1840" s="128">
        <v>594</v>
      </c>
      <c r="C1840" s="76">
        <v>1</v>
      </c>
      <c r="D1840" s="76">
        <v>1</v>
      </c>
      <c r="E1840" s="128">
        <v>1</v>
      </c>
    </row>
    <row r="1841" spans="2:5" x14ac:dyDescent="0.25">
      <c r="B1841" s="5">
        <v>595</v>
      </c>
      <c r="C1841" s="76">
        <v>1</v>
      </c>
      <c r="D1841" s="76">
        <v>1</v>
      </c>
      <c r="E1841" s="128">
        <v>1</v>
      </c>
    </row>
    <row r="1842" spans="2:5" x14ac:dyDescent="0.25">
      <c r="B1842" s="128">
        <v>596</v>
      </c>
      <c r="C1842" s="76">
        <v>1</v>
      </c>
      <c r="D1842" s="76">
        <v>1</v>
      </c>
      <c r="E1842" s="128">
        <v>1</v>
      </c>
    </row>
    <row r="1843" spans="2:5" x14ac:dyDescent="0.25">
      <c r="B1843" s="5">
        <v>597</v>
      </c>
      <c r="C1843" s="76">
        <v>1</v>
      </c>
      <c r="D1843" s="76">
        <v>1</v>
      </c>
      <c r="E1843" s="128">
        <v>1</v>
      </c>
    </row>
    <row r="1844" spans="2:5" x14ac:dyDescent="0.25">
      <c r="B1844" s="128">
        <v>598</v>
      </c>
      <c r="C1844" s="76">
        <v>1</v>
      </c>
      <c r="D1844" s="76">
        <v>1</v>
      </c>
      <c r="E1844" s="128">
        <v>1</v>
      </c>
    </row>
    <row r="1845" spans="2:5" x14ac:dyDescent="0.25">
      <c r="B1845" s="5">
        <v>599</v>
      </c>
      <c r="C1845" s="76">
        <v>1</v>
      </c>
      <c r="D1845" s="76">
        <v>1</v>
      </c>
      <c r="E1845" s="128">
        <v>1</v>
      </c>
    </row>
    <row r="1846" spans="2:5" x14ac:dyDescent="0.25">
      <c r="B1846" s="128">
        <v>600</v>
      </c>
      <c r="C1846" s="76">
        <v>1</v>
      </c>
      <c r="D1846" s="76">
        <v>1</v>
      </c>
      <c r="E1846" s="128">
        <v>1</v>
      </c>
    </row>
    <row r="1847" spans="2:5" x14ac:dyDescent="0.25">
      <c r="B1847" s="5">
        <v>601</v>
      </c>
      <c r="C1847" s="76">
        <v>1</v>
      </c>
      <c r="D1847" s="76">
        <v>1</v>
      </c>
      <c r="E1847" s="128">
        <v>1</v>
      </c>
    </row>
    <row r="1848" spans="2:5" x14ac:dyDescent="0.25">
      <c r="B1848" s="128">
        <v>602</v>
      </c>
      <c r="C1848" s="76">
        <v>1</v>
      </c>
      <c r="D1848" s="76">
        <v>1</v>
      </c>
      <c r="E1848" s="128">
        <v>1</v>
      </c>
    </row>
    <row r="1849" spans="2:5" x14ac:dyDescent="0.25">
      <c r="B1849" s="5">
        <v>603</v>
      </c>
      <c r="C1849" s="76">
        <v>1</v>
      </c>
      <c r="D1849" s="76">
        <v>1</v>
      </c>
      <c r="E1849" s="128">
        <v>1</v>
      </c>
    </row>
    <row r="1850" spans="2:5" x14ac:dyDescent="0.25">
      <c r="B1850" s="128">
        <v>604</v>
      </c>
      <c r="C1850" s="76">
        <v>1</v>
      </c>
      <c r="D1850" s="76">
        <v>1</v>
      </c>
      <c r="E1850" s="128">
        <v>1</v>
      </c>
    </row>
    <row r="1851" spans="2:5" x14ac:dyDescent="0.25">
      <c r="B1851" s="5">
        <v>605</v>
      </c>
      <c r="C1851" s="76">
        <v>1</v>
      </c>
      <c r="D1851" s="76">
        <v>1</v>
      </c>
      <c r="E1851" s="128">
        <v>1</v>
      </c>
    </row>
    <row r="1852" spans="2:5" x14ac:dyDescent="0.25">
      <c r="B1852" s="128">
        <v>606</v>
      </c>
      <c r="C1852" s="76">
        <v>1</v>
      </c>
      <c r="D1852" s="76">
        <v>1</v>
      </c>
      <c r="E1852" s="128">
        <v>1</v>
      </c>
    </row>
    <row r="1853" spans="2:5" x14ac:dyDescent="0.25">
      <c r="B1853" s="5">
        <v>607</v>
      </c>
      <c r="C1853" s="76">
        <v>1</v>
      </c>
      <c r="D1853" s="76">
        <v>1</v>
      </c>
      <c r="E1853" s="128">
        <v>1</v>
      </c>
    </row>
    <row r="1854" spans="2:5" x14ac:dyDescent="0.25">
      <c r="B1854" s="128">
        <v>608</v>
      </c>
      <c r="C1854" s="76">
        <v>1</v>
      </c>
      <c r="D1854" s="76">
        <v>1</v>
      </c>
      <c r="E1854" s="128">
        <v>1</v>
      </c>
    </row>
    <row r="1855" spans="2:5" x14ac:dyDescent="0.25">
      <c r="B1855" s="5">
        <v>609</v>
      </c>
      <c r="C1855" s="76">
        <v>1</v>
      </c>
      <c r="D1855" s="76">
        <v>1</v>
      </c>
      <c r="E1855" s="128">
        <v>1</v>
      </c>
    </row>
    <row r="1856" spans="2:5" x14ac:dyDescent="0.25">
      <c r="B1856" s="128">
        <v>610</v>
      </c>
      <c r="C1856" s="76">
        <v>1</v>
      </c>
      <c r="D1856" s="76">
        <v>1</v>
      </c>
      <c r="E1856" s="128">
        <v>1</v>
      </c>
    </row>
    <row r="1857" spans="1:5" x14ac:dyDescent="0.25">
      <c r="B1857" s="5">
        <v>611</v>
      </c>
      <c r="C1857" s="76">
        <v>1</v>
      </c>
      <c r="D1857" s="76">
        <v>1</v>
      </c>
      <c r="E1857" s="128">
        <v>1</v>
      </c>
    </row>
    <row r="1858" spans="1:5" x14ac:dyDescent="0.25">
      <c r="B1858" s="128">
        <v>612</v>
      </c>
      <c r="C1858" s="76">
        <v>1</v>
      </c>
      <c r="D1858" s="76">
        <v>1</v>
      </c>
      <c r="E1858" s="128">
        <v>1</v>
      </c>
    </row>
    <row r="1859" spans="1:5" x14ac:dyDescent="0.25">
      <c r="A1859" s="5" t="s">
        <v>259</v>
      </c>
      <c r="B1859" s="5">
        <v>1</v>
      </c>
      <c r="C1859" s="76">
        <v>1</v>
      </c>
      <c r="D1859" s="76">
        <v>1</v>
      </c>
      <c r="E1859" s="128">
        <v>1</v>
      </c>
    </row>
    <row r="1860" spans="1:5" x14ac:dyDescent="0.25">
      <c r="B1860" s="128">
        <v>2</v>
      </c>
      <c r="C1860" s="76">
        <v>1</v>
      </c>
      <c r="D1860" s="76">
        <v>1</v>
      </c>
      <c r="E1860" s="128">
        <v>1</v>
      </c>
    </row>
    <row r="1861" spans="1:5" x14ac:dyDescent="0.25">
      <c r="B1861" s="5">
        <v>3</v>
      </c>
      <c r="C1861" s="76">
        <v>1</v>
      </c>
      <c r="D1861" s="76">
        <v>1</v>
      </c>
      <c r="E1861" s="128">
        <v>1</v>
      </c>
    </row>
    <row r="1862" spans="1:5" x14ac:dyDescent="0.25">
      <c r="B1862" s="128">
        <v>4</v>
      </c>
      <c r="C1862" s="76">
        <v>1</v>
      </c>
      <c r="D1862" s="76">
        <v>1</v>
      </c>
      <c r="E1862" s="128">
        <v>1</v>
      </c>
    </row>
    <row r="1863" spans="1:5" x14ac:dyDescent="0.25">
      <c r="B1863" s="5">
        <v>5</v>
      </c>
      <c r="C1863" s="76">
        <v>1</v>
      </c>
      <c r="D1863" s="76">
        <v>1</v>
      </c>
      <c r="E1863" s="128">
        <v>1</v>
      </c>
    </row>
    <row r="1864" spans="1:5" x14ac:dyDescent="0.25">
      <c r="B1864" s="128">
        <v>6</v>
      </c>
      <c r="C1864" s="76">
        <v>1</v>
      </c>
      <c r="D1864" s="76">
        <v>1</v>
      </c>
      <c r="E1864" s="128">
        <v>1</v>
      </c>
    </row>
    <row r="1865" spans="1:5" x14ac:dyDescent="0.25">
      <c r="B1865" s="5">
        <v>7</v>
      </c>
      <c r="C1865" s="76">
        <v>1</v>
      </c>
      <c r="D1865" s="76">
        <v>1</v>
      </c>
      <c r="E1865" s="128">
        <v>1</v>
      </c>
    </row>
    <row r="1866" spans="1:5" x14ac:dyDescent="0.25">
      <c r="B1866" s="128">
        <v>8</v>
      </c>
      <c r="C1866" s="76">
        <v>1</v>
      </c>
      <c r="D1866" s="76">
        <v>1</v>
      </c>
      <c r="E1866" s="128">
        <v>1</v>
      </c>
    </row>
    <row r="1867" spans="1:5" x14ac:dyDescent="0.25">
      <c r="B1867" s="5">
        <v>9</v>
      </c>
      <c r="C1867" s="76">
        <v>1</v>
      </c>
      <c r="D1867" s="76">
        <v>1</v>
      </c>
      <c r="E1867" s="128">
        <v>1</v>
      </c>
    </row>
    <row r="1868" spans="1:5" x14ac:dyDescent="0.25">
      <c r="B1868" s="128">
        <v>10</v>
      </c>
      <c r="C1868" s="76">
        <v>1</v>
      </c>
      <c r="D1868" s="76">
        <v>1</v>
      </c>
      <c r="E1868" s="128">
        <v>1</v>
      </c>
    </row>
    <row r="1869" spans="1:5" x14ac:dyDescent="0.25">
      <c r="B1869" s="5">
        <v>11</v>
      </c>
      <c r="C1869" s="76">
        <v>1</v>
      </c>
      <c r="D1869" s="76">
        <v>1</v>
      </c>
      <c r="E1869" s="128">
        <v>1</v>
      </c>
    </row>
    <row r="1870" spans="1:5" x14ac:dyDescent="0.25">
      <c r="B1870" s="128">
        <v>12</v>
      </c>
      <c r="C1870" s="76">
        <v>1</v>
      </c>
      <c r="D1870" s="76">
        <v>1</v>
      </c>
      <c r="E1870" s="128">
        <v>1</v>
      </c>
    </row>
    <row r="1871" spans="1:5" x14ac:dyDescent="0.25">
      <c r="B1871" s="5">
        <v>13</v>
      </c>
      <c r="C1871" s="76">
        <v>1</v>
      </c>
      <c r="D1871" s="76">
        <v>1</v>
      </c>
      <c r="E1871" s="128">
        <v>1</v>
      </c>
    </row>
    <row r="1872" spans="1:5" x14ac:dyDescent="0.25">
      <c r="B1872" s="128">
        <v>14</v>
      </c>
      <c r="C1872" s="76">
        <v>1</v>
      </c>
      <c r="D1872" s="76">
        <v>1</v>
      </c>
      <c r="E1872" s="128">
        <v>1</v>
      </c>
    </row>
    <row r="1873" spans="2:5" x14ac:dyDescent="0.25">
      <c r="B1873" s="5">
        <v>15</v>
      </c>
      <c r="C1873" s="76">
        <v>1</v>
      </c>
      <c r="D1873" s="76">
        <v>1</v>
      </c>
      <c r="E1873" s="128">
        <v>1</v>
      </c>
    </row>
    <row r="1874" spans="2:5" x14ac:dyDescent="0.25">
      <c r="B1874" s="128">
        <v>16</v>
      </c>
      <c r="C1874" s="76">
        <v>1</v>
      </c>
      <c r="D1874" s="76">
        <v>1</v>
      </c>
      <c r="E1874" s="128">
        <v>1</v>
      </c>
    </row>
    <row r="1875" spans="2:5" x14ac:dyDescent="0.25">
      <c r="B1875" s="5">
        <v>17</v>
      </c>
      <c r="C1875" s="76">
        <v>1</v>
      </c>
      <c r="D1875" s="76">
        <v>1</v>
      </c>
      <c r="E1875" s="128">
        <v>1</v>
      </c>
    </row>
    <row r="1876" spans="2:5" x14ac:dyDescent="0.25">
      <c r="B1876" s="128">
        <v>18</v>
      </c>
      <c r="C1876" s="76">
        <v>1</v>
      </c>
      <c r="D1876" s="76">
        <v>1</v>
      </c>
      <c r="E1876" s="128">
        <v>1</v>
      </c>
    </row>
    <row r="1877" spans="2:5" x14ac:dyDescent="0.25">
      <c r="B1877" s="5">
        <v>19</v>
      </c>
      <c r="C1877" s="76">
        <v>1</v>
      </c>
      <c r="D1877" s="76">
        <v>1</v>
      </c>
      <c r="E1877" s="128">
        <v>1</v>
      </c>
    </row>
    <row r="1878" spans="2:5" x14ac:dyDescent="0.25">
      <c r="B1878" s="128">
        <v>20</v>
      </c>
      <c r="C1878" s="76">
        <v>1</v>
      </c>
      <c r="D1878" s="76">
        <v>1</v>
      </c>
      <c r="E1878" s="128">
        <v>1</v>
      </c>
    </row>
    <row r="1879" spans="2:5" x14ac:dyDescent="0.25">
      <c r="B1879" s="5">
        <v>21</v>
      </c>
      <c r="C1879" s="76">
        <v>1</v>
      </c>
      <c r="D1879" s="76">
        <v>1</v>
      </c>
      <c r="E1879" s="128">
        <v>1</v>
      </c>
    </row>
    <row r="1880" spans="2:5" x14ac:dyDescent="0.25">
      <c r="B1880" s="128">
        <v>22</v>
      </c>
      <c r="C1880" s="76">
        <v>1</v>
      </c>
      <c r="D1880" s="76">
        <v>1</v>
      </c>
      <c r="E1880" s="128">
        <v>1</v>
      </c>
    </row>
    <row r="1881" spans="2:5" x14ac:dyDescent="0.25">
      <c r="B1881" s="5">
        <v>23</v>
      </c>
      <c r="C1881" s="76">
        <v>1</v>
      </c>
      <c r="D1881" s="76">
        <v>1</v>
      </c>
      <c r="E1881" s="128">
        <v>1</v>
      </c>
    </row>
    <row r="1882" spans="2:5" x14ac:dyDescent="0.25">
      <c r="B1882" s="128">
        <v>24</v>
      </c>
      <c r="C1882" s="76">
        <v>1</v>
      </c>
      <c r="D1882" s="76">
        <v>1</v>
      </c>
      <c r="E1882" s="128">
        <v>1</v>
      </c>
    </row>
    <row r="1883" spans="2:5" x14ac:dyDescent="0.25">
      <c r="B1883" s="5">
        <v>25</v>
      </c>
      <c r="C1883" s="76">
        <v>1</v>
      </c>
      <c r="D1883" s="76">
        <v>1</v>
      </c>
      <c r="E1883" s="128">
        <v>1</v>
      </c>
    </row>
    <row r="1884" spans="2:5" x14ac:dyDescent="0.25">
      <c r="B1884" s="128">
        <v>26</v>
      </c>
      <c r="C1884" s="76">
        <v>1</v>
      </c>
      <c r="D1884" s="76">
        <v>1</v>
      </c>
      <c r="E1884" s="128">
        <v>1</v>
      </c>
    </row>
    <row r="1885" spans="2:5" x14ac:dyDescent="0.25">
      <c r="B1885" s="5">
        <v>27</v>
      </c>
      <c r="C1885" s="76">
        <v>1</v>
      </c>
      <c r="D1885" s="76">
        <v>1</v>
      </c>
      <c r="E1885" s="128">
        <v>1</v>
      </c>
    </row>
    <row r="1886" spans="2:5" x14ac:dyDescent="0.25">
      <c r="B1886" s="128">
        <v>28</v>
      </c>
      <c r="C1886" s="76">
        <v>1</v>
      </c>
      <c r="D1886" s="76">
        <v>1</v>
      </c>
      <c r="E1886" s="128">
        <v>1</v>
      </c>
    </row>
    <row r="1887" spans="2:5" x14ac:dyDescent="0.25">
      <c r="B1887" s="5">
        <v>29</v>
      </c>
      <c r="C1887" s="76">
        <v>1</v>
      </c>
      <c r="D1887" s="76">
        <v>1</v>
      </c>
      <c r="E1887" s="128">
        <v>1</v>
      </c>
    </row>
    <row r="1888" spans="2:5" x14ac:dyDescent="0.25">
      <c r="B1888" s="128">
        <v>30</v>
      </c>
      <c r="C1888" s="76">
        <v>1</v>
      </c>
      <c r="D1888" s="76">
        <v>1</v>
      </c>
      <c r="E1888" s="128">
        <v>1</v>
      </c>
    </row>
    <row r="1889" spans="2:5" x14ac:dyDescent="0.25">
      <c r="B1889" s="5">
        <v>31</v>
      </c>
      <c r="C1889" s="76">
        <v>1</v>
      </c>
      <c r="D1889" s="76">
        <v>1</v>
      </c>
      <c r="E1889" s="128">
        <v>1</v>
      </c>
    </row>
    <row r="1890" spans="2:5" x14ac:dyDescent="0.25">
      <c r="B1890" s="128">
        <v>32</v>
      </c>
      <c r="C1890" s="76">
        <v>1</v>
      </c>
      <c r="D1890" s="76">
        <v>1</v>
      </c>
      <c r="E1890" s="128">
        <v>1</v>
      </c>
    </row>
    <row r="1891" spans="2:5" x14ac:dyDescent="0.25">
      <c r="B1891" s="5">
        <v>33</v>
      </c>
      <c r="C1891" s="76">
        <v>1</v>
      </c>
      <c r="D1891" s="76">
        <v>1</v>
      </c>
      <c r="E1891" s="128">
        <v>1</v>
      </c>
    </row>
    <row r="1892" spans="2:5" x14ac:dyDescent="0.25">
      <c r="B1892" s="128">
        <v>34</v>
      </c>
      <c r="C1892" s="76">
        <v>1</v>
      </c>
      <c r="D1892" s="76">
        <v>1</v>
      </c>
      <c r="E1892" s="128">
        <v>1</v>
      </c>
    </row>
    <row r="1893" spans="2:5" x14ac:dyDescent="0.25">
      <c r="B1893" s="5">
        <v>35</v>
      </c>
      <c r="C1893" s="76">
        <v>1</v>
      </c>
      <c r="D1893" s="76">
        <v>1</v>
      </c>
      <c r="E1893" s="128">
        <v>1</v>
      </c>
    </row>
    <row r="1894" spans="2:5" x14ac:dyDescent="0.25">
      <c r="B1894" s="128">
        <v>36</v>
      </c>
      <c r="C1894" s="76">
        <v>1</v>
      </c>
      <c r="D1894" s="76">
        <v>1</v>
      </c>
      <c r="E1894" s="128">
        <v>1</v>
      </c>
    </row>
    <row r="1895" spans="2:5" x14ac:dyDescent="0.25">
      <c r="B1895" s="5">
        <v>37</v>
      </c>
      <c r="C1895" s="76">
        <v>1</v>
      </c>
      <c r="D1895" s="76">
        <v>1</v>
      </c>
      <c r="E1895" s="128">
        <v>1</v>
      </c>
    </row>
    <row r="1896" spans="2:5" x14ac:dyDescent="0.25">
      <c r="B1896" s="128">
        <v>38</v>
      </c>
      <c r="C1896" s="76">
        <v>1</v>
      </c>
      <c r="D1896" s="76">
        <v>1</v>
      </c>
      <c r="E1896" s="128">
        <v>1</v>
      </c>
    </row>
    <row r="1897" spans="2:5" x14ac:dyDescent="0.25">
      <c r="B1897" s="5">
        <v>39</v>
      </c>
      <c r="C1897" s="76">
        <v>1</v>
      </c>
      <c r="D1897" s="76">
        <v>1</v>
      </c>
      <c r="E1897" s="128">
        <v>1</v>
      </c>
    </row>
    <row r="1898" spans="2:5" x14ac:dyDescent="0.25">
      <c r="B1898" s="128">
        <v>40</v>
      </c>
      <c r="C1898" s="76">
        <v>1</v>
      </c>
      <c r="D1898" s="76">
        <v>1</v>
      </c>
      <c r="E1898" s="128">
        <v>1</v>
      </c>
    </row>
    <row r="1899" spans="2:5" x14ac:dyDescent="0.25">
      <c r="B1899" s="5">
        <v>41</v>
      </c>
      <c r="C1899" s="76">
        <v>1</v>
      </c>
      <c r="D1899" s="76">
        <v>1</v>
      </c>
      <c r="E1899" s="128">
        <v>1</v>
      </c>
    </row>
    <row r="1900" spans="2:5" x14ac:dyDescent="0.25">
      <c r="B1900" s="128">
        <v>42</v>
      </c>
      <c r="C1900" s="76">
        <v>1</v>
      </c>
      <c r="D1900" s="76">
        <v>1</v>
      </c>
      <c r="E1900" s="128">
        <v>1</v>
      </c>
    </row>
    <row r="1901" spans="2:5" x14ac:dyDescent="0.25">
      <c r="B1901" s="5">
        <v>43</v>
      </c>
      <c r="C1901" s="76">
        <v>1</v>
      </c>
      <c r="D1901" s="76">
        <v>1</v>
      </c>
      <c r="E1901" s="128">
        <v>1</v>
      </c>
    </row>
    <row r="1902" spans="2:5" x14ac:dyDescent="0.25">
      <c r="B1902" s="128">
        <v>44</v>
      </c>
      <c r="C1902" s="76">
        <v>1</v>
      </c>
      <c r="D1902" s="76">
        <v>1</v>
      </c>
      <c r="E1902" s="128">
        <v>1</v>
      </c>
    </row>
    <row r="1903" spans="2:5" x14ac:dyDescent="0.25">
      <c r="B1903" s="5">
        <v>45</v>
      </c>
      <c r="C1903" s="76">
        <v>1</v>
      </c>
      <c r="D1903" s="76">
        <v>1</v>
      </c>
      <c r="E1903" s="128">
        <v>1</v>
      </c>
    </row>
    <row r="1904" spans="2:5" x14ac:dyDescent="0.25">
      <c r="B1904" s="128">
        <v>46</v>
      </c>
      <c r="C1904" s="76">
        <v>1</v>
      </c>
      <c r="D1904" s="76">
        <v>1</v>
      </c>
      <c r="E1904" s="128">
        <v>1</v>
      </c>
    </row>
    <row r="1905" spans="2:5" x14ac:dyDescent="0.25">
      <c r="B1905" s="5">
        <v>47</v>
      </c>
      <c r="C1905" s="76">
        <v>1</v>
      </c>
      <c r="D1905" s="76">
        <v>1</v>
      </c>
      <c r="E1905" s="128">
        <v>1</v>
      </c>
    </row>
    <row r="1906" spans="2:5" x14ac:dyDescent="0.25">
      <c r="B1906" s="128">
        <v>48</v>
      </c>
      <c r="C1906" s="76">
        <v>1</v>
      </c>
      <c r="D1906" s="76">
        <v>1</v>
      </c>
      <c r="E1906" s="128">
        <v>1</v>
      </c>
    </row>
    <row r="1907" spans="2:5" x14ac:dyDescent="0.25">
      <c r="B1907" s="5">
        <v>49</v>
      </c>
      <c r="C1907" s="76">
        <v>1</v>
      </c>
      <c r="D1907" s="76">
        <v>1</v>
      </c>
      <c r="E1907" s="128">
        <v>1</v>
      </c>
    </row>
    <row r="1908" spans="2:5" x14ac:dyDescent="0.25">
      <c r="B1908" s="128">
        <v>50</v>
      </c>
      <c r="C1908" s="76">
        <v>1</v>
      </c>
      <c r="D1908" s="76">
        <v>1</v>
      </c>
      <c r="E1908" s="128">
        <v>1</v>
      </c>
    </row>
    <row r="1909" spans="2:5" x14ac:dyDescent="0.25">
      <c r="B1909" s="5">
        <v>51</v>
      </c>
      <c r="C1909" s="76">
        <v>1</v>
      </c>
      <c r="D1909" s="76">
        <v>1</v>
      </c>
      <c r="E1909" s="128">
        <v>1</v>
      </c>
    </row>
    <row r="1910" spans="2:5" x14ac:dyDescent="0.25">
      <c r="B1910" s="128">
        <v>52</v>
      </c>
      <c r="C1910" s="76">
        <v>1</v>
      </c>
      <c r="D1910" s="76">
        <v>1</v>
      </c>
      <c r="E1910" s="128">
        <v>1</v>
      </c>
    </row>
    <row r="1911" spans="2:5" x14ac:dyDescent="0.25">
      <c r="B1911" s="5">
        <v>53</v>
      </c>
      <c r="C1911" s="76">
        <v>1</v>
      </c>
      <c r="D1911" s="76">
        <v>1</v>
      </c>
      <c r="E1911" s="128">
        <v>1</v>
      </c>
    </row>
    <row r="1912" spans="2:5" x14ac:dyDescent="0.25">
      <c r="B1912" s="128">
        <v>54</v>
      </c>
      <c r="C1912" s="76">
        <v>1</v>
      </c>
      <c r="D1912" s="76">
        <v>1</v>
      </c>
      <c r="E1912" s="128">
        <v>1</v>
      </c>
    </row>
    <row r="1913" spans="2:5" x14ac:dyDescent="0.25">
      <c r="B1913" s="5">
        <v>55</v>
      </c>
      <c r="C1913" s="76">
        <v>1</v>
      </c>
      <c r="D1913" s="76">
        <v>1</v>
      </c>
      <c r="E1913" s="128">
        <v>1</v>
      </c>
    </row>
    <row r="1914" spans="2:5" x14ac:dyDescent="0.25">
      <c r="B1914" s="128">
        <v>56</v>
      </c>
      <c r="C1914" s="76">
        <v>1</v>
      </c>
      <c r="D1914" s="76">
        <v>1</v>
      </c>
      <c r="E1914" s="128">
        <v>1</v>
      </c>
    </row>
    <row r="1915" spans="2:5" x14ac:dyDescent="0.25">
      <c r="B1915" s="5">
        <v>57</v>
      </c>
      <c r="C1915" s="76">
        <v>1</v>
      </c>
      <c r="D1915" s="76">
        <v>1</v>
      </c>
      <c r="E1915" s="128">
        <v>1</v>
      </c>
    </row>
    <row r="1916" spans="2:5" x14ac:dyDescent="0.25">
      <c r="B1916" s="128">
        <v>58</v>
      </c>
      <c r="C1916" s="76">
        <v>1</v>
      </c>
      <c r="D1916" s="76">
        <v>1</v>
      </c>
      <c r="E1916" s="128">
        <v>1</v>
      </c>
    </row>
    <row r="1917" spans="2:5" x14ac:dyDescent="0.25">
      <c r="B1917" s="5">
        <v>59</v>
      </c>
      <c r="C1917" s="76">
        <v>1</v>
      </c>
      <c r="D1917" s="76">
        <v>1</v>
      </c>
      <c r="E1917" s="128">
        <v>1</v>
      </c>
    </row>
    <row r="1918" spans="2:5" x14ac:dyDescent="0.25">
      <c r="B1918" s="128">
        <v>60</v>
      </c>
      <c r="C1918" s="76">
        <v>1</v>
      </c>
      <c r="D1918" s="76">
        <v>1</v>
      </c>
      <c r="E1918" s="128">
        <v>1</v>
      </c>
    </row>
    <row r="1919" spans="2:5" x14ac:dyDescent="0.25">
      <c r="B1919" s="5">
        <v>61</v>
      </c>
      <c r="C1919" s="76">
        <v>1</v>
      </c>
      <c r="D1919" s="76">
        <v>1</v>
      </c>
      <c r="E1919" s="128">
        <v>1</v>
      </c>
    </row>
    <row r="1920" spans="2:5" x14ac:dyDescent="0.25">
      <c r="B1920" s="128">
        <v>62</v>
      </c>
      <c r="C1920" s="76">
        <v>1</v>
      </c>
      <c r="D1920" s="76">
        <v>1</v>
      </c>
      <c r="E1920" s="128">
        <v>1</v>
      </c>
    </row>
    <row r="1921" spans="2:5" x14ac:dyDescent="0.25">
      <c r="B1921" s="5">
        <v>63</v>
      </c>
      <c r="C1921" s="76">
        <v>1</v>
      </c>
      <c r="D1921" s="76">
        <v>1</v>
      </c>
      <c r="E1921" s="128">
        <v>1</v>
      </c>
    </row>
    <row r="1922" spans="2:5" x14ac:dyDescent="0.25">
      <c r="B1922" s="128">
        <v>64</v>
      </c>
      <c r="C1922" s="76">
        <v>1</v>
      </c>
      <c r="D1922" s="76">
        <v>1</v>
      </c>
      <c r="E1922" s="128">
        <v>1</v>
      </c>
    </row>
    <row r="1923" spans="2:5" x14ac:dyDescent="0.25">
      <c r="B1923" s="5">
        <v>65</v>
      </c>
      <c r="C1923" s="76">
        <v>1</v>
      </c>
      <c r="D1923" s="76">
        <v>1</v>
      </c>
      <c r="E1923" s="128">
        <v>1</v>
      </c>
    </row>
    <row r="1924" spans="2:5" x14ac:dyDescent="0.25">
      <c r="B1924" s="128">
        <v>66</v>
      </c>
      <c r="C1924" s="76">
        <v>1</v>
      </c>
      <c r="D1924" s="76">
        <v>1</v>
      </c>
      <c r="E1924" s="128">
        <v>1</v>
      </c>
    </row>
    <row r="1925" spans="2:5" x14ac:dyDescent="0.25">
      <c r="B1925" s="5">
        <v>67</v>
      </c>
      <c r="C1925" s="76">
        <v>1</v>
      </c>
      <c r="D1925" s="76">
        <v>1</v>
      </c>
      <c r="E1925" s="128">
        <v>1</v>
      </c>
    </row>
    <row r="1926" spans="2:5" x14ac:dyDescent="0.25">
      <c r="B1926" s="128">
        <v>68</v>
      </c>
      <c r="C1926" s="76">
        <v>1</v>
      </c>
      <c r="D1926" s="76">
        <v>1</v>
      </c>
      <c r="E1926" s="128">
        <v>1</v>
      </c>
    </row>
    <row r="1927" spans="2:5" x14ac:dyDescent="0.25">
      <c r="B1927" s="5">
        <v>69</v>
      </c>
      <c r="C1927" s="76">
        <v>1</v>
      </c>
      <c r="D1927" s="76">
        <v>1</v>
      </c>
      <c r="E1927" s="128">
        <v>1</v>
      </c>
    </row>
    <row r="1928" spans="2:5" x14ac:dyDescent="0.25">
      <c r="B1928" s="128">
        <v>70</v>
      </c>
      <c r="C1928" s="76">
        <v>1</v>
      </c>
      <c r="D1928" s="76">
        <v>1</v>
      </c>
      <c r="E1928" s="128">
        <v>1</v>
      </c>
    </row>
    <row r="1929" spans="2:5" x14ac:dyDescent="0.25">
      <c r="B1929" s="5">
        <v>71</v>
      </c>
      <c r="C1929" s="76">
        <v>1</v>
      </c>
      <c r="D1929" s="76">
        <v>1</v>
      </c>
      <c r="E1929" s="128">
        <v>1</v>
      </c>
    </row>
    <row r="1930" spans="2:5" x14ac:dyDescent="0.25">
      <c r="B1930" s="128">
        <v>72</v>
      </c>
      <c r="C1930" s="76">
        <v>1</v>
      </c>
      <c r="D1930" s="76">
        <v>1</v>
      </c>
      <c r="E1930" s="128">
        <v>1</v>
      </c>
    </row>
    <row r="1931" spans="2:5" x14ac:dyDescent="0.25">
      <c r="B1931" s="5">
        <v>73</v>
      </c>
      <c r="C1931" s="76">
        <v>1</v>
      </c>
      <c r="D1931" s="76">
        <v>1</v>
      </c>
      <c r="E1931" s="128">
        <v>1</v>
      </c>
    </row>
    <row r="1932" spans="2:5" x14ac:dyDescent="0.25">
      <c r="B1932" s="128">
        <v>74</v>
      </c>
      <c r="C1932" s="76">
        <v>1</v>
      </c>
      <c r="D1932" s="76">
        <v>1</v>
      </c>
      <c r="E1932" s="128">
        <v>1</v>
      </c>
    </row>
    <row r="1933" spans="2:5" x14ac:dyDescent="0.25">
      <c r="B1933" s="5">
        <v>75</v>
      </c>
      <c r="C1933" s="76">
        <v>1</v>
      </c>
      <c r="D1933" s="76">
        <v>1</v>
      </c>
      <c r="E1933" s="128">
        <v>1</v>
      </c>
    </row>
    <row r="1934" spans="2:5" x14ac:dyDescent="0.25">
      <c r="B1934" s="128">
        <v>76</v>
      </c>
      <c r="C1934" s="76">
        <v>1</v>
      </c>
      <c r="D1934" s="76">
        <v>1</v>
      </c>
      <c r="E1934" s="128">
        <v>1</v>
      </c>
    </row>
    <row r="1935" spans="2:5" x14ac:dyDescent="0.25">
      <c r="B1935" s="5">
        <v>77</v>
      </c>
      <c r="C1935" s="76">
        <v>1</v>
      </c>
      <c r="D1935" s="76">
        <v>1</v>
      </c>
      <c r="E1935" s="128">
        <v>1</v>
      </c>
    </row>
    <row r="1936" spans="2:5" x14ac:dyDescent="0.25">
      <c r="B1936" s="128">
        <v>78</v>
      </c>
      <c r="C1936" s="76">
        <v>1</v>
      </c>
      <c r="D1936" s="76">
        <v>1</v>
      </c>
      <c r="E1936" s="128">
        <v>1</v>
      </c>
    </row>
    <row r="1937" spans="2:5" x14ac:dyDescent="0.25">
      <c r="B1937" s="5">
        <v>79</v>
      </c>
      <c r="C1937" s="76">
        <v>1</v>
      </c>
      <c r="D1937" s="76">
        <v>1</v>
      </c>
      <c r="E1937" s="128">
        <v>1</v>
      </c>
    </row>
    <row r="1938" spans="2:5" x14ac:dyDescent="0.25">
      <c r="B1938" s="128">
        <v>80</v>
      </c>
      <c r="C1938" s="76">
        <v>1</v>
      </c>
      <c r="D1938" s="76">
        <v>1</v>
      </c>
      <c r="E1938" s="128">
        <v>1</v>
      </c>
    </row>
    <row r="1939" spans="2:5" x14ac:dyDescent="0.25">
      <c r="B1939" s="5">
        <v>81</v>
      </c>
      <c r="C1939" s="76">
        <v>1</v>
      </c>
      <c r="D1939" s="76">
        <v>1</v>
      </c>
      <c r="E1939" s="128">
        <v>1</v>
      </c>
    </row>
    <row r="1940" spans="2:5" x14ac:dyDescent="0.25">
      <c r="B1940" s="128">
        <v>82</v>
      </c>
      <c r="C1940" s="76">
        <v>1</v>
      </c>
      <c r="D1940" s="76">
        <v>1</v>
      </c>
      <c r="E1940" s="128">
        <v>1</v>
      </c>
    </row>
    <row r="1941" spans="2:5" x14ac:dyDescent="0.25">
      <c r="B1941" s="5">
        <v>83</v>
      </c>
      <c r="C1941" s="76">
        <v>1</v>
      </c>
      <c r="D1941" s="76">
        <v>1</v>
      </c>
      <c r="E1941" s="128">
        <v>1</v>
      </c>
    </row>
    <row r="1942" spans="2:5" x14ac:dyDescent="0.25">
      <c r="B1942" s="128">
        <v>84</v>
      </c>
      <c r="C1942" s="76">
        <v>1</v>
      </c>
      <c r="D1942" s="76">
        <v>1</v>
      </c>
      <c r="E1942" s="128">
        <v>1</v>
      </c>
    </row>
    <row r="1943" spans="2:5" x14ac:dyDescent="0.25">
      <c r="B1943" s="5">
        <v>85</v>
      </c>
      <c r="C1943" s="76">
        <v>1</v>
      </c>
      <c r="D1943" s="76">
        <v>1</v>
      </c>
      <c r="E1943" s="128">
        <v>1</v>
      </c>
    </row>
    <row r="1944" spans="2:5" x14ac:dyDescent="0.25">
      <c r="B1944" s="128">
        <v>86</v>
      </c>
      <c r="C1944" s="76">
        <v>1</v>
      </c>
      <c r="D1944" s="76">
        <v>1</v>
      </c>
      <c r="E1944" s="128">
        <v>1</v>
      </c>
    </row>
    <row r="1945" spans="2:5" x14ac:dyDescent="0.25">
      <c r="B1945" s="5">
        <v>87</v>
      </c>
      <c r="C1945" s="76">
        <v>1</v>
      </c>
      <c r="D1945" s="76">
        <v>1</v>
      </c>
      <c r="E1945" s="128">
        <v>1</v>
      </c>
    </row>
    <row r="1946" spans="2:5" x14ac:dyDescent="0.25">
      <c r="B1946" s="128">
        <v>88</v>
      </c>
      <c r="C1946" s="76">
        <v>1</v>
      </c>
      <c r="D1946" s="76">
        <v>1</v>
      </c>
      <c r="E1946" s="128">
        <v>1</v>
      </c>
    </row>
    <row r="1947" spans="2:5" x14ac:dyDescent="0.25">
      <c r="B1947" s="5">
        <v>89</v>
      </c>
      <c r="C1947" s="76">
        <v>1</v>
      </c>
      <c r="D1947" s="76">
        <v>1</v>
      </c>
      <c r="E1947" s="128">
        <v>1</v>
      </c>
    </row>
    <row r="1948" spans="2:5" x14ac:dyDescent="0.25">
      <c r="B1948" s="128">
        <v>90</v>
      </c>
      <c r="C1948" s="76">
        <v>1</v>
      </c>
      <c r="D1948" s="76">
        <v>1</v>
      </c>
      <c r="E1948" s="128">
        <v>1</v>
      </c>
    </row>
    <row r="1949" spans="2:5" x14ac:dyDescent="0.25">
      <c r="B1949" s="5">
        <v>91</v>
      </c>
      <c r="C1949" s="76">
        <v>1</v>
      </c>
      <c r="D1949" s="76">
        <v>1</v>
      </c>
      <c r="E1949" s="128">
        <v>1</v>
      </c>
    </row>
    <row r="1950" spans="2:5" x14ac:dyDescent="0.25">
      <c r="B1950" s="128">
        <v>92</v>
      </c>
      <c r="C1950" s="76">
        <v>1</v>
      </c>
      <c r="D1950" s="76">
        <v>1</v>
      </c>
      <c r="E1950" s="128">
        <v>1</v>
      </c>
    </row>
    <row r="1951" spans="2:5" x14ac:dyDescent="0.25">
      <c r="B1951" s="5">
        <v>93</v>
      </c>
      <c r="C1951" s="76">
        <v>1</v>
      </c>
      <c r="D1951" s="76">
        <v>1</v>
      </c>
      <c r="E1951" s="128">
        <v>1</v>
      </c>
    </row>
    <row r="1952" spans="2:5" x14ac:dyDescent="0.25">
      <c r="B1952" s="128">
        <v>94</v>
      </c>
      <c r="C1952" s="76">
        <v>1</v>
      </c>
      <c r="D1952" s="76">
        <v>1</v>
      </c>
      <c r="E1952" s="128">
        <v>1</v>
      </c>
    </row>
    <row r="1953" spans="2:5" x14ac:dyDescent="0.25">
      <c r="B1953" s="5">
        <v>95</v>
      </c>
      <c r="C1953" s="76">
        <v>1</v>
      </c>
      <c r="D1953" s="76">
        <v>1</v>
      </c>
      <c r="E1953" s="128">
        <v>1</v>
      </c>
    </row>
    <row r="1954" spans="2:5" x14ac:dyDescent="0.25">
      <c r="B1954" s="128">
        <v>96</v>
      </c>
      <c r="C1954" s="76">
        <v>1</v>
      </c>
      <c r="D1954" s="76">
        <v>1</v>
      </c>
      <c r="E1954" s="128">
        <v>1</v>
      </c>
    </row>
    <row r="1955" spans="2:5" x14ac:dyDescent="0.25">
      <c r="B1955" s="5">
        <v>97</v>
      </c>
      <c r="C1955" s="76">
        <v>1</v>
      </c>
      <c r="D1955" s="76">
        <v>1</v>
      </c>
      <c r="E1955" s="128">
        <v>1</v>
      </c>
    </row>
    <row r="1956" spans="2:5" x14ac:dyDescent="0.25">
      <c r="B1956" s="128">
        <v>98</v>
      </c>
      <c r="C1956" s="76">
        <v>1</v>
      </c>
      <c r="D1956" s="76">
        <v>1</v>
      </c>
      <c r="E1956" s="128">
        <v>1</v>
      </c>
    </row>
    <row r="1957" spans="2:5" x14ac:dyDescent="0.25">
      <c r="B1957" s="5">
        <v>99</v>
      </c>
      <c r="C1957" s="76">
        <v>1</v>
      </c>
      <c r="D1957" s="76">
        <v>1</v>
      </c>
      <c r="E1957" s="128">
        <v>1</v>
      </c>
    </row>
    <row r="1958" spans="2:5" x14ac:dyDescent="0.25">
      <c r="B1958" s="128">
        <v>100</v>
      </c>
      <c r="C1958" s="76">
        <v>1</v>
      </c>
      <c r="D1958" s="76">
        <v>1</v>
      </c>
      <c r="E1958" s="128">
        <v>1</v>
      </c>
    </row>
    <row r="1959" spans="2:5" x14ac:dyDescent="0.25">
      <c r="B1959" s="5">
        <v>101</v>
      </c>
      <c r="C1959" s="76">
        <v>1</v>
      </c>
      <c r="D1959" s="76">
        <v>1</v>
      </c>
      <c r="E1959" s="128">
        <v>1</v>
      </c>
    </row>
    <row r="1960" spans="2:5" x14ac:dyDescent="0.25">
      <c r="B1960" s="128">
        <v>102</v>
      </c>
      <c r="C1960" s="76">
        <v>1</v>
      </c>
      <c r="D1960" s="76">
        <v>1</v>
      </c>
      <c r="E1960" s="128">
        <v>1</v>
      </c>
    </row>
    <row r="1961" spans="2:5" x14ac:dyDescent="0.25">
      <c r="B1961" s="5">
        <v>103</v>
      </c>
      <c r="C1961" s="76">
        <v>1</v>
      </c>
      <c r="D1961" s="76">
        <v>1</v>
      </c>
      <c r="E1961" s="128">
        <v>1</v>
      </c>
    </row>
    <row r="1962" spans="2:5" x14ac:dyDescent="0.25">
      <c r="B1962" s="128">
        <v>104</v>
      </c>
      <c r="C1962" s="76">
        <v>1</v>
      </c>
      <c r="D1962" s="76">
        <v>1</v>
      </c>
      <c r="E1962" s="128">
        <v>1</v>
      </c>
    </row>
    <row r="1963" spans="2:5" x14ac:dyDescent="0.25">
      <c r="B1963" s="5">
        <v>105</v>
      </c>
      <c r="C1963" s="76">
        <v>1</v>
      </c>
      <c r="D1963" s="76">
        <v>1</v>
      </c>
      <c r="E1963" s="128">
        <v>1</v>
      </c>
    </row>
    <row r="1964" spans="2:5" x14ac:dyDescent="0.25">
      <c r="B1964" s="128">
        <v>106</v>
      </c>
      <c r="C1964" s="76">
        <v>1</v>
      </c>
      <c r="D1964" s="76">
        <v>1</v>
      </c>
      <c r="E1964" s="128">
        <v>1</v>
      </c>
    </row>
    <row r="1965" spans="2:5" x14ac:dyDescent="0.25">
      <c r="B1965" s="5">
        <v>107</v>
      </c>
      <c r="C1965" s="76">
        <v>1</v>
      </c>
      <c r="D1965" s="76">
        <v>1</v>
      </c>
      <c r="E1965" s="128">
        <v>1</v>
      </c>
    </row>
    <row r="1966" spans="2:5" x14ac:dyDescent="0.25">
      <c r="B1966" s="128">
        <v>108</v>
      </c>
      <c r="C1966" s="76">
        <v>1</v>
      </c>
      <c r="D1966" s="76">
        <v>1</v>
      </c>
      <c r="E1966" s="128">
        <v>1</v>
      </c>
    </row>
    <row r="1967" spans="2:5" x14ac:dyDescent="0.25">
      <c r="B1967" s="5">
        <v>109</v>
      </c>
      <c r="C1967" s="76">
        <v>1</v>
      </c>
      <c r="D1967" s="76">
        <v>1</v>
      </c>
      <c r="E1967" s="128">
        <v>1</v>
      </c>
    </row>
    <row r="1968" spans="2:5" x14ac:dyDescent="0.25">
      <c r="B1968" s="128">
        <v>110</v>
      </c>
      <c r="C1968" s="76">
        <v>1</v>
      </c>
      <c r="D1968" s="76">
        <v>1</v>
      </c>
      <c r="E1968" s="128">
        <v>1</v>
      </c>
    </row>
    <row r="1969" spans="2:5" x14ac:dyDescent="0.25">
      <c r="B1969" s="5">
        <v>111</v>
      </c>
      <c r="C1969" s="76">
        <v>1</v>
      </c>
      <c r="D1969" s="76">
        <v>1</v>
      </c>
      <c r="E1969" s="128">
        <v>1</v>
      </c>
    </row>
    <row r="1970" spans="2:5" x14ac:dyDescent="0.25">
      <c r="B1970" s="128">
        <v>112</v>
      </c>
      <c r="C1970" s="76">
        <v>1</v>
      </c>
      <c r="D1970" s="76">
        <v>1</v>
      </c>
      <c r="E1970" s="128">
        <v>1</v>
      </c>
    </row>
    <row r="1971" spans="2:5" x14ac:dyDescent="0.25">
      <c r="B1971" s="5">
        <v>113</v>
      </c>
      <c r="C1971" s="76">
        <v>1</v>
      </c>
      <c r="D1971" s="76">
        <v>1</v>
      </c>
      <c r="E1971" s="128">
        <v>1</v>
      </c>
    </row>
    <row r="1972" spans="2:5" x14ac:dyDescent="0.25">
      <c r="B1972" s="128">
        <v>114</v>
      </c>
      <c r="C1972" s="76">
        <v>1</v>
      </c>
      <c r="D1972" s="76">
        <v>1</v>
      </c>
      <c r="E1972" s="128">
        <v>1</v>
      </c>
    </row>
    <row r="1973" spans="2:5" x14ac:dyDescent="0.25">
      <c r="B1973" s="5">
        <v>115</v>
      </c>
      <c r="C1973" s="76">
        <v>1</v>
      </c>
      <c r="D1973" s="76">
        <v>1</v>
      </c>
      <c r="E1973" s="128">
        <v>1</v>
      </c>
    </row>
    <row r="1974" spans="2:5" x14ac:dyDescent="0.25">
      <c r="B1974" s="128">
        <v>116</v>
      </c>
      <c r="C1974" s="76">
        <v>1</v>
      </c>
      <c r="D1974" s="76">
        <v>1</v>
      </c>
      <c r="E1974" s="128">
        <v>1</v>
      </c>
    </row>
    <row r="1975" spans="2:5" x14ac:dyDescent="0.25">
      <c r="B1975" s="5">
        <v>117</v>
      </c>
      <c r="C1975" s="76">
        <v>1</v>
      </c>
      <c r="D1975" s="76">
        <v>1</v>
      </c>
      <c r="E1975" s="128">
        <v>1</v>
      </c>
    </row>
    <row r="1976" spans="2:5" x14ac:dyDescent="0.25">
      <c r="B1976" s="128">
        <v>118</v>
      </c>
      <c r="C1976" s="76">
        <v>1</v>
      </c>
      <c r="D1976" s="76">
        <v>1</v>
      </c>
      <c r="E1976" s="128">
        <v>1</v>
      </c>
    </row>
    <row r="1977" spans="2:5" x14ac:dyDescent="0.25">
      <c r="B1977" s="5">
        <v>119</v>
      </c>
      <c r="C1977" s="76">
        <v>1</v>
      </c>
      <c r="D1977" s="76">
        <v>1</v>
      </c>
      <c r="E1977" s="128">
        <v>1</v>
      </c>
    </row>
    <row r="1978" spans="2:5" x14ac:dyDescent="0.25">
      <c r="B1978" s="128">
        <v>120</v>
      </c>
      <c r="C1978" s="76">
        <v>1</v>
      </c>
      <c r="D1978" s="76">
        <v>1</v>
      </c>
      <c r="E1978" s="128">
        <v>1</v>
      </c>
    </row>
    <row r="1979" spans="2:5" x14ac:dyDescent="0.25">
      <c r="B1979" s="5">
        <v>121</v>
      </c>
      <c r="C1979" s="76">
        <v>1</v>
      </c>
      <c r="D1979" s="76">
        <v>1</v>
      </c>
      <c r="E1979" s="128">
        <v>1</v>
      </c>
    </row>
    <row r="1980" spans="2:5" x14ac:dyDescent="0.25">
      <c r="B1980" s="128">
        <v>122</v>
      </c>
      <c r="C1980" s="76">
        <v>1</v>
      </c>
      <c r="D1980" s="76">
        <v>1</v>
      </c>
      <c r="E1980" s="128">
        <v>1</v>
      </c>
    </row>
    <row r="1981" spans="2:5" x14ac:dyDescent="0.25">
      <c r="B1981" s="5">
        <v>123</v>
      </c>
      <c r="C1981" s="76">
        <v>1</v>
      </c>
      <c r="D1981" s="76">
        <v>1</v>
      </c>
      <c r="E1981" s="128">
        <v>1</v>
      </c>
    </row>
    <row r="1982" spans="2:5" x14ac:dyDescent="0.25">
      <c r="B1982" s="128">
        <v>124</v>
      </c>
      <c r="C1982" s="76">
        <v>1</v>
      </c>
      <c r="D1982" s="76">
        <v>1</v>
      </c>
      <c r="E1982" s="128">
        <v>1</v>
      </c>
    </row>
    <row r="1983" spans="2:5" x14ac:dyDescent="0.25">
      <c r="B1983" s="5">
        <v>125</v>
      </c>
      <c r="C1983" s="76">
        <v>1</v>
      </c>
      <c r="D1983" s="76">
        <v>1</v>
      </c>
      <c r="E1983" s="128">
        <v>1</v>
      </c>
    </row>
    <row r="1984" spans="2:5" x14ac:dyDescent="0.25">
      <c r="B1984" s="128">
        <v>126</v>
      </c>
      <c r="C1984" s="76">
        <v>1</v>
      </c>
      <c r="D1984" s="76">
        <v>1</v>
      </c>
      <c r="E1984" s="128">
        <v>1</v>
      </c>
    </row>
    <row r="1985" spans="2:5" x14ac:dyDescent="0.25">
      <c r="B1985" s="5">
        <v>127</v>
      </c>
      <c r="C1985" s="76">
        <v>1</v>
      </c>
      <c r="D1985" s="76">
        <v>1</v>
      </c>
      <c r="E1985" s="128">
        <v>1</v>
      </c>
    </row>
    <row r="1986" spans="2:5" x14ac:dyDescent="0.25">
      <c r="B1986" s="128">
        <v>128</v>
      </c>
      <c r="C1986" s="76">
        <v>1</v>
      </c>
      <c r="D1986" s="76">
        <v>1</v>
      </c>
      <c r="E1986" s="128">
        <v>1</v>
      </c>
    </row>
    <row r="1987" spans="2:5" x14ac:dyDescent="0.25">
      <c r="B1987" s="5">
        <v>129</v>
      </c>
      <c r="C1987" s="76">
        <v>1</v>
      </c>
      <c r="D1987" s="76">
        <v>1</v>
      </c>
      <c r="E1987" s="128">
        <v>1</v>
      </c>
    </row>
    <row r="1988" spans="2:5" x14ac:dyDescent="0.25">
      <c r="B1988" s="128">
        <v>130</v>
      </c>
      <c r="C1988" s="76">
        <v>1</v>
      </c>
      <c r="D1988" s="76">
        <v>1</v>
      </c>
      <c r="E1988" s="128">
        <v>1</v>
      </c>
    </row>
    <row r="1989" spans="2:5" x14ac:dyDescent="0.25">
      <c r="B1989" s="5">
        <v>131</v>
      </c>
      <c r="C1989" s="76">
        <v>1</v>
      </c>
      <c r="D1989" s="76">
        <v>1</v>
      </c>
      <c r="E1989" s="128">
        <v>1</v>
      </c>
    </row>
    <row r="1990" spans="2:5" x14ac:dyDescent="0.25">
      <c r="B1990" s="128">
        <v>132</v>
      </c>
      <c r="C1990" s="76">
        <v>1</v>
      </c>
      <c r="D1990" s="76">
        <v>1</v>
      </c>
      <c r="E1990" s="128">
        <v>1</v>
      </c>
    </row>
    <row r="1991" spans="2:5" x14ac:dyDescent="0.25">
      <c r="B1991" s="5">
        <v>133</v>
      </c>
      <c r="C1991" s="76">
        <v>1</v>
      </c>
      <c r="D1991" s="76">
        <v>1</v>
      </c>
      <c r="E1991" s="128">
        <v>1</v>
      </c>
    </row>
    <row r="1992" spans="2:5" x14ac:dyDescent="0.25">
      <c r="B1992" s="128">
        <v>134</v>
      </c>
      <c r="C1992" s="76">
        <v>1</v>
      </c>
      <c r="D1992" s="76">
        <v>1</v>
      </c>
      <c r="E1992" s="128">
        <v>1</v>
      </c>
    </row>
    <row r="1993" spans="2:5" x14ac:dyDescent="0.25">
      <c r="B1993" s="5">
        <v>135</v>
      </c>
      <c r="C1993" s="76">
        <v>1</v>
      </c>
      <c r="D1993" s="76">
        <v>1</v>
      </c>
      <c r="E1993" s="128">
        <v>1</v>
      </c>
    </row>
    <row r="1994" spans="2:5" x14ac:dyDescent="0.25">
      <c r="B1994" s="128">
        <v>136</v>
      </c>
      <c r="C1994" s="76">
        <v>1</v>
      </c>
      <c r="D1994" s="76">
        <v>1</v>
      </c>
      <c r="E1994" s="128">
        <v>1</v>
      </c>
    </row>
    <row r="1995" spans="2:5" x14ac:dyDescent="0.25">
      <c r="B1995" s="5">
        <v>137</v>
      </c>
      <c r="C1995" s="76">
        <v>1</v>
      </c>
      <c r="D1995" s="76">
        <v>1</v>
      </c>
      <c r="E1995" s="128">
        <v>1</v>
      </c>
    </row>
    <row r="1996" spans="2:5" x14ac:dyDescent="0.25">
      <c r="B1996" s="128">
        <v>138</v>
      </c>
      <c r="C1996" s="76">
        <v>1</v>
      </c>
      <c r="D1996" s="76">
        <v>1</v>
      </c>
      <c r="E1996" s="128">
        <v>1</v>
      </c>
    </row>
    <row r="1997" spans="2:5" x14ac:dyDescent="0.25">
      <c r="B1997" s="5">
        <v>139</v>
      </c>
      <c r="C1997" s="76">
        <v>1</v>
      </c>
      <c r="D1997" s="76">
        <v>1</v>
      </c>
      <c r="E1997" s="128">
        <v>1</v>
      </c>
    </row>
    <row r="1998" spans="2:5" x14ac:dyDescent="0.25">
      <c r="B1998" s="128">
        <v>140</v>
      </c>
      <c r="C1998" s="76">
        <v>1</v>
      </c>
      <c r="D1998" s="76">
        <v>1</v>
      </c>
      <c r="E1998" s="128">
        <v>1</v>
      </c>
    </row>
    <row r="1999" spans="2:5" x14ac:dyDescent="0.25">
      <c r="B1999" s="5">
        <v>141</v>
      </c>
      <c r="C1999" s="76">
        <v>1</v>
      </c>
      <c r="D1999" s="76">
        <v>1</v>
      </c>
      <c r="E1999" s="128">
        <v>1</v>
      </c>
    </row>
    <row r="2000" spans="2:5" x14ac:dyDescent="0.25">
      <c r="B2000" s="128">
        <v>142</v>
      </c>
      <c r="C2000" s="76">
        <v>1</v>
      </c>
      <c r="D2000" s="76">
        <v>1</v>
      </c>
      <c r="E2000" s="128">
        <v>1</v>
      </c>
    </row>
    <row r="2001" spans="2:5" x14ac:dyDescent="0.25">
      <c r="B2001" s="5">
        <v>143</v>
      </c>
      <c r="C2001" s="76">
        <v>1</v>
      </c>
      <c r="D2001" s="76">
        <v>1</v>
      </c>
      <c r="E2001" s="128">
        <v>1</v>
      </c>
    </row>
    <row r="2002" spans="2:5" x14ac:dyDescent="0.25">
      <c r="B2002" s="128">
        <v>144</v>
      </c>
      <c r="C2002" s="76">
        <v>1</v>
      </c>
      <c r="D2002" s="76">
        <v>1</v>
      </c>
      <c r="E2002" s="128">
        <v>1</v>
      </c>
    </row>
    <row r="2003" spans="2:5" x14ac:dyDescent="0.25">
      <c r="B2003" s="5">
        <v>145</v>
      </c>
      <c r="C2003" s="76">
        <v>1</v>
      </c>
      <c r="D2003" s="76">
        <v>1</v>
      </c>
      <c r="E2003" s="128">
        <v>1</v>
      </c>
    </row>
    <row r="2004" spans="2:5" x14ac:dyDescent="0.25">
      <c r="B2004" s="128">
        <v>146</v>
      </c>
      <c r="C2004" s="76">
        <v>1</v>
      </c>
      <c r="D2004" s="76">
        <v>1</v>
      </c>
      <c r="E2004" s="128">
        <v>1</v>
      </c>
    </row>
    <row r="2005" spans="2:5" x14ac:dyDescent="0.25">
      <c r="B2005" s="5">
        <v>147</v>
      </c>
      <c r="C2005" s="76">
        <v>1</v>
      </c>
      <c r="D2005" s="76">
        <v>1</v>
      </c>
      <c r="E2005" s="128">
        <v>1</v>
      </c>
    </row>
    <row r="2006" spans="2:5" x14ac:dyDescent="0.25">
      <c r="B2006" s="128">
        <v>148</v>
      </c>
      <c r="C2006" s="76">
        <v>1</v>
      </c>
      <c r="D2006" s="76">
        <v>1</v>
      </c>
      <c r="E2006" s="128">
        <v>1</v>
      </c>
    </row>
    <row r="2007" spans="2:5" x14ac:dyDescent="0.25">
      <c r="B2007" s="5">
        <v>149</v>
      </c>
      <c r="C2007" s="76">
        <v>1</v>
      </c>
      <c r="D2007" s="76">
        <v>1</v>
      </c>
      <c r="E2007" s="128">
        <v>1</v>
      </c>
    </row>
    <row r="2008" spans="2:5" x14ac:dyDescent="0.25">
      <c r="B2008" s="128">
        <v>150</v>
      </c>
      <c r="C2008" s="76">
        <v>1</v>
      </c>
      <c r="D2008" s="76">
        <v>1</v>
      </c>
      <c r="E2008" s="128">
        <v>1</v>
      </c>
    </row>
    <row r="2009" spans="2:5" x14ac:dyDescent="0.25">
      <c r="B2009" s="5">
        <v>151</v>
      </c>
      <c r="C2009" s="76">
        <v>1</v>
      </c>
      <c r="D2009" s="76">
        <v>1</v>
      </c>
      <c r="E2009" s="128">
        <v>1</v>
      </c>
    </row>
    <row r="2010" spans="2:5" x14ac:dyDescent="0.25">
      <c r="B2010" s="128">
        <v>152</v>
      </c>
      <c r="C2010" s="76">
        <v>1</v>
      </c>
      <c r="D2010" s="76">
        <v>1</v>
      </c>
      <c r="E2010" s="128">
        <v>1</v>
      </c>
    </row>
    <row r="2011" spans="2:5" x14ac:dyDescent="0.25">
      <c r="B2011" s="5">
        <v>153</v>
      </c>
      <c r="C2011" s="76">
        <v>1</v>
      </c>
      <c r="D2011" s="76">
        <v>1</v>
      </c>
      <c r="E2011" s="128">
        <v>1</v>
      </c>
    </row>
    <row r="2012" spans="2:5" x14ac:dyDescent="0.25">
      <c r="B2012" s="128">
        <v>154</v>
      </c>
      <c r="C2012" s="76">
        <v>1</v>
      </c>
      <c r="D2012" s="76">
        <v>1</v>
      </c>
      <c r="E2012" s="128">
        <v>1</v>
      </c>
    </row>
    <row r="2013" spans="2:5" x14ac:dyDescent="0.25">
      <c r="B2013" s="5">
        <v>155</v>
      </c>
      <c r="C2013" s="76">
        <v>1</v>
      </c>
      <c r="D2013" s="76">
        <v>1</v>
      </c>
      <c r="E2013" s="128">
        <v>1</v>
      </c>
    </row>
    <row r="2014" spans="2:5" x14ac:dyDescent="0.25">
      <c r="B2014" s="128">
        <v>156</v>
      </c>
      <c r="C2014" s="76">
        <v>1</v>
      </c>
      <c r="D2014" s="76">
        <v>1</v>
      </c>
      <c r="E2014" s="128">
        <v>1</v>
      </c>
    </row>
    <row r="2015" spans="2:5" x14ac:dyDescent="0.25">
      <c r="B2015" s="5">
        <v>157</v>
      </c>
      <c r="C2015" s="76">
        <v>1</v>
      </c>
      <c r="D2015" s="76">
        <v>1</v>
      </c>
      <c r="E2015" s="128">
        <v>1</v>
      </c>
    </row>
    <row r="2016" spans="2:5" x14ac:dyDescent="0.25">
      <c r="B2016" s="128">
        <v>158</v>
      </c>
      <c r="C2016" s="76">
        <v>1</v>
      </c>
      <c r="D2016" s="76">
        <v>1</v>
      </c>
      <c r="E2016" s="128">
        <v>1</v>
      </c>
    </row>
    <row r="2017" spans="2:5" x14ac:dyDescent="0.25">
      <c r="B2017" s="5">
        <v>159</v>
      </c>
      <c r="C2017" s="76">
        <v>1</v>
      </c>
      <c r="D2017" s="76">
        <v>1</v>
      </c>
      <c r="E2017" s="128">
        <v>1</v>
      </c>
    </row>
    <row r="2018" spans="2:5" x14ac:dyDescent="0.25">
      <c r="B2018" s="128">
        <v>160</v>
      </c>
      <c r="C2018" s="76">
        <v>1</v>
      </c>
      <c r="D2018" s="76">
        <v>1</v>
      </c>
      <c r="E2018" s="128">
        <v>1</v>
      </c>
    </row>
    <row r="2019" spans="2:5" x14ac:dyDescent="0.25">
      <c r="B2019" s="5">
        <v>161</v>
      </c>
      <c r="C2019" s="76">
        <v>1</v>
      </c>
      <c r="D2019" s="76">
        <v>1</v>
      </c>
      <c r="E2019" s="128">
        <v>1</v>
      </c>
    </row>
    <row r="2020" spans="2:5" x14ac:dyDescent="0.25">
      <c r="B2020" s="128">
        <v>162</v>
      </c>
      <c r="C2020" s="76">
        <v>1</v>
      </c>
      <c r="D2020" s="76">
        <v>1</v>
      </c>
      <c r="E2020" s="128">
        <v>1</v>
      </c>
    </row>
    <row r="2021" spans="2:5" x14ac:dyDescent="0.25">
      <c r="B2021" s="5">
        <v>163</v>
      </c>
      <c r="C2021" s="76">
        <v>1</v>
      </c>
      <c r="D2021" s="76">
        <v>1</v>
      </c>
      <c r="E2021" s="128">
        <v>1</v>
      </c>
    </row>
    <row r="2022" spans="2:5" x14ac:dyDescent="0.25">
      <c r="B2022" s="128">
        <v>164</v>
      </c>
      <c r="C2022" s="76">
        <v>1</v>
      </c>
      <c r="D2022" s="76">
        <v>1</v>
      </c>
      <c r="E2022" s="128">
        <v>1</v>
      </c>
    </row>
    <row r="2023" spans="2:5" x14ac:dyDescent="0.25">
      <c r="B2023" s="5">
        <v>165</v>
      </c>
      <c r="C2023" s="76">
        <v>1</v>
      </c>
      <c r="D2023" s="76">
        <v>1</v>
      </c>
      <c r="E2023" s="128">
        <v>1</v>
      </c>
    </row>
    <row r="2024" spans="2:5" x14ac:dyDescent="0.25">
      <c r="B2024" s="128">
        <v>166</v>
      </c>
      <c r="C2024" s="76">
        <v>1</v>
      </c>
      <c r="D2024" s="76">
        <v>1</v>
      </c>
      <c r="E2024" s="128">
        <v>1</v>
      </c>
    </row>
    <row r="2025" spans="2:5" x14ac:dyDescent="0.25">
      <c r="B2025" s="5">
        <v>167</v>
      </c>
      <c r="C2025" s="76">
        <v>1</v>
      </c>
      <c r="D2025" s="76">
        <v>1</v>
      </c>
      <c r="E2025" s="128">
        <v>1</v>
      </c>
    </row>
    <row r="2026" spans="2:5" x14ac:dyDescent="0.25">
      <c r="B2026" s="128">
        <v>168</v>
      </c>
      <c r="C2026" s="76">
        <v>1</v>
      </c>
      <c r="D2026" s="76">
        <v>1</v>
      </c>
      <c r="E2026" s="128">
        <v>1</v>
      </c>
    </row>
    <row r="2027" spans="2:5" x14ac:dyDescent="0.25">
      <c r="B2027" s="5">
        <v>169</v>
      </c>
      <c r="C2027" s="76">
        <v>1</v>
      </c>
      <c r="D2027" s="76">
        <v>1</v>
      </c>
      <c r="E2027" s="128">
        <v>1</v>
      </c>
    </row>
    <row r="2028" spans="2:5" x14ac:dyDescent="0.25">
      <c r="B2028" s="128">
        <v>170</v>
      </c>
      <c r="C2028" s="76">
        <v>1</v>
      </c>
      <c r="D2028" s="76">
        <v>1</v>
      </c>
      <c r="E2028" s="128">
        <v>1</v>
      </c>
    </row>
    <row r="2029" spans="2:5" x14ac:dyDescent="0.25">
      <c r="B2029" s="5">
        <v>171</v>
      </c>
      <c r="C2029" s="76">
        <v>1</v>
      </c>
      <c r="D2029" s="76">
        <v>1</v>
      </c>
      <c r="E2029" s="128">
        <v>1</v>
      </c>
    </row>
    <row r="2030" spans="2:5" x14ac:dyDescent="0.25">
      <c r="B2030" s="128">
        <v>172</v>
      </c>
      <c r="C2030" s="76">
        <v>1</v>
      </c>
      <c r="D2030" s="76">
        <v>1</v>
      </c>
      <c r="E2030" s="128">
        <v>1</v>
      </c>
    </row>
    <row r="2031" spans="2:5" x14ac:dyDescent="0.25">
      <c r="B2031" s="5">
        <v>173</v>
      </c>
      <c r="C2031" s="76">
        <v>1</v>
      </c>
      <c r="D2031" s="76">
        <v>1</v>
      </c>
      <c r="E2031" s="128">
        <v>1</v>
      </c>
    </row>
    <row r="2032" spans="2:5" x14ac:dyDescent="0.25">
      <c r="B2032" s="128">
        <v>174</v>
      </c>
      <c r="C2032" s="76">
        <v>1</v>
      </c>
      <c r="D2032" s="76">
        <v>1</v>
      </c>
      <c r="E2032" s="128">
        <v>1</v>
      </c>
    </row>
    <row r="2033" spans="2:5" x14ac:dyDescent="0.25">
      <c r="B2033" s="5">
        <v>175</v>
      </c>
      <c r="C2033" s="76">
        <v>1</v>
      </c>
      <c r="D2033" s="76">
        <v>1</v>
      </c>
      <c r="E2033" s="128">
        <v>1</v>
      </c>
    </row>
    <row r="2034" spans="2:5" x14ac:dyDescent="0.25">
      <c r="B2034" s="128">
        <v>176</v>
      </c>
      <c r="C2034" s="76">
        <v>1</v>
      </c>
      <c r="D2034" s="76">
        <v>1</v>
      </c>
      <c r="E2034" s="128">
        <v>1</v>
      </c>
    </row>
    <row r="2035" spans="2:5" x14ac:dyDescent="0.25">
      <c r="B2035" s="5">
        <v>177</v>
      </c>
      <c r="C2035" s="76">
        <v>1</v>
      </c>
      <c r="D2035" s="76">
        <v>1</v>
      </c>
      <c r="E2035" s="128">
        <v>1</v>
      </c>
    </row>
    <row r="2036" spans="2:5" x14ac:dyDescent="0.25">
      <c r="B2036" s="128">
        <v>178</v>
      </c>
      <c r="C2036" s="76">
        <v>1</v>
      </c>
      <c r="D2036" s="76">
        <v>1</v>
      </c>
      <c r="E2036" s="128">
        <v>1</v>
      </c>
    </row>
    <row r="2037" spans="2:5" x14ac:dyDescent="0.25">
      <c r="B2037" s="5">
        <v>179</v>
      </c>
      <c r="C2037" s="76">
        <v>1</v>
      </c>
      <c r="D2037" s="76">
        <v>1</v>
      </c>
      <c r="E2037" s="128">
        <v>1</v>
      </c>
    </row>
    <row r="2038" spans="2:5" x14ac:dyDescent="0.25">
      <c r="B2038" s="128">
        <v>180</v>
      </c>
      <c r="C2038" s="76">
        <v>1</v>
      </c>
      <c r="D2038" s="76">
        <v>1</v>
      </c>
      <c r="E2038" s="128">
        <v>1</v>
      </c>
    </row>
    <row r="2039" spans="2:5" x14ac:dyDescent="0.25">
      <c r="B2039" s="5">
        <v>181</v>
      </c>
      <c r="C2039" s="76">
        <v>1</v>
      </c>
      <c r="D2039" s="76">
        <v>1</v>
      </c>
      <c r="E2039" s="128">
        <v>1</v>
      </c>
    </row>
    <row r="2040" spans="2:5" x14ac:dyDescent="0.25">
      <c r="B2040" s="128">
        <v>182</v>
      </c>
      <c r="C2040" s="76">
        <v>1</v>
      </c>
      <c r="D2040" s="76">
        <v>1</v>
      </c>
      <c r="E2040" s="128">
        <v>1</v>
      </c>
    </row>
    <row r="2041" spans="2:5" x14ac:dyDescent="0.25">
      <c r="B2041" s="5">
        <v>183</v>
      </c>
      <c r="C2041" s="76">
        <v>1</v>
      </c>
      <c r="D2041" s="76">
        <v>1</v>
      </c>
      <c r="E2041" s="128">
        <v>1</v>
      </c>
    </row>
    <row r="2042" spans="2:5" x14ac:dyDescent="0.25">
      <c r="B2042" s="128">
        <v>184</v>
      </c>
      <c r="C2042" s="76">
        <v>1</v>
      </c>
      <c r="D2042" s="76">
        <v>1</v>
      </c>
      <c r="E2042" s="128">
        <v>1</v>
      </c>
    </row>
    <row r="2043" spans="2:5" x14ac:dyDescent="0.25">
      <c r="B2043" s="5">
        <v>185</v>
      </c>
      <c r="C2043" s="76">
        <v>1</v>
      </c>
      <c r="D2043" s="76">
        <v>1</v>
      </c>
      <c r="E2043" s="128">
        <v>1</v>
      </c>
    </row>
    <row r="2044" spans="2:5" x14ac:dyDescent="0.25">
      <c r="B2044" s="128">
        <v>186</v>
      </c>
      <c r="C2044" s="76">
        <v>1</v>
      </c>
      <c r="D2044" s="76">
        <v>1</v>
      </c>
      <c r="E2044" s="128">
        <v>1</v>
      </c>
    </row>
    <row r="2045" spans="2:5" x14ac:dyDescent="0.25">
      <c r="B2045" s="5">
        <v>187</v>
      </c>
      <c r="C2045" s="76">
        <v>1</v>
      </c>
      <c r="D2045" s="76">
        <v>1</v>
      </c>
      <c r="E2045" s="128">
        <v>1</v>
      </c>
    </row>
    <row r="2046" spans="2:5" x14ac:dyDescent="0.25">
      <c r="B2046" s="128">
        <v>188</v>
      </c>
      <c r="C2046" s="76">
        <v>1</v>
      </c>
      <c r="D2046" s="76">
        <v>1</v>
      </c>
      <c r="E2046" s="128">
        <v>1</v>
      </c>
    </row>
    <row r="2047" spans="2:5" x14ac:dyDescent="0.25">
      <c r="B2047" s="5">
        <v>189</v>
      </c>
      <c r="C2047" s="76">
        <v>1</v>
      </c>
      <c r="D2047" s="76">
        <v>1</v>
      </c>
      <c r="E2047" s="128">
        <v>1</v>
      </c>
    </row>
    <row r="2048" spans="2:5" x14ac:dyDescent="0.25">
      <c r="B2048" s="128">
        <v>190</v>
      </c>
      <c r="C2048" s="76">
        <v>1</v>
      </c>
      <c r="D2048" s="76">
        <v>1</v>
      </c>
      <c r="E2048" s="128">
        <v>1</v>
      </c>
    </row>
    <row r="2049" spans="2:5" x14ac:dyDescent="0.25">
      <c r="B2049" s="5">
        <v>191</v>
      </c>
      <c r="C2049" s="76">
        <v>1</v>
      </c>
      <c r="D2049" s="76">
        <v>1</v>
      </c>
      <c r="E2049" s="128">
        <v>1</v>
      </c>
    </row>
    <row r="2050" spans="2:5" x14ac:dyDescent="0.25">
      <c r="B2050" s="128">
        <v>192</v>
      </c>
      <c r="C2050" s="76">
        <v>1</v>
      </c>
      <c r="D2050" s="76">
        <v>1</v>
      </c>
      <c r="E2050" s="128">
        <v>1</v>
      </c>
    </row>
    <row r="2051" spans="2:5" x14ac:dyDescent="0.25">
      <c r="B2051" s="5">
        <v>193</v>
      </c>
      <c r="C2051" s="76">
        <v>1</v>
      </c>
      <c r="D2051" s="76">
        <v>1</v>
      </c>
      <c r="E2051" s="128">
        <v>1</v>
      </c>
    </row>
    <row r="2052" spans="2:5" x14ac:dyDescent="0.25">
      <c r="B2052" s="128">
        <v>194</v>
      </c>
      <c r="C2052" s="76">
        <v>1</v>
      </c>
      <c r="D2052" s="76">
        <v>1</v>
      </c>
      <c r="E2052" s="128">
        <v>1</v>
      </c>
    </row>
    <row r="2053" spans="2:5" x14ac:dyDescent="0.25">
      <c r="B2053" s="5">
        <v>195</v>
      </c>
      <c r="C2053" s="76">
        <v>1</v>
      </c>
      <c r="D2053" s="76">
        <v>1</v>
      </c>
      <c r="E2053" s="128">
        <v>1</v>
      </c>
    </row>
    <row r="2054" spans="2:5" x14ac:dyDescent="0.25">
      <c r="B2054" s="128">
        <v>196</v>
      </c>
      <c r="C2054" s="76">
        <v>1</v>
      </c>
      <c r="D2054" s="76">
        <v>1</v>
      </c>
      <c r="E2054" s="128">
        <v>1</v>
      </c>
    </row>
    <row r="2055" spans="2:5" x14ac:dyDescent="0.25">
      <c r="B2055" s="5">
        <v>197</v>
      </c>
      <c r="C2055" s="76">
        <v>1</v>
      </c>
      <c r="D2055" s="76">
        <v>1</v>
      </c>
      <c r="E2055" s="128">
        <v>1</v>
      </c>
    </row>
    <row r="2056" spans="2:5" x14ac:dyDescent="0.25">
      <c r="B2056" s="128">
        <v>198</v>
      </c>
      <c r="C2056" s="76">
        <v>1</v>
      </c>
      <c r="D2056" s="76">
        <v>1</v>
      </c>
      <c r="E2056" s="128">
        <v>1</v>
      </c>
    </row>
    <row r="2057" spans="2:5" x14ac:dyDescent="0.25">
      <c r="B2057" s="5">
        <v>199</v>
      </c>
      <c r="C2057" s="76">
        <v>1</v>
      </c>
      <c r="D2057" s="76">
        <v>1</v>
      </c>
      <c r="E2057" s="128">
        <v>1</v>
      </c>
    </row>
    <row r="2058" spans="2:5" x14ac:dyDescent="0.25">
      <c r="B2058" s="128">
        <v>200</v>
      </c>
      <c r="C2058" s="76">
        <v>1</v>
      </c>
      <c r="D2058" s="76">
        <v>1</v>
      </c>
      <c r="E2058" s="128">
        <v>1</v>
      </c>
    </row>
    <row r="2059" spans="2:5" x14ac:dyDescent="0.25">
      <c r="B2059" s="5">
        <v>201</v>
      </c>
      <c r="C2059" s="76">
        <v>1</v>
      </c>
      <c r="D2059" s="76">
        <v>1</v>
      </c>
      <c r="E2059" s="128">
        <v>1</v>
      </c>
    </row>
    <row r="2060" spans="2:5" x14ac:dyDescent="0.25">
      <c r="B2060" s="128">
        <v>202</v>
      </c>
      <c r="C2060" s="76">
        <v>1</v>
      </c>
      <c r="D2060" s="76">
        <v>1</v>
      </c>
      <c r="E2060" s="128">
        <v>1</v>
      </c>
    </row>
    <row r="2061" spans="2:5" x14ac:dyDescent="0.25">
      <c r="B2061" s="5">
        <v>203</v>
      </c>
      <c r="C2061" s="76">
        <v>1</v>
      </c>
      <c r="D2061" s="76">
        <v>1</v>
      </c>
      <c r="E2061" s="128">
        <v>1</v>
      </c>
    </row>
    <row r="2062" spans="2:5" x14ac:dyDescent="0.25">
      <c r="B2062" s="128">
        <v>204</v>
      </c>
      <c r="C2062" s="76">
        <v>1</v>
      </c>
      <c r="D2062" s="76">
        <v>1</v>
      </c>
      <c r="E2062" s="128">
        <v>1</v>
      </c>
    </row>
    <row r="2063" spans="2:5" x14ac:dyDescent="0.25">
      <c r="B2063" s="5">
        <v>205</v>
      </c>
      <c r="C2063" s="76">
        <v>1</v>
      </c>
      <c r="D2063" s="76">
        <v>1</v>
      </c>
      <c r="E2063" s="128">
        <v>1</v>
      </c>
    </row>
    <row r="2064" spans="2:5" x14ac:dyDescent="0.25">
      <c r="B2064" s="128">
        <v>206</v>
      </c>
      <c r="C2064" s="76">
        <v>1</v>
      </c>
      <c r="D2064" s="76">
        <v>1</v>
      </c>
      <c r="E2064" s="128">
        <v>1</v>
      </c>
    </row>
    <row r="2065" spans="2:5" x14ac:dyDescent="0.25">
      <c r="B2065" s="5">
        <v>207</v>
      </c>
      <c r="C2065" s="76">
        <v>1</v>
      </c>
      <c r="D2065" s="76">
        <v>1</v>
      </c>
      <c r="E2065" s="128">
        <v>1</v>
      </c>
    </row>
    <row r="2066" spans="2:5" x14ac:dyDescent="0.25">
      <c r="B2066" s="128">
        <v>208</v>
      </c>
      <c r="C2066" s="76">
        <v>1</v>
      </c>
      <c r="D2066" s="76">
        <v>1</v>
      </c>
      <c r="E2066" s="128">
        <v>1</v>
      </c>
    </row>
    <row r="2067" spans="2:5" x14ac:dyDescent="0.25">
      <c r="B2067" s="5">
        <v>209</v>
      </c>
      <c r="C2067" s="76">
        <v>1</v>
      </c>
      <c r="D2067" s="76">
        <v>1</v>
      </c>
      <c r="E2067" s="128">
        <v>1</v>
      </c>
    </row>
    <row r="2068" spans="2:5" x14ac:dyDescent="0.25">
      <c r="B2068" s="128">
        <v>210</v>
      </c>
      <c r="C2068" s="76">
        <v>1</v>
      </c>
      <c r="D2068" s="76">
        <v>1</v>
      </c>
      <c r="E2068" s="128">
        <v>1</v>
      </c>
    </row>
    <row r="2069" spans="2:5" x14ac:dyDescent="0.25">
      <c r="B2069" s="5">
        <v>211</v>
      </c>
      <c r="C2069" s="76">
        <v>1</v>
      </c>
      <c r="D2069" s="76">
        <v>1</v>
      </c>
      <c r="E2069" s="128">
        <v>1</v>
      </c>
    </row>
    <row r="2070" spans="2:5" x14ac:dyDescent="0.25">
      <c r="B2070" s="128">
        <v>212</v>
      </c>
      <c r="C2070" s="76">
        <v>1</v>
      </c>
      <c r="D2070" s="76">
        <v>1</v>
      </c>
      <c r="E2070" s="128">
        <v>1</v>
      </c>
    </row>
    <row r="2071" spans="2:5" x14ac:dyDescent="0.25">
      <c r="B2071" s="5">
        <v>213</v>
      </c>
      <c r="C2071" s="76">
        <v>1</v>
      </c>
      <c r="D2071" s="76">
        <v>1</v>
      </c>
      <c r="E2071" s="128">
        <v>1</v>
      </c>
    </row>
    <row r="2072" spans="2:5" x14ac:dyDescent="0.25">
      <c r="B2072" s="128">
        <v>214</v>
      </c>
      <c r="C2072" s="76">
        <v>1</v>
      </c>
      <c r="D2072" s="76">
        <v>1</v>
      </c>
      <c r="E2072" s="128">
        <v>1</v>
      </c>
    </row>
    <row r="2073" spans="2:5" x14ac:dyDescent="0.25">
      <c r="B2073" s="5">
        <v>215</v>
      </c>
      <c r="C2073" s="76">
        <v>1</v>
      </c>
      <c r="D2073" s="76">
        <v>1</v>
      </c>
      <c r="E2073" s="128">
        <v>1</v>
      </c>
    </row>
    <row r="2074" spans="2:5" x14ac:dyDescent="0.25">
      <c r="B2074" s="128">
        <v>216</v>
      </c>
      <c r="C2074" s="76">
        <v>1</v>
      </c>
      <c r="D2074" s="76">
        <v>1</v>
      </c>
      <c r="E2074" s="128">
        <v>1</v>
      </c>
    </row>
    <row r="2075" spans="2:5" x14ac:dyDescent="0.25">
      <c r="B2075" s="5">
        <v>217</v>
      </c>
      <c r="C2075" s="76">
        <v>1</v>
      </c>
      <c r="D2075" s="76">
        <v>1</v>
      </c>
      <c r="E2075" s="128">
        <v>1</v>
      </c>
    </row>
    <row r="2076" spans="2:5" x14ac:dyDescent="0.25">
      <c r="B2076" s="128">
        <v>218</v>
      </c>
      <c r="C2076" s="76">
        <v>1</v>
      </c>
      <c r="D2076" s="76">
        <v>1</v>
      </c>
      <c r="E2076" s="128">
        <v>1</v>
      </c>
    </row>
    <row r="2077" spans="2:5" x14ac:dyDescent="0.25">
      <c r="B2077" s="5">
        <v>219</v>
      </c>
      <c r="C2077" s="76">
        <v>1</v>
      </c>
      <c r="D2077" s="76">
        <v>1</v>
      </c>
      <c r="E2077" s="128">
        <v>1</v>
      </c>
    </row>
    <row r="2078" spans="2:5" x14ac:dyDescent="0.25">
      <c r="B2078" s="128">
        <v>220</v>
      </c>
      <c r="C2078" s="76">
        <v>1</v>
      </c>
      <c r="D2078" s="76">
        <v>1</v>
      </c>
      <c r="E2078" s="128">
        <v>1</v>
      </c>
    </row>
    <row r="2079" spans="2:5" x14ac:dyDescent="0.25">
      <c r="B2079" s="5">
        <v>221</v>
      </c>
      <c r="C2079" s="76">
        <v>1</v>
      </c>
      <c r="D2079" s="76">
        <v>1</v>
      </c>
      <c r="E2079" s="128">
        <v>1</v>
      </c>
    </row>
    <row r="2080" spans="2:5" x14ac:dyDescent="0.25">
      <c r="B2080" s="128">
        <v>222</v>
      </c>
      <c r="C2080" s="76">
        <v>1</v>
      </c>
      <c r="D2080" s="76">
        <v>1</v>
      </c>
      <c r="E2080" s="128">
        <v>1</v>
      </c>
    </row>
    <row r="2081" spans="2:5" x14ac:dyDescent="0.25">
      <c r="B2081" s="5">
        <v>223</v>
      </c>
      <c r="C2081" s="76">
        <v>1</v>
      </c>
      <c r="D2081" s="76">
        <v>1</v>
      </c>
      <c r="E2081" s="128">
        <v>1</v>
      </c>
    </row>
    <row r="2082" spans="2:5" x14ac:dyDescent="0.25">
      <c r="B2082" s="128">
        <v>224</v>
      </c>
      <c r="C2082" s="76">
        <v>1</v>
      </c>
      <c r="D2082" s="76">
        <v>1</v>
      </c>
      <c r="E2082" s="128">
        <v>1</v>
      </c>
    </row>
    <row r="2083" spans="2:5" x14ac:dyDescent="0.25">
      <c r="B2083" s="5">
        <v>225</v>
      </c>
      <c r="C2083" s="76">
        <v>1</v>
      </c>
      <c r="D2083" s="76">
        <v>1</v>
      </c>
      <c r="E2083" s="128">
        <v>1</v>
      </c>
    </row>
    <row r="2084" spans="2:5" x14ac:dyDescent="0.25">
      <c r="B2084" s="128">
        <v>226</v>
      </c>
      <c r="C2084" s="76">
        <v>1</v>
      </c>
      <c r="D2084" s="76">
        <v>1</v>
      </c>
      <c r="E2084" s="128">
        <v>1</v>
      </c>
    </row>
    <row r="2085" spans="2:5" x14ac:dyDescent="0.25">
      <c r="B2085" s="5">
        <v>227</v>
      </c>
      <c r="C2085" s="76">
        <v>1</v>
      </c>
      <c r="D2085" s="76">
        <v>1</v>
      </c>
      <c r="E2085" s="128">
        <v>1</v>
      </c>
    </row>
    <row r="2086" spans="2:5" x14ac:dyDescent="0.25">
      <c r="B2086" s="128">
        <v>228</v>
      </c>
      <c r="C2086" s="76">
        <v>1</v>
      </c>
      <c r="D2086" s="76">
        <v>1</v>
      </c>
      <c r="E2086" s="128">
        <v>1</v>
      </c>
    </row>
    <row r="2087" spans="2:5" x14ac:dyDescent="0.25">
      <c r="B2087" s="5">
        <v>229</v>
      </c>
      <c r="C2087" s="76">
        <v>1</v>
      </c>
      <c r="D2087" s="76">
        <v>1</v>
      </c>
      <c r="E2087" s="128">
        <v>1</v>
      </c>
    </row>
    <row r="2088" spans="2:5" x14ac:dyDescent="0.25">
      <c r="B2088" s="128">
        <v>230</v>
      </c>
      <c r="C2088" s="76">
        <v>1</v>
      </c>
      <c r="D2088" s="76">
        <v>1</v>
      </c>
      <c r="E2088" s="128">
        <v>1</v>
      </c>
    </row>
    <row r="2089" spans="2:5" x14ac:dyDescent="0.25">
      <c r="B2089" s="5">
        <v>231</v>
      </c>
      <c r="C2089" s="76">
        <v>1</v>
      </c>
      <c r="D2089" s="76">
        <v>1</v>
      </c>
      <c r="E2089" s="128">
        <v>1</v>
      </c>
    </row>
    <row r="2090" spans="2:5" x14ac:dyDescent="0.25">
      <c r="B2090" s="128">
        <v>232</v>
      </c>
      <c r="C2090" s="76">
        <v>1</v>
      </c>
      <c r="D2090" s="76">
        <v>1</v>
      </c>
      <c r="E2090" s="128">
        <v>1</v>
      </c>
    </row>
    <row r="2091" spans="2:5" x14ac:dyDescent="0.25">
      <c r="B2091" s="5">
        <v>233</v>
      </c>
      <c r="C2091" s="76">
        <v>1</v>
      </c>
      <c r="D2091" s="76">
        <v>1</v>
      </c>
      <c r="E2091" s="128">
        <v>1</v>
      </c>
    </row>
    <row r="2092" spans="2:5" x14ac:dyDescent="0.25">
      <c r="B2092" s="128">
        <v>234</v>
      </c>
      <c r="C2092" s="76">
        <v>1</v>
      </c>
      <c r="D2092" s="76">
        <v>1</v>
      </c>
      <c r="E2092" s="128">
        <v>1</v>
      </c>
    </row>
    <row r="2093" spans="2:5" x14ac:dyDescent="0.25">
      <c r="B2093" s="5">
        <v>235</v>
      </c>
      <c r="C2093" s="76">
        <v>1</v>
      </c>
      <c r="D2093" s="76">
        <v>1</v>
      </c>
      <c r="E2093" s="128">
        <v>1</v>
      </c>
    </row>
    <row r="2094" spans="2:5" x14ac:dyDescent="0.25">
      <c r="B2094" s="128">
        <v>236</v>
      </c>
      <c r="C2094" s="76">
        <v>1</v>
      </c>
      <c r="D2094" s="76">
        <v>1</v>
      </c>
      <c r="E2094" s="128">
        <v>1</v>
      </c>
    </row>
    <row r="2095" spans="2:5" x14ac:dyDescent="0.25">
      <c r="B2095" s="5">
        <v>237</v>
      </c>
      <c r="C2095" s="76">
        <v>1</v>
      </c>
      <c r="D2095" s="76">
        <v>1</v>
      </c>
      <c r="E2095" s="128">
        <v>1</v>
      </c>
    </row>
    <row r="2096" spans="2:5" x14ac:dyDescent="0.25">
      <c r="B2096" s="128">
        <v>238</v>
      </c>
      <c r="C2096" s="76">
        <v>1</v>
      </c>
      <c r="D2096" s="76">
        <v>1</v>
      </c>
      <c r="E2096" s="128">
        <v>1</v>
      </c>
    </row>
    <row r="2097" spans="2:5" x14ac:dyDescent="0.25">
      <c r="B2097" s="5">
        <v>239</v>
      </c>
      <c r="C2097" s="76">
        <v>1</v>
      </c>
      <c r="D2097" s="76">
        <v>1</v>
      </c>
      <c r="E2097" s="128">
        <v>1</v>
      </c>
    </row>
    <row r="2098" spans="2:5" x14ac:dyDescent="0.25">
      <c r="B2098" s="128">
        <v>240</v>
      </c>
      <c r="C2098" s="76">
        <v>1</v>
      </c>
      <c r="D2098" s="76">
        <v>1</v>
      </c>
      <c r="E2098" s="128">
        <v>1</v>
      </c>
    </row>
    <row r="2099" spans="2:5" x14ac:dyDescent="0.25">
      <c r="B2099" s="5">
        <v>241</v>
      </c>
      <c r="C2099" s="76">
        <v>1</v>
      </c>
      <c r="D2099" s="76">
        <v>1</v>
      </c>
      <c r="E2099" s="128">
        <v>1</v>
      </c>
    </row>
    <row r="2100" spans="2:5" x14ac:dyDescent="0.25">
      <c r="B2100" s="128">
        <v>242</v>
      </c>
      <c r="C2100" s="76">
        <v>1</v>
      </c>
      <c r="D2100" s="76">
        <v>1</v>
      </c>
      <c r="E2100" s="128">
        <v>1</v>
      </c>
    </row>
    <row r="2101" spans="2:5" x14ac:dyDescent="0.25">
      <c r="B2101" s="5">
        <v>243</v>
      </c>
      <c r="C2101" s="76">
        <v>1</v>
      </c>
      <c r="D2101" s="76">
        <v>1</v>
      </c>
      <c r="E2101" s="128">
        <v>1</v>
      </c>
    </row>
    <row r="2102" spans="2:5" x14ac:dyDescent="0.25">
      <c r="B2102" s="128">
        <v>244</v>
      </c>
      <c r="C2102" s="76">
        <v>1</v>
      </c>
      <c r="D2102" s="76">
        <v>1</v>
      </c>
      <c r="E2102" s="128">
        <v>1</v>
      </c>
    </row>
    <row r="2103" spans="2:5" x14ac:dyDescent="0.25">
      <c r="B2103" s="5">
        <v>245</v>
      </c>
      <c r="C2103" s="76">
        <v>1</v>
      </c>
      <c r="D2103" s="76">
        <v>1</v>
      </c>
      <c r="E2103" s="128">
        <v>1</v>
      </c>
    </row>
    <row r="2104" spans="2:5" x14ac:dyDescent="0.25">
      <c r="B2104" s="128">
        <v>246</v>
      </c>
      <c r="C2104" s="76">
        <v>1</v>
      </c>
      <c r="D2104" s="76">
        <v>1</v>
      </c>
      <c r="E2104" s="128">
        <v>1</v>
      </c>
    </row>
    <row r="2105" spans="2:5" x14ac:dyDescent="0.25">
      <c r="B2105" s="5">
        <v>247</v>
      </c>
      <c r="C2105" s="76">
        <v>1</v>
      </c>
      <c r="D2105" s="76">
        <v>1</v>
      </c>
      <c r="E2105" s="128">
        <v>1</v>
      </c>
    </row>
    <row r="2106" spans="2:5" x14ac:dyDescent="0.25">
      <c r="B2106" s="128">
        <v>248</v>
      </c>
      <c r="C2106" s="76">
        <v>1</v>
      </c>
      <c r="D2106" s="76">
        <v>1</v>
      </c>
      <c r="E2106" s="128">
        <v>1</v>
      </c>
    </row>
    <row r="2107" spans="2:5" x14ac:dyDescent="0.25">
      <c r="B2107" s="5">
        <v>249</v>
      </c>
      <c r="C2107" s="76">
        <v>1</v>
      </c>
      <c r="D2107" s="76">
        <v>1</v>
      </c>
      <c r="E2107" s="128">
        <v>1</v>
      </c>
    </row>
    <row r="2108" spans="2:5" x14ac:dyDescent="0.25">
      <c r="B2108" s="128">
        <v>250</v>
      </c>
      <c r="C2108" s="76">
        <v>1</v>
      </c>
      <c r="D2108" s="76">
        <v>1</v>
      </c>
      <c r="E2108" s="128">
        <v>1</v>
      </c>
    </row>
    <row r="2109" spans="2:5" x14ac:dyDescent="0.25">
      <c r="B2109" s="5">
        <v>251</v>
      </c>
      <c r="C2109" s="76">
        <v>1</v>
      </c>
      <c r="D2109" s="76">
        <v>1</v>
      </c>
      <c r="E2109" s="128">
        <v>1</v>
      </c>
    </row>
    <row r="2110" spans="2:5" x14ac:dyDescent="0.25">
      <c r="B2110" s="128">
        <v>252</v>
      </c>
      <c r="C2110" s="76">
        <v>1</v>
      </c>
      <c r="D2110" s="76">
        <v>1</v>
      </c>
      <c r="E2110" s="128">
        <v>1</v>
      </c>
    </row>
    <row r="2111" spans="2:5" x14ac:dyDescent="0.25">
      <c r="B2111" s="5">
        <v>253</v>
      </c>
      <c r="C2111" s="76">
        <v>1</v>
      </c>
      <c r="D2111" s="76">
        <v>1</v>
      </c>
      <c r="E2111" s="128">
        <v>1</v>
      </c>
    </row>
    <row r="2112" spans="2:5" x14ac:dyDescent="0.25">
      <c r="B2112" s="128">
        <v>254</v>
      </c>
      <c r="C2112" s="76">
        <v>1</v>
      </c>
      <c r="D2112" s="76">
        <v>1</v>
      </c>
      <c r="E2112" s="128">
        <v>1</v>
      </c>
    </row>
    <row r="2113" spans="2:5" x14ac:dyDescent="0.25">
      <c r="B2113" s="5">
        <v>255</v>
      </c>
      <c r="C2113" s="76">
        <v>1</v>
      </c>
      <c r="D2113" s="76">
        <v>1</v>
      </c>
      <c r="E2113" s="128">
        <v>1</v>
      </c>
    </row>
    <row r="2114" spans="2:5" x14ac:dyDescent="0.25">
      <c r="B2114" s="128">
        <v>256</v>
      </c>
      <c r="C2114" s="76">
        <v>1</v>
      </c>
      <c r="D2114" s="76">
        <v>1</v>
      </c>
      <c r="E2114" s="128">
        <v>1</v>
      </c>
    </row>
    <row r="2115" spans="2:5" x14ac:dyDescent="0.25">
      <c r="B2115" s="5">
        <v>257</v>
      </c>
      <c r="C2115" s="76">
        <v>1</v>
      </c>
      <c r="D2115" s="76">
        <v>1</v>
      </c>
      <c r="E2115" s="128">
        <v>1</v>
      </c>
    </row>
    <row r="2116" spans="2:5" x14ac:dyDescent="0.25">
      <c r="B2116" s="128">
        <v>258</v>
      </c>
      <c r="C2116" s="76">
        <v>1</v>
      </c>
      <c r="D2116" s="76">
        <v>1</v>
      </c>
      <c r="E2116" s="128">
        <v>1</v>
      </c>
    </row>
    <row r="2117" spans="2:5" x14ac:dyDescent="0.25">
      <c r="B2117" s="5">
        <v>259</v>
      </c>
      <c r="C2117" s="76">
        <v>1</v>
      </c>
      <c r="D2117" s="76">
        <v>1</v>
      </c>
      <c r="E2117" s="128">
        <v>1</v>
      </c>
    </row>
    <row r="2118" spans="2:5" x14ac:dyDescent="0.25">
      <c r="B2118" s="128">
        <v>260</v>
      </c>
      <c r="C2118" s="76">
        <v>1</v>
      </c>
      <c r="D2118" s="76">
        <v>1</v>
      </c>
      <c r="E2118" s="128">
        <v>1</v>
      </c>
    </row>
    <row r="2119" spans="2:5" x14ac:dyDescent="0.25">
      <c r="B2119" s="5">
        <v>261</v>
      </c>
      <c r="C2119" s="76">
        <v>1</v>
      </c>
      <c r="D2119" s="76">
        <v>1</v>
      </c>
      <c r="E2119" s="128">
        <v>1</v>
      </c>
    </row>
    <row r="2120" spans="2:5" x14ac:dyDescent="0.25">
      <c r="B2120" s="128">
        <v>262</v>
      </c>
      <c r="C2120" s="76">
        <v>1</v>
      </c>
      <c r="D2120" s="76">
        <v>1</v>
      </c>
      <c r="E2120" s="128">
        <v>1</v>
      </c>
    </row>
    <row r="2121" spans="2:5" x14ac:dyDescent="0.25">
      <c r="B2121" s="5">
        <v>263</v>
      </c>
      <c r="C2121" s="76">
        <v>1</v>
      </c>
      <c r="D2121" s="76">
        <v>1</v>
      </c>
      <c r="E2121" s="128">
        <v>1</v>
      </c>
    </row>
    <row r="2122" spans="2:5" x14ac:dyDescent="0.25">
      <c r="B2122" s="128">
        <v>264</v>
      </c>
      <c r="C2122" s="76">
        <v>1</v>
      </c>
      <c r="D2122" s="76">
        <v>1</v>
      </c>
      <c r="E2122" s="128">
        <v>1</v>
      </c>
    </row>
    <row r="2123" spans="2:5" x14ac:dyDescent="0.25">
      <c r="B2123" s="5">
        <v>265</v>
      </c>
      <c r="C2123" s="76">
        <v>1</v>
      </c>
      <c r="D2123" s="76">
        <v>1</v>
      </c>
      <c r="E2123" s="128">
        <v>1</v>
      </c>
    </row>
    <row r="2124" spans="2:5" x14ac:dyDescent="0.25">
      <c r="B2124" s="128">
        <v>266</v>
      </c>
      <c r="C2124" s="76">
        <v>1</v>
      </c>
      <c r="D2124" s="76">
        <v>1</v>
      </c>
      <c r="E2124" s="128">
        <v>1</v>
      </c>
    </row>
    <row r="2125" spans="2:5" x14ac:dyDescent="0.25">
      <c r="B2125" s="5">
        <v>267</v>
      </c>
      <c r="C2125" s="76">
        <v>1</v>
      </c>
      <c r="D2125" s="76">
        <v>1</v>
      </c>
      <c r="E2125" s="128">
        <v>1</v>
      </c>
    </row>
    <row r="2126" spans="2:5" x14ac:dyDescent="0.25">
      <c r="B2126" s="128">
        <v>268</v>
      </c>
      <c r="C2126" s="76">
        <v>1</v>
      </c>
      <c r="D2126" s="76">
        <v>1</v>
      </c>
      <c r="E2126" s="128">
        <v>1</v>
      </c>
    </row>
    <row r="2127" spans="2:5" x14ac:dyDescent="0.25">
      <c r="B2127" s="5">
        <v>269</v>
      </c>
      <c r="C2127" s="76">
        <v>1</v>
      </c>
      <c r="D2127" s="76">
        <v>1</v>
      </c>
      <c r="E2127" s="128">
        <v>1</v>
      </c>
    </row>
    <row r="2128" spans="2:5" x14ac:dyDescent="0.25">
      <c r="B2128" s="128">
        <v>270</v>
      </c>
      <c r="C2128" s="76">
        <v>1</v>
      </c>
      <c r="D2128" s="76">
        <v>1</v>
      </c>
      <c r="E2128" s="128">
        <v>1</v>
      </c>
    </row>
    <row r="2129" spans="2:5" x14ac:dyDescent="0.25">
      <c r="B2129" s="5">
        <v>271</v>
      </c>
      <c r="C2129" s="76">
        <v>1</v>
      </c>
      <c r="D2129" s="76">
        <v>1</v>
      </c>
      <c r="E2129" s="128">
        <v>1</v>
      </c>
    </row>
    <row r="2130" spans="2:5" x14ac:dyDescent="0.25">
      <c r="B2130" s="128">
        <v>272</v>
      </c>
      <c r="C2130" s="76">
        <v>1</v>
      </c>
      <c r="D2130" s="76">
        <v>1</v>
      </c>
      <c r="E2130" s="128">
        <v>1</v>
      </c>
    </row>
    <row r="2131" spans="2:5" x14ac:dyDescent="0.25">
      <c r="B2131" s="5">
        <v>273</v>
      </c>
      <c r="C2131" s="76">
        <v>1</v>
      </c>
      <c r="D2131" s="76">
        <v>1</v>
      </c>
      <c r="E2131" s="128">
        <v>1</v>
      </c>
    </row>
    <row r="2132" spans="2:5" x14ac:dyDescent="0.25">
      <c r="B2132" s="128">
        <v>274</v>
      </c>
      <c r="C2132" s="76">
        <v>1</v>
      </c>
      <c r="D2132" s="76">
        <v>1</v>
      </c>
      <c r="E2132" s="128">
        <v>1</v>
      </c>
    </row>
    <row r="2133" spans="2:5" x14ac:dyDescent="0.25">
      <c r="B2133" s="5">
        <v>275</v>
      </c>
      <c r="C2133" s="76">
        <v>1</v>
      </c>
      <c r="D2133" s="76">
        <v>1</v>
      </c>
      <c r="E2133" s="128">
        <v>1</v>
      </c>
    </row>
    <row r="2134" spans="2:5" x14ac:dyDescent="0.25">
      <c r="B2134" s="128">
        <v>276</v>
      </c>
      <c r="C2134" s="76">
        <v>1</v>
      </c>
      <c r="D2134" s="76">
        <v>1</v>
      </c>
      <c r="E2134" s="128">
        <v>1</v>
      </c>
    </row>
    <row r="2135" spans="2:5" x14ac:dyDescent="0.25">
      <c r="B2135" s="5">
        <v>277</v>
      </c>
      <c r="C2135" s="76">
        <v>1</v>
      </c>
      <c r="D2135" s="76">
        <v>1</v>
      </c>
      <c r="E2135" s="128">
        <v>1</v>
      </c>
    </row>
    <row r="2136" spans="2:5" x14ac:dyDescent="0.25">
      <c r="B2136" s="128">
        <v>278</v>
      </c>
      <c r="C2136" s="76">
        <v>1</v>
      </c>
      <c r="D2136" s="76">
        <v>1</v>
      </c>
      <c r="E2136" s="128">
        <v>1</v>
      </c>
    </row>
    <row r="2137" spans="2:5" x14ac:dyDescent="0.25">
      <c r="B2137" s="5">
        <v>279</v>
      </c>
      <c r="C2137" s="76">
        <v>1</v>
      </c>
      <c r="D2137" s="76">
        <v>1</v>
      </c>
      <c r="E2137" s="128">
        <v>1</v>
      </c>
    </row>
    <row r="2138" spans="2:5" x14ac:dyDescent="0.25">
      <c r="B2138" s="128">
        <v>280</v>
      </c>
      <c r="C2138" s="76">
        <v>1</v>
      </c>
      <c r="D2138" s="76">
        <v>1</v>
      </c>
      <c r="E2138" s="128">
        <v>1</v>
      </c>
    </row>
    <row r="2139" spans="2:5" x14ac:dyDescent="0.25">
      <c r="B2139" s="5">
        <v>281</v>
      </c>
      <c r="C2139" s="76">
        <v>1</v>
      </c>
      <c r="D2139" s="76">
        <v>1</v>
      </c>
      <c r="E2139" s="128">
        <v>1</v>
      </c>
    </row>
    <row r="2140" spans="2:5" x14ac:dyDescent="0.25">
      <c r="B2140" s="128">
        <v>282</v>
      </c>
      <c r="C2140" s="76">
        <v>1</v>
      </c>
      <c r="D2140" s="76">
        <v>1</v>
      </c>
      <c r="E2140" s="128">
        <v>1</v>
      </c>
    </row>
    <row r="2141" spans="2:5" x14ac:dyDescent="0.25">
      <c r="B2141" s="5">
        <v>283</v>
      </c>
      <c r="C2141" s="76">
        <v>1</v>
      </c>
      <c r="D2141" s="76">
        <v>1</v>
      </c>
      <c r="E2141" s="128">
        <v>1</v>
      </c>
    </row>
    <row r="2142" spans="2:5" x14ac:dyDescent="0.25">
      <c r="B2142" s="128">
        <v>284</v>
      </c>
      <c r="C2142" s="76">
        <v>1</v>
      </c>
      <c r="D2142" s="76">
        <v>1</v>
      </c>
      <c r="E2142" s="128">
        <v>1</v>
      </c>
    </row>
    <row r="2143" spans="2:5" x14ac:dyDescent="0.25">
      <c r="B2143" s="5">
        <v>285</v>
      </c>
      <c r="C2143" s="76">
        <v>1</v>
      </c>
      <c r="D2143" s="76">
        <v>1</v>
      </c>
      <c r="E2143" s="128">
        <v>1</v>
      </c>
    </row>
    <row r="2144" spans="2:5" x14ac:dyDescent="0.25">
      <c r="B2144" s="128">
        <v>286</v>
      </c>
      <c r="C2144" s="76">
        <v>1</v>
      </c>
      <c r="D2144" s="76">
        <v>1</v>
      </c>
      <c r="E2144" s="128">
        <v>1</v>
      </c>
    </row>
    <row r="2145" spans="2:5" x14ac:dyDescent="0.25">
      <c r="B2145" s="5">
        <v>287</v>
      </c>
      <c r="C2145" s="76">
        <v>1</v>
      </c>
      <c r="D2145" s="76">
        <v>1</v>
      </c>
      <c r="E2145" s="128">
        <v>1</v>
      </c>
    </row>
    <row r="2146" spans="2:5" x14ac:dyDescent="0.25">
      <c r="B2146" s="128">
        <v>288</v>
      </c>
      <c r="C2146" s="76">
        <v>1</v>
      </c>
      <c r="D2146" s="76">
        <v>1</v>
      </c>
      <c r="E2146" s="128">
        <v>1</v>
      </c>
    </row>
    <row r="2147" spans="2:5" x14ac:dyDescent="0.25">
      <c r="B2147" s="5">
        <v>289</v>
      </c>
      <c r="C2147" s="76">
        <v>1</v>
      </c>
      <c r="D2147" s="76">
        <v>1</v>
      </c>
      <c r="E2147" s="128">
        <v>1</v>
      </c>
    </row>
    <row r="2148" spans="2:5" x14ac:dyDescent="0.25">
      <c r="B2148" s="128">
        <v>290</v>
      </c>
      <c r="C2148" s="76">
        <v>1</v>
      </c>
      <c r="D2148" s="76">
        <v>1</v>
      </c>
      <c r="E2148" s="128">
        <v>1</v>
      </c>
    </row>
    <row r="2149" spans="2:5" x14ac:dyDescent="0.25">
      <c r="B2149" s="5">
        <v>291</v>
      </c>
      <c r="C2149" s="76">
        <v>1</v>
      </c>
      <c r="D2149" s="76">
        <v>1</v>
      </c>
      <c r="E2149" s="128">
        <v>1</v>
      </c>
    </row>
    <row r="2150" spans="2:5" x14ac:dyDescent="0.25">
      <c r="B2150" s="128">
        <v>292</v>
      </c>
      <c r="C2150" s="76">
        <v>1</v>
      </c>
      <c r="D2150" s="76">
        <v>1</v>
      </c>
      <c r="E2150" s="128">
        <v>1</v>
      </c>
    </row>
    <row r="2151" spans="2:5" x14ac:dyDescent="0.25">
      <c r="B2151" s="5">
        <v>293</v>
      </c>
      <c r="C2151" s="76">
        <v>1</v>
      </c>
      <c r="D2151" s="76">
        <v>1</v>
      </c>
      <c r="E2151" s="128">
        <v>1</v>
      </c>
    </row>
    <row r="2152" spans="2:5" x14ac:dyDescent="0.25">
      <c r="B2152" s="128">
        <v>294</v>
      </c>
      <c r="C2152" s="76">
        <v>1</v>
      </c>
      <c r="D2152" s="76">
        <v>1</v>
      </c>
      <c r="E2152" s="128">
        <v>1</v>
      </c>
    </row>
    <row r="2153" spans="2:5" x14ac:dyDescent="0.25">
      <c r="B2153" s="5">
        <v>295</v>
      </c>
      <c r="C2153" s="76">
        <v>1</v>
      </c>
      <c r="D2153" s="76">
        <v>1</v>
      </c>
      <c r="E2153" s="128">
        <v>1</v>
      </c>
    </row>
    <row r="2154" spans="2:5" x14ac:dyDescent="0.25">
      <c r="B2154" s="128">
        <v>296</v>
      </c>
      <c r="C2154" s="76">
        <v>1</v>
      </c>
      <c r="D2154" s="76">
        <v>1</v>
      </c>
      <c r="E2154" s="128">
        <v>1</v>
      </c>
    </row>
    <row r="2155" spans="2:5" x14ac:dyDescent="0.25">
      <c r="B2155" s="5">
        <v>297</v>
      </c>
      <c r="C2155" s="76">
        <v>1</v>
      </c>
      <c r="D2155" s="76">
        <v>1</v>
      </c>
      <c r="E2155" s="128">
        <v>1</v>
      </c>
    </row>
    <row r="2156" spans="2:5" x14ac:dyDescent="0.25">
      <c r="B2156" s="128">
        <v>298</v>
      </c>
      <c r="C2156" s="76">
        <v>1</v>
      </c>
      <c r="D2156" s="76">
        <v>1</v>
      </c>
      <c r="E2156" s="128">
        <v>1</v>
      </c>
    </row>
    <row r="2157" spans="2:5" x14ac:dyDescent="0.25">
      <c r="B2157" s="5">
        <v>299</v>
      </c>
      <c r="C2157" s="76">
        <v>1</v>
      </c>
      <c r="D2157" s="76">
        <v>1</v>
      </c>
      <c r="E2157" s="128">
        <v>1</v>
      </c>
    </row>
    <row r="2158" spans="2:5" x14ac:dyDescent="0.25">
      <c r="B2158" s="128">
        <v>300</v>
      </c>
      <c r="C2158" s="76">
        <v>1</v>
      </c>
      <c r="D2158" s="76">
        <v>1</v>
      </c>
      <c r="E2158" s="128">
        <v>1</v>
      </c>
    </row>
    <row r="2159" spans="2:5" x14ac:dyDescent="0.25">
      <c r="B2159" s="5">
        <v>301</v>
      </c>
      <c r="C2159" s="76">
        <v>1</v>
      </c>
      <c r="D2159" s="76">
        <v>1</v>
      </c>
      <c r="E2159" s="128">
        <v>1</v>
      </c>
    </row>
    <row r="2160" spans="2:5" x14ac:dyDescent="0.25">
      <c r="B2160" s="128">
        <v>302</v>
      </c>
      <c r="C2160" s="76">
        <v>1</v>
      </c>
      <c r="D2160" s="76">
        <v>1</v>
      </c>
      <c r="E2160" s="128">
        <v>1</v>
      </c>
    </row>
    <row r="2161" spans="2:5" x14ac:dyDescent="0.25">
      <c r="B2161" s="5">
        <v>303</v>
      </c>
      <c r="C2161" s="76">
        <v>1</v>
      </c>
      <c r="D2161" s="76">
        <v>1</v>
      </c>
      <c r="E2161" s="128">
        <v>1</v>
      </c>
    </row>
    <row r="2162" spans="2:5" x14ac:dyDescent="0.25">
      <c r="B2162" s="128">
        <v>304</v>
      </c>
      <c r="C2162" s="76">
        <v>1</v>
      </c>
      <c r="D2162" s="76">
        <v>1</v>
      </c>
      <c r="E2162" s="128">
        <v>1</v>
      </c>
    </row>
    <row r="2163" spans="2:5" x14ac:dyDescent="0.25">
      <c r="B2163" s="5">
        <v>305</v>
      </c>
      <c r="C2163" s="76">
        <v>1</v>
      </c>
      <c r="D2163" s="76">
        <v>1</v>
      </c>
      <c r="E2163" s="128">
        <v>1</v>
      </c>
    </row>
    <row r="2164" spans="2:5" x14ac:dyDescent="0.25">
      <c r="B2164" s="128">
        <v>306</v>
      </c>
      <c r="C2164" s="76">
        <v>1</v>
      </c>
      <c r="D2164" s="76">
        <v>1</v>
      </c>
      <c r="E2164" s="128">
        <v>1</v>
      </c>
    </row>
    <row r="2165" spans="2:5" x14ac:dyDescent="0.25">
      <c r="B2165" s="5">
        <v>307</v>
      </c>
      <c r="C2165" s="76">
        <v>1</v>
      </c>
      <c r="D2165" s="76">
        <v>1</v>
      </c>
      <c r="E2165" s="128">
        <v>1</v>
      </c>
    </row>
    <row r="2166" spans="2:5" x14ac:dyDescent="0.25">
      <c r="B2166" s="128">
        <v>308</v>
      </c>
      <c r="C2166" s="76">
        <v>1</v>
      </c>
      <c r="D2166" s="76">
        <v>1</v>
      </c>
      <c r="E2166" s="128">
        <v>1</v>
      </c>
    </row>
    <row r="2167" spans="2:5" x14ac:dyDescent="0.25">
      <c r="B2167" s="5">
        <v>309</v>
      </c>
      <c r="C2167" s="76">
        <v>1</v>
      </c>
      <c r="D2167" s="76">
        <v>1</v>
      </c>
      <c r="E2167" s="128">
        <v>1</v>
      </c>
    </row>
    <row r="2168" spans="2:5" x14ac:dyDescent="0.25">
      <c r="B2168" s="128">
        <v>310</v>
      </c>
      <c r="C2168" s="76">
        <v>1</v>
      </c>
      <c r="D2168" s="76">
        <v>1</v>
      </c>
      <c r="E2168" s="128">
        <v>1</v>
      </c>
    </row>
    <row r="2169" spans="2:5" x14ac:dyDescent="0.25">
      <c r="B2169" s="5">
        <v>311</v>
      </c>
      <c r="C2169" s="76">
        <v>1</v>
      </c>
      <c r="D2169" s="76">
        <v>1</v>
      </c>
      <c r="E2169" s="128">
        <v>1</v>
      </c>
    </row>
    <row r="2170" spans="2:5" x14ac:dyDescent="0.25">
      <c r="B2170" s="128">
        <v>312</v>
      </c>
      <c r="C2170" s="76">
        <v>1</v>
      </c>
      <c r="D2170" s="76">
        <v>1</v>
      </c>
      <c r="E2170" s="128">
        <v>1</v>
      </c>
    </row>
    <row r="2171" spans="2:5" x14ac:dyDescent="0.25">
      <c r="B2171" s="5">
        <v>313</v>
      </c>
      <c r="C2171" s="76">
        <v>1</v>
      </c>
      <c r="D2171" s="76">
        <v>1</v>
      </c>
      <c r="E2171" s="128">
        <v>1</v>
      </c>
    </row>
    <row r="2172" spans="2:5" x14ac:dyDescent="0.25">
      <c r="B2172" s="128">
        <v>314</v>
      </c>
      <c r="C2172" s="76">
        <v>1</v>
      </c>
      <c r="D2172" s="76">
        <v>1</v>
      </c>
      <c r="E2172" s="128">
        <v>1</v>
      </c>
    </row>
    <row r="2173" spans="2:5" x14ac:dyDescent="0.25">
      <c r="B2173" s="5">
        <v>315</v>
      </c>
      <c r="C2173" s="76">
        <v>1</v>
      </c>
      <c r="D2173" s="76">
        <v>1</v>
      </c>
      <c r="E2173" s="128">
        <v>1</v>
      </c>
    </row>
    <row r="2174" spans="2:5" x14ac:dyDescent="0.25">
      <c r="B2174" s="128">
        <v>316</v>
      </c>
      <c r="C2174" s="76">
        <v>1</v>
      </c>
      <c r="D2174" s="76">
        <v>1</v>
      </c>
      <c r="E2174" s="128">
        <v>1</v>
      </c>
    </row>
    <row r="2175" spans="2:5" x14ac:dyDescent="0.25">
      <c r="B2175" s="5">
        <v>317</v>
      </c>
      <c r="C2175" s="76">
        <v>1</v>
      </c>
      <c r="D2175" s="76">
        <v>1</v>
      </c>
      <c r="E2175" s="128">
        <v>1</v>
      </c>
    </row>
    <row r="2176" spans="2:5" x14ac:dyDescent="0.25">
      <c r="B2176" s="128">
        <v>318</v>
      </c>
      <c r="C2176" s="76">
        <v>1</v>
      </c>
      <c r="D2176" s="76">
        <v>1</v>
      </c>
      <c r="E2176" s="128">
        <v>1</v>
      </c>
    </row>
    <row r="2177" spans="2:5" x14ac:dyDescent="0.25">
      <c r="B2177" s="5">
        <v>319</v>
      </c>
      <c r="C2177" s="76">
        <v>1</v>
      </c>
      <c r="D2177" s="76">
        <v>1</v>
      </c>
      <c r="E2177" s="128">
        <v>1</v>
      </c>
    </row>
    <row r="2178" spans="2:5" x14ac:dyDescent="0.25">
      <c r="B2178" s="128">
        <v>320</v>
      </c>
      <c r="C2178" s="76">
        <v>1</v>
      </c>
      <c r="D2178" s="76">
        <v>1</v>
      </c>
      <c r="E2178" s="128">
        <v>1</v>
      </c>
    </row>
    <row r="2179" spans="2:5" x14ac:dyDescent="0.25">
      <c r="B2179" s="5">
        <v>321</v>
      </c>
      <c r="C2179" s="76">
        <v>1</v>
      </c>
      <c r="D2179" s="76">
        <v>1</v>
      </c>
      <c r="E2179" s="128">
        <v>1</v>
      </c>
    </row>
    <row r="2180" spans="2:5" x14ac:dyDescent="0.25">
      <c r="B2180" s="128">
        <v>322</v>
      </c>
      <c r="C2180" s="76">
        <v>1</v>
      </c>
      <c r="D2180" s="76">
        <v>1</v>
      </c>
      <c r="E2180" s="128">
        <v>1</v>
      </c>
    </row>
    <row r="2181" spans="2:5" x14ac:dyDescent="0.25">
      <c r="B2181" s="5">
        <v>323</v>
      </c>
      <c r="C2181" s="76">
        <v>1</v>
      </c>
      <c r="D2181" s="76">
        <v>1</v>
      </c>
      <c r="E2181" s="128">
        <v>1</v>
      </c>
    </row>
    <row r="2182" spans="2:5" x14ac:dyDescent="0.25">
      <c r="B2182" s="128">
        <v>324</v>
      </c>
      <c r="C2182" s="76">
        <v>1</v>
      </c>
      <c r="D2182" s="76">
        <v>1</v>
      </c>
      <c r="E2182" s="128">
        <v>1</v>
      </c>
    </row>
    <row r="2183" spans="2:5" x14ac:dyDescent="0.25">
      <c r="B2183" s="5">
        <v>325</v>
      </c>
      <c r="C2183" s="76">
        <v>1</v>
      </c>
      <c r="D2183" s="76">
        <v>1</v>
      </c>
      <c r="E2183" s="128">
        <v>1</v>
      </c>
    </row>
    <row r="2184" spans="2:5" x14ac:dyDescent="0.25">
      <c r="B2184" s="128">
        <v>326</v>
      </c>
      <c r="C2184" s="76">
        <v>1</v>
      </c>
      <c r="D2184" s="76">
        <v>1</v>
      </c>
      <c r="E2184" s="128">
        <v>1</v>
      </c>
    </row>
    <row r="2185" spans="2:5" x14ac:dyDescent="0.25">
      <c r="B2185" s="5">
        <v>327</v>
      </c>
      <c r="C2185" s="76">
        <v>1</v>
      </c>
      <c r="D2185" s="76">
        <v>1</v>
      </c>
      <c r="E2185" s="128">
        <v>1</v>
      </c>
    </row>
    <row r="2186" spans="2:5" x14ac:dyDescent="0.25">
      <c r="B2186" s="128">
        <v>328</v>
      </c>
      <c r="C2186" s="76">
        <v>1</v>
      </c>
      <c r="D2186" s="76">
        <v>1</v>
      </c>
      <c r="E2186" s="128">
        <v>1</v>
      </c>
    </row>
    <row r="2187" spans="2:5" x14ac:dyDescent="0.25">
      <c r="B2187" s="5">
        <v>329</v>
      </c>
      <c r="C2187" s="76">
        <v>1</v>
      </c>
      <c r="D2187" s="76">
        <v>1</v>
      </c>
      <c r="E2187" s="128">
        <v>1</v>
      </c>
    </row>
    <row r="2188" spans="2:5" x14ac:dyDescent="0.25">
      <c r="B2188" s="128">
        <v>330</v>
      </c>
      <c r="C2188" s="76">
        <v>1</v>
      </c>
      <c r="D2188" s="76">
        <v>1</v>
      </c>
      <c r="E2188" s="128">
        <v>1</v>
      </c>
    </row>
    <row r="2189" spans="2:5" x14ac:dyDescent="0.25">
      <c r="B2189" s="5">
        <v>331</v>
      </c>
      <c r="C2189" s="76">
        <v>1</v>
      </c>
      <c r="D2189" s="76">
        <v>1</v>
      </c>
      <c r="E2189" s="128">
        <v>1</v>
      </c>
    </row>
    <row r="2190" spans="2:5" x14ac:dyDescent="0.25">
      <c r="B2190" s="128">
        <v>332</v>
      </c>
      <c r="C2190" s="76">
        <v>1</v>
      </c>
      <c r="D2190" s="76">
        <v>1</v>
      </c>
      <c r="E2190" s="128">
        <v>1</v>
      </c>
    </row>
    <row r="2191" spans="2:5" x14ac:dyDescent="0.25">
      <c r="B2191" s="5">
        <v>333</v>
      </c>
      <c r="C2191" s="76">
        <v>1</v>
      </c>
      <c r="D2191" s="76">
        <v>1</v>
      </c>
      <c r="E2191" s="128">
        <v>1</v>
      </c>
    </row>
    <row r="2192" spans="2:5" x14ac:dyDescent="0.25">
      <c r="B2192" s="128">
        <v>334</v>
      </c>
      <c r="C2192" s="76">
        <v>1</v>
      </c>
      <c r="D2192" s="76">
        <v>1</v>
      </c>
      <c r="E2192" s="128">
        <v>1</v>
      </c>
    </row>
    <row r="2193" spans="2:5" x14ac:dyDescent="0.25">
      <c r="B2193" s="5">
        <v>335</v>
      </c>
      <c r="C2193" s="76">
        <v>1</v>
      </c>
      <c r="D2193" s="76">
        <v>1</v>
      </c>
      <c r="E2193" s="128">
        <v>1</v>
      </c>
    </row>
    <row r="2194" spans="2:5" x14ac:dyDescent="0.25">
      <c r="B2194" s="128">
        <v>336</v>
      </c>
      <c r="C2194" s="76">
        <v>1</v>
      </c>
      <c r="D2194" s="76">
        <v>1</v>
      </c>
      <c r="E2194" s="128">
        <v>1</v>
      </c>
    </row>
    <row r="2195" spans="2:5" x14ac:dyDescent="0.25">
      <c r="B2195" s="5">
        <v>337</v>
      </c>
      <c r="C2195" s="76">
        <v>1</v>
      </c>
      <c r="D2195" s="76">
        <v>1</v>
      </c>
      <c r="E2195" s="128">
        <v>1</v>
      </c>
    </row>
    <row r="2196" spans="2:5" x14ac:dyDescent="0.25">
      <c r="B2196" s="128">
        <v>338</v>
      </c>
      <c r="C2196" s="76">
        <v>1</v>
      </c>
      <c r="D2196" s="76">
        <v>1</v>
      </c>
      <c r="E2196" s="128">
        <v>1</v>
      </c>
    </row>
    <row r="2197" spans="2:5" x14ac:dyDescent="0.25">
      <c r="B2197" s="5">
        <v>339</v>
      </c>
      <c r="C2197" s="76">
        <v>1</v>
      </c>
      <c r="D2197" s="76">
        <v>1</v>
      </c>
      <c r="E2197" s="128">
        <v>1</v>
      </c>
    </row>
    <row r="2198" spans="2:5" x14ac:dyDescent="0.25">
      <c r="B2198" s="128">
        <v>340</v>
      </c>
      <c r="C2198" s="76">
        <v>1</v>
      </c>
      <c r="D2198" s="76">
        <v>1</v>
      </c>
      <c r="E2198" s="128">
        <v>1</v>
      </c>
    </row>
    <row r="2199" spans="2:5" x14ac:dyDescent="0.25">
      <c r="B2199" s="5">
        <v>341</v>
      </c>
      <c r="C2199" s="76">
        <v>1</v>
      </c>
      <c r="D2199" s="76">
        <v>1</v>
      </c>
      <c r="E2199" s="128">
        <v>1</v>
      </c>
    </row>
    <row r="2200" spans="2:5" x14ac:dyDescent="0.25">
      <c r="B2200" s="128">
        <v>342</v>
      </c>
      <c r="C2200" s="76">
        <v>1</v>
      </c>
      <c r="D2200" s="76">
        <v>1</v>
      </c>
      <c r="E2200" s="128">
        <v>1</v>
      </c>
    </row>
    <row r="2201" spans="2:5" x14ac:dyDescent="0.25">
      <c r="B2201" s="5">
        <v>343</v>
      </c>
      <c r="C2201" s="76">
        <v>1</v>
      </c>
      <c r="D2201" s="76">
        <v>1</v>
      </c>
      <c r="E2201" s="128">
        <v>1</v>
      </c>
    </row>
    <row r="2202" spans="2:5" x14ac:dyDescent="0.25">
      <c r="B2202" s="128">
        <v>344</v>
      </c>
      <c r="C2202" s="76">
        <v>1</v>
      </c>
      <c r="D2202" s="76">
        <v>1</v>
      </c>
      <c r="E2202" s="128">
        <v>1</v>
      </c>
    </row>
    <row r="2203" spans="2:5" x14ac:dyDescent="0.25">
      <c r="B2203" s="5">
        <v>345</v>
      </c>
      <c r="C2203" s="76">
        <v>1</v>
      </c>
      <c r="D2203" s="76">
        <v>1</v>
      </c>
      <c r="E2203" s="128">
        <v>1</v>
      </c>
    </row>
    <row r="2204" spans="2:5" x14ac:dyDescent="0.25">
      <c r="B2204" s="128">
        <v>346</v>
      </c>
      <c r="C2204" s="76">
        <v>1</v>
      </c>
      <c r="D2204" s="76">
        <v>1</v>
      </c>
      <c r="E2204" s="128">
        <v>1</v>
      </c>
    </row>
    <row r="2205" spans="2:5" x14ac:dyDescent="0.25">
      <c r="B2205" s="5">
        <v>347</v>
      </c>
      <c r="C2205" s="76">
        <v>1</v>
      </c>
      <c r="D2205" s="76">
        <v>1</v>
      </c>
      <c r="E2205" s="128">
        <v>1</v>
      </c>
    </row>
    <row r="2206" spans="2:5" x14ac:dyDescent="0.25">
      <c r="B2206" s="128">
        <v>348</v>
      </c>
      <c r="C2206" s="76">
        <v>1</v>
      </c>
      <c r="D2206" s="76">
        <v>1</v>
      </c>
      <c r="E2206" s="128">
        <v>1</v>
      </c>
    </row>
    <row r="2207" spans="2:5" x14ac:dyDescent="0.25">
      <c r="B2207" s="5">
        <v>349</v>
      </c>
      <c r="C2207" s="76">
        <v>1</v>
      </c>
      <c r="D2207" s="76">
        <v>1</v>
      </c>
      <c r="E2207" s="128">
        <v>1</v>
      </c>
    </row>
    <row r="2208" spans="2:5" x14ac:dyDescent="0.25">
      <c r="B2208" s="128">
        <v>350</v>
      </c>
      <c r="C2208" s="76">
        <v>1</v>
      </c>
      <c r="D2208" s="76">
        <v>1</v>
      </c>
      <c r="E2208" s="128">
        <v>1</v>
      </c>
    </row>
    <row r="2209" spans="2:5" x14ac:dyDescent="0.25">
      <c r="B2209" s="5">
        <v>351</v>
      </c>
      <c r="C2209" s="76">
        <v>1</v>
      </c>
      <c r="D2209" s="76">
        <v>1</v>
      </c>
      <c r="E2209" s="128">
        <v>1</v>
      </c>
    </row>
    <row r="2210" spans="2:5" x14ac:dyDescent="0.25">
      <c r="B2210" s="128">
        <v>352</v>
      </c>
      <c r="C2210" s="76">
        <v>1</v>
      </c>
      <c r="D2210" s="76">
        <v>1</v>
      </c>
      <c r="E2210" s="128">
        <v>1</v>
      </c>
    </row>
    <row r="2211" spans="2:5" x14ac:dyDescent="0.25">
      <c r="B2211" s="5">
        <v>353</v>
      </c>
      <c r="C2211" s="76">
        <v>1</v>
      </c>
      <c r="D2211" s="76">
        <v>1</v>
      </c>
      <c r="E2211" s="128">
        <v>1</v>
      </c>
    </row>
    <row r="2212" spans="2:5" x14ac:dyDescent="0.25">
      <c r="B2212" s="128">
        <v>354</v>
      </c>
      <c r="C2212" s="76">
        <v>1</v>
      </c>
      <c r="D2212" s="76">
        <v>1</v>
      </c>
      <c r="E2212" s="128">
        <v>1</v>
      </c>
    </row>
    <row r="2213" spans="2:5" x14ac:dyDescent="0.25">
      <c r="B2213" s="5">
        <v>355</v>
      </c>
      <c r="C2213" s="76">
        <v>1</v>
      </c>
      <c r="D2213" s="76">
        <v>1</v>
      </c>
      <c r="E2213" s="128">
        <v>1</v>
      </c>
    </row>
    <row r="2214" spans="2:5" x14ac:dyDescent="0.25">
      <c r="B2214" s="128">
        <v>356</v>
      </c>
      <c r="C2214" s="76">
        <v>1</v>
      </c>
      <c r="D2214" s="76">
        <v>1</v>
      </c>
      <c r="E2214" s="128">
        <v>1</v>
      </c>
    </row>
    <row r="2215" spans="2:5" x14ac:dyDescent="0.25">
      <c r="B2215" s="5">
        <v>357</v>
      </c>
      <c r="C2215" s="76">
        <v>1</v>
      </c>
      <c r="D2215" s="76">
        <v>1</v>
      </c>
      <c r="E2215" s="128">
        <v>1</v>
      </c>
    </row>
    <row r="2216" spans="2:5" x14ac:dyDescent="0.25">
      <c r="B2216" s="128">
        <v>358</v>
      </c>
      <c r="C2216" s="76">
        <v>1</v>
      </c>
      <c r="D2216" s="76">
        <v>1</v>
      </c>
      <c r="E2216" s="128">
        <v>1</v>
      </c>
    </row>
    <row r="2217" spans="2:5" x14ac:dyDescent="0.25">
      <c r="B2217" s="5">
        <v>359</v>
      </c>
      <c r="C2217" s="76">
        <v>1</v>
      </c>
      <c r="D2217" s="76">
        <v>1</v>
      </c>
      <c r="E2217" s="128">
        <v>1</v>
      </c>
    </row>
    <row r="2218" spans="2:5" x14ac:dyDescent="0.25">
      <c r="B2218" s="128">
        <v>360</v>
      </c>
      <c r="C2218" s="76">
        <v>1</v>
      </c>
      <c r="D2218" s="76">
        <v>1</v>
      </c>
      <c r="E2218" s="128">
        <v>1</v>
      </c>
    </row>
    <row r="2219" spans="2:5" x14ac:dyDescent="0.25">
      <c r="B2219" s="5">
        <v>361</v>
      </c>
      <c r="C2219" s="76">
        <v>1</v>
      </c>
      <c r="D2219" s="76">
        <v>1</v>
      </c>
      <c r="E2219" s="128">
        <v>1</v>
      </c>
    </row>
    <row r="2220" spans="2:5" x14ac:dyDescent="0.25">
      <c r="B2220" s="128">
        <v>362</v>
      </c>
      <c r="C2220" s="76">
        <v>1</v>
      </c>
      <c r="D2220" s="76">
        <v>1</v>
      </c>
      <c r="E2220" s="128">
        <v>1</v>
      </c>
    </row>
    <row r="2221" spans="2:5" x14ac:dyDescent="0.25">
      <c r="B2221" s="5">
        <v>363</v>
      </c>
      <c r="C2221" s="76">
        <v>1</v>
      </c>
      <c r="D2221" s="76">
        <v>1</v>
      </c>
      <c r="E2221" s="128">
        <v>1</v>
      </c>
    </row>
    <row r="2222" spans="2:5" x14ac:dyDescent="0.25">
      <c r="B2222" s="128">
        <v>364</v>
      </c>
      <c r="C2222" s="76">
        <v>1</v>
      </c>
      <c r="D2222" s="76">
        <v>1</v>
      </c>
      <c r="E2222" s="128">
        <v>1</v>
      </c>
    </row>
    <row r="2223" spans="2:5" x14ac:dyDescent="0.25">
      <c r="B2223" s="5">
        <v>365</v>
      </c>
      <c r="C2223" s="76">
        <v>1</v>
      </c>
      <c r="D2223" s="76">
        <v>1</v>
      </c>
      <c r="E2223" s="128">
        <v>1</v>
      </c>
    </row>
    <row r="2224" spans="2:5" x14ac:dyDescent="0.25">
      <c r="B2224" s="128">
        <v>366</v>
      </c>
      <c r="C2224" s="76">
        <v>1</v>
      </c>
      <c r="D2224" s="76">
        <v>1</v>
      </c>
      <c r="E2224" s="128">
        <v>1</v>
      </c>
    </row>
    <row r="2225" spans="2:5" x14ac:dyDescent="0.25">
      <c r="B2225" s="5">
        <v>367</v>
      </c>
      <c r="C2225" s="76">
        <v>1</v>
      </c>
      <c r="D2225" s="76">
        <v>1</v>
      </c>
      <c r="E2225" s="128">
        <v>1</v>
      </c>
    </row>
    <row r="2226" spans="2:5" x14ac:dyDescent="0.25">
      <c r="B2226" s="128">
        <v>368</v>
      </c>
      <c r="C2226" s="76">
        <v>1</v>
      </c>
      <c r="D2226" s="76">
        <v>1</v>
      </c>
      <c r="E2226" s="128">
        <v>1</v>
      </c>
    </row>
    <row r="2227" spans="2:5" x14ac:dyDescent="0.25">
      <c r="B2227" s="5">
        <v>369</v>
      </c>
      <c r="C2227" s="76">
        <v>1</v>
      </c>
      <c r="D2227" s="76">
        <v>1</v>
      </c>
      <c r="E2227" s="128">
        <v>1</v>
      </c>
    </row>
    <row r="2228" spans="2:5" x14ac:dyDescent="0.25">
      <c r="B2228" s="128">
        <v>370</v>
      </c>
      <c r="C2228" s="76">
        <v>1</v>
      </c>
      <c r="D2228" s="76">
        <v>1</v>
      </c>
      <c r="E2228" s="128">
        <v>1</v>
      </c>
    </row>
    <row r="2229" spans="2:5" x14ac:dyDescent="0.25">
      <c r="B2229" s="5">
        <v>371</v>
      </c>
      <c r="C2229" s="76">
        <v>1</v>
      </c>
      <c r="D2229" s="76">
        <v>1</v>
      </c>
      <c r="E2229" s="128">
        <v>1</v>
      </c>
    </row>
    <row r="2230" spans="2:5" x14ac:dyDescent="0.25">
      <c r="B2230" s="128">
        <v>372</v>
      </c>
      <c r="C2230" s="76">
        <v>1</v>
      </c>
      <c r="D2230" s="76">
        <v>1</v>
      </c>
      <c r="E2230" s="128">
        <v>1</v>
      </c>
    </row>
    <row r="2231" spans="2:5" x14ac:dyDescent="0.25">
      <c r="B2231" s="5">
        <v>373</v>
      </c>
      <c r="C2231" s="76">
        <v>1</v>
      </c>
      <c r="D2231" s="76">
        <v>1</v>
      </c>
      <c r="E2231" s="128">
        <v>1</v>
      </c>
    </row>
    <row r="2232" spans="2:5" x14ac:dyDescent="0.25">
      <c r="B2232" s="128">
        <v>374</v>
      </c>
      <c r="C2232" s="76">
        <v>1</v>
      </c>
      <c r="D2232" s="76">
        <v>1</v>
      </c>
      <c r="E2232" s="128">
        <v>1</v>
      </c>
    </row>
    <row r="2233" spans="2:5" x14ac:dyDescent="0.25">
      <c r="B2233" s="5">
        <v>375</v>
      </c>
      <c r="C2233" s="76">
        <v>1</v>
      </c>
      <c r="D2233" s="76">
        <v>1</v>
      </c>
      <c r="E2233" s="128">
        <v>1</v>
      </c>
    </row>
    <row r="2234" spans="2:5" x14ac:dyDescent="0.25">
      <c r="B2234" s="128">
        <v>376</v>
      </c>
      <c r="C2234" s="76">
        <v>1</v>
      </c>
      <c r="D2234" s="76">
        <v>1</v>
      </c>
      <c r="E2234" s="128">
        <v>1</v>
      </c>
    </row>
    <row r="2235" spans="2:5" x14ac:dyDescent="0.25">
      <c r="B2235" s="5">
        <v>377</v>
      </c>
      <c r="C2235" s="76">
        <v>1</v>
      </c>
      <c r="D2235" s="76">
        <v>1</v>
      </c>
      <c r="E2235" s="128">
        <v>1</v>
      </c>
    </row>
    <row r="2236" spans="2:5" x14ac:dyDescent="0.25">
      <c r="B2236" s="128">
        <v>378</v>
      </c>
      <c r="C2236" s="76">
        <v>1</v>
      </c>
      <c r="D2236" s="76">
        <v>1</v>
      </c>
      <c r="E2236" s="128">
        <v>1</v>
      </c>
    </row>
    <row r="2237" spans="2:5" x14ac:dyDescent="0.25">
      <c r="B2237" s="5">
        <v>379</v>
      </c>
      <c r="C2237" s="76">
        <v>1</v>
      </c>
      <c r="D2237" s="76">
        <v>1</v>
      </c>
      <c r="E2237" s="128">
        <v>1</v>
      </c>
    </row>
    <row r="2238" spans="2:5" x14ac:dyDescent="0.25">
      <c r="B2238" s="128">
        <v>380</v>
      </c>
      <c r="C2238" s="76">
        <v>1</v>
      </c>
      <c r="D2238" s="76">
        <v>1</v>
      </c>
      <c r="E2238" s="128">
        <v>1</v>
      </c>
    </row>
    <row r="2239" spans="2:5" x14ac:dyDescent="0.25">
      <c r="B2239" s="5">
        <v>381</v>
      </c>
      <c r="C2239" s="76">
        <v>1</v>
      </c>
      <c r="D2239" s="76">
        <v>1</v>
      </c>
      <c r="E2239" s="128">
        <v>1</v>
      </c>
    </row>
    <row r="2240" spans="2:5" x14ac:dyDescent="0.25">
      <c r="B2240" s="128">
        <v>382</v>
      </c>
      <c r="C2240" s="76">
        <v>1</v>
      </c>
      <c r="D2240" s="76">
        <v>1</v>
      </c>
      <c r="E2240" s="128">
        <v>1</v>
      </c>
    </row>
    <row r="2241" spans="2:5" x14ac:dyDescent="0.25">
      <c r="B2241" s="5">
        <v>383</v>
      </c>
      <c r="C2241" s="76">
        <v>1</v>
      </c>
      <c r="D2241" s="76">
        <v>1</v>
      </c>
      <c r="E2241" s="128">
        <v>1</v>
      </c>
    </row>
    <row r="2242" spans="2:5" x14ac:dyDescent="0.25">
      <c r="B2242" s="128">
        <v>384</v>
      </c>
      <c r="C2242" s="76">
        <v>1</v>
      </c>
      <c r="D2242" s="76">
        <v>1</v>
      </c>
      <c r="E2242" s="128">
        <v>1</v>
      </c>
    </row>
    <row r="2243" spans="2:5" x14ac:dyDescent="0.25">
      <c r="B2243" s="5">
        <v>385</v>
      </c>
      <c r="C2243" s="76">
        <v>1</v>
      </c>
      <c r="D2243" s="76">
        <v>1</v>
      </c>
      <c r="E2243" s="128">
        <v>1</v>
      </c>
    </row>
    <row r="2244" spans="2:5" x14ac:dyDescent="0.25">
      <c r="B2244" s="128">
        <v>386</v>
      </c>
      <c r="C2244" s="76">
        <v>1</v>
      </c>
      <c r="D2244" s="76">
        <v>1</v>
      </c>
      <c r="E2244" s="128">
        <v>1</v>
      </c>
    </row>
    <row r="2245" spans="2:5" x14ac:dyDescent="0.25">
      <c r="B2245" s="5">
        <v>387</v>
      </c>
      <c r="C2245" s="76">
        <v>1</v>
      </c>
      <c r="D2245" s="76">
        <v>1</v>
      </c>
      <c r="E2245" s="128">
        <v>1</v>
      </c>
    </row>
    <row r="2246" spans="2:5" x14ac:dyDescent="0.25">
      <c r="B2246" s="128">
        <v>388</v>
      </c>
      <c r="C2246" s="76">
        <v>1</v>
      </c>
      <c r="D2246" s="76">
        <v>1</v>
      </c>
      <c r="E2246" s="128">
        <v>1</v>
      </c>
    </row>
    <row r="2247" spans="2:5" x14ac:dyDescent="0.25">
      <c r="B2247" s="5">
        <v>389</v>
      </c>
      <c r="C2247" s="76">
        <v>1</v>
      </c>
      <c r="D2247" s="76">
        <v>1</v>
      </c>
      <c r="E2247" s="128">
        <v>1</v>
      </c>
    </row>
    <row r="2248" spans="2:5" x14ac:dyDescent="0.25">
      <c r="B2248" s="128">
        <v>390</v>
      </c>
      <c r="C2248" s="76">
        <v>1</v>
      </c>
      <c r="D2248" s="76">
        <v>1</v>
      </c>
      <c r="E2248" s="128">
        <v>1</v>
      </c>
    </row>
    <row r="2249" spans="2:5" x14ac:dyDescent="0.25">
      <c r="B2249" s="5">
        <v>391</v>
      </c>
      <c r="C2249" s="76">
        <v>1</v>
      </c>
      <c r="D2249" s="76">
        <v>1</v>
      </c>
      <c r="E2249" s="128">
        <v>1</v>
      </c>
    </row>
    <row r="2250" spans="2:5" x14ac:dyDescent="0.25">
      <c r="B2250" s="128">
        <v>392</v>
      </c>
      <c r="C2250" s="76">
        <v>1</v>
      </c>
      <c r="D2250" s="76">
        <v>1</v>
      </c>
      <c r="E2250" s="128">
        <v>1</v>
      </c>
    </row>
    <row r="2251" spans="2:5" x14ac:dyDescent="0.25">
      <c r="B2251" s="5">
        <v>393</v>
      </c>
      <c r="C2251" s="76">
        <v>1</v>
      </c>
      <c r="D2251" s="76">
        <v>1</v>
      </c>
      <c r="E2251" s="128">
        <v>1</v>
      </c>
    </row>
    <row r="2252" spans="2:5" x14ac:dyDescent="0.25">
      <c r="B2252" s="128">
        <v>394</v>
      </c>
      <c r="C2252" s="76">
        <v>1</v>
      </c>
      <c r="D2252" s="76">
        <v>1</v>
      </c>
      <c r="E2252" s="128">
        <v>1</v>
      </c>
    </row>
    <row r="2253" spans="2:5" x14ac:dyDescent="0.25">
      <c r="B2253" s="5">
        <v>395</v>
      </c>
      <c r="C2253" s="76">
        <v>1</v>
      </c>
      <c r="D2253" s="76">
        <v>1</v>
      </c>
      <c r="E2253" s="128">
        <v>1</v>
      </c>
    </row>
    <row r="2254" spans="2:5" x14ac:dyDescent="0.25">
      <c r="B2254" s="128">
        <v>396</v>
      </c>
      <c r="C2254" s="76">
        <v>1</v>
      </c>
      <c r="D2254" s="76">
        <v>1</v>
      </c>
      <c r="E2254" s="128">
        <v>1</v>
      </c>
    </row>
    <row r="2255" spans="2:5" x14ac:dyDescent="0.25">
      <c r="B2255" s="5">
        <v>397</v>
      </c>
      <c r="C2255" s="76">
        <v>1</v>
      </c>
      <c r="D2255" s="76">
        <v>1</v>
      </c>
      <c r="E2255" s="128">
        <v>1</v>
      </c>
    </row>
    <row r="2256" spans="2:5" x14ac:dyDescent="0.25">
      <c r="B2256" s="128">
        <v>398</v>
      </c>
      <c r="C2256" s="76">
        <v>1</v>
      </c>
      <c r="D2256" s="76">
        <v>1</v>
      </c>
      <c r="E2256" s="128">
        <v>1</v>
      </c>
    </row>
    <row r="2257" spans="2:5" x14ac:dyDescent="0.25">
      <c r="B2257" s="5">
        <v>399</v>
      </c>
      <c r="C2257" s="76">
        <v>1</v>
      </c>
      <c r="D2257" s="76">
        <v>1</v>
      </c>
      <c r="E2257" s="128">
        <v>1</v>
      </c>
    </row>
    <row r="2258" spans="2:5" x14ac:dyDescent="0.25">
      <c r="B2258" s="128">
        <v>400</v>
      </c>
      <c r="C2258" s="76">
        <v>1</v>
      </c>
      <c r="D2258" s="76">
        <v>1</v>
      </c>
      <c r="E2258" s="128">
        <v>1</v>
      </c>
    </row>
    <row r="2259" spans="2:5" x14ac:dyDescent="0.25">
      <c r="B2259" s="5">
        <v>401</v>
      </c>
      <c r="C2259" s="76">
        <v>1</v>
      </c>
      <c r="D2259" s="76">
        <v>1</v>
      </c>
      <c r="E2259" s="128">
        <v>1</v>
      </c>
    </row>
    <row r="2260" spans="2:5" x14ac:dyDescent="0.25">
      <c r="B2260" s="128">
        <v>402</v>
      </c>
      <c r="C2260" s="76">
        <v>1</v>
      </c>
      <c r="D2260" s="76">
        <v>1</v>
      </c>
      <c r="E2260" s="128">
        <v>1</v>
      </c>
    </row>
    <row r="2261" spans="2:5" x14ac:dyDescent="0.25">
      <c r="B2261" s="5">
        <v>403</v>
      </c>
      <c r="C2261" s="76">
        <v>1</v>
      </c>
      <c r="D2261" s="76">
        <v>1</v>
      </c>
      <c r="E2261" s="128">
        <v>1</v>
      </c>
    </row>
    <row r="2262" spans="2:5" x14ac:dyDescent="0.25">
      <c r="B2262" s="128">
        <v>404</v>
      </c>
      <c r="C2262" s="76">
        <v>1</v>
      </c>
      <c r="D2262" s="76">
        <v>1</v>
      </c>
      <c r="E2262" s="128">
        <v>1</v>
      </c>
    </row>
    <row r="2263" spans="2:5" x14ac:dyDescent="0.25">
      <c r="B2263" s="5">
        <v>405</v>
      </c>
      <c r="C2263" s="76">
        <v>1</v>
      </c>
      <c r="D2263" s="76">
        <v>1</v>
      </c>
      <c r="E2263" s="128">
        <v>1</v>
      </c>
    </row>
    <row r="2264" spans="2:5" x14ac:dyDescent="0.25">
      <c r="B2264" s="128">
        <v>406</v>
      </c>
      <c r="C2264" s="76">
        <v>1</v>
      </c>
      <c r="D2264" s="76">
        <v>1</v>
      </c>
      <c r="E2264" s="128">
        <v>1</v>
      </c>
    </row>
    <row r="2265" spans="2:5" x14ac:dyDescent="0.25">
      <c r="B2265" s="5">
        <v>407</v>
      </c>
      <c r="C2265" s="76">
        <v>1</v>
      </c>
      <c r="D2265" s="76">
        <v>1</v>
      </c>
      <c r="E2265" s="128">
        <v>1</v>
      </c>
    </row>
    <row r="2266" spans="2:5" x14ac:dyDescent="0.25">
      <c r="B2266" s="128">
        <v>408</v>
      </c>
      <c r="C2266" s="76">
        <v>1</v>
      </c>
      <c r="D2266" s="76">
        <v>1</v>
      </c>
      <c r="E2266" s="128">
        <v>1</v>
      </c>
    </row>
    <row r="2267" spans="2:5" x14ac:dyDescent="0.25">
      <c r="B2267" s="5">
        <v>409</v>
      </c>
      <c r="C2267" s="76">
        <v>1</v>
      </c>
      <c r="D2267" s="76">
        <v>1</v>
      </c>
      <c r="E2267" s="128">
        <v>1</v>
      </c>
    </row>
    <row r="2268" spans="2:5" x14ac:dyDescent="0.25">
      <c r="B2268" s="128">
        <v>410</v>
      </c>
      <c r="C2268" s="76">
        <v>1</v>
      </c>
      <c r="D2268" s="76">
        <v>1</v>
      </c>
      <c r="E2268" s="128">
        <v>1</v>
      </c>
    </row>
    <row r="2269" spans="2:5" x14ac:dyDescent="0.25">
      <c r="B2269" s="5">
        <v>411</v>
      </c>
      <c r="C2269" s="76">
        <v>1</v>
      </c>
      <c r="D2269" s="76">
        <v>1</v>
      </c>
      <c r="E2269" s="128">
        <v>1</v>
      </c>
    </row>
    <row r="2270" spans="2:5" x14ac:dyDescent="0.25">
      <c r="B2270" s="128">
        <v>412</v>
      </c>
      <c r="C2270" s="76">
        <v>1</v>
      </c>
      <c r="D2270" s="76">
        <v>1</v>
      </c>
      <c r="E2270" s="128">
        <v>1</v>
      </c>
    </row>
    <row r="2271" spans="2:5" x14ac:dyDescent="0.25">
      <c r="B2271" s="5">
        <v>413</v>
      </c>
      <c r="C2271" s="76">
        <v>1</v>
      </c>
      <c r="D2271" s="76">
        <v>1</v>
      </c>
      <c r="E2271" s="128">
        <v>1</v>
      </c>
    </row>
    <row r="2272" spans="2:5" x14ac:dyDescent="0.25">
      <c r="B2272" s="128">
        <v>414</v>
      </c>
      <c r="C2272" s="76">
        <v>1</v>
      </c>
      <c r="D2272" s="76">
        <v>1</v>
      </c>
      <c r="E2272" s="128">
        <v>1</v>
      </c>
    </row>
    <row r="2273" spans="2:5" x14ac:dyDescent="0.25">
      <c r="B2273" s="5">
        <v>415</v>
      </c>
      <c r="C2273" s="76">
        <v>1</v>
      </c>
      <c r="D2273" s="76">
        <v>1</v>
      </c>
      <c r="E2273" s="128">
        <v>1</v>
      </c>
    </row>
    <row r="2274" spans="2:5" x14ac:dyDescent="0.25">
      <c r="B2274" s="128">
        <v>416</v>
      </c>
      <c r="C2274" s="76">
        <v>1</v>
      </c>
      <c r="D2274" s="76">
        <v>1</v>
      </c>
      <c r="E2274" s="128">
        <v>1</v>
      </c>
    </row>
    <row r="2275" spans="2:5" x14ac:dyDescent="0.25">
      <c r="B2275" s="5">
        <v>417</v>
      </c>
      <c r="C2275" s="76">
        <v>1</v>
      </c>
      <c r="D2275" s="76">
        <v>1</v>
      </c>
      <c r="E2275" s="128">
        <v>1</v>
      </c>
    </row>
    <row r="2276" spans="2:5" x14ac:dyDescent="0.25">
      <c r="B2276" s="128">
        <v>418</v>
      </c>
      <c r="C2276" s="76">
        <v>1</v>
      </c>
      <c r="D2276" s="76">
        <v>1</v>
      </c>
      <c r="E2276" s="128">
        <v>1</v>
      </c>
    </row>
    <row r="2277" spans="2:5" x14ac:dyDescent="0.25">
      <c r="B2277" s="5">
        <v>419</v>
      </c>
      <c r="C2277" s="76">
        <v>1</v>
      </c>
      <c r="D2277" s="76">
        <v>1</v>
      </c>
      <c r="E2277" s="128">
        <v>1</v>
      </c>
    </row>
    <row r="2278" spans="2:5" x14ac:dyDescent="0.25">
      <c r="B2278" s="128">
        <v>420</v>
      </c>
      <c r="C2278" s="76">
        <v>1</v>
      </c>
      <c r="D2278" s="76">
        <v>1</v>
      </c>
      <c r="E2278" s="128">
        <v>1</v>
      </c>
    </row>
    <row r="2279" spans="2:5" x14ac:dyDescent="0.25">
      <c r="B2279" s="5">
        <v>421</v>
      </c>
      <c r="C2279" s="76">
        <v>1</v>
      </c>
      <c r="D2279" s="76">
        <v>1</v>
      </c>
      <c r="E2279" s="128">
        <v>1</v>
      </c>
    </row>
    <row r="2280" spans="2:5" x14ac:dyDescent="0.25">
      <c r="B2280" s="128">
        <v>422</v>
      </c>
      <c r="C2280" s="76">
        <v>1</v>
      </c>
      <c r="D2280" s="76">
        <v>1</v>
      </c>
      <c r="E2280" s="128">
        <v>1</v>
      </c>
    </row>
    <row r="2281" spans="2:5" x14ac:dyDescent="0.25">
      <c r="B2281" s="5">
        <v>423</v>
      </c>
      <c r="C2281" s="76">
        <v>1</v>
      </c>
      <c r="D2281" s="76">
        <v>1</v>
      </c>
      <c r="E2281" s="128">
        <v>1</v>
      </c>
    </row>
    <row r="2282" spans="2:5" x14ac:dyDescent="0.25">
      <c r="B2282" s="128">
        <v>424</v>
      </c>
      <c r="C2282" s="76">
        <v>1</v>
      </c>
      <c r="D2282" s="76">
        <v>1</v>
      </c>
      <c r="E2282" s="128">
        <v>1</v>
      </c>
    </row>
    <row r="2283" spans="2:5" x14ac:dyDescent="0.25">
      <c r="B2283" s="5">
        <v>425</v>
      </c>
      <c r="C2283" s="76">
        <v>1</v>
      </c>
      <c r="D2283" s="76">
        <v>1</v>
      </c>
      <c r="E2283" s="128">
        <v>1</v>
      </c>
    </row>
    <row r="2284" spans="2:5" x14ac:dyDescent="0.25">
      <c r="B2284" s="128">
        <v>426</v>
      </c>
      <c r="C2284" s="76">
        <v>1</v>
      </c>
      <c r="D2284" s="76">
        <v>1</v>
      </c>
      <c r="E2284" s="128">
        <v>1</v>
      </c>
    </row>
    <row r="2285" spans="2:5" x14ac:dyDescent="0.25">
      <c r="B2285" s="5">
        <v>427</v>
      </c>
      <c r="C2285" s="76">
        <v>1</v>
      </c>
      <c r="D2285" s="76">
        <v>1</v>
      </c>
      <c r="E2285" s="128">
        <v>1</v>
      </c>
    </row>
    <row r="2286" spans="2:5" x14ac:dyDescent="0.25">
      <c r="B2286" s="128">
        <v>428</v>
      </c>
      <c r="C2286" s="76">
        <v>1</v>
      </c>
      <c r="D2286" s="76">
        <v>1</v>
      </c>
      <c r="E2286" s="128">
        <v>1</v>
      </c>
    </row>
    <row r="2287" spans="2:5" x14ac:dyDescent="0.25">
      <c r="B2287" s="5">
        <v>429</v>
      </c>
      <c r="C2287" s="76">
        <v>1</v>
      </c>
      <c r="D2287" s="76">
        <v>1</v>
      </c>
      <c r="E2287" s="128">
        <v>1</v>
      </c>
    </row>
    <row r="2288" spans="2:5" x14ac:dyDescent="0.25">
      <c r="B2288" s="128">
        <v>430</v>
      </c>
      <c r="C2288" s="76">
        <v>1</v>
      </c>
      <c r="D2288" s="76">
        <v>1</v>
      </c>
      <c r="E2288" s="128">
        <v>1</v>
      </c>
    </row>
    <row r="2289" spans="2:5" x14ac:dyDescent="0.25">
      <c r="B2289" s="5">
        <v>431</v>
      </c>
      <c r="C2289" s="76">
        <v>1</v>
      </c>
      <c r="D2289" s="76">
        <v>1</v>
      </c>
      <c r="E2289" s="128">
        <v>1</v>
      </c>
    </row>
    <row r="2290" spans="2:5" x14ac:dyDescent="0.25">
      <c r="B2290" s="128">
        <v>432</v>
      </c>
      <c r="C2290" s="76">
        <v>1</v>
      </c>
      <c r="D2290" s="76">
        <v>1</v>
      </c>
      <c r="E2290" s="128">
        <v>1</v>
      </c>
    </row>
    <row r="2291" spans="2:5" x14ac:dyDescent="0.25">
      <c r="B2291" s="5">
        <v>433</v>
      </c>
      <c r="C2291" s="76">
        <v>1</v>
      </c>
      <c r="D2291" s="76">
        <v>1</v>
      </c>
      <c r="E2291" s="128">
        <v>1</v>
      </c>
    </row>
    <row r="2292" spans="2:5" x14ac:dyDescent="0.25">
      <c r="B2292" s="128">
        <v>434</v>
      </c>
      <c r="C2292" s="76">
        <v>1</v>
      </c>
      <c r="D2292" s="76">
        <v>1</v>
      </c>
      <c r="E2292" s="128">
        <v>1</v>
      </c>
    </row>
    <row r="2293" spans="2:5" x14ac:dyDescent="0.25">
      <c r="B2293" s="5">
        <v>435</v>
      </c>
      <c r="C2293" s="76">
        <v>1</v>
      </c>
      <c r="D2293" s="76">
        <v>1</v>
      </c>
      <c r="E2293" s="128">
        <v>1</v>
      </c>
    </row>
    <row r="2294" spans="2:5" x14ac:dyDescent="0.25">
      <c r="B2294" s="128">
        <v>436</v>
      </c>
      <c r="C2294" s="76">
        <v>1</v>
      </c>
      <c r="D2294" s="76">
        <v>1</v>
      </c>
      <c r="E2294" s="128">
        <v>1</v>
      </c>
    </row>
    <row r="2295" spans="2:5" x14ac:dyDescent="0.25">
      <c r="B2295" s="5">
        <v>437</v>
      </c>
      <c r="C2295" s="76">
        <v>1</v>
      </c>
      <c r="D2295" s="76">
        <v>1</v>
      </c>
      <c r="E2295" s="128">
        <v>1</v>
      </c>
    </row>
    <row r="2296" spans="2:5" x14ac:dyDescent="0.25">
      <c r="B2296" s="128">
        <v>438</v>
      </c>
      <c r="C2296" s="76">
        <v>1</v>
      </c>
      <c r="D2296" s="76">
        <v>1</v>
      </c>
      <c r="E2296" s="128">
        <v>1</v>
      </c>
    </row>
    <row r="2297" spans="2:5" x14ac:dyDescent="0.25">
      <c r="B2297" s="5">
        <v>439</v>
      </c>
      <c r="C2297" s="76">
        <v>1</v>
      </c>
      <c r="D2297" s="76">
        <v>1</v>
      </c>
      <c r="E2297" s="128">
        <v>1</v>
      </c>
    </row>
    <row r="2298" spans="2:5" x14ac:dyDescent="0.25">
      <c r="B2298" s="128">
        <v>440</v>
      </c>
      <c r="C2298" s="76">
        <v>1</v>
      </c>
      <c r="D2298" s="76">
        <v>1</v>
      </c>
      <c r="E2298" s="128">
        <v>1</v>
      </c>
    </row>
    <row r="2299" spans="2:5" x14ac:dyDescent="0.25">
      <c r="B2299" s="5">
        <v>441</v>
      </c>
      <c r="C2299" s="76">
        <v>1</v>
      </c>
      <c r="D2299" s="76">
        <v>1</v>
      </c>
      <c r="E2299" s="128">
        <v>1</v>
      </c>
    </row>
    <row r="2300" spans="2:5" x14ac:dyDescent="0.25">
      <c r="B2300" s="128">
        <v>442</v>
      </c>
      <c r="C2300" s="76">
        <v>1</v>
      </c>
      <c r="D2300" s="76">
        <v>1</v>
      </c>
      <c r="E2300" s="128">
        <v>1</v>
      </c>
    </row>
    <row r="2301" spans="2:5" x14ac:dyDescent="0.25">
      <c r="B2301" s="5">
        <v>443</v>
      </c>
      <c r="C2301" s="76">
        <v>1</v>
      </c>
      <c r="D2301" s="76">
        <v>1</v>
      </c>
      <c r="E2301" s="128">
        <v>1</v>
      </c>
    </row>
    <row r="2302" spans="2:5" x14ac:dyDescent="0.25">
      <c r="B2302" s="128">
        <v>444</v>
      </c>
      <c r="C2302" s="76">
        <v>1</v>
      </c>
      <c r="D2302" s="76">
        <v>1</v>
      </c>
      <c r="E2302" s="128">
        <v>1</v>
      </c>
    </row>
    <row r="2303" spans="2:5" x14ac:dyDescent="0.25">
      <c r="B2303" s="5">
        <v>445</v>
      </c>
      <c r="C2303" s="76">
        <v>1</v>
      </c>
      <c r="D2303" s="76">
        <v>1</v>
      </c>
      <c r="E2303" s="128">
        <v>1</v>
      </c>
    </row>
    <row r="2304" spans="2:5" x14ac:dyDescent="0.25">
      <c r="B2304" s="128">
        <v>446</v>
      </c>
      <c r="C2304" s="76">
        <v>1</v>
      </c>
      <c r="D2304" s="76">
        <v>1</v>
      </c>
      <c r="E2304" s="128">
        <v>1</v>
      </c>
    </row>
    <row r="2305" spans="2:5" x14ac:dyDescent="0.25">
      <c r="B2305" s="5">
        <v>447</v>
      </c>
      <c r="C2305" s="76">
        <v>1</v>
      </c>
      <c r="D2305" s="76">
        <v>1</v>
      </c>
      <c r="E2305" s="128">
        <v>1</v>
      </c>
    </row>
    <row r="2306" spans="2:5" x14ac:dyDescent="0.25">
      <c r="B2306" s="128">
        <v>448</v>
      </c>
      <c r="C2306" s="76">
        <v>1</v>
      </c>
      <c r="D2306" s="76">
        <v>1</v>
      </c>
      <c r="E2306" s="128">
        <v>1</v>
      </c>
    </row>
    <row r="2307" spans="2:5" x14ac:dyDescent="0.25">
      <c r="B2307" s="5">
        <v>449</v>
      </c>
      <c r="C2307" s="76">
        <v>1</v>
      </c>
      <c r="D2307" s="76">
        <v>1</v>
      </c>
      <c r="E2307" s="128">
        <v>1</v>
      </c>
    </row>
    <row r="2308" spans="2:5" x14ac:dyDescent="0.25">
      <c r="B2308" s="128">
        <v>450</v>
      </c>
      <c r="C2308" s="76">
        <v>1</v>
      </c>
      <c r="D2308" s="76">
        <v>1</v>
      </c>
      <c r="E2308" s="128">
        <v>1</v>
      </c>
    </row>
    <row r="2309" spans="2:5" x14ac:dyDescent="0.25">
      <c r="B2309" s="5">
        <v>451</v>
      </c>
      <c r="C2309" s="76">
        <v>1</v>
      </c>
      <c r="D2309" s="76">
        <v>1</v>
      </c>
      <c r="E2309" s="128">
        <v>1</v>
      </c>
    </row>
    <row r="2310" spans="2:5" x14ac:dyDescent="0.25">
      <c r="B2310" s="128">
        <v>452</v>
      </c>
      <c r="C2310" s="76">
        <v>1</v>
      </c>
      <c r="D2310" s="76">
        <v>1</v>
      </c>
      <c r="E2310" s="128">
        <v>1</v>
      </c>
    </row>
    <row r="2311" spans="2:5" x14ac:dyDescent="0.25">
      <c r="B2311" s="5">
        <v>453</v>
      </c>
      <c r="C2311" s="76">
        <v>1</v>
      </c>
      <c r="D2311" s="76">
        <v>1</v>
      </c>
      <c r="E2311" s="128">
        <v>1</v>
      </c>
    </row>
    <row r="2312" spans="2:5" x14ac:dyDescent="0.25">
      <c r="B2312" s="128">
        <v>454</v>
      </c>
      <c r="C2312" s="76">
        <v>1</v>
      </c>
      <c r="D2312" s="76">
        <v>1</v>
      </c>
      <c r="E2312" s="128">
        <v>1</v>
      </c>
    </row>
    <row r="2313" spans="2:5" x14ac:dyDescent="0.25">
      <c r="B2313" s="5">
        <v>455</v>
      </c>
      <c r="C2313" s="76">
        <v>1</v>
      </c>
      <c r="D2313" s="76">
        <v>1</v>
      </c>
      <c r="E2313" s="128">
        <v>1</v>
      </c>
    </row>
    <row r="2314" spans="2:5" x14ac:dyDescent="0.25">
      <c r="B2314" s="128">
        <v>456</v>
      </c>
      <c r="C2314" s="76">
        <v>1</v>
      </c>
      <c r="D2314" s="76">
        <v>1</v>
      </c>
      <c r="E2314" s="128">
        <v>1</v>
      </c>
    </row>
    <row r="2315" spans="2:5" x14ac:dyDescent="0.25">
      <c r="B2315" s="5">
        <v>457</v>
      </c>
      <c r="C2315" s="76">
        <v>1</v>
      </c>
      <c r="D2315" s="76">
        <v>1</v>
      </c>
      <c r="E2315" s="128">
        <v>1</v>
      </c>
    </row>
    <row r="2316" spans="2:5" x14ac:dyDescent="0.25">
      <c r="B2316" s="128">
        <v>458</v>
      </c>
      <c r="C2316" s="76">
        <v>1</v>
      </c>
      <c r="D2316" s="76">
        <v>1</v>
      </c>
      <c r="E2316" s="128">
        <v>1</v>
      </c>
    </row>
    <row r="2317" spans="2:5" x14ac:dyDescent="0.25">
      <c r="B2317" s="5">
        <v>459</v>
      </c>
      <c r="C2317" s="76">
        <v>1</v>
      </c>
      <c r="D2317" s="76">
        <v>1</v>
      </c>
      <c r="E2317" s="128">
        <v>1</v>
      </c>
    </row>
    <row r="2318" spans="2:5" x14ac:dyDescent="0.25">
      <c r="B2318" s="128">
        <v>460</v>
      </c>
      <c r="C2318" s="76">
        <v>1</v>
      </c>
      <c r="D2318" s="76">
        <v>1</v>
      </c>
      <c r="E2318" s="128">
        <v>1</v>
      </c>
    </row>
    <row r="2319" spans="2:5" x14ac:dyDescent="0.25">
      <c r="B2319" s="5">
        <v>461</v>
      </c>
      <c r="C2319" s="76">
        <v>1</v>
      </c>
      <c r="D2319" s="76">
        <v>1</v>
      </c>
      <c r="E2319" s="128">
        <v>1</v>
      </c>
    </row>
    <row r="2320" spans="2:5" x14ac:dyDescent="0.25">
      <c r="B2320" s="128">
        <v>462</v>
      </c>
      <c r="C2320" s="76">
        <v>1</v>
      </c>
      <c r="D2320" s="76">
        <v>1</v>
      </c>
      <c r="E2320" s="128">
        <v>1</v>
      </c>
    </row>
    <row r="2321" spans="2:5" x14ac:dyDescent="0.25">
      <c r="B2321" s="5">
        <v>463</v>
      </c>
      <c r="C2321" s="76">
        <v>1</v>
      </c>
      <c r="D2321" s="76">
        <v>1</v>
      </c>
      <c r="E2321" s="128">
        <v>1</v>
      </c>
    </row>
    <row r="2322" spans="2:5" x14ac:dyDescent="0.25">
      <c r="B2322" s="128">
        <v>464</v>
      </c>
      <c r="C2322" s="76">
        <v>1</v>
      </c>
      <c r="D2322" s="76">
        <v>1</v>
      </c>
      <c r="E2322" s="128">
        <v>1</v>
      </c>
    </row>
    <row r="2323" spans="2:5" x14ac:dyDescent="0.25">
      <c r="B2323" s="5">
        <v>465</v>
      </c>
      <c r="C2323" s="76">
        <v>1</v>
      </c>
      <c r="D2323" s="76">
        <v>1</v>
      </c>
      <c r="E2323" s="128">
        <v>1</v>
      </c>
    </row>
    <row r="2324" spans="2:5" x14ac:dyDescent="0.25">
      <c r="B2324" s="128">
        <v>466</v>
      </c>
      <c r="C2324" s="76">
        <v>1</v>
      </c>
      <c r="D2324" s="76">
        <v>1</v>
      </c>
      <c r="E2324" s="128">
        <v>1</v>
      </c>
    </row>
    <row r="2325" spans="2:5" x14ac:dyDescent="0.25">
      <c r="B2325" s="5">
        <v>467</v>
      </c>
      <c r="C2325" s="76">
        <v>1</v>
      </c>
      <c r="D2325" s="76">
        <v>1</v>
      </c>
      <c r="E2325" s="128">
        <v>1</v>
      </c>
    </row>
    <row r="2326" spans="2:5" x14ac:dyDescent="0.25">
      <c r="B2326" s="128">
        <v>468</v>
      </c>
      <c r="C2326" s="76">
        <v>1</v>
      </c>
      <c r="D2326" s="76">
        <v>1</v>
      </c>
      <c r="E2326" s="128">
        <v>1</v>
      </c>
    </row>
    <row r="2327" spans="2:5" x14ac:dyDescent="0.25">
      <c r="B2327" s="5">
        <v>469</v>
      </c>
      <c r="C2327" s="76">
        <v>1</v>
      </c>
      <c r="D2327" s="76">
        <v>1</v>
      </c>
      <c r="E2327" s="128">
        <v>1</v>
      </c>
    </row>
    <row r="2328" spans="2:5" x14ac:dyDescent="0.25">
      <c r="B2328" s="128">
        <v>470</v>
      </c>
      <c r="C2328" s="76">
        <v>1</v>
      </c>
      <c r="D2328" s="76">
        <v>1</v>
      </c>
      <c r="E2328" s="128">
        <v>1</v>
      </c>
    </row>
    <row r="2329" spans="2:5" x14ac:dyDescent="0.25">
      <c r="B2329" s="5">
        <v>471</v>
      </c>
      <c r="C2329" s="76">
        <v>1</v>
      </c>
      <c r="D2329" s="76">
        <v>1</v>
      </c>
      <c r="E2329" s="128">
        <v>1</v>
      </c>
    </row>
    <row r="2330" spans="2:5" x14ac:dyDescent="0.25">
      <c r="B2330" s="128">
        <v>472</v>
      </c>
      <c r="C2330" s="76">
        <v>1</v>
      </c>
      <c r="D2330" s="76">
        <v>1</v>
      </c>
      <c r="E2330" s="128">
        <v>1</v>
      </c>
    </row>
    <row r="2331" spans="2:5" x14ac:dyDescent="0.25">
      <c r="B2331" s="5">
        <v>473</v>
      </c>
      <c r="C2331" s="76">
        <v>1</v>
      </c>
      <c r="D2331" s="76">
        <v>1</v>
      </c>
      <c r="E2331" s="128">
        <v>1</v>
      </c>
    </row>
    <row r="2332" spans="2:5" x14ac:dyDescent="0.25">
      <c r="B2332" s="128">
        <v>474</v>
      </c>
      <c r="C2332" s="76">
        <v>1</v>
      </c>
      <c r="D2332" s="76">
        <v>1</v>
      </c>
      <c r="E2332" s="128">
        <v>1</v>
      </c>
    </row>
    <row r="2333" spans="2:5" x14ac:dyDescent="0.25">
      <c r="B2333" s="5">
        <v>475</v>
      </c>
      <c r="C2333" s="76">
        <v>1</v>
      </c>
      <c r="D2333" s="76">
        <v>1</v>
      </c>
      <c r="E2333" s="128">
        <v>1</v>
      </c>
    </row>
    <row r="2334" spans="2:5" x14ac:dyDescent="0.25">
      <c r="B2334" s="128">
        <v>476</v>
      </c>
      <c r="C2334" s="76">
        <v>1</v>
      </c>
      <c r="D2334" s="76">
        <v>1</v>
      </c>
      <c r="E2334" s="128">
        <v>1</v>
      </c>
    </row>
    <row r="2335" spans="2:5" x14ac:dyDescent="0.25">
      <c r="B2335" s="5">
        <v>477</v>
      </c>
      <c r="C2335" s="76">
        <v>1</v>
      </c>
      <c r="D2335" s="76">
        <v>1</v>
      </c>
      <c r="E2335" s="128">
        <v>1</v>
      </c>
    </row>
    <row r="2336" spans="2:5" x14ac:dyDescent="0.25">
      <c r="B2336" s="128">
        <v>478</v>
      </c>
      <c r="C2336" s="76">
        <v>1</v>
      </c>
      <c r="D2336" s="76">
        <v>1</v>
      </c>
      <c r="E2336" s="128">
        <v>1</v>
      </c>
    </row>
    <row r="2337" spans="2:5" x14ac:dyDescent="0.25">
      <c r="B2337" s="5">
        <v>479</v>
      </c>
      <c r="C2337" s="76">
        <v>1</v>
      </c>
      <c r="D2337" s="76">
        <v>1</v>
      </c>
      <c r="E2337" s="128">
        <v>1</v>
      </c>
    </row>
    <row r="2338" spans="2:5" x14ac:dyDescent="0.25">
      <c r="B2338" s="128">
        <v>480</v>
      </c>
      <c r="C2338" s="76">
        <v>1</v>
      </c>
      <c r="D2338" s="76">
        <v>1</v>
      </c>
      <c r="E2338" s="128">
        <v>1</v>
      </c>
    </row>
    <row r="2339" spans="2:5" x14ac:dyDescent="0.25">
      <c r="B2339" s="5">
        <v>481</v>
      </c>
      <c r="C2339" s="76">
        <v>1</v>
      </c>
      <c r="D2339" s="76">
        <v>1</v>
      </c>
      <c r="E2339" s="128">
        <v>1</v>
      </c>
    </row>
    <row r="2340" spans="2:5" x14ac:dyDescent="0.25">
      <c r="B2340" s="128">
        <v>482</v>
      </c>
      <c r="C2340" s="76">
        <v>1</v>
      </c>
      <c r="D2340" s="76">
        <v>1</v>
      </c>
      <c r="E2340" s="128">
        <v>1</v>
      </c>
    </row>
    <row r="2341" spans="2:5" x14ac:dyDescent="0.25">
      <c r="B2341" s="5">
        <v>483</v>
      </c>
      <c r="C2341" s="76">
        <v>1</v>
      </c>
      <c r="D2341" s="76">
        <v>1</v>
      </c>
      <c r="E2341" s="128">
        <v>1</v>
      </c>
    </row>
    <row r="2342" spans="2:5" x14ac:dyDescent="0.25">
      <c r="B2342" s="128">
        <v>484</v>
      </c>
      <c r="C2342" s="76">
        <v>1</v>
      </c>
      <c r="D2342" s="76">
        <v>1</v>
      </c>
      <c r="E2342" s="128">
        <v>1</v>
      </c>
    </row>
    <row r="2343" spans="2:5" x14ac:dyDescent="0.25">
      <c r="B2343" s="5">
        <v>485</v>
      </c>
      <c r="C2343" s="76">
        <v>1</v>
      </c>
      <c r="D2343" s="76">
        <v>1</v>
      </c>
      <c r="E2343" s="128">
        <v>1</v>
      </c>
    </row>
    <row r="2344" spans="2:5" x14ac:dyDescent="0.25">
      <c r="B2344" s="128">
        <v>486</v>
      </c>
      <c r="C2344" s="76">
        <v>1</v>
      </c>
      <c r="D2344" s="76">
        <v>1</v>
      </c>
      <c r="E2344" s="128">
        <v>1</v>
      </c>
    </row>
    <row r="2345" spans="2:5" x14ac:dyDescent="0.25">
      <c r="B2345" s="5">
        <v>487</v>
      </c>
      <c r="C2345" s="76">
        <v>1</v>
      </c>
      <c r="D2345" s="76">
        <v>1</v>
      </c>
      <c r="E2345" s="128">
        <v>1</v>
      </c>
    </row>
    <row r="2346" spans="2:5" x14ac:dyDescent="0.25">
      <c r="B2346" s="128">
        <v>488</v>
      </c>
      <c r="C2346" s="76">
        <v>1</v>
      </c>
      <c r="D2346" s="76">
        <v>1</v>
      </c>
      <c r="E2346" s="128">
        <v>1</v>
      </c>
    </row>
    <row r="2347" spans="2:5" x14ac:dyDescent="0.25">
      <c r="B2347" s="5">
        <v>489</v>
      </c>
      <c r="C2347" s="76">
        <v>1</v>
      </c>
      <c r="D2347" s="76">
        <v>1</v>
      </c>
      <c r="E2347" s="128">
        <v>1</v>
      </c>
    </row>
    <row r="2348" spans="2:5" x14ac:dyDescent="0.25">
      <c r="B2348" s="128">
        <v>490</v>
      </c>
      <c r="C2348" s="76">
        <v>1</v>
      </c>
      <c r="D2348" s="76">
        <v>1</v>
      </c>
      <c r="E2348" s="128">
        <v>1</v>
      </c>
    </row>
    <row r="2349" spans="2:5" x14ac:dyDescent="0.25">
      <c r="B2349" s="5">
        <v>491</v>
      </c>
      <c r="C2349" s="76">
        <v>1</v>
      </c>
      <c r="D2349" s="76">
        <v>1</v>
      </c>
      <c r="E2349" s="128">
        <v>1</v>
      </c>
    </row>
    <row r="2350" spans="2:5" x14ac:dyDescent="0.25">
      <c r="B2350" s="128">
        <v>492</v>
      </c>
      <c r="C2350" s="76">
        <v>1</v>
      </c>
      <c r="D2350" s="76">
        <v>1</v>
      </c>
      <c r="E2350" s="128">
        <v>1</v>
      </c>
    </row>
    <row r="2351" spans="2:5" x14ac:dyDescent="0.25">
      <c r="B2351" s="5">
        <v>493</v>
      </c>
      <c r="C2351" s="76">
        <v>1</v>
      </c>
      <c r="D2351" s="76">
        <v>1</v>
      </c>
      <c r="E2351" s="128">
        <v>1</v>
      </c>
    </row>
    <row r="2352" spans="2:5" x14ac:dyDescent="0.25">
      <c r="B2352" s="128">
        <v>494</v>
      </c>
      <c r="C2352" s="76">
        <v>1</v>
      </c>
      <c r="D2352" s="76">
        <v>1</v>
      </c>
      <c r="E2352" s="128">
        <v>1</v>
      </c>
    </row>
    <row r="2353" spans="2:5" x14ac:dyDescent="0.25">
      <c r="B2353" s="5">
        <v>495</v>
      </c>
      <c r="C2353" s="76">
        <v>1</v>
      </c>
      <c r="D2353" s="76">
        <v>1</v>
      </c>
      <c r="E2353" s="128">
        <v>1</v>
      </c>
    </row>
    <row r="2354" spans="2:5" x14ac:dyDescent="0.25">
      <c r="B2354" s="128">
        <v>496</v>
      </c>
      <c r="C2354" s="76">
        <v>1</v>
      </c>
      <c r="D2354" s="76">
        <v>1</v>
      </c>
      <c r="E2354" s="128">
        <v>1</v>
      </c>
    </row>
    <row r="2355" spans="2:5" x14ac:dyDescent="0.25">
      <c r="B2355" s="5">
        <v>497</v>
      </c>
      <c r="C2355" s="76">
        <v>1</v>
      </c>
      <c r="D2355" s="76">
        <v>1</v>
      </c>
      <c r="E2355" s="128">
        <v>1</v>
      </c>
    </row>
    <row r="2356" spans="2:5" x14ac:dyDescent="0.25">
      <c r="B2356" s="128">
        <v>498</v>
      </c>
      <c r="C2356" s="76">
        <v>1</v>
      </c>
      <c r="D2356" s="76">
        <v>1</v>
      </c>
      <c r="E2356" s="128">
        <v>1</v>
      </c>
    </row>
    <row r="2357" spans="2:5" x14ac:dyDescent="0.25">
      <c r="B2357" s="5">
        <v>499</v>
      </c>
      <c r="C2357" s="76">
        <v>1</v>
      </c>
      <c r="D2357" s="76">
        <v>1</v>
      </c>
      <c r="E2357" s="128">
        <v>1</v>
      </c>
    </row>
    <row r="2358" spans="2:5" x14ac:dyDescent="0.25">
      <c r="B2358" s="128">
        <v>500</v>
      </c>
      <c r="C2358" s="76">
        <v>1</v>
      </c>
      <c r="D2358" s="76">
        <v>1</v>
      </c>
      <c r="E2358" s="128">
        <v>1</v>
      </c>
    </row>
    <row r="2359" spans="2:5" x14ac:dyDescent="0.25">
      <c r="B2359" s="5">
        <v>501</v>
      </c>
      <c r="C2359" s="76">
        <v>1</v>
      </c>
      <c r="D2359" s="76">
        <v>1</v>
      </c>
      <c r="E2359" s="128">
        <v>1</v>
      </c>
    </row>
    <row r="2360" spans="2:5" x14ac:dyDescent="0.25">
      <c r="B2360" s="128">
        <v>502</v>
      </c>
      <c r="C2360" s="76">
        <v>1</v>
      </c>
      <c r="D2360" s="76">
        <v>1</v>
      </c>
      <c r="E2360" s="128">
        <v>1</v>
      </c>
    </row>
    <row r="2361" spans="2:5" x14ac:dyDescent="0.25">
      <c r="B2361" s="5">
        <v>503</v>
      </c>
      <c r="C2361" s="76">
        <v>1</v>
      </c>
      <c r="D2361" s="76">
        <v>1</v>
      </c>
      <c r="E2361" s="128">
        <v>1</v>
      </c>
    </row>
    <row r="2362" spans="2:5" x14ac:dyDescent="0.25">
      <c r="B2362" s="128">
        <v>504</v>
      </c>
      <c r="C2362" s="76">
        <v>1</v>
      </c>
      <c r="D2362" s="76">
        <v>1</v>
      </c>
      <c r="E2362" s="128">
        <v>1</v>
      </c>
    </row>
    <row r="2363" spans="2:5" x14ac:dyDescent="0.25">
      <c r="B2363" s="5">
        <v>505</v>
      </c>
      <c r="C2363" s="76">
        <v>1</v>
      </c>
      <c r="D2363" s="76">
        <v>1</v>
      </c>
      <c r="E2363" s="128">
        <v>1</v>
      </c>
    </row>
    <row r="2364" spans="2:5" x14ac:dyDescent="0.25">
      <c r="B2364" s="128">
        <v>506</v>
      </c>
      <c r="C2364" s="76">
        <v>1</v>
      </c>
      <c r="D2364" s="76">
        <v>1</v>
      </c>
      <c r="E2364" s="128">
        <v>1</v>
      </c>
    </row>
    <row r="2365" spans="2:5" x14ac:dyDescent="0.25">
      <c r="B2365" s="5">
        <v>507</v>
      </c>
      <c r="C2365" s="76">
        <v>1</v>
      </c>
      <c r="D2365" s="76">
        <v>1</v>
      </c>
      <c r="E2365" s="128">
        <v>1</v>
      </c>
    </row>
    <row r="2366" spans="2:5" x14ac:dyDescent="0.25">
      <c r="B2366" s="128">
        <v>508</v>
      </c>
      <c r="C2366" s="76">
        <v>1</v>
      </c>
      <c r="D2366" s="76">
        <v>1</v>
      </c>
      <c r="E2366" s="128">
        <v>1</v>
      </c>
    </row>
    <row r="2367" spans="2:5" x14ac:dyDescent="0.25">
      <c r="B2367" s="5">
        <v>509</v>
      </c>
      <c r="C2367" s="76">
        <v>1</v>
      </c>
      <c r="D2367" s="76">
        <v>1</v>
      </c>
      <c r="E2367" s="128">
        <v>1</v>
      </c>
    </row>
    <row r="2368" spans="2:5" x14ac:dyDescent="0.25">
      <c r="B2368" s="128">
        <v>510</v>
      </c>
      <c r="C2368" s="76">
        <v>1</v>
      </c>
      <c r="D2368" s="76">
        <v>1</v>
      </c>
      <c r="E2368" s="128">
        <v>1</v>
      </c>
    </row>
    <row r="2369" spans="2:5" x14ac:dyDescent="0.25">
      <c r="B2369" s="5">
        <v>511</v>
      </c>
      <c r="C2369" s="76">
        <v>1</v>
      </c>
      <c r="D2369" s="76">
        <v>1</v>
      </c>
      <c r="E2369" s="128">
        <v>1</v>
      </c>
    </row>
    <row r="2370" spans="2:5" x14ac:dyDescent="0.25">
      <c r="B2370" s="128">
        <v>512</v>
      </c>
      <c r="C2370" s="76">
        <v>1</v>
      </c>
      <c r="D2370" s="76">
        <v>1</v>
      </c>
      <c r="E2370" s="128">
        <v>1</v>
      </c>
    </row>
    <row r="2371" spans="2:5" x14ac:dyDescent="0.25">
      <c r="B2371" s="5">
        <v>513</v>
      </c>
      <c r="C2371" s="76">
        <v>1</v>
      </c>
      <c r="D2371" s="76">
        <v>1</v>
      </c>
      <c r="E2371" s="128">
        <v>1</v>
      </c>
    </row>
    <row r="2372" spans="2:5" x14ac:dyDescent="0.25">
      <c r="B2372" s="128">
        <v>514</v>
      </c>
      <c r="C2372" s="76">
        <v>1</v>
      </c>
      <c r="D2372" s="76">
        <v>1</v>
      </c>
      <c r="E2372" s="128">
        <v>1</v>
      </c>
    </row>
    <row r="2373" spans="2:5" x14ac:dyDescent="0.25">
      <c r="B2373" s="5">
        <v>515</v>
      </c>
      <c r="C2373" s="76">
        <v>1</v>
      </c>
      <c r="D2373" s="76">
        <v>1</v>
      </c>
      <c r="E2373" s="128">
        <v>1</v>
      </c>
    </row>
    <row r="2374" spans="2:5" x14ac:dyDescent="0.25">
      <c r="B2374" s="128">
        <v>516</v>
      </c>
      <c r="C2374" s="76">
        <v>1</v>
      </c>
      <c r="D2374" s="76">
        <v>1</v>
      </c>
      <c r="E2374" s="128">
        <v>1</v>
      </c>
    </row>
    <row r="2375" spans="2:5" x14ac:dyDescent="0.25">
      <c r="B2375" s="5">
        <v>517</v>
      </c>
      <c r="C2375" s="76">
        <v>1</v>
      </c>
      <c r="D2375" s="76">
        <v>1</v>
      </c>
      <c r="E2375" s="128">
        <v>1</v>
      </c>
    </row>
    <row r="2376" spans="2:5" x14ac:dyDescent="0.25">
      <c r="B2376" s="128">
        <v>518</v>
      </c>
      <c r="C2376" s="76">
        <v>1</v>
      </c>
      <c r="D2376" s="76">
        <v>1</v>
      </c>
      <c r="E2376" s="128">
        <v>1</v>
      </c>
    </row>
    <row r="2377" spans="2:5" x14ac:dyDescent="0.25">
      <c r="B2377" s="5">
        <v>519</v>
      </c>
      <c r="C2377" s="76">
        <v>1</v>
      </c>
      <c r="D2377" s="76">
        <v>1</v>
      </c>
      <c r="E2377" s="128">
        <v>1</v>
      </c>
    </row>
    <row r="2378" spans="2:5" x14ac:dyDescent="0.25">
      <c r="B2378" s="128">
        <v>520</v>
      </c>
      <c r="C2378" s="76">
        <v>1</v>
      </c>
      <c r="D2378" s="76">
        <v>1</v>
      </c>
      <c r="E2378" s="128">
        <v>1</v>
      </c>
    </row>
    <row r="2379" spans="2:5" x14ac:dyDescent="0.25">
      <c r="B2379" s="5">
        <v>521</v>
      </c>
      <c r="C2379" s="76">
        <v>1</v>
      </c>
      <c r="D2379" s="76">
        <v>1</v>
      </c>
      <c r="E2379" s="128">
        <v>1</v>
      </c>
    </row>
    <row r="2380" spans="2:5" x14ac:dyDescent="0.25">
      <c r="B2380" s="128">
        <v>522</v>
      </c>
      <c r="C2380" s="76">
        <v>1</v>
      </c>
      <c r="D2380" s="76">
        <v>1</v>
      </c>
      <c r="E2380" s="128">
        <v>1</v>
      </c>
    </row>
    <row r="2381" spans="2:5" x14ac:dyDescent="0.25">
      <c r="B2381" s="5">
        <v>523</v>
      </c>
      <c r="C2381" s="76">
        <v>1</v>
      </c>
      <c r="D2381" s="76">
        <v>1</v>
      </c>
      <c r="E2381" s="128">
        <v>1</v>
      </c>
    </row>
    <row r="2382" spans="2:5" x14ac:dyDescent="0.25">
      <c r="B2382" s="128">
        <v>524</v>
      </c>
      <c r="C2382" s="76">
        <v>1</v>
      </c>
      <c r="D2382" s="76">
        <v>1</v>
      </c>
      <c r="E2382" s="128">
        <v>1</v>
      </c>
    </row>
    <row r="2383" spans="2:5" x14ac:dyDescent="0.25">
      <c r="B2383" s="5">
        <v>525</v>
      </c>
      <c r="C2383" s="76">
        <v>1</v>
      </c>
      <c r="D2383" s="76">
        <v>1</v>
      </c>
      <c r="E2383" s="128">
        <v>1</v>
      </c>
    </row>
    <row r="2384" spans="2:5" x14ac:dyDescent="0.25">
      <c r="B2384" s="128">
        <v>526</v>
      </c>
      <c r="C2384" s="76">
        <v>1</v>
      </c>
      <c r="D2384" s="76">
        <v>1</v>
      </c>
      <c r="E2384" s="128">
        <v>1</v>
      </c>
    </row>
    <row r="2385" spans="2:5" x14ac:dyDescent="0.25">
      <c r="B2385" s="5">
        <v>527</v>
      </c>
      <c r="C2385" s="76">
        <v>1</v>
      </c>
      <c r="D2385" s="76">
        <v>1</v>
      </c>
      <c r="E2385" s="128">
        <v>1</v>
      </c>
    </row>
    <row r="2386" spans="2:5" x14ac:dyDescent="0.25">
      <c r="B2386" s="128">
        <v>528</v>
      </c>
      <c r="C2386" s="76">
        <v>1</v>
      </c>
      <c r="D2386" s="76">
        <v>1</v>
      </c>
      <c r="E2386" s="128">
        <v>1</v>
      </c>
    </row>
    <row r="2387" spans="2:5" x14ac:dyDescent="0.25">
      <c r="B2387" s="5">
        <v>529</v>
      </c>
      <c r="C2387" s="76">
        <v>1</v>
      </c>
      <c r="D2387" s="76">
        <v>1</v>
      </c>
      <c r="E2387" s="128">
        <v>1</v>
      </c>
    </row>
    <row r="2388" spans="2:5" x14ac:dyDescent="0.25">
      <c r="B2388" s="128">
        <v>530</v>
      </c>
      <c r="C2388" s="76">
        <v>1</v>
      </c>
      <c r="D2388" s="76">
        <v>1</v>
      </c>
      <c r="E2388" s="128">
        <v>1</v>
      </c>
    </row>
    <row r="2389" spans="2:5" x14ac:dyDescent="0.25">
      <c r="B2389" s="5">
        <v>531</v>
      </c>
      <c r="C2389" s="76">
        <v>1</v>
      </c>
      <c r="D2389" s="76">
        <v>1</v>
      </c>
      <c r="E2389" s="128">
        <v>1</v>
      </c>
    </row>
    <row r="2390" spans="2:5" x14ac:dyDescent="0.25">
      <c r="B2390" s="128">
        <v>532</v>
      </c>
      <c r="C2390" s="76">
        <v>1</v>
      </c>
      <c r="D2390" s="76">
        <v>1</v>
      </c>
      <c r="E2390" s="128">
        <v>1</v>
      </c>
    </row>
    <row r="2391" spans="2:5" x14ac:dyDescent="0.25">
      <c r="B2391" s="5">
        <v>533</v>
      </c>
      <c r="C2391" s="76">
        <v>1</v>
      </c>
      <c r="D2391" s="76">
        <v>1</v>
      </c>
      <c r="E2391" s="128">
        <v>1</v>
      </c>
    </row>
    <row r="2392" spans="2:5" x14ac:dyDescent="0.25">
      <c r="B2392" s="128">
        <v>534</v>
      </c>
      <c r="C2392" s="76">
        <v>1</v>
      </c>
      <c r="D2392" s="76">
        <v>1</v>
      </c>
      <c r="E2392" s="128">
        <v>1</v>
      </c>
    </row>
    <row r="2393" spans="2:5" x14ac:dyDescent="0.25">
      <c r="B2393" s="5">
        <v>535</v>
      </c>
      <c r="C2393" s="76">
        <v>1</v>
      </c>
      <c r="D2393" s="76">
        <v>1</v>
      </c>
      <c r="E2393" s="128">
        <v>1</v>
      </c>
    </row>
    <row r="2394" spans="2:5" x14ac:dyDescent="0.25">
      <c r="B2394" s="128">
        <v>536</v>
      </c>
      <c r="C2394" s="76">
        <v>1</v>
      </c>
      <c r="D2394" s="76">
        <v>1</v>
      </c>
      <c r="E2394" s="128">
        <v>1</v>
      </c>
    </row>
    <row r="2395" spans="2:5" x14ac:dyDescent="0.25">
      <c r="B2395" s="5">
        <v>537</v>
      </c>
      <c r="C2395" s="76">
        <v>1</v>
      </c>
      <c r="D2395" s="76">
        <v>1</v>
      </c>
      <c r="E2395" s="128">
        <v>1</v>
      </c>
    </row>
    <row r="2396" spans="2:5" x14ac:dyDescent="0.25">
      <c r="B2396" s="128">
        <v>538</v>
      </c>
      <c r="C2396" s="76">
        <v>1</v>
      </c>
      <c r="D2396" s="76">
        <v>1</v>
      </c>
      <c r="E2396" s="128">
        <v>1</v>
      </c>
    </row>
    <row r="2397" spans="2:5" x14ac:dyDescent="0.25">
      <c r="B2397" s="5">
        <v>539</v>
      </c>
      <c r="C2397" s="76">
        <v>1</v>
      </c>
      <c r="D2397" s="76">
        <v>1</v>
      </c>
      <c r="E2397" s="128">
        <v>1</v>
      </c>
    </row>
    <row r="2398" spans="2:5" x14ac:dyDescent="0.25">
      <c r="B2398" s="128">
        <v>540</v>
      </c>
      <c r="C2398" s="76">
        <v>1</v>
      </c>
      <c r="D2398" s="76">
        <v>1</v>
      </c>
      <c r="E2398" s="128">
        <v>1</v>
      </c>
    </row>
    <row r="2399" spans="2:5" x14ac:dyDescent="0.25">
      <c r="B2399" s="5">
        <v>541</v>
      </c>
      <c r="C2399" s="76">
        <v>1</v>
      </c>
      <c r="D2399" s="76">
        <v>1</v>
      </c>
      <c r="E2399" s="128">
        <v>1</v>
      </c>
    </row>
    <row r="2400" spans="2:5" x14ac:dyDescent="0.25">
      <c r="B2400" s="128">
        <v>542</v>
      </c>
      <c r="C2400" s="76">
        <v>1</v>
      </c>
      <c r="D2400" s="76">
        <v>1</v>
      </c>
      <c r="E2400" s="128">
        <v>1</v>
      </c>
    </row>
    <row r="2401" spans="2:5" x14ac:dyDescent="0.25">
      <c r="B2401" s="5">
        <v>543</v>
      </c>
      <c r="C2401" s="76">
        <v>1</v>
      </c>
      <c r="D2401" s="76">
        <v>1</v>
      </c>
      <c r="E2401" s="128">
        <v>1</v>
      </c>
    </row>
    <row r="2402" spans="2:5" x14ac:dyDescent="0.25">
      <c r="B2402" s="128">
        <v>544</v>
      </c>
      <c r="C2402" s="76">
        <v>1</v>
      </c>
      <c r="D2402" s="76">
        <v>1</v>
      </c>
      <c r="E2402" s="128">
        <v>1</v>
      </c>
    </row>
    <row r="2403" spans="2:5" x14ac:dyDescent="0.25">
      <c r="B2403" s="5">
        <v>545</v>
      </c>
      <c r="C2403" s="76">
        <v>1</v>
      </c>
      <c r="D2403" s="76">
        <v>1</v>
      </c>
      <c r="E2403" s="128">
        <v>1</v>
      </c>
    </row>
    <row r="2404" spans="2:5" x14ac:dyDescent="0.25">
      <c r="B2404" s="128">
        <v>546</v>
      </c>
      <c r="C2404" s="76">
        <v>1</v>
      </c>
      <c r="D2404" s="76">
        <v>1</v>
      </c>
      <c r="E2404" s="128">
        <v>1</v>
      </c>
    </row>
    <row r="2405" spans="2:5" x14ac:dyDescent="0.25">
      <c r="B2405" s="5">
        <v>547</v>
      </c>
      <c r="C2405" s="76">
        <v>1</v>
      </c>
      <c r="D2405" s="76">
        <v>1</v>
      </c>
      <c r="E2405" s="128">
        <v>1</v>
      </c>
    </row>
    <row r="2406" spans="2:5" x14ac:dyDescent="0.25">
      <c r="B2406" s="128">
        <v>548</v>
      </c>
      <c r="C2406" s="76">
        <v>1</v>
      </c>
      <c r="D2406" s="76">
        <v>1</v>
      </c>
      <c r="E2406" s="128">
        <v>1</v>
      </c>
    </row>
    <row r="2407" spans="2:5" x14ac:dyDescent="0.25">
      <c r="B2407" s="5">
        <v>549</v>
      </c>
      <c r="C2407" s="76">
        <v>1</v>
      </c>
      <c r="D2407" s="76">
        <v>1</v>
      </c>
      <c r="E2407" s="128">
        <v>1</v>
      </c>
    </row>
    <row r="2408" spans="2:5" x14ac:dyDescent="0.25">
      <c r="B2408" s="128">
        <v>550</v>
      </c>
      <c r="C2408" s="76">
        <v>1</v>
      </c>
      <c r="D2408" s="76">
        <v>1</v>
      </c>
      <c r="E2408" s="128">
        <v>1</v>
      </c>
    </row>
    <row r="2409" spans="2:5" x14ac:dyDescent="0.25">
      <c r="B2409" s="5">
        <v>551</v>
      </c>
      <c r="C2409" s="76">
        <v>1</v>
      </c>
      <c r="D2409" s="76">
        <v>1</v>
      </c>
      <c r="E2409" s="128">
        <v>1</v>
      </c>
    </row>
    <row r="2410" spans="2:5" x14ac:dyDescent="0.25">
      <c r="B2410" s="128">
        <v>552</v>
      </c>
      <c r="C2410" s="76">
        <v>1</v>
      </c>
      <c r="D2410" s="76">
        <v>1</v>
      </c>
      <c r="E2410" s="128">
        <v>1</v>
      </c>
    </row>
    <row r="2411" spans="2:5" x14ac:dyDescent="0.25">
      <c r="B2411" s="5">
        <v>553</v>
      </c>
      <c r="C2411" s="76">
        <v>1</v>
      </c>
      <c r="D2411" s="76">
        <v>1</v>
      </c>
      <c r="E2411" s="128">
        <v>1</v>
      </c>
    </row>
    <row r="2412" spans="2:5" x14ac:dyDescent="0.25">
      <c r="B2412" s="128">
        <v>554</v>
      </c>
      <c r="C2412" s="76">
        <v>1</v>
      </c>
      <c r="D2412" s="76">
        <v>1</v>
      </c>
      <c r="E2412" s="128">
        <v>1</v>
      </c>
    </row>
    <row r="2413" spans="2:5" x14ac:dyDescent="0.25">
      <c r="B2413" s="5">
        <v>555</v>
      </c>
      <c r="C2413" s="76">
        <v>1</v>
      </c>
      <c r="D2413" s="76">
        <v>1</v>
      </c>
      <c r="E2413" s="128">
        <v>1</v>
      </c>
    </row>
    <row r="2414" spans="2:5" x14ac:dyDescent="0.25">
      <c r="B2414" s="128">
        <v>556</v>
      </c>
      <c r="C2414" s="76">
        <v>1</v>
      </c>
      <c r="D2414" s="76">
        <v>1</v>
      </c>
      <c r="E2414" s="128">
        <v>1</v>
      </c>
    </row>
    <row r="2415" spans="2:5" x14ac:dyDescent="0.25">
      <c r="B2415" s="5">
        <v>557</v>
      </c>
      <c r="C2415" s="76">
        <v>1</v>
      </c>
      <c r="D2415" s="76">
        <v>1</v>
      </c>
      <c r="E2415" s="128">
        <v>1</v>
      </c>
    </row>
    <row r="2416" spans="2:5" x14ac:dyDescent="0.25">
      <c r="B2416" s="128">
        <v>558</v>
      </c>
      <c r="C2416" s="76">
        <v>1</v>
      </c>
      <c r="D2416" s="76">
        <v>1</v>
      </c>
      <c r="E2416" s="128">
        <v>1</v>
      </c>
    </row>
    <row r="2417" spans="2:5" x14ac:dyDescent="0.25">
      <c r="B2417" s="5">
        <v>559</v>
      </c>
      <c r="C2417" s="76">
        <v>1</v>
      </c>
      <c r="D2417" s="76">
        <v>1</v>
      </c>
      <c r="E2417" s="128">
        <v>1</v>
      </c>
    </row>
    <row r="2418" spans="2:5" x14ac:dyDescent="0.25">
      <c r="B2418" s="128">
        <v>560</v>
      </c>
      <c r="C2418" s="76">
        <v>1</v>
      </c>
      <c r="D2418" s="76">
        <v>1</v>
      </c>
      <c r="E2418" s="128">
        <v>1</v>
      </c>
    </row>
    <row r="2419" spans="2:5" x14ac:dyDescent="0.25">
      <c r="B2419" s="5">
        <v>561</v>
      </c>
      <c r="C2419" s="76">
        <v>1</v>
      </c>
      <c r="D2419" s="76">
        <v>1</v>
      </c>
      <c r="E2419" s="128">
        <v>1</v>
      </c>
    </row>
    <row r="2420" spans="2:5" x14ac:dyDescent="0.25">
      <c r="B2420" s="128">
        <v>562</v>
      </c>
      <c r="C2420" s="76">
        <v>1</v>
      </c>
      <c r="D2420" s="76">
        <v>1</v>
      </c>
      <c r="E2420" s="128">
        <v>1</v>
      </c>
    </row>
    <row r="2421" spans="2:5" x14ac:dyDescent="0.25">
      <c r="B2421" s="5">
        <v>563</v>
      </c>
      <c r="C2421" s="76">
        <v>1</v>
      </c>
      <c r="D2421" s="76">
        <v>1</v>
      </c>
      <c r="E2421" s="128">
        <v>1</v>
      </c>
    </row>
    <row r="2422" spans="2:5" x14ac:dyDescent="0.25">
      <c r="B2422" s="128">
        <v>564</v>
      </c>
      <c r="C2422" s="76">
        <v>1</v>
      </c>
      <c r="D2422" s="76">
        <v>1</v>
      </c>
      <c r="E2422" s="128">
        <v>1</v>
      </c>
    </row>
    <row r="2423" spans="2:5" x14ac:dyDescent="0.25">
      <c r="B2423" s="5">
        <v>565</v>
      </c>
      <c r="C2423" s="76">
        <v>1</v>
      </c>
      <c r="D2423" s="76">
        <v>1</v>
      </c>
      <c r="E2423" s="128">
        <v>1</v>
      </c>
    </row>
    <row r="2424" spans="2:5" x14ac:dyDescent="0.25">
      <c r="B2424" s="128">
        <v>566</v>
      </c>
      <c r="C2424" s="76">
        <v>1</v>
      </c>
      <c r="D2424" s="76">
        <v>1</v>
      </c>
      <c r="E2424" s="128">
        <v>1</v>
      </c>
    </row>
    <row r="2425" spans="2:5" x14ac:dyDescent="0.25">
      <c r="B2425" s="5">
        <v>567</v>
      </c>
      <c r="C2425" s="76">
        <v>1</v>
      </c>
      <c r="D2425" s="76">
        <v>1</v>
      </c>
      <c r="E2425" s="128">
        <v>1</v>
      </c>
    </row>
    <row r="2426" spans="2:5" x14ac:dyDescent="0.25">
      <c r="B2426" s="128">
        <v>568</v>
      </c>
      <c r="C2426" s="76">
        <v>1</v>
      </c>
      <c r="D2426" s="76">
        <v>1</v>
      </c>
      <c r="E2426" s="128">
        <v>1</v>
      </c>
    </row>
    <row r="2427" spans="2:5" x14ac:dyDescent="0.25">
      <c r="B2427" s="5">
        <v>569</v>
      </c>
      <c r="C2427" s="76">
        <v>1</v>
      </c>
      <c r="D2427" s="76">
        <v>1</v>
      </c>
      <c r="E2427" s="128">
        <v>1</v>
      </c>
    </row>
    <row r="2428" spans="2:5" x14ac:dyDescent="0.25">
      <c r="B2428" s="128">
        <v>570</v>
      </c>
      <c r="C2428" s="76">
        <v>1</v>
      </c>
      <c r="D2428" s="76">
        <v>1</v>
      </c>
      <c r="E2428" s="128">
        <v>1</v>
      </c>
    </row>
    <row r="2429" spans="2:5" x14ac:dyDescent="0.25">
      <c r="B2429" s="5">
        <v>571</v>
      </c>
      <c r="C2429" s="76">
        <v>1</v>
      </c>
      <c r="D2429" s="76">
        <v>1</v>
      </c>
      <c r="E2429" s="128">
        <v>1</v>
      </c>
    </row>
    <row r="2430" spans="2:5" x14ac:dyDescent="0.25">
      <c r="B2430" s="128">
        <v>572</v>
      </c>
      <c r="C2430" s="76">
        <v>1</v>
      </c>
      <c r="D2430" s="76">
        <v>1</v>
      </c>
      <c r="E2430" s="128">
        <v>1</v>
      </c>
    </row>
    <row r="2431" spans="2:5" x14ac:dyDescent="0.25">
      <c r="B2431" s="5">
        <v>573</v>
      </c>
      <c r="C2431" s="76">
        <v>1</v>
      </c>
      <c r="D2431" s="76">
        <v>1</v>
      </c>
      <c r="E2431" s="128">
        <v>1</v>
      </c>
    </row>
    <row r="2432" spans="2:5" x14ac:dyDescent="0.25">
      <c r="B2432" s="128">
        <v>574</v>
      </c>
      <c r="C2432" s="76">
        <v>1</v>
      </c>
      <c r="D2432" s="76">
        <v>1</v>
      </c>
      <c r="E2432" s="128">
        <v>1</v>
      </c>
    </row>
    <row r="2433" spans="2:5" x14ac:dyDescent="0.25">
      <c r="B2433" s="5">
        <v>575</v>
      </c>
      <c r="C2433" s="76">
        <v>1</v>
      </c>
      <c r="D2433" s="76">
        <v>1</v>
      </c>
      <c r="E2433" s="128">
        <v>1</v>
      </c>
    </row>
    <row r="2434" spans="2:5" x14ac:dyDescent="0.25">
      <c r="B2434" s="128">
        <v>576</v>
      </c>
      <c r="C2434" s="76">
        <v>1</v>
      </c>
      <c r="D2434" s="76">
        <v>1</v>
      </c>
      <c r="E2434" s="128">
        <v>1</v>
      </c>
    </row>
    <row r="2435" spans="2:5" x14ac:dyDescent="0.25">
      <c r="B2435" s="5">
        <v>577</v>
      </c>
      <c r="C2435" s="76">
        <v>1</v>
      </c>
      <c r="D2435" s="76">
        <v>1</v>
      </c>
      <c r="E2435" s="128">
        <v>1</v>
      </c>
    </row>
    <row r="2436" spans="2:5" x14ac:dyDescent="0.25">
      <c r="B2436" s="128">
        <v>578</v>
      </c>
      <c r="C2436" s="76">
        <v>1</v>
      </c>
      <c r="D2436" s="76">
        <v>1</v>
      </c>
      <c r="E2436" s="128">
        <v>1</v>
      </c>
    </row>
    <row r="2437" spans="2:5" x14ac:dyDescent="0.25">
      <c r="B2437" s="5">
        <v>579</v>
      </c>
      <c r="C2437" s="76">
        <v>1</v>
      </c>
      <c r="D2437" s="76">
        <v>1</v>
      </c>
      <c r="E2437" s="128">
        <v>1</v>
      </c>
    </row>
    <row r="2438" spans="2:5" x14ac:dyDescent="0.25">
      <c r="B2438" s="128">
        <v>580</v>
      </c>
      <c r="C2438" s="76">
        <v>1</v>
      </c>
      <c r="D2438" s="76">
        <v>1</v>
      </c>
      <c r="E2438" s="128">
        <v>1</v>
      </c>
    </row>
    <row r="2439" spans="2:5" x14ac:dyDescent="0.25">
      <c r="B2439" s="5">
        <v>581</v>
      </c>
      <c r="C2439" s="76">
        <v>1</v>
      </c>
      <c r="D2439" s="76">
        <v>1</v>
      </c>
      <c r="E2439" s="128">
        <v>1</v>
      </c>
    </row>
    <row r="2440" spans="2:5" x14ac:dyDescent="0.25">
      <c r="B2440" s="128">
        <v>582</v>
      </c>
      <c r="C2440" s="76">
        <v>1</v>
      </c>
      <c r="D2440" s="76">
        <v>1</v>
      </c>
      <c r="E2440" s="128">
        <v>1</v>
      </c>
    </row>
    <row r="2441" spans="2:5" x14ac:dyDescent="0.25">
      <c r="B2441" s="5">
        <v>583</v>
      </c>
      <c r="C2441" s="76">
        <v>1</v>
      </c>
      <c r="D2441" s="76">
        <v>1</v>
      </c>
      <c r="E2441" s="128">
        <v>1</v>
      </c>
    </row>
    <row r="2442" spans="2:5" x14ac:dyDescent="0.25">
      <c r="B2442" s="128">
        <v>584</v>
      </c>
      <c r="C2442" s="76">
        <v>1</v>
      </c>
      <c r="D2442" s="76">
        <v>1</v>
      </c>
      <c r="E2442" s="128">
        <v>1</v>
      </c>
    </row>
    <row r="2443" spans="2:5" x14ac:dyDescent="0.25">
      <c r="B2443" s="5">
        <v>585</v>
      </c>
      <c r="C2443" s="76">
        <v>1</v>
      </c>
      <c r="D2443" s="76">
        <v>1</v>
      </c>
      <c r="E2443" s="128">
        <v>1</v>
      </c>
    </row>
    <row r="2444" spans="2:5" x14ac:dyDescent="0.25">
      <c r="B2444" s="128">
        <v>586</v>
      </c>
      <c r="C2444" s="76">
        <v>1</v>
      </c>
      <c r="D2444" s="76">
        <v>1</v>
      </c>
      <c r="E2444" s="128">
        <v>1</v>
      </c>
    </row>
    <row r="2445" spans="2:5" x14ac:dyDescent="0.25">
      <c r="B2445" s="5">
        <v>587</v>
      </c>
      <c r="C2445" s="76">
        <v>1</v>
      </c>
      <c r="D2445" s="76">
        <v>1</v>
      </c>
      <c r="E2445" s="128">
        <v>1</v>
      </c>
    </row>
    <row r="2446" spans="2:5" x14ac:dyDescent="0.25">
      <c r="B2446" s="128">
        <v>588</v>
      </c>
      <c r="C2446" s="76">
        <v>1</v>
      </c>
      <c r="D2446" s="76">
        <v>1</v>
      </c>
      <c r="E2446" s="128">
        <v>1</v>
      </c>
    </row>
    <row r="2447" spans="2:5" x14ac:dyDescent="0.25">
      <c r="B2447" s="5">
        <v>589</v>
      </c>
      <c r="C2447" s="76">
        <v>1</v>
      </c>
      <c r="D2447" s="76">
        <v>1</v>
      </c>
      <c r="E2447" s="128">
        <v>1</v>
      </c>
    </row>
    <row r="2448" spans="2:5" x14ac:dyDescent="0.25">
      <c r="B2448" s="128">
        <v>590</v>
      </c>
      <c r="C2448" s="76">
        <v>1</v>
      </c>
      <c r="D2448" s="76">
        <v>1</v>
      </c>
      <c r="E2448" s="128">
        <v>1</v>
      </c>
    </row>
    <row r="2449" spans="2:5" x14ac:dyDescent="0.25">
      <c r="B2449" s="5">
        <v>591</v>
      </c>
      <c r="C2449" s="76">
        <v>1</v>
      </c>
      <c r="D2449" s="76">
        <v>1</v>
      </c>
      <c r="E2449" s="128">
        <v>1</v>
      </c>
    </row>
    <row r="2450" spans="2:5" x14ac:dyDescent="0.25">
      <c r="B2450" s="128">
        <v>592</v>
      </c>
      <c r="C2450" s="76">
        <v>1</v>
      </c>
      <c r="D2450" s="76">
        <v>1</v>
      </c>
      <c r="E2450" s="128">
        <v>1</v>
      </c>
    </row>
    <row r="2451" spans="2:5" x14ac:dyDescent="0.25">
      <c r="B2451" s="5">
        <v>593</v>
      </c>
      <c r="C2451" s="76">
        <v>1</v>
      </c>
      <c r="D2451" s="76">
        <v>1</v>
      </c>
      <c r="E2451" s="128">
        <v>1</v>
      </c>
    </row>
    <row r="2452" spans="2:5" x14ac:dyDescent="0.25">
      <c r="B2452" s="128">
        <v>594</v>
      </c>
      <c r="C2452" s="76">
        <v>1</v>
      </c>
      <c r="D2452" s="76">
        <v>1</v>
      </c>
      <c r="E2452" s="128">
        <v>1</v>
      </c>
    </row>
    <row r="2453" spans="2:5" x14ac:dyDescent="0.25">
      <c r="B2453" s="5">
        <v>595</v>
      </c>
      <c r="C2453" s="76">
        <v>1</v>
      </c>
      <c r="D2453" s="76">
        <v>1</v>
      </c>
      <c r="E2453" s="128">
        <v>1</v>
      </c>
    </row>
    <row r="2454" spans="2:5" x14ac:dyDescent="0.25">
      <c r="B2454" s="128">
        <v>596</v>
      </c>
      <c r="C2454" s="76">
        <v>1</v>
      </c>
      <c r="D2454" s="76">
        <v>1</v>
      </c>
      <c r="E2454" s="128">
        <v>1</v>
      </c>
    </row>
    <row r="2455" spans="2:5" x14ac:dyDescent="0.25">
      <c r="B2455" s="5">
        <v>597</v>
      </c>
      <c r="C2455" s="76">
        <v>1</v>
      </c>
      <c r="D2455" s="76">
        <v>1</v>
      </c>
      <c r="E2455" s="128">
        <v>1</v>
      </c>
    </row>
    <row r="2456" spans="2:5" x14ac:dyDescent="0.25">
      <c r="B2456" s="128">
        <v>598</v>
      </c>
      <c r="C2456" s="76">
        <v>1</v>
      </c>
      <c r="D2456" s="76">
        <v>1</v>
      </c>
      <c r="E2456" s="128">
        <v>1</v>
      </c>
    </row>
    <row r="2457" spans="2:5" x14ac:dyDescent="0.25">
      <c r="B2457" s="5">
        <v>599</v>
      </c>
      <c r="C2457" s="76">
        <v>1</v>
      </c>
      <c r="D2457" s="76">
        <v>1</v>
      </c>
      <c r="E2457" s="128">
        <v>1</v>
      </c>
    </row>
    <row r="2458" spans="2:5" x14ac:dyDescent="0.25">
      <c r="B2458" s="128">
        <v>600</v>
      </c>
      <c r="C2458" s="76">
        <v>1</v>
      </c>
      <c r="D2458" s="76">
        <v>1</v>
      </c>
      <c r="E2458" s="128">
        <v>1</v>
      </c>
    </row>
    <row r="2459" spans="2:5" x14ac:dyDescent="0.25">
      <c r="B2459" s="5">
        <v>601</v>
      </c>
      <c r="C2459" s="76">
        <v>1</v>
      </c>
      <c r="D2459" s="76">
        <v>1</v>
      </c>
      <c r="E2459" s="128">
        <v>1</v>
      </c>
    </row>
    <row r="2460" spans="2:5" x14ac:dyDescent="0.25">
      <c r="B2460" s="128">
        <v>602</v>
      </c>
      <c r="C2460" s="76">
        <v>1</v>
      </c>
      <c r="D2460" s="76">
        <v>1</v>
      </c>
      <c r="E2460" s="128">
        <v>1</v>
      </c>
    </row>
    <row r="2461" spans="2:5" x14ac:dyDescent="0.25">
      <c r="B2461" s="5">
        <v>603</v>
      </c>
      <c r="C2461" s="76">
        <v>1</v>
      </c>
      <c r="D2461" s="76">
        <v>1</v>
      </c>
      <c r="E2461" s="128">
        <v>1</v>
      </c>
    </row>
    <row r="2462" spans="2:5" x14ac:dyDescent="0.25">
      <c r="B2462" s="128">
        <v>604</v>
      </c>
      <c r="C2462" s="76">
        <v>1</v>
      </c>
      <c r="D2462" s="76">
        <v>1</v>
      </c>
      <c r="E2462" s="128">
        <v>1</v>
      </c>
    </row>
    <row r="2463" spans="2:5" x14ac:dyDescent="0.25">
      <c r="B2463" s="5">
        <v>605</v>
      </c>
      <c r="C2463" s="76">
        <v>1</v>
      </c>
      <c r="D2463" s="76">
        <v>1</v>
      </c>
      <c r="E2463" s="128">
        <v>1</v>
      </c>
    </row>
    <row r="2464" spans="2:5" x14ac:dyDescent="0.25">
      <c r="B2464" s="128">
        <v>606</v>
      </c>
      <c r="C2464" s="76">
        <v>1</v>
      </c>
      <c r="D2464" s="76">
        <v>1</v>
      </c>
      <c r="E2464" s="128">
        <v>1</v>
      </c>
    </row>
    <row r="2465" spans="1:5" x14ac:dyDescent="0.25">
      <c r="B2465" s="5">
        <v>607</v>
      </c>
      <c r="C2465" s="76">
        <v>1</v>
      </c>
      <c r="D2465" s="76">
        <v>1</v>
      </c>
      <c r="E2465" s="128">
        <v>1</v>
      </c>
    </row>
    <row r="2466" spans="1:5" x14ac:dyDescent="0.25">
      <c r="B2466" s="128">
        <v>608</v>
      </c>
      <c r="C2466" s="76">
        <v>1</v>
      </c>
      <c r="D2466" s="76">
        <v>1</v>
      </c>
      <c r="E2466" s="128">
        <v>1</v>
      </c>
    </row>
    <row r="2467" spans="1:5" x14ac:dyDescent="0.25">
      <c r="B2467" s="5">
        <v>609</v>
      </c>
      <c r="C2467" s="76">
        <v>1</v>
      </c>
      <c r="D2467" s="76">
        <v>1</v>
      </c>
      <c r="E2467" s="128">
        <v>1</v>
      </c>
    </row>
    <row r="2468" spans="1:5" x14ac:dyDescent="0.25">
      <c r="B2468" s="128">
        <v>610</v>
      </c>
      <c r="C2468" s="76">
        <v>1</v>
      </c>
      <c r="D2468" s="76">
        <v>1</v>
      </c>
      <c r="E2468" s="128">
        <v>1</v>
      </c>
    </row>
    <row r="2469" spans="1:5" x14ac:dyDescent="0.25">
      <c r="B2469" s="5">
        <v>611</v>
      </c>
      <c r="C2469" s="76">
        <v>1</v>
      </c>
      <c r="D2469" s="76">
        <v>1</v>
      </c>
      <c r="E2469" s="128">
        <v>1</v>
      </c>
    </row>
    <row r="2470" spans="1:5" x14ac:dyDescent="0.25">
      <c r="B2470" s="128">
        <v>612</v>
      </c>
      <c r="C2470" s="76">
        <v>1</v>
      </c>
      <c r="D2470" s="76">
        <v>1</v>
      </c>
      <c r="E2470" s="128">
        <v>1</v>
      </c>
    </row>
    <row r="2471" spans="1:5" x14ac:dyDescent="0.25">
      <c r="A2471" s="5" t="s">
        <v>260</v>
      </c>
      <c r="B2471" s="5">
        <v>1</v>
      </c>
      <c r="C2471" s="76">
        <v>1</v>
      </c>
      <c r="D2471" s="76">
        <v>1</v>
      </c>
      <c r="E2471" s="128">
        <v>1</v>
      </c>
    </row>
    <row r="2472" spans="1:5" x14ac:dyDescent="0.25">
      <c r="B2472" s="128">
        <v>2</v>
      </c>
      <c r="C2472" s="76">
        <v>1</v>
      </c>
      <c r="D2472" s="76">
        <v>1</v>
      </c>
      <c r="E2472" s="128">
        <v>1</v>
      </c>
    </row>
    <row r="2473" spans="1:5" x14ac:dyDescent="0.25">
      <c r="B2473" s="5">
        <v>3</v>
      </c>
      <c r="C2473" s="76">
        <v>1</v>
      </c>
      <c r="D2473" s="76">
        <v>1</v>
      </c>
      <c r="E2473" s="128">
        <v>1</v>
      </c>
    </row>
    <row r="2474" spans="1:5" x14ac:dyDescent="0.25">
      <c r="B2474" s="128">
        <v>4</v>
      </c>
      <c r="C2474" s="76">
        <v>1</v>
      </c>
      <c r="D2474" s="76">
        <v>1</v>
      </c>
      <c r="E2474" s="128">
        <v>1</v>
      </c>
    </row>
    <row r="2475" spans="1:5" x14ac:dyDescent="0.25">
      <c r="B2475" s="5">
        <v>5</v>
      </c>
      <c r="C2475" s="76">
        <v>1</v>
      </c>
      <c r="D2475" s="76">
        <v>1</v>
      </c>
      <c r="E2475" s="128">
        <v>1</v>
      </c>
    </row>
    <row r="2476" spans="1:5" x14ac:dyDescent="0.25">
      <c r="B2476" s="128">
        <v>6</v>
      </c>
      <c r="C2476" s="76">
        <v>1</v>
      </c>
      <c r="D2476" s="76">
        <v>1</v>
      </c>
      <c r="E2476" s="128">
        <v>1</v>
      </c>
    </row>
    <row r="2477" spans="1:5" x14ac:dyDescent="0.25">
      <c r="B2477" s="5">
        <v>7</v>
      </c>
      <c r="C2477" s="76">
        <v>1</v>
      </c>
      <c r="D2477" s="76">
        <v>1</v>
      </c>
      <c r="E2477" s="128">
        <v>1</v>
      </c>
    </row>
    <row r="2478" spans="1:5" x14ac:dyDescent="0.25">
      <c r="B2478" s="128">
        <v>8</v>
      </c>
      <c r="C2478" s="76">
        <v>1</v>
      </c>
      <c r="D2478" s="76">
        <v>1</v>
      </c>
      <c r="E2478" s="128">
        <v>1</v>
      </c>
    </row>
    <row r="2479" spans="1:5" x14ac:dyDescent="0.25">
      <c r="B2479" s="5">
        <v>9</v>
      </c>
      <c r="C2479" s="76">
        <v>1</v>
      </c>
      <c r="D2479" s="76">
        <v>1</v>
      </c>
      <c r="E2479" s="128">
        <v>1</v>
      </c>
    </row>
    <row r="2480" spans="1:5" x14ac:dyDescent="0.25">
      <c r="B2480" s="128">
        <v>10</v>
      </c>
      <c r="C2480" s="76">
        <v>1</v>
      </c>
      <c r="D2480" s="76">
        <v>1</v>
      </c>
      <c r="E2480" s="128">
        <v>1</v>
      </c>
    </row>
    <row r="2481" spans="2:5" x14ac:dyDescent="0.25">
      <c r="B2481" s="5">
        <v>11</v>
      </c>
      <c r="C2481" s="76">
        <v>1</v>
      </c>
      <c r="D2481" s="76">
        <v>1</v>
      </c>
      <c r="E2481" s="128">
        <v>1</v>
      </c>
    </row>
    <row r="2482" spans="2:5" x14ac:dyDescent="0.25">
      <c r="B2482" s="128">
        <v>12</v>
      </c>
      <c r="C2482" s="76">
        <v>1</v>
      </c>
      <c r="D2482" s="76">
        <v>1</v>
      </c>
      <c r="E2482" s="128">
        <v>1</v>
      </c>
    </row>
    <row r="2483" spans="2:5" x14ac:dyDescent="0.25">
      <c r="B2483" s="5">
        <v>13</v>
      </c>
      <c r="C2483" s="76">
        <v>1</v>
      </c>
      <c r="D2483" s="76">
        <v>1</v>
      </c>
      <c r="E2483" s="128">
        <v>1</v>
      </c>
    </row>
    <row r="2484" spans="2:5" x14ac:dyDescent="0.25">
      <c r="B2484" s="128">
        <v>14</v>
      </c>
      <c r="C2484" s="76">
        <v>1</v>
      </c>
      <c r="D2484" s="76">
        <v>1</v>
      </c>
      <c r="E2484" s="128">
        <v>1</v>
      </c>
    </row>
    <row r="2485" spans="2:5" x14ac:dyDescent="0.25">
      <c r="B2485" s="5">
        <v>15</v>
      </c>
      <c r="C2485" s="76">
        <v>1</v>
      </c>
      <c r="D2485" s="76">
        <v>1</v>
      </c>
      <c r="E2485" s="128">
        <v>1</v>
      </c>
    </row>
    <row r="2486" spans="2:5" x14ac:dyDescent="0.25">
      <c r="B2486" s="128">
        <v>16</v>
      </c>
      <c r="C2486" s="76">
        <v>1</v>
      </c>
      <c r="D2486" s="76">
        <v>1</v>
      </c>
      <c r="E2486" s="128">
        <v>1</v>
      </c>
    </row>
    <row r="2487" spans="2:5" x14ac:dyDescent="0.25">
      <c r="B2487" s="5">
        <v>17</v>
      </c>
      <c r="C2487" s="76">
        <v>1</v>
      </c>
      <c r="D2487" s="76">
        <v>1</v>
      </c>
      <c r="E2487" s="128">
        <v>1</v>
      </c>
    </row>
    <row r="2488" spans="2:5" x14ac:dyDescent="0.25">
      <c r="B2488" s="128">
        <v>18</v>
      </c>
      <c r="C2488" s="76">
        <v>1</v>
      </c>
      <c r="D2488" s="76">
        <v>1</v>
      </c>
      <c r="E2488" s="128">
        <v>1</v>
      </c>
    </row>
    <row r="2489" spans="2:5" x14ac:dyDescent="0.25">
      <c r="B2489" s="5">
        <v>19</v>
      </c>
      <c r="C2489" s="76">
        <v>1</v>
      </c>
      <c r="D2489" s="76">
        <v>1</v>
      </c>
      <c r="E2489" s="128">
        <v>1</v>
      </c>
    </row>
    <row r="2490" spans="2:5" x14ac:dyDescent="0.25">
      <c r="B2490" s="128">
        <v>20</v>
      </c>
      <c r="C2490" s="76">
        <v>1</v>
      </c>
      <c r="D2490" s="76">
        <v>1</v>
      </c>
      <c r="E2490" s="128">
        <v>1</v>
      </c>
    </row>
    <row r="2491" spans="2:5" x14ac:dyDescent="0.25">
      <c r="B2491" s="5">
        <v>21</v>
      </c>
      <c r="C2491" s="76">
        <v>1</v>
      </c>
      <c r="D2491" s="76">
        <v>1</v>
      </c>
      <c r="E2491" s="128">
        <v>1</v>
      </c>
    </row>
    <row r="2492" spans="2:5" x14ac:dyDescent="0.25">
      <c r="B2492" s="128">
        <v>22</v>
      </c>
      <c r="C2492" s="76">
        <v>1</v>
      </c>
      <c r="D2492" s="76">
        <v>1</v>
      </c>
      <c r="E2492" s="128">
        <v>1</v>
      </c>
    </row>
    <row r="2493" spans="2:5" x14ac:dyDescent="0.25">
      <c r="B2493" s="5">
        <v>23</v>
      </c>
      <c r="C2493" s="76">
        <v>1</v>
      </c>
      <c r="D2493" s="76">
        <v>1</v>
      </c>
      <c r="E2493" s="128">
        <v>1</v>
      </c>
    </row>
    <row r="2494" spans="2:5" x14ac:dyDescent="0.25">
      <c r="B2494" s="128">
        <v>24</v>
      </c>
      <c r="C2494" s="76">
        <v>1</v>
      </c>
      <c r="D2494" s="76">
        <v>1</v>
      </c>
      <c r="E2494" s="128">
        <v>1</v>
      </c>
    </row>
    <row r="2495" spans="2:5" x14ac:dyDescent="0.25">
      <c r="B2495" s="5">
        <v>25</v>
      </c>
      <c r="C2495" s="76">
        <v>1</v>
      </c>
      <c r="D2495" s="76">
        <v>1</v>
      </c>
      <c r="E2495" s="128">
        <v>1</v>
      </c>
    </row>
    <row r="2496" spans="2:5" x14ac:dyDescent="0.25">
      <c r="B2496" s="128">
        <v>26</v>
      </c>
      <c r="C2496" s="76">
        <v>1</v>
      </c>
      <c r="D2496" s="76">
        <v>1</v>
      </c>
      <c r="E2496" s="128">
        <v>1</v>
      </c>
    </row>
    <row r="2497" spans="2:5" x14ac:dyDescent="0.25">
      <c r="B2497" s="5">
        <v>27</v>
      </c>
      <c r="C2497" s="76">
        <v>1</v>
      </c>
      <c r="D2497" s="76">
        <v>1</v>
      </c>
      <c r="E2497" s="128">
        <v>1</v>
      </c>
    </row>
    <row r="2498" spans="2:5" x14ac:dyDescent="0.25">
      <c r="B2498" s="128">
        <v>28</v>
      </c>
      <c r="C2498" s="76">
        <v>1</v>
      </c>
      <c r="D2498" s="76">
        <v>1</v>
      </c>
      <c r="E2498" s="128">
        <v>1</v>
      </c>
    </row>
    <row r="2499" spans="2:5" x14ac:dyDescent="0.25">
      <c r="B2499" s="5">
        <v>29</v>
      </c>
      <c r="C2499" s="76">
        <v>1</v>
      </c>
      <c r="D2499" s="76">
        <v>1</v>
      </c>
      <c r="E2499" s="128">
        <v>1</v>
      </c>
    </row>
    <row r="2500" spans="2:5" x14ac:dyDescent="0.25">
      <c r="B2500" s="128">
        <v>30</v>
      </c>
      <c r="C2500" s="76">
        <v>1</v>
      </c>
      <c r="D2500" s="76">
        <v>1</v>
      </c>
      <c r="E2500" s="128">
        <v>1</v>
      </c>
    </row>
    <row r="2501" spans="2:5" x14ac:dyDescent="0.25">
      <c r="B2501" s="5">
        <v>31</v>
      </c>
      <c r="C2501" s="76">
        <v>1</v>
      </c>
      <c r="D2501" s="76">
        <v>1</v>
      </c>
      <c r="E2501" s="128">
        <v>1</v>
      </c>
    </row>
    <row r="2502" spans="2:5" x14ac:dyDescent="0.25">
      <c r="B2502" s="128">
        <v>32</v>
      </c>
      <c r="C2502" s="76">
        <v>1</v>
      </c>
      <c r="D2502" s="76">
        <v>1</v>
      </c>
      <c r="E2502" s="128">
        <v>1</v>
      </c>
    </row>
    <row r="2503" spans="2:5" x14ac:dyDescent="0.25">
      <c r="B2503" s="5">
        <v>33</v>
      </c>
      <c r="C2503" s="76">
        <v>1</v>
      </c>
      <c r="D2503" s="76">
        <v>1</v>
      </c>
      <c r="E2503" s="128">
        <v>1</v>
      </c>
    </row>
    <row r="2504" spans="2:5" x14ac:dyDescent="0.25">
      <c r="B2504" s="128">
        <v>34</v>
      </c>
      <c r="C2504" s="76">
        <v>1</v>
      </c>
      <c r="D2504" s="76">
        <v>1</v>
      </c>
      <c r="E2504" s="128">
        <v>1</v>
      </c>
    </row>
    <row r="2505" spans="2:5" x14ac:dyDescent="0.25">
      <c r="B2505" s="5">
        <v>35</v>
      </c>
      <c r="C2505" s="76">
        <v>1</v>
      </c>
      <c r="D2505" s="76">
        <v>1</v>
      </c>
      <c r="E2505" s="128">
        <v>1</v>
      </c>
    </row>
    <row r="2506" spans="2:5" x14ac:dyDescent="0.25">
      <c r="B2506" s="128">
        <v>36</v>
      </c>
      <c r="C2506" s="76">
        <v>1</v>
      </c>
      <c r="D2506" s="76">
        <v>1</v>
      </c>
      <c r="E2506" s="128">
        <v>1</v>
      </c>
    </row>
    <row r="2507" spans="2:5" x14ac:dyDescent="0.25">
      <c r="B2507" s="5">
        <v>37</v>
      </c>
      <c r="C2507" s="76">
        <v>1</v>
      </c>
      <c r="D2507" s="76">
        <v>1</v>
      </c>
      <c r="E2507" s="128">
        <v>1</v>
      </c>
    </row>
    <row r="2508" spans="2:5" x14ac:dyDescent="0.25">
      <c r="B2508" s="128">
        <v>38</v>
      </c>
      <c r="C2508" s="76">
        <v>1</v>
      </c>
      <c r="D2508" s="76">
        <v>1</v>
      </c>
      <c r="E2508" s="128">
        <v>1</v>
      </c>
    </row>
    <row r="2509" spans="2:5" x14ac:dyDescent="0.25">
      <c r="B2509" s="5">
        <v>39</v>
      </c>
      <c r="C2509" s="76">
        <v>1</v>
      </c>
      <c r="D2509" s="76">
        <v>1</v>
      </c>
      <c r="E2509" s="128">
        <v>1</v>
      </c>
    </row>
    <row r="2510" spans="2:5" x14ac:dyDescent="0.25">
      <c r="B2510" s="128">
        <v>40</v>
      </c>
      <c r="C2510" s="76">
        <v>1</v>
      </c>
      <c r="D2510" s="76">
        <v>1</v>
      </c>
      <c r="E2510" s="128">
        <v>1</v>
      </c>
    </row>
    <row r="2511" spans="2:5" x14ac:dyDescent="0.25">
      <c r="B2511" s="5">
        <v>41</v>
      </c>
      <c r="C2511" s="76">
        <v>1</v>
      </c>
      <c r="D2511" s="76">
        <v>1</v>
      </c>
      <c r="E2511" s="128">
        <v>1</v>
      </c>
    </row>
    <row r="2512" spans="2:5" x14ac:dyDescent="0.25">
      <c r="B2512" s="128">
        <v>42</v>
      </c>
      <c r="C2512" s="76">
        <v>1</v>
      </c>
      <c r="D2512" s="76">
        <v>1</v>
      </c>
      <c r="E2512" s="128">
        <v>1</v>
      </c>
    </row>
    <row r="2513" spans="2:5" x14ac:dyDescent="0.25">
      <c r="B2513" s="5">
        <v>43</v>
      </c>
      <c r="C2513" s="76">
        <v>1</v>
      </c>
      <c r="D2513" s="76">
        <v>1</v>
      </c>
      <c r="E2513" s="128">
        <v>1</v>
      </c>
    </row>
    <row r="2514" spans="2:5" x14ac:dyDescent="0.25">
      <c r="B2514" s="128">
        <v>44</v>
      </c>
      <c r="C2514" s="76">
        <v>1</v>
      </c>
      <c r="D2514" s="76">
        <v>1</v>
      </c>
      <c r="E2514" s="128">
        <v>1</v>
      </c>
    </row>
    <row r="2515" spans="2:5" x14ac:dyDescent="0.25">
      <c r="B2515" s="5">
        <v>45</v>
      </c>
      <c r="C2515" s="76">
        <v>1</v>
      </c>
      <c r="D2515" s="76">
        <v>1</v>
      </c>
      <c r="E2515" s="128">
        <v>1</v>
      </c>
    </row>
    <row r="2516" spans="2:5" x14ac:dyDescent="0.25">
      <c r="B2516" s="128">
        <v>46</v>
      </c>
      <c r="C2516" s="76">
        <v>1</v>
      </c>
      <c r="D2516" s="76">
        <v>1</v>
      </c>
      <c r="E2516" s="128">
        <v>1</v>
      </c>
    </row>
    <row r="2517" spans="2:5" x14ac:dyDescent="0.25">
      <c r="B2517" s="5">
        <v>47</v>
      </c>
      <c r="C2517" s="76">
        <v>1</v>
      </c>
      <c r="D2517" s="76">
        <v>1</v>
      </c>
      <c r="E2517" s="128">
        <v>1</v>
      </c>
    </row>
    <row r="2518" spans="2:5" x14ac:dyDescent="0.25">
      <c r="B2518" s="128">
        <v>48</v>
      </c>
      <c r="C2518" s="76">
        <v>1</v>
      </c>
      <c r="D2518" s="76">
        <v>1</v>
      </c>
      <c r="E2518" s="128">
        <v>1</v>
      </c>
    </row>
    <row r="2519" spans="2:5" x14ac:dyDescent="0.25">
      <c r="B2519" s="5">
        <v>49</v>
      </c>
      <c r="C2519" s="76">
        <v>1</v>
      </c>
      <c r="D2519" s="76">
        <v>1</v>
      </c>
      <c r="E2519" s="128">
        <v>1</v>
      </c>
    </row>
    <row r="2520" spans="2:5" x14ac:dyDescent="0.25">
      <c r="B2520" s="128">
        <v>50</v>
      </c>
      <c r="C2520" s="76">
        <v>1</v>
      </c>
      <c r="D2520" s="76">
        <v>1</v>
      </c>
      <c r="E2520" s="128">
        <v>1</v>
      </c>
    </row>
    <row r="2521" spans="2:5" x14ac:dyDescent="0.25">
      <c r="B2521" s="5">
        <v>51</v>
      </c>
      <c r="C2521" s="76">
        <v>1</v>
      </c>
      <c r="D2521" s="76">
        <v>1</v>
      </c>
      <c r="E2521" s="128">
        <v>1</v>
      </c>
    </row>
    <row r="2522" spans="2:5" x14ac:dyDescent="0.25">
      <c r="B2522" s="128">
        <v>52</v>
      </c>
      <c r="C2522" s="76">
        <v>1</v>
      </c>
      <c r="D2522" s="76">
        <v>1</v>
      </c>
      <c r="E2522" s="128">
        <v>1</v>
      </c>
    </row>
    <row r="2523" spans="2:5" x14ac:dyDescent="0.25">
      <c r="B2523" s="5">
        <v>53</v>
      </c>
      <c r="C2523" s="76">
        <v>1</v>
      </c>
      <c r="D2523" s="76">
        <v>1</v>
      </c>
      <c r="E2523" s="128">
        <v>1</v>
      </c>
    </row>
    <row r="2524" spans="2:5" x14ac:dyDescent="0.25">
      <c r="B2524" s="128">
        <v>54</v>
      </c>
      <c r="C2524" s="76">
        <v>1</v>
      </c>
      <c r="D2524" s="76">
        <v>1</v>
      </c>
      <c r="E2524" s="128">
        <v>1</v>
      </c>
    </row>
    <row r="2525" spans="2:5" x14ac:dyDescent="0.25">
      <c r="B2525" s="5">
        <v>55</v>
      </c>
      <c r="C2525" s="76">
        <v>1</v>
      </c>
      <c r="D2525" s="76">
        <v>1</v>
      </c>
      <c r="E2525" s="128">
        <v>1</v>
      </c>
    </row>
    <row r="2526" spans="2:5" x14ac:dyDescent="0.25">
      <c r="B2526" s="128">
        <v>56</v>
      </c>
      <c r="C2526" s="76">
        <v>1</v>
      </c>
      <c r="D2526" s="76">
        <v>1</v>
      </c>
      <c r="E2526" s="128">
        <v>1</v>
      </c>
    </row>
    <row r="2527" spans="2:5" x14ac:dyDescent="0.25">
      <c r="B2527" s="5">
        <v>57</v>
      </c>
      <c r="C2527" s="76">
        <v>1</v>
      </c>
      <c r="D2527" s="76">
        <v>1</v>
      </c>
      <c r="E2527" s="128">
        <v>1</v>
      </c>
    </row>
    <row r="2528" spans="2:5" x14ac:dyDescent="0.25">
      <c r="B2528" s="128">
        <v>58</v>
      </c>
      <c r="C2528" s="76">
        <v>1</v>
      </c>
      <c r="D2528" s="76">
        <v>1</v>
      </c>
      <c r="E2528" s="128">
        <v>1</v>
      </c>
    </row>
    <row r="2529" spans="2:5" x14ac:dyDescent="0.25">
      <c r="B2529" s="5">
        <v>59</v>
      </c>
      <c r="C2529" s="76">
        <v>1</v>
      </c>
      <c r="D2529" s="76">
        <v>1</v>
      </c>
      <c r="E2529" s="128">
        <v>1</v>
      </c>
    </row>
    <row r="2530" spans="2:5" x14ac:dyDescent="0.25">
      <c r="B2530" s="128">
        <v>60</v>
      </c>
      <c r="C2530" s="76">
        <v>1</v>
      </c>
      <c r="D2530" s="76">
        <v>1</v>
      </c>
      <c r="E2530" s="128">
        <v>1</v>
      </c>
    </row>
    <row r="2531" spans="2:5" x14ac:dyDescent="0.25">
      <c r="B2531" s="5">
        <v>61</v>
      </c>
      <c r="C2531" s="76">
        <v>1</v>
      </c>
      <c r="D2531" s="76">
        <v>1</v>
      </c>
      <c r="E2531" s="128">
        <v>1</v>
      </c>
    </row>
    <row r="2532" spans="2:5" x14ac:dyDescent="0.25">
      <c r="B2532" s="128">
        <v>62</v>
      </c>
      <c r="C2532" s="76">
        <v>1</v>
      </c>
      <c r="D2532" s="76">
        <v>1</v>
      </c>
      <c r="E2532" s="128">
        <v>1</v>
      </c>
    </row>
    <row r="2533" spans="2:5" x14ac:dyDescent="0.25">
      <c r="B2533" s="5">
        <v>63</v>
      </c>
      <c r="C2533" s="76">
        <v>1</v>
      </c>
      <c r="D2533" s="76">
        <v>1</v>
      </c>
      <c r="E2533" s="128">
        <v>1</v>
      </c>
    </row>
    <row r="2534" spans="2:5" x14ac:dyDescent="0.25">
      <c r="B2534" s="128">
        <v>64</v>
      </c>
      <c r="C2534" s="76">
        <v>1</v>
      </c>
      <c r="D2534" s="76">
        <v>1</v>
      </c>
      <c r="E2534" s="128">
        <v>1</v>
      </c>
    </row>
    <row r="2535" spans="2:5" x14ac:dyDescent="0.25">
      <c r="B2535" s="5">
        <v>65</v>
      </c>
      <c r="C2535" s="76">
        <v>1</v>
      </c>
      <c r="D2535" s="76">
        <v>1</v>
      </c>
      <c r="E2535" s="128">
        <v>1</v>
      </c>
    </row>
    <row r="2536" spans="2:5" x14ac:dyDescent="0.25">
      <c r="B2536" s="128">
        <v>66</v>
      </c>
      <c r="C2536" s="76">
        <v>1</v>
      </c>
      <c r="D2536" s="76">
        <v>1</v>
      </c>
      <c r="E2536" s="128">
        <v>1</v>
      </c>
    </row>
    <row r="2537" spans="2:5" x14ac:dyDescent="0.25">
      <c r="B2537" s="5">
        <v>67</v>
      </c>
      <c r="C2537" s="76">
        <v>1</v>
      </c>
      <c r="D2537" s="76">
        <v>1</v>
      </c>
      <c r="E2537" s="128">
        <v>1</v>
      </c>
    </row>
    <row r="2538" spans="2:5" x14ac:dyDescent="0.25">
      <c r="B2538" s="128">
        <v>68</v>
      </c>
      <c r="C2538" s="76">
        <v>1</v>
      </c>
      <c r="D2538" s="76">
        <v>1</v>
      </c>
      <c r="E2538" s="128">
        <v>1</v>
      </c>
    </row>
    <row r="2539" spans="2:5" x14ac:dyDescent="0.25">
      <c r="B2539" s="5">
        <v>69</v>
      </c>
      <c r="C2539" s="76">
        <v>1</v>
      </c>
      <c r="D2539" s="76">
        <v>1</v>
      </c>
      <c r="E2539" s="128">
        <v>1</v>
      </c>
    </row>
    <row r="2540" spans="2:5" x14ac:dyDescent="0.25">
      <c r="B2540" s="128">
        <v>70</v>
      </c>
      <c r="C2540" s="76">
        <v>1</v>
      </c>
      <c r="D2540" s="76">
        <v>1</v>
      </c>
      <c r="E2540" s="128">
        <v>1</v>
      </c>
    </row>
    <row r="2541" spans="2:5" x14ac:dyDescent="0.25">
      <c r="B2541" s="5">
        <v>71</v>
      </c>
      <c r="C2541" s="76">
        <v>1</v>
      </c>
      <c r="D2541" s="76">
        <v>1</v>
      </c>
      <c r="E2541" s="128">
        <v>1</v>
      </c>
    </row>
    <row r="2542" spans="2:5" x14ac:dyDescent="0.25">
      <c r="B2542" s="128">
        <v>72</v>
      </c>
      <c r="C2542" s="76">
        <v>1</v>
      </c>
      <c r="D2542" s="76">
        <v>1</v>
      </c>
      <c r="E2542" s="128">
        <v>1</v>
      </c>
    </row>
    <row r="2543" spans="2:5" x14ac:dyDescent="0.25">
      <c r="B2543" s="5">
        <v>73</v>
      </c>
      <c r="C2543" s="76">
        <v>1</v>
      </c>
      <c r="D2543" s="76">
        <v>1</v>
      </c>
      <c r="E2543" s="128">
        <v>1</v>
      </c>
    </row>
    <row r="2544" spans="2:5" x14ac:dyDescent="0.25">
      <c r="B2544" s="128">
        <v>74</v>
      </c>
      <c r="C2544" s="76">
        <v>1</v>
      </c>
      <c r="D2544" s="76">
        <v>1</v>
      </c>
      <c r="E2544" s="128">
        <v>1</v>
      </c>
    </row>
    <row r="2545" spans="2:5" x14ac:dyDescent="0.25">
      <c r="B2545" s="5">
        <v>75</v>
      </c>
      <c r="C2545" s="76">
        <v>1</v>
      </c>
      <c r="D2545" s="76">
        <v>1</v>
      </c>
      <c r="E2545" s="128">
        <v>1</v>
      </c>
    </row>
    <row r="2546" spans="2:5" x14ac:dyDescent="0.25">
      <c r="B2546" s="128">
        <v>76</v>
      </c>
      <c r="C2546" s="76">
        <v>1</v>
      </c>
      <c r="D2546" s="76">
        <v>1</v>
      </c>
      <c r="E2546" s="128">
        <v>1</v>
      </c>
    </row>
    <row r="2547" spans="2:5" x14ac:dyDescent="0.25">
      <c r="B2547" s="5">
        <v>77</v>
      </c>
      <c r="C2547" s="76">
        <v>1</v>
      </c>
      <c r="D2547" s="76">
        <v>1</v>
      </c>
      <c r="E2547" s="128">
        <v>1</v>
      </c>
    </row>
    <row r="2548" spans="2:5" x14ac:dyDescent="0.25">
      <c r="B2548" s="128">
        <v>78</v>
      </c>
      <c r="C2548" s="76">
        <v>1</v>
      </c>
      <c r="D2548" s="76">
        <v>1</v>
      </c>
      <c r="E2548" s="128">
        <v>1</v>
      </c>
    </row>
    <row r="2549" spans="2:5" x14ac:dyDescent="0.25">
      <c r="B2549" s="5">
        <v>79</v>
      </c>
      <c r="C2549" s="76">
        <v>1</v>
      </c>
      <c r="D2549" s="76">
        <v>1</v>
      </c>
      <c r="E2549" s="128">
        <v>1</v>
      </c>
    </row>
    <row r="2550" spans="2:5" x14ac:dyDescent="0.25">
      <c r="B2550" s="128">
        <v>80</v>
      </c>
      <c r="C2550" s="76">
        <v>1</v>
      </c>
      <c r="D2550" s="76">
        <v>1</v>
      </c>
      <c r="E2550" s="128">
        <v>1</v>
      </c>
    </row>
    <row r="2551" spans="2:5" x14ac:dyDescent="0.25">
      <c r="B2551" s="5">
        <v>81</v>
      </c>
      <c r="C2551" s="76">
        <v>1</v>
      </c>
      <c r="D2551" s="76">
        <v>1</v>
      </c>
      <c r="E2551" s="128">
        <v>1</v>
      </c>
    </row>
    <row r="2552" spans="2:5" x14ac:dyDescent="0.25">
      <c r="B2552" s="128">
        <v>82</v>
      </c>
      <c r="C2552" s="76">
        <v>1</v>
      </c>
      <c r="D2552" s="76">
        <v>1</v>
      </c>
      <c r="E2552" s="128">
        <v>1</v>
      </c>
    </row>
    <row r="2553" spans="2:5" x14ac:dyDescent="0.25">
      <c r="B2553" s="5">
        <v>83</v>
      </c>
      <c r="C2553" s="76">
        <v>1</v>
      </c>
      <c r="D2553" s="76">
        <v>1</v>
      </c>
      <c r="E2553" s="128">
        <v>1</v>
      </c>
    </row>
    <row r="2554" spans="2:5" x14ac:dyDescent="0.25">
      <c r="B2554" s="128">
        <v>84</v>
      </c>
      <c r="C2554" s="76">
        <v>1</v>
      </c>
      <c r="D2554" s="76">
        <v>1</v>
      </c>
      <c r="E2554" s="128">
        <v>1</v>
      </c>
    </row>
    <row r="2555" spans="2:5" x14ac:dyDescent="0.25">
      <c r="B2555" s="5">
        <v>85</v>
      </c>
      <c r="C2555" s="76">
        <v>1</v>
      </c>
      <c r="D2555" s="76">
        <v>1</v>
      </c>
      <c r="E2555" s="128">
        <v>1</v>
      </c>
    </row>
    <row r="2556" spans="2:5" x14ac:dyDescent="0.25">
      <c r="B2556" s="128">
        <v>86</v>
      </c>
      <c r="C2556" s="76">
        <v>1</v>
      </c>
      <c r="D2556" s="76">
        <v>1</v>
      </c>
      <c r="E2556" s="128">
        <v>1</v>
      </c>
    </row>
    <row r="2557" spans="2:5" x14ac:dyDescent="0.25">
      <c r="B2557" s="5">
        <v>87</v>
      </c>
      <c r="C2557" s="76">
        <v>1</v>
      </c>
      <c r="D2557" s="76">
        <v>1</v>
      </c>
      <c r="E2557" s="128">
        <v>1</v>
      </c>
    </row>
    <row r="2558" spans="2:5" x14ac:dyDescent="0.25">
      <c r="B2558" s="128">
        <v>88</v>
      </c>
      <c r="C2558" s="76">
        <v>1</v>
      </c>
      <c r="D2558" s="76">
        <v>1</v>
      </c>
      <c r="E2558" s="128">
        <v>1</v>
      </c>
    </row>
    <row r="2559" spans="2:5" x14ac:dyDescent="0.25">
      <c r="B2559" s="5">
        <v>89</v>
      </c>
      <c r="C2559" s="76">
        <v>1</v>
      </c>
      <c r="D2559" s="76">
        <v>1</v>
      </c>
      <c r="E2559" s="128">
        <v>1</v>
      </c>
    </row>
    <row r="2560" spans="2:5" x14ac:dyDescent="0.25">
      <c r="B2560" s="128">
        <v>90</v>
      </c>
      <c r="C2560" s="76">
        <v>1</v>
      </c>
      <c r="D2560" s="76">
        <v>1</v>
      </c>
      <c r="E2560" s="128">
        <v>1</v>
      </c>
    </row>
    <row r="2561" spans="2:5" x14ac:dyDescent="0.25">
      <c r="B2561" s="5">
        <v>91</v>
      </c>
      <c r="C2561" s="76">
        <v>1</v>
      </c>
      <c r="D2561" s="76">
        <v>1</v>
      </c>
      <c r="E2561" s="128">
        <v>1</v>
      </c>
    </row>
    <row r="2562" spans="2:5" x14ac:dyDescent="0.25">
      <c r="B2562" s="128">
        <v>92</v>
      </c>
      <c r="C2562" s="76">
        <v>1</v>
      </c>
      <c r="D2562" s="76">
        <v>1</v>
      </c>
      <c r="E2562" s="128">
        <v>1</v>
      </c>
    </row>
    <row r="2563" spans="2:5" x14ac:dyDescent="0.25">
      <c r="B2563" s="5">
        <v>93</v>
      </c>
      <c r="C2563" s="76">
        <v>1</v>
      </c>
      <c r="D2563" s="76">
        <v>1</v>
      </c>
      <c r="E2563" s="128">
        <v>1</v>
      </c>
    </row>
    <row r="2564" spans="2:5" x14ac:dyDescent="0.25">
      <c r="B2564" s="128">
        <v>94</v>
      </c>
      <c r="C2564" s="76">
        <v>1</v>
      </c>
      <c r="D2564" s="76">
        <v>1</v>
      </c>
      <c r="E2564" s="128">
        <v>1</v>
      </c>
    </row>
    <row r="2565" spans="2:5" x14ac:dyDescent="0.25">
      <c r="B2565" s="5">
        <v>95</v>
      </c>
      <c r="C2565" s="76">
        <v>1</v>
      </c>
      <c r="D2565" s="76">
        <v>1</v>
      </c>
      <c r="E2565" s="128">
        <v>1</v>
      </c>
    </row>
    <row r="2566" spans="2:5" x14ac:dyDescent="0.25">
      <c r="B2566" s="128">
        <v>96</v>
      </c>
      <c r="C2566" s="76">
        <v>1</v>
      </c>
      <c r="D2566" s="76">
        <v>1</v>
      </c>
      <c r="E2566" s="128">
        <v>1</v>
      </c>
    </row>
    <row r="2567" spans="2:5" x14ac:dyDescent="0.25">
      <c r="B2567" s="5">
        <v>97</v>
      </c>
      <c r="C2567" s="76">
        <v>1</v>
      </c>
      <c r="D2567" s="76">
        <v>1</v>
      </c>
      <c r="E2567" s="128">
        <v>1</v>
      </c>
    </row>
    <row r="2568" spans="2:5" x14ac:dyDescent="0.25">
      <c r="B2568" s="128">
        <v>98</v>
      </c>
      <c r="C2568" s="76">
        <v>1</v>
      </c>
      <c r="D2568" s="76">
        <v>1</v>
      </c>
      <c r="E2568" s="128">
        <v>1</v>
      </c>
    </row>
    <row r="2569" spans="2:5" x14ac:dyDescent="0.25">
      <c r="B2569" s="5">
        <v>99</v>
      </c>
      <c r="C2569" s="76">
        <v>1</v>
      </c>
      <c r="D2569" s="76">
        <v>1</v>
      </c>
      <c r="E2569" s="128">
        <v>1</v>
      </c>
    </row>
    <row r="2570" spans="2:5" x14ac:dyDescent="0.25">
      <c r="B2570" s="128">
        <v>100</v>
      </c>
      <c r="C2570" s="76">
        <v>1</v>
      </c>
      <c r="D2570" s="76">
        <v>1</v>
      </c>
      <c r="E2570" s="128">
        <v>1</v>
      </c>
    </row>
    <row r="2571" spans="2:5" x14ac:dyDescent="0.25">
      <c r="B2571" s="5">
        <v>101</v>
      </c>
      <c r="C2571" s="76">
        <v>1</v>
      </c>
      <c r="D2571" s="76">
        <v>1</v>
      </c>
      <c r="E2571" s="128">
        <v>1</v>
      </c>
    </row>
    <row r="2572" spans="2:5" x14ac:dyDescent="0.25">
      <c r="B2572" s="128">
        <v>102</v>
      </c>
      <c r="C2572" s="76">
        <v>1</v>
      </c>
      <c r="D2572" s="76">
        <v>1</v>
      </c>
      <c r="E2572" s="128">
        <v>1</v>
      </c>
    </row>
    <row r="2573" spans="2:5" x14ac:dyDescent="0.25">
      <c r="B2573" s="5">
        <v>103</v>
      </c>
      <c r="C2573" s="76">
        <v>1</v>
      </c>
      <c r="D2573" s="76">
        <v>1</v>
      </c>
      <c r="E2573" s="128">
        <v>1</v>
      </c>
    </row>
    <row r="2574" spans="2:5" x14ac:dyDescent="0.25">
      <c r="B2574" s="128">
        <v>104</v>
      </c>
      <c r="C2574" s="76">
        <v>1</v>
      </c>
      <c r="D2574" s="76">
        <v>1</v>
      </c>
      <c r="E2574" s="128">
        <v>1</v>
      </c>
    </row>
    <row r="2575" spans="2:5" x14ac:dyDescent="0.25">
      <c r="B2575" s="5">
        <v>105</v>
      </c>
      <c r="C2575" s="76">
        <v>1</v>
      </c>
      <c r="D2575" s="76">
        <v>1</v>
      </c>
      <c r="E2575" s="128">
        <v>1</v>
      </c>
    </row>
    <row r="2576" spans="2:5" x14ac:dyDescent="0.25">
      <c r="B2576" s="128">
        <v>106</v>
      </c>
      <c r="C2576" s="76">
        <v>1</v>
      </c>
      <c r="D2576" s="76">
        <v>1</v>
      </c>
      <c r="E2576" s="128">
        <v>1</v>
      </c>
    </row>
    <row r="2577" spans="2:5" x14ac:dyDescent="0.25">
      <c r="B2577" s="5">
        <v>107</v>
      </c>
      <c r="C2577" s="76">
        <v>1</v>
      </c>
      <c r="D2577" s="76">
        <v>1</v>
      </c>
      <c r="E2577" s="128">
        <v>1</v>
      </c>
    </row>
    <row r="2578" spans="2:5" x14ac:dyDescent="0.25">
      <c r="B2578" s="128">
        <v>108</v>
      </c>
      <c r="C2578" s="76">
        <v>1</v>
      </c>
      <c r="D2578" s="76">
        <v>1</v>
      </c>
      <c r="E2578" s="128">
        <v>1</v>
      </c>
    </row>
    <row r="2579" spans="2:5" x14ac:dyDescent="0.25">
      <c r="B2579" s="5">
        <v>109</v>
      </c>
      <c r="C2579" s="76">
        <v>1</v>
      </c>
      <c r="D2579" s="76">
        <v>1</v>
      </c>
      <c r="E2579" s="128">
        <v>1</v>
      </c>
    </row>
    <row r="2580" spans="2:5" x14ac:dyDescent="0.25">
      <c r="B2580" s="128">
        <v>110</v>
      </c>
      <c r="C2580" s="76">
        <v>1</v>
      </c>
      <c r="D2580" s="76">
        <v>1</v>
      </c>
      <c r="E2580" s="128">
        <v>1</v>
      </c>
    </row>
    <row r="2581" spans="2:5" x14ac:dyDescent="0.25">
      <c r="B2581" s="5">
        <v>111</v>
      </c>
      <c r="C2581" s="76">
        <v>1</v>
      </c>
      <c r="D2581" s="76">
        <v>1</v>
      </c>
      <c r="E2581" s="128">
        <v>1</v>
      </c>
    </row>
    <row r="2582" spans="2:5" x14ac:dyDescent="0.25">
      <c r="B2582" s="128">
        <v>112</v>
      </c>
      <c r="C2582" s="76">
        <v>1</v>
      </c>
      <c r="D2582" s="76">
        <v>1</v>
      </c>
      <c r="E2582" s="128">
        <v>1</v>
      </c>
    </row>
    <row r="2583" spans="2:5" x14ac:dyDescent="0.25">
      <c r="B2583" s="5">
        <v>113</v>
      </c>
      <c r="C2583" s="76">
        <v>1</v>
      </c>
      <c r="D2583" s="76">
        <v>1</v>
      </c>
      <c r="E2583" s="128">
        <v>1</v>
      </c>
    </row>
    <row r="2584" spans="2:5" x14ac:dyDescent="0.25">
      <c r="B2584" s="128">
        <v>114</v>
      </c>
      <c r="C2584" s="76">
        <v>1</v>
      </c>
      <c r="D2584" s="76">
        <v>1</v>
      </c>
      <c r="E2584" s="128">
        <v>1</v>
      </c>
    </row>
    <row r="2585" spans="2:5" x14ac:dyDescent="0.25">
      <c r="B2585" s="5">
        <v>115</v>
      </c>
      <c r="C2585" s="76">
        <v>1</v>
      </c>
      <c r="D2585" s="76">
        <v>1</v>
      </c>
      <c r="E2585" s="128">
        <v>1</v>
      </c>
    </row>
    <row r="2586" spans="2:5" x14ac:dyDescent="0.25">
      <c r="B2586" s="128">
        <v>116</v>
      </c>
      <c r="C2586" s="76">
        <v>1</v>
      </c>
      <c r="D2586" s="76">
        <v>1</v>
      </c>
      <c r="E2586" s="128">
        <v>1</v>
      </c>
    </row>
    <row r="2587" spans="2:5" x14ac:dyDescent="0.25">
      <c r="B2587" s="5">
        <v>117</v>
      </c>
      <c r="C2587" s="76">
        <v>1</v>
      </c>
      <c r="D2587" s="76">
        <v>1</v>
      </c>
      <c r="E2587" s="128">
        <v>1</v>
      </c>
    </row>
    <row r="2588" spans="2:5" x14ac:dyDescent="0.25">
      <c r="B2588" s="128">
        <v>118</v>
      </c>
      <c r="C2588" s="76">
        <v>1</v>
      </c>
      <c r="D2588" s="76">
        <v>1</v>
      </c>
      <c r="E2588" s="128">
        <v>1</v>
      </c>
    </row>
    <row r="2589" spans="2:5" x14ac:dyDescent="0.25">
      <c r="B2589" s="5">
        <v>119</v>
      </c>
      <c r="C2589" s="76">
        <v>1</v>
      </c>
      <c r="D2589" s="76">
        <v>1</v>
      </c>
      <c r="E2589" s="128">
        <v>1</v>
      </c>
    </row>
    <row r="2590" spans="2:5" x14ac:dyDescent="0.25">
      <c r="B2590" s="128">
        <v>120</v>
      </c>
      <c r="C2590" s="76">
        <v>1</v>
      </c>
      <c r="D2590" s="76">
        <v>1</v>
      </c>
      <c r="E2590" s="128">
        <v>1</v>
      </c>
    </row>
    <row r="2591" spans="2:5" x14ac:dyDescent="0.25">
      <c r="B2591" s="5">
        <v>121</v>
      </c>
      <c r="C2591" s="76">
        <v>1</v>
      </c>
      <c r="D2591" s="76">
        <v>1</v>
      </c>
      <c r="E2591" s="128">
        <v>1</v>
      </c>
    </row>
    <row r="2592" spans="2:5" x14ac:dyDescent="0.25">
      <c r="B2592" s="128">
        <v>122</v>
      </c>
      <c r="C2592" s="76">
        <v>1</v>
      </c>
      <c r="D2592" s="76">
        <v>1</v>
      </c>
      <c r="E2592" s="128">
        <v>1</v>
      </c>
    </row>
    <row r="2593" spans="2:5" x14ac:dyDescent="0.25">
      <c r="B2593" s="5">
        <v>123</v>
      </c>
      <c r="C2593" s="76">
        <v>1</v>
      </c>
      <c r="D2593" s="76">
        <v>1</v>
      </c>
      <c r="E2593" s="128">
        <v>1</v>
      </c>
    </row>
    <row r="2594" spans="2:5" x14ac:dyDescent="0.25">
      <c r="B2594" s="128">
        <v>124</v>
      </c>
      <c r="C2594" s="76">
        <v>1</v>
      </c>
      <c r="D2594" s="76">
        <v>1</v>
      </c>
      <c r="E2594" s="128">
        <v>1</v>
      </c>
    </row>
    <row r="2595" spans="2:5" x14ac:dyDescent="0.25">
      <c r="B2595" s="5">
        <v>125</v>
      </c>
      <c r="C2595" s="76">
        <v>1</v>
      </c>
      <c r="D2595" s="76">
        <v>1</v>
      </c>
      <c r="E2595" s="128">
        <v>1</v>
      </c>
    </row>
    <row r="2596" spans="2:5" x14ac:dyDescent="0.25">
      <c r="B2596" s="128">
        <v>126</v>
      </c>
      <c r="C2596" s="76">
        <v>1</v>
      </c>
      <c r="D2596" s="76">
        <v>1</v>
      </c>
      <c r="E2596" s="128">
        <v>1</v>
      </c>
    </row>
    <row r="2597" spans="2:5" x14ac:dyDescent="0.25">
      <c r="B2597" s="5">
        <v>127</v>
      </c>
      <c r="C2597" s="76">
        <v>1</v>
      </c>
      <c r="D2597" s="76">
        <v>1</v>
      </c>
      <c r="E2597" s="128">
        <v>1</v>
      </c>
    </row>
    <row r="2598" spans="2:5" x14ac:dyDescent="0.25">
      <c r="B2598" s="128">
        <v>128</v>
      </c>
      <c r="C2598" s="76">
        <v>1</v>
      </c>
      <c r="D2598" s="76">
        <v>1</v>
      </c>
      <c r="E2598" s="128">
        <v>1</v>
      </c>
    </row>
    <row r="2599" spans="2:5" x14ac:dyDescent="0.25">
      <c r="B2599" s="5">
        <v>129</v>
      </c>
      <c r="C2599" s="76">
        <v>1</v>
      </c>
      <c r="D2599" s="76">
        <v>1</v>
      </c>
      <c r="E2599" s="128">
        <v>1</v>
      </c>
    </row>
    <row r="2600" spans="2:5" x14ac:dyDescent="0.25">
      <c r="B2600" s="128">
        <v>130</v>
      </c>
      <c r="C2600" s="76">
        <v>1</v>
      </c>
      <c r="D2600" s="76">
        <v>1</v>
      </c>
      <c r="E2600" s="128">
        <v>1</v>
      </c>
    </row>
    <row r="2601" spans="2:5" x14ac:dyDescent="0.25">
      <c r="B2601" s="5">
        <v>131</v>
      </c>
      <c r="C2601" s="76">
        <v>1</v>
      </c>
      <c r="D2601" s="76">
        <v>1</v>
      </c>
      <c r="E2601" s="128">
        <v>1</v>
      </c>
    </row>
    <row r="2602" spans="2:5" x14ac:dyDescent="0.25">
      <c r="B2602" s="128">
        <v>132</v>
      </c>
      <c r="C2602" s="76">
        <v>1</v>
      </c>
      <c r="D2602" s="76">
        <v>1</v>
      </c>
      <c r="E2602" s="128">
        <v>1</v>
      </c>
    </row>
    <row r="2603" spans="2:5" x14ac:dyDescent="0.25">
      <c r="B2603" s="5">
        <v>133</v>
      </c>
      <c r="C2603" s="76">
        <v>1</v>
      </c>
      <c r="D2603" s="76">
        <v>1</v>
      </c>
      <c r="E2603" s="128">
        <v>1</v>
      </c>
    </row>
    <row r="2604" spans="2:5" x14ac:dyDescent="0.25">
      <c r="B2604" s="128">
        <v>134</v>
      </c>
      <c r="C2604" s="76">
        <v>1</v>
      </c>
      <c r="D2604" s="76">
        <v>1</v>
      </c>
      <c r="E2604" s="128">
        <v>1</v>
      </c>
    </row>
    <row r="2605" spans="2:5" x14ac:dyDescent="0.25">
      <c r="B2605" s="5">
        <v>135</v>
      </c>
      <c r="C2605" s="76">
        <v>1</v>
      </c>
      <c r="D2605" s="76">
        <v>1</v>
      </c>
      <c r="E2605" s="128">
        <v>1</v>
      </c>
    </row>
    <row r="2606" spans="2:5" x14ac:dyDescent="0.25">
      <c r="B2606" s="128">
        <v>136</v>
      </c>
      <c r="C2606" s="76">
        <v>1</v>
      </c>
      <c r="D2606" s="76">
        <v>1</v>
      </c>
      <c r="E2606" s="128">
        <v>1</v>
      </c>
    </row>
    <row r="2607" spans="2:5" x14ac:dyDescent="0.25">
      <c r="B2607" s="5">
        <v>137</v>
      </c>
      <c r="C2607" s="76">
        <v>1</v>
      </c>
      <c r="D2607" s="76">
        <v>1</v>
      </c>
      <c r="E2607" s="128">
        <v>1</v>
      </c>
    </row>
    <row r="2608" spans="2:5" x14ac:dyDescent="0.25">
      <c r="B2608" s="128">
        <v>138</v>
      </c>
      <c r="C2608" s="76">
        <v>1</v>
      </c>
      <c r="D2608" s="76">
        <v>1</v>
      </c>
      <c r="E2608" s="128">
        <v>1</v>
      </c>
    </row>
    <row r="2609" spans="2:5" x14ac:dyDescent="0.25">
      <c r="B2609" s="5">
        <v>139</v>
      </c>
      <c r="C2609" s="76">
        <v>1</v>
      </c>
      <c r="D2609" s="76">
        <v>1</v>
      </c>
      <c r="E2609" s="128">
        <v>1</v>
      </c>
    </row>
    <row r="2610" spans="2:5" x14ac:dyDescent="0.25">
      <c r="B2610" s="128">
        <v>140</v>
      </c>
      <c r="C2610" s="76">
        <v>1</v>
      </c>
      <c r="D2610" s="76">
        <v>1</v>
      </c>
      <c r="E2610" s="128">
        <v>1</v>
      </c>
    </row>
    <row r="2611" spans="2:5" x14ac:dyDescent="0.25">
      <c r="B2611" s="5">
        <v>141</v>
      </c>
      <c r="C2611" s="76">
        <v>1</v>
      </c>
      <c r="D2611" s="76">
        <v>1</v>
      </c>
      <c r="E2611" s="128">
        <v>1</v>
      </c>
    </row>
    <row r="2612" spans="2:5" x14ac:dyDescent="0.25">
      <c r="B2612" s="128">
        <v>142</v>
      </c>
      <c r="C2612" s="76">
        <v>1</v>
      </c>
      <c r="D2612" s="76">
        <v>1</v>
      </c>
      <c r="E2612" s="128">
        <v>1</v>
      </c>
    </row>
    <row r="2613" spans="2:5" x14ac:dyDescent="0.25">
      <c r="B2613" s="5">
        <v>143</v>
      </c>
      <c r="C2613" s="76">
        <v>1</v>
      </c>
      <c r="D2613" s="76">
        <v>1</v>
      </c>
      <c r="E2613" s="128">
        <v>1</v>
      </c>
    </row>
    <row r="2614" spans="2:5" x14ac:dyDescent="0.25">
      <c r="B2614" s="128">
        <v>144</v>
      </c>
      <c r="C2614" s="76">
        <v>1</v>
      </c>
      <c r="D2614" s="76">
        <v>1</v>
      </c>
      <c r="E2614" s="128">
        <v>1</v>
      </c>
    </row>
    <row r="2615" spans="2:5" x14ac:dyDescent="0.25">
      <c r="B2615" s="5">
        <v>145</v>
      </c>
      <c r="C2615" s="76">
        <v>1</v>
      </c>
      <c r="D2615" s="76">
        <v>1</v>
      </c>
      <c r="E2615" s="128">
        <v>1</v>
      </c>
    </row>
    <row r="2616" spans="2:5" x14ac:dyDescent="0.25">
      <c r="B2616" s="128">
        <v>146</v>
      </c>
      <c r="C2616" s="76">
        <v>1</v>
      </c>
      <c r="D2616" s="76">
        <v>1</v>
      </c>
      <c r="E2616" s="128">
        <v>1</v>
      </c>
    </row>
    <row r="2617" spans="2:5" x14ac:dyDescent="0.25">
      <c r="B2617" s="5">
        <v>147</v>
      </c>
      <c r="C2617" s="76">
        <v>1</v>
      </c>
      <c r="D2617" s="76">
        <v>1</v>
      </c>
      <c r="E2617" s="128">
        <v>1</v>
      </c>
    </row>
    <row r="2618" spans="2:5" x14ac:dyDescent="0.25">
      <c r="B2618" s="128">
        <v>148</v>
      </c>
      <c r="C2618" s="76">
        <v>1</v>
      </c>
      <c r="D2618" s="76">
        <v>1</v>
      </c>
      <c r="E2618" s="128">
        <v>1</v>
      </c>
    </row>
    <row r="2619" spans="2:5" x14ac:dyDescent="0.25">
      <c r="B2619" s="5">
        <v>149</v>
      </c>
      <c r="C2619" s="76">
        <v>1</v>
      </c>
      <c r="D2619" s="76">
        <v>1</v>
      </c>
      <c r="E2619" s="128">
        <v>1</v>
      </c>
    </row>
    <row r="2620" spans="2:5" x14ac:dyDescent="0.25">
      <c r="B2620" s="128">
        <v>150</v>
      </c>
      <c r="C2620" s="76">
        <v>1</v>
      </c>
      <c r="D2620" s="76">
        <v>1</v>
      </c>
      <c r="E2620" s="128">
        <v>1</v>
      </c>
    </row>
    <row r="2621" spans="2:5" x14ac:dyDescent="0.25">
      <c r="B2621" s="5">
        <v>151</v>
      </c>
      <c r="C2621" s="76">
        <v>1</v>
      </c>
      <c r="D2621" s="76">
        <v>1</v>
      </c>
      <c r="E2621" s="128">
        <v>1</v>
      </c>
    </row>
    <row r="2622" spans="2:5" x14ac:dyDescent="0.25">
      <c r="B2622" s="128">
        <v>152</v>
      </c>
      <c r="C2622" s="76">
        <v>1</v>
      </c>
      <c r="D2622" s="76">
        <v>1</v>
      </c>
      <c r="E2622" s="128">
        <v>1</v>
      </c>
    </row>
    <row r="2623" spans="2:5" x14ac:dyDescent="0.25">
      <c r="B2623" s="5">
        <v>153</v>
      </c>
      <c r="C2623" s="76">
        <v>1</v>
      </c>
      <c r="D2623" s="76">
        <v>1</v>
      </c>
      <c r="E2623" s="128">
        <v>1</v>
      </c>
    </row>
    <row r="2624" spans="2:5" x14ac:dyDescent="0.25">
      <c r="B2624" s="128">
        <v>154</v>
      </c>
      <c r="C2624" s="76">
        <v>1</v>
      </c>
      <c r="D2624" s="76">
        <v>1</v>
      </c>
      <c r="E2624" s="128">
        <v>1</v>
      </c>
    </row>
    <row r="2625" spans="2:5" x14ac:dyDescent="0.25">
      <c r="B2625" s="5">
        <v>155</v>
      </c>
      <c r="C2625" s="76">
        <v>1</v>
      </c>
      <c r="D2625" s="76">
        <v>1</v>
      </c>
      <c r="E2625" s="128">
        <v>1</v>
      </c>
    </row>
    <row r="2626" spans="2:5" x14ac:dyDescent="0.25">
      <c r="B2626" s="128">
        <v>156</v>
      </c>
      <c r="C2626" s="76">
        <v>1</v>
      </c>
      <c r="D2626" s="76">
        <v>1</v>
      </c>
      <c r="E2626" s="128">
        <v>1</v>
      </c>
    </row>
    <row r="2627" spans="2:5" x14ac:dyDescent="0.25">
      <c r="B2627" s="5">
        <v>157</v>
      </c>
      <c r="C2627" s="76">
        <v>1</v>
      </c>
      <c r="D2627" s="76">
        <v>1</v>
      </c>
      <c r="E2627" s="128">
        <v>1</v>
      </c>
    </row>
    <row r="2628" spans="2:5" x14ac:dyDescent="0.25">
      <c r="B2628" s="128">
        <v>158</v>
      </c>
      <c r="C2628" s="76">
        <v>1</v>
      </c>
      <c r="D2628" s="76">
        <v>1</v>
      </c>
      <c r="E2628" s="128">
        <v>1</v>
      </c>
    </row>
    <row r="2629" spans="2:5" x14ac:dyDescent="0.25">
      <c r="B2629" s="5">
        <v>159</v>
      </c>
      <c r="C2629" s="76">
        <v>1</v>
      </c>
      <c r="D2629" s="76">
        <v>1</v>
      </c>
      <c r="E2629" s="128">
        <v>1</v>
      </c>
    </row>
    <row r="2630" spans="2:5" x14ac:dyDescent="0.25">
      <c r="B2630" s="128">
        <v>160</v>
      </c>
      <c r="C2630" s="76">
        <v>1</v>
      </c>
      <c r="D2630" s="76">
        <v>1</v>
      </c>
      <c r="E2630" s="128">
        <v>1</v>
      </c>
    </row>
    <row r="2631" spans="2:5" x14ac:dyDescent="0.25">
      <c r="B2631" s="5">
        <v>161</v>
      </c>
      <c r="C2631" s="76">
        <v>1</v>
      </c>
      <c r="D2631" s="76">
        <v>1</v>
      </c>
      <c r="E2631" s="128">
        <v>1</v>
      </c>
    </row>
    <row r="2632" spans="2:5" x14ac:dyDescent="0.25">
      <c r="B2632" s="128">
        <v>162</v>
      </c>
      <c r="C2632" s="76">
        <v>1</v>
      </c>
      <c r="D2632" s="76">
        <v>1</v>
      </c>
      <c r="E2632" s="128">
        <v>1</v>
      </c>
    </row>
    <row r="2633" spans="2:5" x14ac:dyDescent="0.25">
      <c r="B2633" s="5">
        <v>163</v>
      </c>
      <c r="C2633" s="76">
        <v>1</v>
      </c>
      <c r="D2633" s="76">
        <v>1</v>
      </c>
      <c r="E2633" s="128">
        <v>1</v>
      </c>
    </row>
    <row r="2634" spans="2:5" x14ac:dyDescent="0.25">
      <c r="B2634" s="128">
        <v>164</v>
      </c>
      <c r="C2634" s="76">
        <v>1</v>
      </c>
      <c r="D2634" s="76">
        <v>1</v>
      </c>
      <c r="E2634" s="128">
        <v>1</v>
      </c>
    </row>
    <row r="2635" spans="2:5" x14ac:dyDescent="0.25">
      <c r="B2635" s="5">
        <v>165</v>
      </c>
      <c r="C2635" s="76">
        <v>1</v>
      </c>
      <c r="D2635" s="76">
        <v>1</v>
      </c>
      <c r="E2635" s="128">
        <v>1</v>
      </c>
    </row>
    <row r="2636" spans="2:5" x14ac:dyDescent="0.25">
      <c r="B2636" s="128">
        <v>166</v>
      </c>
      <c r="C2636" s="76">
        <v>1</v>
      </c>
      <c r="D2636" s="76">
        <v>1</v>
      </c>
      <c r="E2636" s="128">
        <v>1</v>
      </c>
    </row>
    <row r="2637" spans="2:5" x14ac:dyDescent="0.25">
      <c r="B2637" s="5">
        <v>167</v>
      </c>
      <c r="C2637" s="76">
        <v>1</v>
      </c>
      <c r="D2637" s="76">
        <v>1</v>
      </c>
      <c r="E2637" s="128">
        <v>1</v>
      </c>
    </row>
    <row r="2638" spans="2:5" x14ac:dyDescent="0.25">
      <c r="B2638" s="128">
        <v>168</v>
      </c>
      <c r="C2638" s="76">
        <v>1</v>
      </c>
      <c r="D2638" s="76">
        <v>1</v>
      </c>
      <c r="E2638" s="128">
        <v>1</v>
      </c>
    </row>
    <row r="2639" spans="2:5" x14ac:dyDescent="0.25">
      <c r="B2639" s="5">
        <v>169</v>
      </c>
      <c r="C2639" s="76">
        <v>1</v>
      </c>
      <c r="D2639" s="76">
        <v>1</v>
      </c>
      <c r="E2639" s="128">
        <v>1</v>
      </c>
    </row>
    <row r="2640" spans="2:5" x14ac:dyDescent="0.25">
      <c r="B2640" s="128">
        <v>170</v>
      </c>
      <c r="C2640" s="76">
        <v>1</v>
      </c>
      <c r="D2640" s="76">
        <v>1</v>
      </c>
      <c r="E2640" s="128">
        <v>1</v>
      </c>
    </row>
    <row r="2641" spans="2:5" x14ac:dyDescent="0.25">
      <c r="B2641" s="5">
        <v>171</v>
      </c>
      <c r="C2641" s="76">
        <v>1</v>
      </c>
      <c r="D2641" s="76">
        <v>1</v>
      </c>
      <c r="E2641" s="128">
        <v>1</v>
      </c>
    </row>
    <row r="2642" spans="2:5" x14ac:dyDescent="0.25">
      <c r="B2642" s="128">
        <v>172</v>
      </c>
      <c r="C2642" s="76">
        <v>1</v>
      </c>
      <c r="D2642" s="76">
        <v>1</v>
      </c>
      <c r="E2642" s="128">
        <v>1</v>
      </c>
    </row>
    <row r="2643" spans="2:5" x14ac:dyDescent="0.25">
      <c r="B2643" s="5">
        <v>173</v>
      </c>
      <c r="C2643" s="76">
        <v>1</v>
      </c>
      <c r="D2643" s="76">
        <v>1</v>
      </c>
      <c r="E2643" s="128">
        <v>1</v>
      </c>
    </row>
    <row r="2644" spans="2:5" x14ac:dyDescent="0.25">
      <c r="B2644" s="128">
        <v>174</v>
      </c>
      <c r="C2644" s="76">
        <v>1</v>
      </c>
      <c r="D2644" s="76">
        <v>1</v>
      </c>
      <c r="E2644" s="128">
        <v>1</v>
      </c>
    </row>
    <row r="2645" spans="2:5" x14ac:dyDescent="0.25">
      <c r="B2645" s="5">
        <v>175</v>
      </c>
      <c r="C2645" s="76">
        <v>1</v>
      </c>
      <c r="D2645" s="76">
        <v>1</v>
      </c>
      <c r="E2645" s="128">
        <v>1</v>
      </c>
    </row>
    <row r="2646" spans="2:5" x14ac:dyDescent="0.25">
      <c r="B2646" s="128">
        <v>176</v>
      </c>
      <c r="C2646" s="76">
        <v>1</v>
      </c>
      <c r="D2646" s="76">
        <v>1</v>
      </c>
      <c r="E2646" s="128">
        <v>1</v>
      </c>
    </row>
    <row r="2647" spans="2:5" x14ac:dyDescent="0.25">
      <c r="B2647" s="5">
        <v>177</v>
      </c>
      <c r="C2647" s="76">
        <v>1</v>
      </c>
      <c r="D2647" s="76">
        <v>1</v>
      </c>
      <c r="E2647" s="128">
        <v>1</v>
      </c>
    </row>
    <row r="2648" spans="2:5" x14ac:dyDescent="0.25">
      <c r="B2648" s="128">
        <v>178</v>
      </c>
      <c r="C2648" s="76">
        <v>1</v>
      </c>
      <c r="D2648" s="76">
        <v>1</v>
      </c>
      <c r="E2648" s="128">
        <v>1</v>
      </c>
    </row>
    <row r="2649" spans="2:5" x14ac:dyDescent="0.25">
      <c r="B2649" s="5">
        <v>179</v>
      </c>
      <c r="C2649" s="76">
        <v>1</v>
      </c>
      <c r="D2649" s="76">
        <v>1</v>
      </c>
      <c r="E2649" s="128">
        <v>1</v>
      </c>
    </row>
    <row r="2650" spans="2:5" x14ac:dyDescent="0.25">
      <c r="B2650" s="128">
        <v>180</v>
      </c>
      <c r="C2650" s="76">
        <v>1</v>
      </c>
      <c r="D2650" s="76">
        <v>1</v>
      </c>
      <c r="E2650" s="128">
        <v>1</v>
      </c>
    </row>
    <row r="2651" spans="2:5" x14ac:dyDescent="0.25">
      <c r="B2651" s="5">
        <v>181</v>
      </c>
      <c r="C2651" s="76">
        <v>1</v>
      </c>
      <c r="D2651" s="76">
        <v>1</v>
      </c>
      <c r="E2651" s="128">
        <v>1</v>
      </c>
    </row>
    <row r="2652" spans="2:5" x14ac:dyDescent="0.25">
      <c r="B2652" s="128">
        <v>182</v>
      </c>
      <c r="C2652" s="76">
        <v>1</v>
      </c>
      <c r="D2652" s="76">
        <v>1</v>
      </c>
      <c r="E2652" s="128">
        <v>1</v>
      </c>
    </row>
    <row r="2653" spans="2:5" x14ac:dyDescent="0.25">
      <c r="B2653" s="5">
        <v>183</v>
      </c>
      <c r="C2653" s="76">
        <v>1</v>
      </c>
      <c r="D2653" s="76">
        <v>1</v>
      </c>
      <c r="E2653" s="128">
        <v>1</v>
      </c>
    </row>
    <row r="2654" spans="2:5" x14ac:dyDescent="0.25">
      <c r="B2654" s="128">
        <v>184</v>
      </c>
      <c r="C2654" s="76">
        <v>1</v>
      </c>
      <c r="D2654" s="76">
        <v>1</v>
      </c>
      <c r="E2654" s="128">
        <v>1</v>
      </c>
    </row>
    <row r="2655" spans="2:5" x14ac:dyDescent="0.25">
      <c r="B2655" s="5">
        <v>185</v>
      </c>
      <c r="C2655" s="76">
        <v>1</v>
      </c>
      <c r="D2655" s="76">
        <v>1</v>
      </c>
      <c r="E2655" s="128">
        <v>1</v>
      </c>
    </row>
    <row r="2656" spans="2:5" x14ac:dyDescent="0.25">
      <c r="B2656" s="128">
        <v>186</v>
      </c>
      <c r="C2656" s="76">
        <v>1</v>
      </c>
      <c r="D2656" s="76">
        <v>1</v>
      </c>
      <c r="E2656" s="128">
        <v>1</v>
      </c>
    </row>
    <row r="2657" spans="2:5" x14ac:dyDescent="0.25">
      <c r="B2657" s="5">
        <v>187</v>
      </c>
      <c r="C2657" s="76">
        <v>1</v>
      </c>
      <c r="D2657" s="76">
        <v>1</v>
      </c>
      <c r="E2657" s="128">
        <v>1</v>
      </c>
    </row>
    <row r="2658" spans="2:5" x14ac:dyDescent="0.25">
      <c r="B2658" s="128">
        <v>188</v>
      </c>
      <c r="C2658" s="76">
        <v>1</v>
      </c>
      <c r="D2658" s="76">
        <v>1</v>
      </c>
      <c r="E2658" s="128">
        <v>1</v>
      </c>
    </row>
    <row r="2659" spans="2:5" x14ac:dyDescent="0.25">
      <c r="B2659" s="5">
        <v>189</v>
      </c>
      <c r="C2659" s="76">
        <v>1</v>
      </c>
      <c r="D2659" s="76">
        <v>1</v>
      </c>
      <c r="E2659" s="128">
        <v>1</v>
      </c>
    </row>
    <row r="2660" spans="2:5" x14ac:dyDescent="0.25">
      <c r="B2660" s="128">
        <v>190</v>
      </c>
      <c r="C2660" s="76">
        <v>1</v>
      </c>
      <c r="D2660" s="76">
        <v>1</v>
      </c>
      <c r="E2660" s="128">
        <v>1</v>
      </c>
    </row>
    <row r="2661" spans="2:5" x14ac:dyDescent="0.25">
      <c r="B2661" s="5">
        <v>191</v>
      </c>
      <c r="C2661" s="76">
        <v>1</v>
      </c>
      <c r="D2661" s="76">
        <v>1</v>
      </c>
      <c r="E2661" s="128">
        <v>1</v>
      </c>
    </row>
    <row r="2662" spans="2:5" x14ac:dyDescent="0.25">
      <c r="B2662" s="128">
        <v>192</v>
      </c>
      <c r="C2662" s="76">
        <v>1</v>
      </c>
      <c r="D2662" s="76">
        <v>1</v>
      </c>
      <c r="E2662" s="128">
        <v>1</v>
      </c>
    </row>
    <row r="2663" spans="2:5" x14ac:dyDescent="0.25">
      <c r="B2663" s="5">
        <v>193</v>
      </c>
      <c r="C2663" s="76">
        <v>1</v>
      </c>
      <c r="D2663" s="76">
        <v>1</v>
      </c>
      <c r="E2663" s="128">
        <v>1</v>
      </c>
    </row>
    <row r="2664" spans="2:5" x14ac:dyDescent="0.25">
      <c r="B2664" s="128">
        <v>194</v>
      </c>
      <c r="C2664" s="76">
        <v>1</v>
      </c>
      <c r="D2664" s="76">
        <v>1</v>
      </c>
      <c r="E2664" s="128">
        <v>1</v>
      </c>
    </row>
    <row r="2665" spans="2:5" x14ac:dyDescent="0.25">
      <c r="B2665" s="5">
        <v>195</v>
      </c>
      <c r="C2665" s="76">
        <v>1</v>
      </c>
      <c r="D2665" s="76">
        <v>1</v>
      </c>
      <c r="E2665" s="128">
        <v>1</v>
      </c>
    </row>
    <row r="2666" spans="2:5" x14ac:dyDescent="0.25">
      <c r="B2666" s="128">
        <v>196</v>
      </c>
      <c r="C2666" s="76">
        <v>1</v>
      </c>
      <c r="D2666" s="76">
        <v>1</v>
      </c>
      <c r="E2666" s="128">
        <v>1</v>
      </c>
    </row>
    <row r="2667" spans="2:5" x14ac:dyDescent="0.25">
      <c r="B2667" s="5">
        <v>197</v>
      </c>
      <c r="C2667" s="76">
        <v>1</v>
      </c>
      <c r="D2667" s="76">
        <v>1</v>
      </c>
      <c r="E2667" s="128">
        <v>1</v>
      </c>
    </row>
    <row r="2668" spans="2:5" x14ac:dyDescent="0.25">
      <c r="B2668" s="128">
        <v>198</v>
      </c>
      <c r="C2668" s="76">
        <v>1</v>
      </c>
      <c r="D2668" s="76">
        <v>1</v>
      </c>
      <c r="E2668" s="128">
        <v>1</v>
      </c>
    </row>
    <row r="2669" spans="2:5" x14ac:dyDescent="0.25">
      <c r="B2669" s="5">
        <v>199</v>
      </c>
      <c r="C2669" s="76">
        <v>1</v>
      </c>
      <c r="D2669" s="76">
        <v>1</v>
      </c>
      <c r="E2669" s="128">
        <v>1</v>
      </c>
    </row>
    <row r="2670" spans="2:5" x14ac:dyDescent="0.25">
      <c r="B2670" s="128">
        <v>200</v>
      </c>
      <c r="C2670" s="76">
        <v>1</v>
      </c>
      <c r="D2670" s="76">
        <v>1</v>
      </c>
      <c r="E2670" s="128">
        <v>1</v>
      </c>
    </row>
    <row r="2671" spans="2:5" x14ac:dyDescent="0.25">
      <c r="B2671" s="5">
        <v>201</v>
      </c>
      <c r="C2671" s="76">
        <v>1</v>
      </c>
      <c r="D2671" s="76">
        <v>1</v>
      </c>
      <c r="E2671" s="128">
        <v>1</v>
      </c>
    </row>
    <row r="2672" spans="2:5" x14ac:dyDescent="0.25">
      <c r="B2672" s="128">
        <v>202</v>
      </c>
      <c r="C2672" s="76">
        <v>1</v>
      </c>
      <c r="D2672" s="76">
        <v>1</v>
      </c>
      <c r="E2672" s="128">
        <v>1</v>
      </c>
    </row>
    <row r="2673" spans="2:5" x14ac:dyDescent="0.25">
      <c r="B2673" s="5">
        <v>203</v>
      </c>
      <c r="C2673" s="76">
        <v>1</v>
      </c>
      <c r="D2673" s="76">
        <v>1</v>
      </c>
      <c r="E2673" s="128">
        <v>1</v>
      </c>
    </row>
    <row r="2674" spans="2:5" x14ac:dyDescent="0.25">
      <c r="B2674" s="128">
        <v>204</v>
      </c>
      <c r="C2674" s="76">
        <v>1</v>
      </c>
      <c r="D2674" s="76">
        <v>1</v>
      </c>
      <c r="E2674" s="128">
        <v>1</v>
      </c>
    </row>
    <row r="2675" spans="2:5" x14ac:dyDescent="0.25">
      <c r="B2675" s="5">
        <v>205</v>
      </c>
      <c r="C2675" s="76">
        <v>1</v>
      </c>
      <c r="D2675" s="76">
        <v>1</v>
      </c>
      <c r="E2675" s="128">
        <v>1</v>
      </c>
    </row>
    <row r="2676" spans="2:5" x14ac:dyDescent="0.25">
      <c r="B2676" s="128">
        <v>206</v>
      </c>
      <c r="C2676" s="76">
        <v>1</v>
      </c>
      <c r="D2676" s="76">
        <v>1</v>
      </c>
      <c r="E2676" s="128">
        <v>1</v>
      </c>
    </row>
    <row r="2677" spans="2:5" x14ac:dyDescent="0.25">
      <c r="B2677" s="5">
        <v>207</v>
      </c>
      <c r="C2677" s="76">
        <v>1</v>
      </c>
      <c r="D2677" s="76">
        <v>1</v>
      </c>
      <c r="E2677" s="128">
        <v>1</v>
      </c>
    </row>
    <row r="2678" spans="2:5" x14ac:dyDescent="0.25">
      <c r="B2678" s="128">
        <v>208</v>
      </c>
      <c r="C2678" s="76">
        <v>1</v>
      </c>
      <c r="D2678" s="76">
        <v>1</v>
      </c>
      <c r="E2678" s="128">
        <v>1</v>
      </c>
    </row>
    <row r="2679" spans="2:5" x14ac:dyDescent="0.25">
      <c r="B2679" s="5">
        <v>209</v>
      </c>
      <c r="C2679" s="76">
        <v>1</v>
      </c>
      <c r="D2679" s="76">
        <v>1</v>
      </c>
      <c r="E2679" s="128">
        <v>1</v>
      </c>
    </row>
    <row r="2680" spans="2:5" x14ac:dyDescent="0.25">
      <c r="B2680" s="128">
        <v>210</v>
      </c>
      <c r="C2680" s="76">
        <v>1</v>
      </c>
      <c r="D2680" s="76">
        <v>1</v>
      </c>
      <c r="E2680" s="128">
        <v>1</v>
      </c>
    </row>
    <row r="2681" spans="2:5" x14ac:dyDescent="0.25">
      <c r="B2681" s="5">
        <v>211</v>
      </c>
      <c r="C2681" s="76">
        <v>1</v>
      </c>
      <c r="D2681" s="76">
        <v>1</v>
      </c>
      <c r="E2681" s="128">
        <v>1</v>
      </c>
    </row>
    <row r="2682" spans="2:5" x14ac:dyDescent="0.25">
      <c r="B2682" s="128">
        <v>212</v>
      </c>
      <c r="C2682" s="76">
        <v>1</v>
      </c>
      <c r="D2682" s="76">
        <v>1</v>
      </c>
      <c r="E2682" s="128">
        <v>1</v>
      </c>
    </row>
    <row r="2683" spans="2:5" x14ac:dyDescent="0.25">
      <c r="B2683" s="5">
        <v>213</v>
      </c>
      <c r="C2683" s="76">
        <v>1</v>
      </c>
      <c r="D2683" s="76">
        <v>1</v>
      </c>
      <c r="E2683" s="128">
        <v>1</v>
      </c>
    </row>
    <row r="2684" spans="2:5" x14ac:dyDescent="0.25">
      <c r="B2684" s="128">
        <v>214</v>
      </c>
      <c r="C2684" s="76">
        <v>1</v>
      </c>
      <c r="D2684" s="76">
        <v>1</v>
      </c>
      <c r="E2684" s="128">
        <v>1</v>
      </c>
    </row>
    <row r="2685" spans="2:5" x14ac:dyDescent="0.25">
      <c r="B2685" s="5">
        <v>215</v>
      </c>
      <c r="C2685" s="76">
        <v>1</v>
      </c>
      <c r="D2685" s="76">
        <v>1</v>
      </c>
      <c r="E2685" s="128">
        <v>1</v>
      </c>
    </row>
    <row r="2686" spans="2:5" x14ac:dyDescent="0.25">
      <c r="B2686" s="128">
        <v>216</v>
      </c>
      <c r="C2686" s="76">
        <v>1</v>
      </c>
      <c r="D2686" s="76">
        <v>1</v>
      </c>
      <c r="E2686" s="128">
        <v>1</v>
      </c>
    </row>
    <row r="2687" spans="2:5" x14ac:dyDescent="0.25">
      <c r="B2687" s="5">
        <v>217</v>
      </c>
      <c r="C2687" s="76">
        <v>1</v>
      </c>
      <c r="D2687" s="76">
        <v>1</v>
      </c>
      <c r="E2687" s="128">
        <v>1</v>
      </c>
    </row>
    <row r="2688" spans="2:5" x14ac:dyDescent="0.25">
      <c r="B2688" s="128">
        <v>218</v>
      </c>
      <c r="C2688" s="76">
        <v>1</v>
      </c>
      <c r="D2688" s="76">
        <v>1</v>
      </c>
      <c r="E2688" s="128">
        <v>1</v>
      </c>
    </row>
    <row r="2689" spans="2:5" x14ac:dyDescent="0.25">
      <c r="B2689" s="5">
        <v>219</v>
      </c>
      <c r="C2689" s="76">
        <v>1</v>
      </c>
      <c r="D2689" s="76">
        <v>1</v>
      </c>
      <c r="E2689" s="128">
        <v>1</v>
      </c>
    </row>
    <row r="2690" spans="2:5" x14ac:dyDescent="0.25">
      <c r="B2690" s="128">
        <v>220</v>
      </c>
      <c r="C2690" s="76">
        <v>1</v>
      </c>
      <c r="D2690" s="76">
        <v>1</v>
      </c>
      <c r="E2690" s="128">
        <v>1</v>
      </c>
    </row>
    <row r="2691" spans="2:5" x14ac:dyDescent="0.25">
      <c r="B2691" s="5">
        <v>221</v>
      </c>
      <c r="C2691" s="76">
        <v>1</v>
      </c>
      <c r="D2691" s="76">
        <v>1</v>
      </c>
      <c r="E2691" s="128">
        <v>1</v>
      </c>
    </row>
    <row r="2692" spans="2:5" x14ac:dyDescent="0.25">
      <c r="B2692" s="128">
        <v>222</v>
      </c>
      <c r="C2692" s="76">
        <v>1</v>
      </c>
      <c r="D2692" s="76">
        <v>1</v>
      </c>
      <c r="E2692" s="128">
        <v>1</v>
      </c>
    </row>
    <row r="2693" spans="2:5" x14ac:dyDescent="0.25">
      <c r="B2693" s="5">
        <v>223</v>
      </c>
      <c r="C2693" s="76">
        <v>1</v>
      </c>
      <c r="D2693" s="76">
        <v>1</v>
      </c>
      <c r="E2693" s="128">
        <v>1</v>
      </c>
    </row>
    <row r="2694" spans="2:5" x14ac:dyDescent="0.25">
      <c r="B2694" s="128">
        <v>224</v>
      </c>
      <c r="C2694" s="76">
        <v>1</v>
      </c>
      <c r="D2694" s="76">
        <v>1</v>
      </c>
      <c r="E2694" s="128">
        <v>1</v>
      </c>
    </row>
    <row r="2695" spans="2:5" x14ac:dyDescent="0.25">
      <c r="B2695" s="5">
        <v>225</v>
      </c>
      <c r="C2695" s="76">
        <v>1</v>
      </c>
      <c r="D2695" s="76">
        <v>1</v>
      </c>
      <c r="E2695" s="128">
        <v>1</v>
      </c>
    </row>
    <row r="2696" spans="2:5" x14ac:dyDescent="0.25">
      <c r="B2696" s="128">
        <v>226</v>
      </c>
      <c r="C2696" s="76">
        <v>1</v>
      </c>
      <c r="D2696" s="76">
        <v>1</v>
      </c>
      <c r="E2696" s="128">
        <v>1</v>
      </c>
    </row>
    <row r="2697" spans="2:5" x14ac:dyDescent="0.25">
      <c r="B2697" s="5">
        <v>227</v>
      </c>
      <c r="C2697" s="76">
        <v>1</v>
      </c>
      <c r="D2697" s="76">
        <v>1</v>
      </c>
      <c r="E2697" s="128">
        <v>1</v>
      </c>
    </row>
    <row r="2698" spans="2:5" x14ac:dyDescent="0.25">
      <c r="B2698" s="128">
        <v>228</v>
      </c>
      <c r="C2698" s="76">
        <v>1</v>
      </c>
      <c r="D2698" s="76">
        <v>1</v>
      </c>
      <c r="E2698" s="128">
        <v>1</v>
      </c>
    </row>
    <row r="2699" spans="2:5" x14ac:dyDescent="0.25">
      <c r="B2699" s="5">
        <v>229</v>
      </c>
      <c r="C2699" s="76">
        <v>1</v>
      </c>
      <c r="D2699" s="76">
        <v>1</v>
      </c>
      <c r="E2699" s="128">
        <v>1</v>
      </c>
    </row>
    <row r="2700" spans="2:5" x14ac:dyDescent="0.25">
      <c r="B2700" s="128">
        <v>230</v>
      </c>
      <c r="C2700" s="76">
        <v>1</v>
      </c>
      <c r="D2700" s="76">
        <v>1</v>
      </c>
      <c r="E2700" s="128">
        <v>1</v>
      </c>
    </row>
    <row r="2701" spans="2:5" x14ac:dyDescent="0.25">
      <c r="B2701" s="5">
        <v>231</v>
      </c>
      <c r="C2701" s="76">
        <v>1</v>
      </c>
      <c r="D2701" s="76">
        <v>1</v>
      </c>
      <c r="E2701" s="128">
        <v>1</v>
      </c>
    </row>
    <row r="2702" spans="2:5" x14ac:dyDescent="0.25">
      <c r="B2702" s="128">
        <v>232</v>
      </c>
      <c r="C2702" s="76">
        <v>1</v>
      </c>
      <c r="D2702" s="76">
        <v>1</v>
      </c>
      <c r="E2702" s="128">
        <v>1</v>
      </c>
    </row>
    <row r="2703" spans="2:5" x14ac:dyDescent="0.25">
      <c r="B2703" s="5">
        <v>233</v>
      </c>
      <c r="C2703" s="76">
        <v>1</v>
      </c>
      <c r="D2703" s="76">
        <v>1</v>
      </c>
      <c r="E2703" s="128">
        <v>1</v>
      </c>
    </row>
    <row r="2704" spans="2:5" x14ac:dyDescent="0.25">
      <c r="B2704" s="128">
        <v>234</v>
      </c>
      <c r="C2704" s="76">
        <v>1</v>
      </c>
      <c r="D2704" s="76">
        <v>1</v>
      </c>
      <c r="E2704" s="128">
        <v>1</v>
      </c>
    </row>
    <row r="2705" spans="2:5" x14ac:dyDescent="0.25">
      <c r="B2705" s="5">
        <v>235</v>
      </c>
      <c r="C2705" s="76">
        <v>1</v>
      </c>
      <c r="D2705" s="76">
        <v>1</v>
      </c>
      <c r="E2705" s="128">
        <v>1</v>
      </c>
    </row>
    <row r="2706" spans="2:5" x14ac:dyDescent="0.25">
      <c r="B2706" s="128">
        <v>236</v>
      </c>
      <c r="C2706" s="76">
        <v>1</v>
      </c>
      <c r="D2706" s="76">
        <v>1</v>
      </c>
      <c r="E2706" s="128">
        <v>1</v>
      </c>
    </row>
    <row r="2707" spans="2:5" x14ac:dyDescent="0.25">
      <c r="B2707" s="5">
        <v>237</v>
      </c>
      <c r="C2707" s="76">
        <v>1</v>
      </c>
      <c r="D2707" s="76">
        <v>1</v>
      </c>
      <c r="E2707" s="128">
        <v>1</v>
      </c>
    </row>
    <row r="2708" spans="2:5" x14ac:dyDescent="0.25">
      <c r="B2708" s="128">
        <v>238</v>
      </c>
      <c r="C2708" s="76">
        <v>1</v>
      </c>
      <c r="D2708" s="76">
        <v>1</v>
      </c>
      <c r="E2708" s="128">
        <v>1</v>
      </c>
    </row>
    <row r="2709" spans="2:5" x14ac:dyDescent="0.25">
      <c r="B2709" s="5">
        <v>239</v>
      </c>
      <c r="C2709" s="76">
        <v>1</v>
      </c>
      <c r="D2709" s="76">
        <v>1</v>
      </c>
      <c r="E2709" s="128">
        <v>1</v>
      </c>
    </row>
    <row r="2710" spans="2:5" x14ac:dyDescent="0.25">
      <c r="B2710" s="128">
        <v>240</v>
      </c>
      <c r="C2710" s="76">
        <v>1</v>
      </c>
      <c r="D2710" s="76">
        <v>1</v>
      </c>
      <c r="E2710" s="128">
        <v>1</v>
      </c>
    </row>
    <row r="2711" spans="2:5" x14ac:dyDescent="0.25">
      <c r="B2711" s="5">
        <v>241</v>
      </c>
      <c r="C2711" s="76">
        <v>1</v>
      </c>
      <c r="D2711" s="76">
        <v>1</v>
      </c>
      <c r="E2711" s="128">
        <v>1</v>
      </c>
    </row>
    <row r="2712" spans="2:5" x14ac:dyDescent="0.25">
      <c r="B2712" s="128">
        <v>242</v>
      </c>
      <c r="C2712" s="76">
        <v>1</v>
      </c>
      <c r="D2712" s="76">
        <v>1</v>
      </c>
      <c r="E2712" s="128">
        <v>1</v>
      </c>
    </row>
    <row r="2713" spans="2:5" x14ac:dyDescent="0.25">
      <c r="B2713" s="5">
        <v>243</v>
      </c>
      <c r="C2713" s="76">
        <v>1</v>
      </c>
      <c r="D2713" s="76">
        <v>1</v>
      </c>
      <c r="E2713" s="128">
        <v>1</v>
      </c>
    </row>
    <row r="2714" spans="2:5" x14ac:dyDescent="0.25">
      <c r="B2714" s="128">
        <v>244</v>
      </c>
      <c r="C2714" s="76">
        <v>1</v>
      </c>
      <c r="D2714" s="76">
        <v>1</v>
      </c>
      <c r="E2714" s="128">
        <v>1</v>
      </c>
    </row>
    <row r="2715" spans="2:5" x14ac:dyDescent="0.25">
      <c r="B2715" s="5">
        <v>245</v>
      </c>
      <c r="C2715" s="76">
        <v>1</v>
      </c>
      <c r="D2715" s="76">
        <v>1</v>
      </c>
      <c r="E2715" s="128">
        <v>1</v>
      </c>
    </row>
    <row r="2716" spans="2:5" x14ac:dyDescent="0.25">
      <c r="B2716" s="128">
        <v>246</v>
      </c>
      <c r="C2716" s="76">
        <v>1</v>
      </c>
      <c r="D2716" s="76">
        <v>1</v>
      </c>
      <c r="E2716" s="128">
        <v>1</v>
      </c>
    </row>
    <row r="2717" spans="2:5" x14ac:dyDescent="0.25">
      <c r="B2717" s="5">
        <v>247</v>
      </c>
      <c r="C2717" s="76">
        <v>1</v>
      </c>
      <c r="D2717" s="76">
        <v>1</v>
      </c>
      <c r="E2717" s="128">
        <v>1</v>
      </c>
    </row>
    <row r="2718" spans="2:5" x14ac:dyDescent="0.25">
      <c r="B2718" s="128">
        <v>248</v>
      </c>
      <c r="C2718" s="76">
        <v>1</v>
      </c>
      <c r="D2718" s="76">
        <v>1</v>
      </c>
      <c r="E2718" s="128">
        <v>1</v>
      </c>
    </row>
    <row r="2719" spans="2:5" x14ac:dyDescent="0.25">
      <c r="B2719" s="5">
        <v>249</v>
      </c>
      <c r="C2719" s="76">
        <v>1</v>
      </c>
      <c r="D2719" s="76">
        <v>1</v>
      </c>
      <c r="E2719" s="128">
        <v>1</v>
      </c>
    </row>
    <row r="2720" spans="2:5" x14ac:dyDescent="0.25">
      <c r="B2720" s="128">
        <v>250</v>
      </c>
      <c r="C2720" s="76">
        <v>1</v>
      </c>
      <c r="D2720" s="76">
        <v>1</v>
      </c>
      <c r="E2720" s="128">
        <v>1</v>
      </c>
    </row>
    <row r="2721" spans="2:5" x14ac:dyDescent="0.25">
      <c r="B2721" s="5">
        <v>251</v>
      </c>
      <c r="C2721" s="76">
        <v>1</v>
      </c>
      <c r="D2721" s="76">
        <v>1</v>
      </c>
      <c r="E2721" s="128">
        <v>1</v>
      </c>
    </row>
    <row r="2722" spans="2:5" x14ac:dyDescent="0.25">
      <c r="B2722" s="128">
        <v>252</v>
      </c>
      <c r="C2722" s="76">
        <v>1</v>
      </c>
      <c r="D2722" s="76">
        <v>1</v>
      </c>
      <c r="E2722" s="128">
        <v>1</v>
      </c>
    </row>
    <row r="2723" spans="2:5" x14ac:dyDescent="0.25">
      <c r="B2723" s="5">
        <v>253</v>
      </c>
      <c r="C2723" s="76">
        <v>1</v>
      </c>
      <c r="D2723" s="76">
        <v>1</v>
      </c>
      <c r="E2723" s="128">
        <v>1</v>
      </c>
    </row>
    <row r="2724" spans="2:5" x14ac:dyDescent="0.25">
      <c r="B2724" s="128">
        <v>254</v>
      </c>
      <c r="C2724" s="76">
        <v>1</v>
      </c>
      <c r="D2724" s="76">
        <v>1</v>
      </c>
      <c r="E2724" s="128">
        <v>1</v>
      </c>
    </row>
    <row r="2725" spans="2:5" x14ac:dyDescent="0.25">
      <c r="B2725" s="5">
        <v>255</v>
      </c>
      <c r="C2725" s="76">
        <v>1</v>
      </c>
      <c r="D2725" s="76">
        <v>1</v>
      </c>
      <c r="E2725" s="128">
        <v>1</v>
      </c>
    </row>
    <row r="2726" spans="2:5" x14ac:dyDescent="0.25">
      <c r="B2726" s="128">
        <v>256</v>
      </c>
      <c r="C2726" s="76">
        <v>1</v>
      </c>
      <c r="D2726" s="76">
        <v>1</v>
      </c>
      <c r="E2726" s="128">
        <v>1</v>
      </c>
    </row>
    <row r="2727" spans="2:5" x14ac:dyDescent="0.25">
      <c r="B2727" s="5">
        <v>257</v>
      </c>
      <c r="C2727" s="76">
        <v>1</v>
      </c>
      <c r="D2727" s="76">
        <v>1</v>
      </c>
      <c r="E2727" s="128">
        <v>1</v>
      </c>
    </row>
    <row r="2728" spans="2:5" x14ac:dyDescent="0.25">
      <c r="B2728" s="128">
        <v>258</v>
      </c>
      <c r="C2728" s="76">
        <v>1</v>
      </c>
      <c r="D2728" s="76">
        <v>1</v>
      </c>
      <c r="E2728" s="128">
        <v>1</v>
      </c>
    </row>
    <row r="2729" spans="2:5" x14ac:dyDescent="0.25">
      <c r="B2729" s="5">
        <v>259</v>
      </c>
      <c r="C2729" s="76">
        <v>1</v>
      </c>
      <c r="D2729" s="76">
        <v>1</v>
      </c>
      <c r="E2729" s="128">
        <v>1</v>
      </c>
    </row>
    <row r="2730" spans="2:5" x14ac:dyDescent="0.25">
      <c r="B2730" s="128">
        <v>260</v>
      </c>
      <c r="C2730" s="76">
        <v>1</v>
      </c>
      <c r="D2730" s="76">
        <v>1</v>
      </c>
      <c r="E2730" s="128">
        <v>1</v>
      </c>
    </row>
    <row r="2731" spans="2:5" x14ac:dyDescent="0.25">
      <c r="B2731" s="5">
        <v>261</v>
      </c>
      <c r="C2731" s="76">
        <v>1</v>
      </c>
      <c r="D2731" s="76">
        <v>1</v>
      </c>
      <c r="E2731" s="128">
        <v>1</v>
      </c>
    </row>
    <row r="2732" spans="2:5" x14ac:dyDescent="0.25">
      <c r="B2732" s="128">
        <v>262</v>
      </c>
      <c r="C2732" s="76">
        <v>1</v>
      </c>
      <c r="D2732" s="76">
        <v>1</v>
      </c>
      <c r="E2732" s="128">
        <v>1</v>
      </c>
    </row>
    <row r="2733" spans="2:5" x14ac:dyDescent="0.25">
      <c r="B2733" s="5">
        <v>263</v>
      </c>
      <c r="C2733" s="76">
        <v>1</v>
      </c>
      <c r="D2733" s="76">
        <v>1</v>
      </c>
      <c r="E2733" s="128">
        <v>1</v>
      </c>
    </row>
    <row r="2734" spans="2:5" x14ac:dyDescent="0.25">
      <c r="B2734" s="128">
        <v>264</v>
      </c>
      <c r="C2734" s="76">
        <v>1</v>
      </c>
      <c r="D2734" s="76">
        <v>1</v>
      </c>
      <c r="E2734" s="128">
        <v>1</v>
      </c>
    </row>
    <row r="2735" spans="2:5" x14ac:dyDescent="0.25">
      <c r="B2735" s="5">
        <v>265</v>
      </c>
      <c r="C2735" s="76">
        <v>1</v>
      </c>
      <c r="D2735" s="76">
        <v>1</v>
      </c>
      <c r="E2735" s="128">
        <v>1</v>
      </c>
    </row>
    <row r="2736" spans="2:5" x14ac:dyDescent="0.25">
      <c r="B2736" s="128">
        <v>266</v>
      </c>
      <c r="C2736" s="76">
        <v>1</v>
      </c>
      <c r="D2736" s="76">
        <v>1</v>
      </c>
      <c r="E2736" s="128">
        <v>1</v>
      </c>
    </row>
    <row r="2737" spans="2:5" x14ac:dyDescent="0.25">
      <c r="B2737" s="5">
        <v>267</v>
      </c>
      <c r="C2737" s="76">
        <v>1</v>
      </c>
      <c r="D2737" s="76">
        <v>1</v>
      </c>
      <c r="E2737" s="128">
        <v>1</v>
      </c>
    </row>
    <row r="2738" spans="2:5" x14ac:dyDescent="0.25">
      <c r="B2738" s="128">
        <v>268</v>
      </c>
      <c r="C2738" s="76">
        <v>1</v>
      </c>
      <c r="D2738" s="76">
        <v>1</v>
      </c>
      <c r="E2738" s="128">
        <v>1</v>
      </c>
    </row>
    <row r="2739" spans="2:5" x14ac:dyDescent="0.25">
      <c r="B2739" s="5">
        <v>269</v>
      </c>
      <c r="C2739" s="76">
        <v>1</v>
      </c>
      <c r="D2739" s="76">
        <v>1</v>
      </c>
      <c r="E2739" s="128">
        <v>1</v>
      </c>
    </row>
    <row r="2740" spans="2:5" x14ac:dyDescent="0.25">
      <c r="B2740" s="128">
        <v>270</v>
      </c>
      <c r="C2740" s="76">
        <v>1</v>
      </c>
      <c r="D2740" s="76">
        <v>1</v>
      </c>
      <c r="E2740" s="128">
        <v>1</v>
      </c>
    </row>
    <row r="2741" spans="2:5" x14ac:dyDescent="0.25">
      <c r="B2741" s="5">
        <v>271</v>
      </c>
      <c r="C2741" s="76">
        <v>1</v>
      </c>
      <c r="D2741" s="76">
        <v>1</v>
      </c>
      <c r="E2741" s="128">
        <v>1</v>
      </c>
    </row>
    <row r="2742" spans="2:5" x14ac:dyDescent="0.25">
      <c r="B2742" s="128">
        <v>272</v>
      </c>
      <c r="C2742" s="76">
        <v>1</v>
      </c>
      <c r="D2742" s="76">
        <v>1</v>
      </c>
      <c r="E2742" s="128">
        <v>1</v>
      </c>
    </row>
    <row r="2743" spans="2:5" x14ac:dyDescent="0.25">
      <c r="B2743" s="5">
        <v>273</v>
      </c>
      <c r="C2743" s="76">
        <v>1</v>
      </c>
      <c r="D2743" s="76">
        <v>1</v>
      </c>
      <c r="E2743" s="128">
        <v>1</v>
      </c>
    </row>
    <row r="2744" spans="2:5" x14ac:dyDescent="0.25">
      <c r="B2744" s="128">
        <v>274</v>
      </c>
      <c r="C2744" s="76">
        <v>1</v>
      </c>
      <c r="D2744" s="76">
        <v>1</v>
      </c>
      <c r="E2744" s="128">
        <v>1</v>
      </c>
    </row>
    <row r="2745" spans="2:5" x14ac:dyDescent="0.25">
      <c r="B2745" s="5">
        <v>275</v>
      </c>
      <c r="C2745" s="76">
        <v>1</v>
      </c>
      <c r="D2745" s="76">
        <v>1</v>
      </c>
      <c r="E2745" s="128">
        <v>1</v>
      </c>
    </row>
    <row r="2746" spans="2:5" x14ac:dyDescent="0.25">
      <c r="B2746" s="128">
        <v>276</v>
      </c>
      <c r="C2746" s="76">
        <v>1</v>
      </c>
      <c r="D2746" s="76">
        <v>1</v>
      </c>
      <c r="E2746" s="128">
        <v>1</v>
      </c>
    </row>
    <row r="2747" spans="2:5" x14ac:dyDescent="0.25">
      <c r="B2747" s="5">
        <v>277</v>
      </c>
      <c r="C2747" s="76">
        <v>1</v>
      </c>
      <c r="D2747" s="76">
        <v>1</v>
      </c>
      <c r="E2747" s="128">
        <v>1</v>
      </c>
    </row>
    <row r="2748" spans="2:5" x14ac:dyDescent="0.25">
      <c r="B2748" s="128">
        <v>278</v>
      </c>
      <c r="C2748" s="76">
        <v>1</v>
      </c>
      <c r="D2748" s="76">
        <v>1</v>
      </c>
      <c r="E2748" s="128">
        <v>1</v>
      </c>
    </row>
    <row r="2749" spans="2:5" x14ac:dyDescent="0.25">
      <c r="B2749" s="5">
        <v>279</v>
      </c>
      <c r="C2749" s="76">
        <v>1</v>
      </c>
      <c r="D2749" s="76">
        <v>1</v>
      </c>
      <c r="E2749" s="128">
        <v>1</v>
      </c>
    </row>
    <row r="2750" spans="2:5" x14ac:dyDescent="0.25">
      <c r="B2750" s="128">
        <v>280</v>
      </c>
      <c r="C2750" s="76">
        <v>1</v>
      </c>
      <c r="D2750" s="76">
        <v>1</v>
      </c>
      <c r="E2750" s="128">
        <v>1</v>
      </c>
    </row>
    <row r="2751" spans="2:5" x14ac:dyDescent="0.25">
      <c r="B2751" s="5">
        <v>281</v>
      </c>
      <c r="C2751" s="76">
        <v>1</v>
      </c>
      <c r="D2751" s="76">
        <v>1</v>
      </c>
      <c r="E2751" s="128">
        <v>1</v>
      </c>
    </row>
    <row r="2752" spans="2:5" x14ac:dyDescent="0.25">
      <c r="B2752" s="128">
        <v>282</v>
      </c>
      <c r="C2752" s="76">
        <v>1</v>
      </c>
      <c r="D2752" s="76">
        <v>1</v>
      </c>
      <c r="E2752" s="128">
        <v>1</v>
      </c>
    </row>
    <row r="2753" spans="2:5" x14ac:dyDescent="0.25">
      <c r="B2753" s="5">
        <v>283</v>
      </c>
      <c r="C2753" s="76">
        <v>1</v>
      </c>
      <c r="D2753" s="76">
        <v>1</v>
      </c>
      <c r="E2753" s="128">
        <v>1</v>
      </c>
    </row>
    <row r="2754" spans="2:5" x14ac:dyDescent="0.25">
      <c r="B2754" s="128">
        <v>284</v>
      </c>
      <c r="C2754" s="76">
        <v>1</v>
      </c>
      <c r="D2754" s="76">
        <v>1</v>
      </c>
      <c r="E2754" s="128">
        <v>1</v>
      </c>
    </row>
    <row r="2755" spans="2:5" x14ac:dyDescent="0.25">
      <c r="B2755" s="5">
        <v>285</v>
      </c>
      <c r="C2755" s="76">
        <v>1</v>
      </c>
      <c r="D2755" s="76">
        <v>1</v>
      </c>
      <c r="E2755" s="128">
        <v>1</v>
      </c>
    </row>
    <row r="2756" spans="2:5" x14ac:dyDescent="0.25">
      <c r="B2756" s="128">
        <v>286</v>
      </c>
      <c r="C2756" s="76">
        <v>1</v>
      </c>
      <c r="D2756" s="76">
        <v>1</v>
      </c>
      <c r="E2756" s="128">
        <v>1</v>
      </c>
    </row>
    <row r="2757" spans="2:5" x14ac:dyDescent="0.25">
      <c r="B2757" s="5">
        <v>287</v>
      </c>
      <c r="C2757" s="76">
        <v>1</v>
      </c>
      <c r="D2757" s="76">
        <v>1</v>
      </c>
      <c r="E2757" s="128">
        <v>1</v>
      </c>
    </row>
    <row r="2758" spans="2:5" x14ac:dyDescent="0.25">
      <c r="B2758" s="128">
        <v>288</v>
      </c>
      <c r="C2758" s="76">
        <v>1</v>
      </c>
      <c r="D2758" s="76">
        <v>1</v>
      </c>
      <c r="E2758" s="128">
        <v>1</v>
      </c>
    </row>
    <row r="2759" spans="2:5" x14ac:dyDescent="0.25">
      <c r="B2759" s="5">
        <v>289</v>
      </c>
      <c r="C2759" s="76">
        <v>1</v>
      </c>
      <c r="D2759" s="76">
        <v>1</v>
      </c>
      <c r="E2759" s="128">
        <v>1</v>
      </c>
    </row>
    <row r="2760" spans="2:5" x14ac:dyDescent="0.25">
      <c r="B2760" s="128">
        <v>290</v>
      </c>
      <c r="C2760" s="76">
        <v>1</v>
      </c>
      <c r="D2760" s="76">
        <v>1</v>
      </c>
      <c r="E2760" s="128">
        <v>1</v>
      </c>
    </row>
    <row r="2761" spans="2:5" x14ac:dyDescent="0.25">
      <c r="B2761" s="5">
        <v>291</v>
      </c>
      <c r="C2761" s="76">
        <v>1</v>
      </c>
      <c r="D2761" s="76">
        <v>1</v>
      </c>
      <c r="E2761" s="128">
        <v>1</v>
      </c>
    </row>
    <row r="2762" spans="2:5" x14ac:dyDescent="0.25">
      <c r="B2762" s="128">
        <v>292</v>
      </c>
      <c r="C2762" s="76">
        <v>1</v>
      </c>
      <c r="D2762" s="76">
        <v>1</v>
      </c>
      <c r="E2762" s="128">
        <v>1</v>
      </c>
    </row>
    <row r="2763" spans="2:5" x14ac:dyDescent="0.25">
      <c r="B2763" s="5">
        <v>293</v>
      </c>
      <c r="C2763" s="76">
        <v>1</v>
      </c>
      <c r="D2763" s="76">
        <v>1</v>
      </c>
      <c r="E2763" s="128">
        <v>1</v>
      </c>
    </row>
    <row r="2764" spans="2:5" x14ac:dyDescent="0.25">
      <c r="B2764" s="128">
        <v>294</v>
      </c>
      <c r="C2764" s="76">
        <v>1</v>
      </c>
      <c r="D2764" s="76">
        <v>1</v>
      </c>
      <c r="E2764" s="128">
        <v>1</v>
      </c>
    </row>
    <row r="2765" spans="2:5" x14ac:dyDescent="0.25">
      <c r="B2765" s="5">
        <v>295</v>
      </c>
      <c r="C2765" s="76">
        <v>1</v>
      </c>
      <c r="D2765" s="76">
        <v>1</v>
      </c>
      <c r="E2765" s="128">
        <v>1</v>
      </c>
    </row>
    <row r="2766" spans="2:5" x14ac:dyDescent="0.25">
      <c r="B2766" s="128">
        <v>296</v>
      </c>
      <c r="C2766" s="76">
        <v>1</v>
      </c>
      <c r="D2766" s="76">
        <v>1</v>
      </c>
      <c r="E2766" s="128">
        <v>1</v>
      </c>
    </row>
    <row r="2767" spans="2:5" x14ac:dyDescent="0.25">
      <c r="B2767" s="5">
        <v>297</v>
      </c>
      <c r="C2767" s="76">
        <v>1</v>
      </c>
      <c r="D2767" s="76">
        <v>1</v>
      </c>
      <c r="E2767" s="128">
        <v>1</v>
      </c>
    </row>
    <row r="2768" spans="2:5" x14ac:dyDescent="0.25">
      <c r="B2768" s="128">
        <v>298</v>
      </c>
      <c r="C2768" s="76">
        <v>1</v>
      </c>
      <c r="D2768" s="76">
        <v>1</v>
      </c>
      <c r="E2768" s="128">
        <v>1</v>
      </c>
    </row>
    <row r="2769" spans="2:5" x14ac:dyDescent="0.25">
      <c r="B2769" s="5">
        <v>299</v>
      </c>
      <c r="C2769" s="76">
        <v>1</v>
      </c>
      <c r="D2769" s="76">
        <v>1</v>
      </c>
      <c r="E2769" s="128">
        <v>1</v>
      </c>
    </row>
    <row r="2770" spans="2:5" x14ac:dyDescent="0.25">
      <c r="B2770" s="128">
        <v>300</v>
      </c>
      <c r="C2770" s="76">
        <v>1</v>
      </c>
      <c r="D2770" s="76">
        <v>1</v>
      </c>
      <c r="E2770" s="128">
        <v>1</v>
      </c>
    </row>
    <row r="2771" spans="2:5" x14ac:dyDescent="0.25">
      <c r="B2771" s="5">
        <v>301</v>
      </c>
      <c r="C2771" s="76">
        <v>1</v>
      </c>
      <c r="D2771" s="76">
        <v>1</v>
      </c>
      <c r="E2771" s="128">
        <v>1</v>
      </c>
    </row>
    <row r="2772" spans="2:5" x14ac:dyDescent="0.25">
      <c r="B2772" s="128">
        <v>302</v>
      </c>
      <c r="C2772" s="76">
        <v>1</v>
      </c>
      <c r="D2772" s="76">
        <v>1</v>
      </c>
      <c r="E2772" s="128">
        <v>1</v>
      </c>
    </row>
    <row r="2773" spans="2:5" x14ac:dyDescent="0.25">
      <c r="B2773" s="5">
        <v>303</v>
      </c>
      <c r="C2773" s="76">
        <v>1</v>
      </c>
      <c r="D2773" s="76">
        <v>1</v>
      </c>
      <c r="E2773" s="128">
        <v>1</v>
      </c>
    </row>
    <row r="2774" spans="2:5" x14ac:dyDescent="0.25">
      <c r="B2774" s="128">
        <v>304</v>
      </c>
      <c r="C2774" s="76">
        <v>1</v>
      </c>
      <c r="D2774" s="76">
        <v>1</v>
      </c>
      <c r="E2774" s="128">
        <v>1</v>
      </c>
    </row>
    <row r="2775" spans="2:5" x14ac:dyDescent="0.25">
      <c r="B2775" s="5">
        <v>305</v>
      </c>
      <c r="C2775" s="76">
        <v>1</v>
      </c>
      <c r="D2775" s="76">
        <v>1</v>
      </c>
      <c r="E2775" s="128">
        <v>1</v>
      </c>
    </row>
    <row r="2776" spans="2:5" x14ac:dyDescent="0.25">
      <c r="B2776" s="128">
        <v>306</v>
      </c>
      <c r="C2776" s="76">
        <v>1</v>
      </c>
      <c r="D2776" s="76">
        <v>1</v>
      </c>
      <c r="E2776" s="128">
        <v>1</v>
      </c>
    </row>
    <row r="2777" spans="2:5" x14ac:dyDescent="0.25">
      <c r="B2777" s="5">
        <v>307</v>
      </c>
      <c r="C2777" s="76">
        <v>1</v>
      </c>
      <c r="D2777" s="76">
        <v>1</v>
      </c>
      <c r="E2777" s="128">
        <v>1</v>
      </c>
    </row>
    <row r="2778" spans="2:5" x14ac:dyDescent="0.25">
      <c r="B2778" s="128">
        <v>308</v>
      </c>
      <c r="C2778" s="76">
        <v>1</v>
      </c>
      <c r="D2778" s="76">
        <v>1</v>
      </c>
      <c r="E2778" s="128">
        <v>1</v>
      </c>
    </row>
    <row r="2779" spans="2:5" x14ac:dyDescent="0.25">
      <c r="B2779" s="5">
        <v>309</v>
      </c>
      <c r="C2779" s="76">
        <v>1</v>
      </c>
      <c r="D2779" s="76">
        <v>1</v>
      </c>
      <c r="E2779" s="128">
        <v>1</v>
      </c>
    </row>
    <row r="2780" spans="2:5" x14ac:dyDescent="0.25">
      <c r="B2780" s="128">
        <v>310</v>
      </c>
      <c r="C2780" s="76">
        <v>1</v>
      </c>
      <c r="D2780" s="76">
        <v>1</v>
      </c>
      <c r="E2780" s="128">
        <v>1</v>
      </c>
    </row>
    <row r="2781" spans="2:5" x14ac:dyDescent="0.25">
      <c r="B2781" s="5">
        <v>311</v>
      </c>
      <c r="C2781" s="76">
        <v>1</v>
      </c>
      <c r="D2781" s="76">
        <v>1</v>
      </c>
      <c r="E2781" s="128">
        <v>1</v>
      </c>
    </row>
    <row r="2782" spans="2:5" x14ac:dyDescent="0.25">
      <c r="B2782" s="128">
        <v>312</v>
      </c>
      <c r="C2782" s="76">
        <v>1</v>
      </c>
      <c r="D2782" s="76">
        <v>1</v>
      </c>
      <c r="E2782" s="128">
        <v>1</v>
      </c>
    </row>
    <row r="2783" spans="2:5" x14ac:dyDescent="0.25">
      <c r="B2783" s="5">
        <v>313</v>
      </c>
      <c r="C2783" s="76">
        <v>1</v>
      </c>
      <c r="D2783" s="76">
        <v>1</v>
      </c>
      <c r="E2783" s="128">
        <v>1</v>
      </c>
    </row>
    <row r="2784" spans="2:5" x14ac:dyDescent="0.25">
      <c r="B2784" s="128">
        <v>314</v>
      </c>
      <c r="C2784" s="76">
        <v>1</v>
      </c>
      <c r="D2784" s="76">
        <v>1</v>
      </c>
      <c r="E2784" s="128">
        <v>1</v>
      </c>
    </row>
    <row r="2785" spans="2:5" x14ac:dyDescent="0.25">
      <c r="B2785" s="5">
        <v>315</v>
      </c>
      <c r="C2785" s="76">
        <v>1</v>
      </c>
      <c r="D2785" s="76">
        <v>1</v>
      </c>
      <c r="E2785" s="128">
        <v>1</v>
      </c>
    </row>
    <row r="2786" spans="2:5" x14ac:dyDescent="0.25">
      <c r="B2786" s="128">
        <v>316</v>
      </c>
      <c r="C2786" s="76">
        <v>1</v>
      </c>
      <c r="D2786" s="76">
        <v>1</v>
      </c>
      <c r="E2786" s="128">
        <v>1</v>
      </c>
    </row>
    <row r="2787" spans="2:5" x14ac:dyDescent="0.25">
      <c r="B2787" s="5">
        <v>317</v>
      </c>
      <c r="C2787" s="76">
        <v>1</v>
      </c>
      <c r="D2787" s="76">
        <v>1</v>
      </c>
      <c r="E2787" s="128">
        <v>1</v>
      </c>
    </row>
    <row r="2788" spans="2:5" x14ac:dyDescent="0.25">
      <c r="B2788" s="128">
        <v>318</v>
      </c>
      <c r="C2788" s="76">
        <v>1</v>
      </c>
      <c r="D2788" s="76">
        <v>1</v>
      </c>
      <c r="E2788" s="128">
        <v>1</v>
      </c>
    </row>
    <row r="2789" spans="2:5" x14ac:dyDescent="0.25">
      <c r="B2789" s="5">
        <v>319</v>
      </c>
      <c r="C2789" s="76">
        <v>1</v>
      </c>
      <c r="D2789" s="76">
        <v>1</v>
      </c>
      <c r="E2789" s="128">
        <v>1</v>
      </c>
    </row>
    <row r="2790" spans="2:5" x14ac:dyDescent="0.25">
      <c r="B2790" s="128">
        <v>320</v>
      </c>
      <c r="C2790" s="76">
        <v>1</v>
      </c>
      <c r="D2790" s="76">
        <v>1</v>
      </c>
      <c r="E2790" s="128">
        <v>1</v>
      </c>
    </row>
    <row r="2791" spans="2:5" x14ac:dyDescent="0.25">
      <c r="B2791" s="5">
        <v>321</v>
      </c>
      <c r="C2791" s="76">
        <v>1</v>
      </c>
      <c r="D2791" s="76">
        <v>1</v>
      </c>
      <c r="E2791" s="128">
        <v>1</v>
      </c>
    </row>
    <row r="2792" spans="2:5" x14ac:dyDescent="0.25">
      <c r="B2792" s="128">
        <v>322</v>
      </c>
      <c r="C2792" s="76">
        <v>1</v>
      </c>
      <c r="D2792" s="76">
        <v>1</v>
      </c>
      <c r="E2792" s="128">
        <v>1</v>
      </c>
    </row>
    <row r="2793" spans="2:5" x14ac:dyDescent="0.25">
      <c r="B2793" s="5">
        <v>323</v>
      </c>
      <c r="C2793" s="76">
        <v>1</v>
      </c>
      <c r="D2793" s="76">
        <v>1</v>
      </c>
      <c r="E2793" s="128">
        <v>1</v>
      </c>
    </row>
    <row r="2794" spans="2:5" x14ac:dyDescent="0.25">
      <c r="B2794" s="128">
        <v>324</v>
      </c>
      <c r="C2794" s="76">
        <v>1</v>
      </c>
      <c r="D2794" s="76">
        <v>1</v>
      </c>
      <c r="E2794" s="128">
        <v>1</v>
      </c>
    </row>
    <row r="2795" spans="2:5" x14ac:dyDescent="0.25">
      <c r="B2795" s="5">
        <v>325</v>
      </c>
      <c r="C2795" s="76">
        <v>1</v>
      </c>
      <c r="D2795" s="76">
        <v>1</v>
      </c>
      <c r="E2795" s="128">
        <v>1</v>
      </c>
    </row>
    <row r="2796" spans="2:5" x14ac:dyDescent="0.25">
      <c r="B2796" s="128">
        <v>326</v>
      </c>
      <c r="C2796" s="76">
        <v>1</v>
      </c>
      <c r="D2796" s="76">
        <v>1</v>
      </c>
      <c r="E2796" s="128">
        <v>1</v>
      </c>
    </row>
    <row r="2797" spans="2:5" x14ac:dyDescent="0.25">
      <c r="B2797" s="5">
        <v>327</v>
      </c>
      <c r="C2797" s="76">
        <v>1</v>
      </c>
      <c r="D2797" s="76">
        <v>1</v>
      </c>
      <c r="E2797" s="128">
        <v>1</v>
      </c>
    </row>
    <row r="2798" spans="2:5" x14ac:dyDescent="0.25">
      <c r="B2798" s="128">
        <v>328</v>
      </c>
      <c r="C2798" s="76">
        <v>1</v>
      </c>
      <c r="D2798" s="76">
        <v>1</v>
      </c>
      <c r="E2798" s="128">
        <v>1</v>
      </c>
    </row>
    <row r="2799" spans="2:5" x14ac:dyDescent="0.25">
      <c r="B2799" s="5">
        <v>329</v>
      </c>
      <c r="C2799" s="76">
        <v>1</v>
      </c>
      <c r="D2799" s="76">
        <v>1</v>
      </c>
      <c r="E2799" s="128">
        <v>1</v>
      </c>
    </row>
    <row r="2800" spans="2:5" x14ac:dyDescent="0.25">
      <c r="B2800" s="128">
        <v>330</v>
      </c>
      <c r="C2800" s="76">
        <v>1</v>
      </c>
      <c r="D2800" s="76">
        <v>1</v>
      </c>
      <c r="E2800" s="128">
        <v>1</v>
      </c>
    </row>
    <row r="2801" spans="2:5" x14ac:dyDescent="0.25">
      <c r="B2801" s="5">
        <v>331</v>
      </c>
      <c r="C2801" s="76">
        <v>1</v>
      </c>
      <c r="D2801" s="76">
        <v>1</v>
      </c>
      <c r="E2801" s="128">
        <v>1</v>
      </c>
    </row>
    <row r="2802" spans="2:5" x14ac:dyDescent="0.25">
      <c r="B2802" s="128">
        <v>332</v>
      </c>
      <c r="C2802" s="76">
        <v>1</v>
      </c>
      <c r="D2802" s="76">
        <v>1</v>
      </c>
      <c r="E2802" s="128">
        <v>1</v>
      </c>
    </row>
    <row r="2803" spans="2:5" x14ac:dyDescent="0.25">
      <c r="B2803" s="5">
        <v>333</v>
      </c>
      <c r="C2803" s="76">
        <v>1</v>
      </c>
      <c r="D2803" s="76">
        <v>1</v>
      </c>
      <c r="E2803" s="128">
        <v>1</v>
      </c>
    </row>
    <row r="2804" spans="2:5" x14ac:dyDescent="0.25">
      <c r="B2804" s="128">
        <v>334</v>
      </c>
      <c r="C2804" s="76">
        <v>1</v>
      </c>
      <c r="D2804" s="76">
        <v>1</v>
      </c>
      <c r="E2804" s="128">
        <v>1</v>
      </c>
    </row>
    <row r="2805" spans="2:5" x14ac:dyDescent="0.25">
      <c r="B2805" s="5">
        <v>335</v>
      </c>
      <c r="C2805" s="76">
        <v>1</v>
      </c>
      <c r="D2805" s="76">
        <v>1</v>
      </c>
      <c r="E2805" s="128">
        <v>1</v>
      </c>
    </row>
    <row r="2806" spans="2:5" x14ac:dyDescent="0.25">
      <c r="B2806" s="128">
        <v>336</v>
      </c>
      <c r="C2806" s="76">
        <v>1</v>
      </c>
      <c r="D2806" s="76">
        <v>1</v>
      </c>
      <c r="E2806" s="128">
        <v>1</v>
      </c>
    </row>
    <row r="2807" spans="2:5" x14ac:dyDescent="0.25">
      <c r="B2807" s="5">
        <v>337</v>
      </c>
      <c r="C2807" s="76">
        <v>1</v>
      </c>
      <c r="D2807" s="76">
        <v>1</v>
      </c>
      <c r="E2807" s="128">
        <v>1</v>
      </c>
    </row>
    <row r="2808" spans="2:5" x14ac:dyDescent="0.25">
      <c r="B2808" s="128">
        <v>338</v>
      </c>
      <c r="C2808" s="76">
        <v>1</v>
      </c>
      <c r="D2808" s="76">
        <v>1</v>
      </c>
      <c r="E2808" s="128">
        <v>1</v>
      </c>
    </row>
    <row r="2809" spans="2:5" x14ac:dyDescent="0.25">
      <c r="B2809" s="5">
        <v>339</v>
      </c>
      <c r="C2809" s="76">
        <v>1</v>
      </c>
      <c r="D2809" s="76">
        <v>1</v>
      </c>
      <c r="E2809" s="128">
        <v>1</v>
      </c>
    </row>
    <row r="2810" spans="2:5" x14ac:dyDescent="0.25">
      <c r="B2810" s="128">
        <v>340</v>
      </c>
      <c r="C2810" s="76">
        <v>1</v>
      </c>
      <c r="D2810" s="76">
        <v>1</v>
      </c>
      <c r="E2810" s="128">
        <v>1</v>
      </c>
    </row>
    <row r="2811" spans="2:5" x14ac:dyDescent="0.25">
      <c r="B2811" s="5">
        <v>341</v>
      </c>
      <c r="C2811" s="76">
        <v>1</v>
      </c>
      <c r="D2811" s="76">
        <v>1</v>
      </c>
      <c r="E2811" s="128">
        <v>1</v>
      </c>
    </row>
    <row r="2812" spans="2:5" x14ac:dyDescent="0.25">
      <c r="B2812" s="128">
        <v>342</v>
      </c>
      <c r="C2812" s="76">
        <v>1</v>
      </c>
      <c r="D2812" s="76">
        <v>1</v>
      </c>
      <c r="E2812" s="128">
        <v>1</v>
      </c>
    </row>
    <row r="2813" spans="2:5" x14ac:dyDescent="0.25">
      <c r="B2813" s="5">
        <v>343</v>
      </c>
      <c r="C2813" s="76">
        <v>1</v>
      </c>
      <c r="D2813" s="76">
        <v>1</v>
      </c>
      <c r="E2813" s="128">
        <v>1</v>
      </c>
    </row>
    <row r="2814" spans="2:5" x14ac:dyDescent="0.25">
      <c r="B2814" s="128">
        <v>344</v>
      </c>
      <c r="C2814" s="76">
        <v>1</v>
      </c>
      <c r="D2814" s="76">
        <v>1</v>
      </c>
      <c r="E2814" s="128">
        <v>1</v>
      </c>
    </row>
    <row r="2815" spans="2:5" x14ac:dyDescent="0.25">
      <c r="B2815" s="5">
        <v>345</v>
      </c>
      <c r="C2815" s="76">
        <v>1</v>
      </c>
      <c r="D2815" s="76">
        <v>1</v>
      </c>
      <c r="E2815" s="128">
        <v>1</v>
      </c>
    </row>
    <row r="2816" spans="2:5" x14ac:dyDescent="0.25">
      <c r="B2816" s="128">
        <v>346</v>
      </c>
      <c r="C2816" s="76">
        <v>1</v>
      </c>
      <c r="D2816" s="76">
        <v>1</v>
      </c>
      <c r="E2816" s="128">
        <v>1</v>
      </c>
    </row>
    <row r="2817" spans="2:5" x14ac:dyDescent="0.25">
      <c r="B2817" s="5">
        <v>347</v>
      </c>
      <c r="C2817" s="76">
        <v>1</v>
      </c>
      <c r="D2817" s="76">
        <v>1</v>
      </c>
      <c r="E2817" s="128">
        <v>1</v>
      </c>
    </row>
    <row r="2818" spans="2:5" x14ac:dyDescent="0.25">
      <c r="B2818" s="128">
        <v>348</v>
      </c>
      <c r="C2818" s="76">
        <v>1</v>
      </c>
      <c r="D2818" s="76">
        <v>1</v>
      </c>
      <c r="E2818" s="128">
        <v>1</v>
      </c>
    </row>
    <row r="2819" spans="2:5" x14ac:dyDescent="0.25">
      <c r="B2819" s="5">
        <v>349</v>
      </c>
      <c r="C2819" s="76">
        <v>1</v>
      </c>
      <c r="D2819" s="76">
        <v>1</v>
      </c>
      <c r="E2819" s="128">
        <v>1</v>
      </c>
    </row>
    <row r="2820" spans="2:5" x14ac:dyDescent="0.25">
      <c r="B2820" s="128">
        <v>350</v>
      </c>
      <c r="C2820" s="76">
        <v>1</v>
      </c>
      <c r="D2820" s="76">
        <v>1</v>
      </c>
      <c r="E2820" s="128">
        <v>1</v>
      </c>
    </row>
    <row r="2821" spans="2:5" x14ac:dyDescent="0.25">
      <c r="B2821" s="5">
        <v>351</v>
      </c>
      <c r="C2821" s="76">
        <v>1</v>
      </c>
      <c r="D2821" s="76">
        <v>1</v>
      </c>
      <c r="E2821" s="128">
        <v>1</v>
      </c>
    </row>
    <row r="2822" spans="2:5" x14ac:dyDescent="0.25">
      <c r="B2822" s="128">
        <v>352</v>
      </c>
      <c r="C2822" s="76">
        <v>1</v>
      </c>
      <c r="D2822" s="76">
        <v>1</v>
      </c>
      <c r="E2822" s="128">
        <v>1</v>
      </c>
    </row>
    <row r="2823" spans="2:5" x14ac:dyDescent="0.25">
      <c r="B2823" s="5">
        <v>353</v>
      </c>
      <c r="C2823" s="76">
        <v>1</v>
      </c>
      <c r="D2823" s="76">
        <v>1</v>
      </c>
      <c r="E2823" s="128">
        <v>1</v>
      </c>
    </row>
    <row r="2824" spans="2:5" x14ac:dyDescent="0.25">
      <c r="B2824" s="128">
        <v>354</v>
      </c>
      <c r="C2824" s="76">
        <v>1</v>
      </c>
      <c r="D2824" s="76">
        <v>1</v>
      </c>
      <c r="E2824" s="128">
        <v>1</v>
      </c>
    </row>
    <row r="2825" spans="2:5" x14ac:dyDescent="0.25">
      <c r="B2825" s="5">
        <v>355</v>
      </c>
      <c r="C2825" s="76">
        <v>1</v>
      </c>
      <c r="D2825" s="76">
        <v>1</v>
      </c>
      <c r="E2825" s="128">
        <v>1</v>
      </c>
    </row>
    <row r="2826" spans="2:5" x14ac:dyDescent="0.25">
      <c r="B2826" s="128">
        <v>356</v>
      </c>
      <c r="C2826" s="76">
        <v>1</v>
      </c>
      <c r="D2826" s="76">
        <v>1</v>
      </c>
      <c r="E2826" s="128">
        <v>1</v>
      </c>
    </row>
    <row r="2827" spans="2:5" x14ac:dyDescent="0.25">
      <c r="B2827" s="5">
        <v>357</v>
      </c>
      <c r="C2827" s="76">
        <v>1</v>
      </c>
      <c r="D2827" s="76">
        <v>1</v>
      </c>
      <c r="E2827" s="128">
        <v>1</v>
      </c>
    </row>
    <row r="2828" spans="2:5" x14ac:dyDescent="0.25">
      <c r="B2828" s="128">
        <v>358</v>
      </c>
      <c r="C2828" s="76">
        <v>1</v>
      </c>
      <c r="D2828" s="76">
        <v>1</v>
      </c>
      <c r="E2828" s="128">
        <v>1</v>
      </c>
    </row>
    <row r="2829" spans="2:5" x14ac:dyDescent="0.25">
      <c r="B2829" s="5">
        <v>359</v>
      </c>
      <c r="C2829" s="76">
        <v>1</v>
      </c>
      <c r="D2829" s="76">
        <v>1</v>
      </c>
      <c r="E2829" s="128">
        <v>1</v>
      </c>
    </row>
    <row r="2830" spans="2:5" x14ac:dyDescent="0.25">
      <c r="B2830" s="128">
        <v>360</v>
      </c>
      <c r="C2830" s="76">
        <v>1</v>
      </c>
      <c r="D2830" s="76">
        <v>1</v>
      </c>
      <c r="E2830" s="128">
        <v>1</v>
      </c>
    </row>
    <row r="2831" spans="2:5" x14ac:dyDescent="0.25">
      <c r="B2831" s="5">
        <v>361</v>
      </c>
      <c r="C2831" s="76">
        <v>1</v>
      </c>
      <c r="D2831" s="76">
        <v>1</v>
      </c>
      <c r="E2831" s="128">
        <v>1</v>
      </c>
    </row>
    <row r="2832" spans="2:5" x14ac:dyDescent="0.25">
      <c r="B2832" s="128">
        <v>362</v>
      </c>
      <c r="C2832" s="76">
        <v>1</v>
      </c>
      <c r="D2832" s="76">
        <v>1</v>
      </c>
      <c r="E2832" s="128">
        <v>1</v>
      </c>
    </row>
    <row r="2833" spans="2:5" x14ac:dyDescent="0.25">
      <c r="B2833" s="5">
        <v>363</v>
      </c>
      <c r="C2833" s="76">
        <v>1</v>
      </c>
      <c r="D2833" s="76">
        <v>1</v>
      </c>
      <c r="E2833" s="128">
        <v>1</v>
      </c>
    </row>
    <row r="2834" spans="2:5" x14ac:dyDescent="0.25">
      <c r="B2834" s="128">
        <v>364</v>
      </c>
      <c r="C2834" s="76">
        <v>1</v>
      </c>
      <c r="D2834" s="76">
        <v>1</v>
      </c>
      <c r="E2834" s="128">
        <v>1</v>
      </c>
    </row>
    <row r="2835" spans="2:5" x14ac:dyDescent="0.25">
      <c r="B2835" s="5">
        <v>365</v>
      </c>
      <c r="C2835" s="76">
        <v>1</v>
      </c>
      <c r="D2835" s="76">
        <v>1</v>
      </c>
      <c r="E2835" s="128">
        <v>1</v>
      </c>
    </row>
    <row r="2836" spans="2:5" x14ac:dyDescent="0.25">
      <c r="B2836" s="128">
        <v>366</v>
      </c>
      <c r="C2836" s="76">
        <v>1</v>
      </c>
      <c r="D2836" s="76">
        <v>1</v>
      </c>
      <c r="E2836" s="128">
        <v>1</v>
      </c>
    </row>
    <row r="2837" spans="2:5" x14ac:dyDescent="0.25">
      <c r="B2837" s="5">
        <v>367</v>
      </c>
      <c r="C2837" s="76">
        <v>1</v>
      </c>
      <c r="D2837" s="76">
        <v>1</v>
      </c>
      <c r="E2837" s="128">
        <v>1</v>
      </c>
    </row>
    <row r="2838" spans="2:5" x14ac:dyDescent="0.25">
      <c r="B2838" s="128">
        <v>368</v>
      </c>
      <c r="C2838" s="76">
        <v>1</v>
      </c>
      <c r="D2838" s="76">
        <v>1</v>
      </c>
      <c r="E2838" s="128">
        <v>1</v>
      </c>
    </row>
    <row r="2839" spans="2:5" x14ac:dyDescent="0.25">
      <c r="B2839" s="5">
        <v>369</v>
      </c>
      <c r="C2839" s="76">
        <v>1</v>
      </c>
      <c r="D2839" s="76">
        <v>1</v>
      </c>
      <c r="E2839" s="128">
        <v>1</v>
      </c>
    </row>
    <row r="2840" spans="2:5" x14ac:dyDescent="0.25">
      <c r="B2840" s="128">
        <v>370</v>
      </c>
      <c r="C2840" s="76">
        <v>1</v>
      </c>
      <c r="D2840" s="76">
        <v>1</v>
      </c>
      <c r="E2840" s="128">
        <v>1</v>
      </c>
    </row>
    <row r="2841" spans="2:5" x14ac:dyDescent="0.25">
      <c r="B2841" s="5">
        <v>371</v>
      </c>
      <c r="C2841" s="76">
        <v>1</v>
      </c>
      <c r="D2841" s="76">
        <v>1</v>
      </c>
      <c r="E2841" s="128">
        <v>1</v>
      </c>
    </row>
    <row r="2842" spans="2:5" x14ac:dyDescent="0.25">
      <c r="B2842" s="128">
        <v>372</v>
      </c>
      <c r="C2842" s="76">
        <v>1</v>
      </c>
      <c r="D2842" s="76">
        <v>1</v>
      </c>
      <c r="E2842" s="128">
        <v>1</v>
      </c>
    </row>
    <row r="2843" spans="2:5" x14ac:dyDescent="0.25">
      <c r="B2843" s="5">
        <v>373</v>
      </c>
      <c r="C2843" s="76">
        <v>1</v>
      </c>
      <c r="D2843" s="76">
        <v>1</v>
      </c>
      <c r="E2843" s="128">
        <v>1</v>
      </c>
    </row>
    <row r="2844" spans="2:5" x14ac:dyDescent="0.25">
      <c r="B2844" s="128">
        <v>374</v>
      </c>
      <c r="C2844" s="76">
        <v>1</v>
      </c>
      <c r="D2844" s="76">
        <v>1</v>
      </c>
      <c r="E2844" s="128">
        <v>1</v>
      </c>
    </row>
    <row r="2845" spans="2:5" x14ac:dyDescent="0.25">
      <c r="B2845" s="5">
        <v>375</v>
      </c>
      <c r="C2845" s="76">
        <v>1</v>
      </c>
      <c r="D2845" s="76">
        <v>1</v>
      </c>
      <c r="E2845" s="128">
        <v>1</v>
      </c>
    </row>
    <row r="2846" spans="2:5" x14ac:dyDescent="0.25">
      <c r="B2846" s="128">
        <v>376</v>
      </c>
      <c r="C2846" s="76">
        <v>1</v>
      </c>
      <c r="D2846" s="76">
        <v>1</v>
      </c>
      <c r="E2846" s="128">
        <v>1</v>
      </c>
    </row>
    <row r="2847" spans="2:5" x14ac:dyDescent="0.25">
      <c r="B2847" s="5">
        <v>377</v>
      </c>
      <c r="C2847" s="76">
        <v>1</v>
      </c>
      <c r="D2847" s="76">
        <v>1</v>
      </c>
      <c r="E2847" s="128">
        <v>1</v>
      </c>
    </row>
    <row r="2848" spans="2:5" x14ac:dyDescent="0.25">
      <c r="B2848" s="128">
        <v>378</v>
      </c>
      <c r="C2848" s="76">
        <v>1</v>
      </c>
      <c r="D2848" s="76">
        <v>1</v>
      </c>
      <c r="E2848" s="128">
        <v>1</v>
      </c>
    </row>
    <row r="2849" spans="2:5" x14ac:dyDescent="0.25">
      <c r="B2849" s="5">
        <v>379</v>
      </c>
      <c r="C2849" s="76">
        <v>1</v>
      </c>
      <c r="D2849" s="76">
        <v>1</v>
      </c>
      <c r="E2849" s="128">
        <v>1</v>
      </c>
    </row>
    <row r="2850" spans="2:5" x14ac:dyDescent="0.25">
      <c r="B2850" s="128">
        <v>380</v>
      </c>
      <c r="C2850" s="76">
        <v>1</v>
      </c>
      <c r="D2850" s="76">
        <v>1</v>
      </c>
      <c r="E2850" s="128">
        <v>1</v>
      </c>
    </row>
    <row r="2851" spans="2:5" x14ac:dyDescent="0.25">
      <c r="B2851" s="5">
        <v>381</v>
      </c>
      <c r="C2851" s="76">
        <v>1</v>
      </c>
      <c r="D2851" s="76">
        <v>1</v>
      </c>
      <c r="E2851" s="128">
        <v>1</v>
      </c>
    </row>
    <row r="2852" spans="2:5" x14ac:dyDescent="0.25">
      <c r="B2852" s="128">
        <v>382</v>
      </c>
      <c r="C2852" s="76">
        <v>1</v>
      </c>
      <c r="D2852" s="76">
        <v>1</v>
      </c>
      <c r="E2852" s="128">
        <v>1</v>
      </c>
    </row>
    <row r="2853" spans="2:5" x14ac:dyDescent="0.25">
      <c r="B2853" s="5">
        <v>383</v>
      </c>
      <c r="C2853" s="76">
        <v>1</v>
      </c>
      <c r="D2853" s="76">
        <v>1</v>
      </c>
      <c r="E2853" s="128">
        <v>1</v>
      </c>
    </row>
    <row r="2854" spans="2:5" x14ac:dyDescent="0.25">
      <c r="B2854" s="128">
        <v>384</v>
      </c>
      <c r="C2854" s="76">
        <v>1</v>
      </c>
      <c r="D2854" s="76">
        <v>1</v>
      </c>
      <c r="E2854" s="128">
        <v>1</v>
      </c>
    </row>
    <row r="2855" spans="2:5" x14ac:dyDescent="0.25">
      <c r="B2855" s="5">
        <v>385</v>
      </c>
      <c r="C2855" s="76">
        <v>1</v>
      </c>
      <c r="D2855" s="76">
        <v>1</v>
      </c>
      <c r="E2855" s="128">
        <v>1</v>
      </c>
    </row>
    <row r="2856" spans="2:5" x14ac:dyDescent="0.25">
      <c r="B2856" s="128">
        <v>386</v>
      </c>
      <c r="C2856" s="76">
        <v>1</v>
      </c>
      <c r="D2856" s="76">
        <v>1</v>
      </c>
      <c r="E2856" s="128">
        <v>1</v>
      </c>
    </row>
    <row r="2857" spans="2:5" x14ac:dyDescent="0.25">
      <c r="B2857" s="5">
        <v>387</v>
      </c>
      <c r="C2857" s="76">
        <v>1</v>
      </c>
      <c r="D2857" s="76">
        <v>1</v>
      </c>
      <c r="E2857" s="128">
        <v>1</v>
      </c>
    </row>
    <row r="2858" spans="2:5" x14ac:dyDescent="0.25">
      <c r="B2858" s="128">
        <v>388</v>
      </c>
      <c r="C2858" s="76">
        <v>1</v>
      </c>
      <c r="D2858" s="76">
        <v>1</v>
      </c>
      <c r="E2858" s="128">
        <v>1</v>
      </c>
    </row>
    <row r="2859" spans="2:5" x14ac:dyDescent="0.25">
      <c r="B2859" s="5">
        <v>389</v>
      </c>
      <c r="C2859" s="76">
        <v>1</v>
      </c>
      <c r="D2859" s="76">
        <v>1</v>
      </c>
      <c r="E2859" s="128">
        <v>1</v>
      </c>
    </row>
    <row r="2860" spans="2:5" x14ac:dyDescent="0.25">
      <c r="B2860" s="128">
        <v>390</v>
      </c>
      <c r="C2860" s="76">
        <v>1</v>
      </c>
      <c r="D2860" s="76">
        <v>1</v>
      </c>
      <c r="E2860" s="128">
        <v>1</v>
      </c>
    </row>
    <row r="2861" spans="2:5" x14ac:dyDescent="0.25">
      <c r="B2861" s="5">
        <v>391</v>
      </c>
      <c r="C2861" s="76">
        <v>1</v>
      </c>
      <c r="D2861" s="76">
        <v>1</v>
      </c>
      <c r="E2861" s="128">
        <v>1</v>
      </c>
    </row>
    <row r="2862" spans="2:5" x14ac:dyDescent="0.25">
      <c r="B2862" s="128">
        <v>392</v>
      </c>
      <c r="C2862" s="76">
        <v>1</v>
      </c>
      <c r="D2862" s="76">
        <v>1</v>
      </c>
      <c r="E2862" s="128">
        <v>1</v>
      </c>
    </row>
    <row r="2863" spans="2:5" x14ac:dyDescent="0.25">
      <c r="B2863" s="5">
        <v>393</v>
      </c>
      <c r="C2863" s="76">
        <v>1</v>
      </c>
      <c r="D2863" s="76">
        <v>1</v>
      </c>
      <c r="E2863" s="128">
        <v>1</v>
      </c>
    </row>
    <row r="2864" spans="2:5" x14ac:dyDescent="0.25">
      <c r="B2864" s="128">
        <v>394</v>
      </c>
      <c r="C2864" s="76">
        <v>1</v>
      </c>
      <c r="D2864" s="76">
        <v>1</v>
      </c>
      <c r="E2864" s="128">
        <v>1</v>
      </c>
    </row>
    <row r="2865" spans="2:5" x14ac:dyDescent="0.25">
      <c r="B2865" s="5">
        <v>395</v>
      </c>
      <c r="C2865" s="76">
        <v>1</v>
      </c>
      <c r="D2865" s="76">
        <v>1</v>
      </c>
      <c r="E2865" s="128">
        <v>1</v>
      </c>
    </row>
    <row r="2866" spans="2:5" x14ac:dyDescent="0.25">
      <c r="B2866" s="128">
        <v>396</v>
      </c>
      <c r="C2866" s="76">
        <v>1</v>
      </c>
      <c r="D2866" s="76">
        <v>1</v>
      </c>
      <c r="E2866" s="128">
        <v>1</v>
      </c>
    </row>
    <row r="2867" spans="2:5" x14ac:dyDescent="0.25">
      <c r="B2867" s="5">
        <v>397</v>
      </c>
      <c r="C2867" s="76">
        <v>1</v>
      </c>
      <c r="D2867" s="76">
        <v>1</v>
      </c>
      <c r="E2867" s="128">
        <v>1</v>
      </c>
    </row>
    <row r="2868" spans="2:5" x14ac:dyDescent="0.25">
      <c r="B2868" s="128">
        <v>398</v>
      </c>
      <c r="C2868" s="76">
        <v>1</v>
      </c>
      <c r="D2868" s="76">
        <v>1</v>
      </c>
      <c r="E2868" s="128">
        <v>1</v>
      </c>
    </row>
    <row r="2869" spans="2:5" x14ac:dyDescent="0.25">
      <c r="B2869" s="5">
        <v>399</v>
      </c>
      <c r="C2869" s="76">
        <v>1</v>
      </c>
      <c r="D2869" s="76">
        <v>1</v>
      </c>
      <c r="E2869" s="128">
        <v>1</v>
      </c>
    </row>
    <row r="2870" spans="2:5" x14ac:dyDescent="0.25">
      <c r="B2870" s="128">
        <v>400</v>
      </c>
      <c r="C2870" s="76">
        <v>1</v>
      </c>
      <c r="D2870" s="76">
        <v>1</v>
      </c>
      <c r="E2870" s="128">
        <v>1</v>
      </c>
    </row>
    <row r="2871" spans="2:5" x14ac:dyDescent="0.25">
      <c r="B2871" s="5">
        <v>401</v>
      </c>
      <c r="C2871" s="76">
        <v>1</v>
      </c>
      <c r="D2871" s="76">
        <v>1</v>
      </c>
      <c r="E2871" s="128">
        <v>1</v>
      </c>
    </row>
    <row r="2872" spans="2:5" x14ac:dyDescent="0.25">
      <c r="B2872" s="128">
        <v>402</v>
      </c>
      <c r="C2872" s="76">
        <v>1</v>
      </c>
      <c r="D2872" s="76">
        <v>1</v>
      </c>
      <c r="E2872" s="128">
        <v>1</v>
      </c>
    </row>
    <row r="2873" spans="2:5" x14ac:dyDescent="0.25">
      <c r="B2873" s="5">
        <v>403</v>
      </c>
      <c r="C2873" s="76">
        <v>1</v>
      </c>
      <c r="D2873" s="76">
        <v>1</v>
      </c>
      <c r="E2873" s="128">
        <v>1</v>
      </c>
    </row>
    <row r="2874" spans="2:5" x14ac:dyDescent="0.25">
      <c r="B2874" s="128">
        <v>404</v>
      </c>
      <c r="C2874" s="76">
        <v>1</v>
      </c>
      <c r="D2874" s="76">
        <v>1</v>
      </c>
      <c r="E2874" s="128">
        <v>1</v>
      </c>
    </row>
    <row r="2875" spans="2:5" x14ac:dyDescent="0.25">
      <c r="B2875" s="5">
        <v>405</v>
      </c>
      <c r="C2875" s="76">
        <v>1</v>
      </c>
      <c r="D2875" s="76">
        <v>1</v>
      </c>
      <c r="E2875" s="128">
        <v>1</v>
      </c>
    </row>
    <row r="2876" spans="2:5" x14ac:dyDescent="0.25">
      <c r="B2876" s="128">
        <v>406</v>
      </c>
      <c r="C2876" s="76">
        <v>1</v>
      </c>
      <c r="D2876" s="76">
        <v>1</v>
      </c>
      <c r="E2876" s="128">
        <v>1</v>
      </c>
    </row>
    <row r="2877" spans="2:5" x14ac:dyDescent="0.25">
      <c r="B2877" s="5">
        <v>407</v>
      </c>
      <c r="C2877" s="76">
        <v>1</v>
      </c>
      <c r="D2877" s="76">
        <v>1</v>
      </c>
      <c r="E2877" s="128">
        <v>1</v>
      </c>
    </row>
    <row r="2878" spans="2:5" x14ac:dyDescent="0.25">
      <c r="B2878" s="128">
        <v>408</v>
      </c>
      <c r="C2878" s="76">
        <v>1</v>
      </c>
      <c r="D2878" s="76">
        <v>1</v>
      </c>
      <c r="E2878" s="128">
        <v>1</v>
      </c>
    </row>
    <row r="2879" spans="2:5" x14ac:dyDescent="0.25">
      <c r="B2879" s="5">
        <v>409</v>
      </c>
      <c r="C2879" s="76">
        <v>1</v>
      </c>
      <c r="D2879" s="76">
        <v>1</v>
      </c>
      <c r="E2879" s="128">
        <v>1</v>
      </c>
    </row>
    <row r="2880" spans="2:5" x14ac:dyDescent="0.25">
      <c r="B2880" s="128">
        <v>410</v>
      </c>
      <c r="C2880" s="76">
        <v>1</v>
      </c>
      <c r="D2880" s="76">
        <v>1</v>
      </c>
      <c r="E2880" s="128">
        <v>1</v>
      </c>
    </row>
    <row r="2881" spans="2:5" x14ac:dyDescent="0.25">
      <c r="B2881" s="5">
        <v>411</v>
      </c>
      <c r="C2881" s="76">
        <v>1</v>
      </c>
      <c r="D2881" s="76">
        <v>1</v>
      </c>
      <c r="E2881" s="128">
        <v>1</v>
      </c>
    </row>
    <row r="2882" spans="2:5" x14ac:dyDescent="0.25">
      <c r="B2882" s="128">
        <v>412</v>
      </c>
      <c r="C2882" s="76">
        <v>1</v>
      </c>
      <c r="D2882" s="76">
        <v>1</v>
      </c>
      <c r="E2882" s="128">
        <v>1</v>
      </c>
    </row>
    <row r="2883" spans="2:5" x14ac:dyDescent="0.25">
      <c r="B2883" s="5">
        <v>413</v>
      </c>
      <c r="C2883" s="76">
        <v>1</v>
      </c>
      <c r="D2883" s="76">
        <v>1</v>
      </c>
      <c r="E2883" s="128">
        <v>1</v>
      </c>
    </row>
    <row r="2884" spans="2:5" x14ac:dyDescent="0.25">
      <c r="B2884" s="128">
        <v>414</v>
      </c>
      <c r="C2884" s="76">
        <v>1</v>
      </c>
      <c r="D2884" s="76">
        <v>1</v>
      </c>
      <c r="E2884" s="128">
        <v>1</v>
      </c>
    </row>
    <row r="2885" spans="2:5" x14ac:dyDescent="0.25">
      <c r="B2885" s="5">
        <v>415</v>
      </c>
      <c r="C2885" s="76">
        <v>1</v>
      </c>
      <c r="D2885" s="76">
        <v>1</v>
      </c>
      <c r="E2885" s="128">
        <v>1</v>
      </c>
    </row>
    <row r="2886" spans="2:5" x14ac:dyDescent="0.25">
      <c r="B2886" s="128">
        <v>416</v>
      </c>
      <c r="C2886" s="76">
        <v>1</v>
      </c>
      <c r="D2886" s="76">
        <v>1</v>
      </c>
      <c r="E2886" s="128">
        <v>1</v>
      </c>
    </row>
    <row r="2887" spans="2:5" x14ac:dyDescent="0.25">
      <c r="B2887" s="5">
        <v>417</v>
      </c>
      <c r="C2887" s="76">
        <v>1</v>
      </c>
      <c r="D2887" s="76">
        <v>1</v>
      </c>
      <c r="E2887" s="128">
        <v>1</v>
      </c>
    </row>
    <row r="2888" spans="2:5" x14ac:dyDescent="0.25">
      <c r="B2888" s="128">
        <v>418</v>
      </c>
      <c r="C2888" s="76">
        <v>1</v>
      </c>
      <c r="D2888" s="76">
        <v>1</v>
      </c>
      <c r="E2888" s="128">
        <v>1</v>
      </c>
    </row>
    <row r="2889" spans="2:5" x14ac:dyDescent="0.25">
      <c r="B2889" s="5">
        <v>419</v>
      </c>
      <c r="C2889" s="76">
        <v>1</v>
      </c>
      <c r="D2889" s="76">
        <v>1</v>
      </c>
      <c r="E2889" s="128">
        <v>1</v>
      </c>
    </row>
    <row r="2890" spans="2:5" x14ac:dyDescent="0.25">
      <c r="B2890" s="128">
        <v>420</v>
      </c>
      <c r="C2890" s="76">
        <v>1</v>
      </c>
      <c r="D2890" s="76">
        <v>1</v>
      </c>
      <c r="E2890" s="128">
        <v>1</v>
      </c>
    </row>
    <row r="2891" spans="2:5" x14ac:dyDescent="0.25">
      <c r="B2891" s="5">
        <v>421</v>
      </c>
      <c r="C2891" s="76">
        <v>1</v>
      </c>
      <c r="D2891" s="76">
        <v>1</v>
      </c>
      <c r="E2891" s="128">
        <v>1</v>
      </c>
    </row>
    <row r="2892" spans="2:5" x14ac:dyDescent="0.25">
      <c r="B2892" s="128">
        <v>422</v>
      </c>
      <c r="C2892" s="76">
        <v>1</v>
      </c>
      <c r="D2892" s="76">
        <v>1</v>
      </c>
      <c r="E2892" s="128">
        <v>1</v>
      </c>
    </row>
    <row r="2893" spans="2:5" x14ac:dyDescent="0.25">
      <c r="B2893" s="5">
        <v>423</v>
      </c>
      <c r="C2893" s="76">
        <v>1</v>
      </c>
      <c r="D2893" s="76">
        <v>1</v>
      </c>
      <c r="E2893" s="128">
        <v>1</v>
      </c>
    </row>
    <row r="2894" spans="2:5" x14ac:dyDescent="0.25">
      <c r="B2894" s="128">
        <v>424</v>
      </c>
      <c r="C2894" s="76">
        <v>1</v>
      </c>
      <c r="D2894" s="76">
        <v>1</v>
      </c>
      <c r="E2894" s="128">
        <v>1</v>
      </c>
    </row>
    <row r="2895" spans="2:5" x14ac:dyDescent="0.25">
      <c r="B2895" s="5">
        <v>425</v>
      </c>
      <c r="C2895" s="76">
        <v>1</v>
      </c>
      <c r="D2895" s="76">
        <v>1</v>
      </c>
      <c r="E2895" s="128">
        <v>1</v>
      </c>
    </row>
    <row r="2896" spans="2:5" x14ac:dyDescent="0.25">
      <c r="B2896" s="128">
        <v>426</v>
      </c>
      <c r="C2896" s="76">
        <v>1</v>
      </c>
      <c r="D2896" s="76">
        <v>1</v>
      </c>
      <c r="E2896" s="128">
        <v>1</v>
      </c>
    </row>
    <row r="2897" spans="2:5" x14ac:dyDescent="0.25">
      <c r="B2897" s="5">
        <v>427</v>
      </c>
      <c r="C2897" s="76">
        <v>1</v>
      </c>
      <c r="D2897" s="76">
        <v>1</v>
      </c>
      <c r="E2897" s="128">
        <v>1</v>
      </c>
    </row>
    <row r="2898" spans="2:5" x14ac:dyDescent="0.25">
      <c r="B2898" s="128">
        <v>428</v>
      </c>
      <c r="C2898" s="76">
        <v>1</v>
      </c>
      <c r="D2898" s="76">
        <v>1</v>
      </c>
      <c r="E2898" s="128">
        <v>1</v>
      </c>
    </row>
    <row r="2899" spans="2:5" x14ac:dyDescent="0.25">
      <c r="B2899" s="5">
        <v>429</v>
      </c>
      <c r="C2899" s="76">
        <v>1</v>
      </c>
      <c r="D2899" s="76">
        <v>1</v>
      </c>
      <c r="E2899" s="128">
        <v>1</v>
      </c>
    </row>
    <row r="2900" spans="2:5" x14ac:dyDescent="0.25">
      <c r="B2900" s="128">
        <v>430</v>
      </c>
      <c r="C2900" s="76">
        <v>1</v>
      </c>
      <c r="D2900" s="76">
        <v>1</v>
      </c>
      <c r="E2900" s="128">
        <v>1</v>
      </c>
    </row>
    <row r="2901" spans="2:5" x14ac:dyDescent="0.25">
      <c r="B2901" s="5">
        <v>431</v>
      </c>
      <c r="C2901" s="76">
        <v>1</v>
      </c>
      <c r="D2901" s="76">
        <v>1</v>
      </c>
      <c r="E2901" s="128">
        <v>1</v>
      </c>
    </row>
    <row r="2902" spans="2:5" x14ac:dyDescent="0.25">
      <c r="B2902" s="128">
        <v>432</v>
      </c>
      <c r="C2902" s="76">
        <v>1</v>
      </c>
      <c r="D2902" s="76">
        <v>1</v>
      </c>
      <c r="E2902" s="128">
        <v>1</v>
      </c>
    </row>
    <row r="2903" spans="2:5" x14ac:dyDescent="0.25">
      <c r="B2903" s="5">
        <v>433</v>
      </c>
      <c r="C2903" s="76">
        <v>1</v>
      </c>
      <c r="D2903" s="76">
        <v>1</v>
      </c>
      <c r="E2903" s="128">
        <v>1</v>
      </c>
    </row>
    <row r="2904" spans="2:5" x14ac:dyDescent="0.25">
      <c r="B2904" s="128">
        <v>434</v>
      </c>
      <c r="C2904" s="76">
        <v>1</v>
      </c>
      <c r="D2904" s="76">
        <v>1</v>
      </c>
      <c r="E2904" s="128">
        <v>1</v>
      </c>
    </row>
    <row r="2905" spans="2:5" x14ac:dyDescent="0.25">
      <c r="B2905" s="5">
        <v>435</v>
      </c>
      <c r="C2905" s="76">
        <v>1</v>
      </c>
      <c r="D2905" s="76">
        <v>1</v>
      </c>
      <c r="E2905" s="128">
        <v>1</v>
      </c>
    </row>
    <row r="2906" spans="2:5" x14ac:dyDescent="0.25">
      <c r="B2906" s="128">
        <v>436</v>
      </c>
      <c r="C2906" s="76">
        <v>1</v>
      </c>
      <c r="D2906" s="76">
        <v>1</v>
      </c>
      <c r="E2906" s="128">
        <v>1</v>
      </c>
    </row>
    <row r="2907" spans="2:5" x14ac:dyDescent="0.25">
      <c r="B2907" s="5">
        <v>437</v>
      </c>
      <c r="C2907" s="76">
        <v>1</v>
      </c>
      <c r="D2907" s="76">
        <v>1</v>
      </c>
      <c r="E2907" s="128">
        <v>1</v>
      </c>
    </row>
    <row r="2908" spans="2:5" x14ac:dyDescent="0.25">
      <c r="B2908" s="128">
        <v>438</v>
      </c>
      <c r="C2908" s="76">
        <v>1</v>
      </c>
      <c r="D2908" s="76">
        <v>1</v>
      </c>
      <c r="E2908" s="128">
        <v>1</v>
      </c>
    </row>
    <row r="2909" spans="2:5" x14ac:dyDescent="0.25">
      <c r="B2909" s="5">
        <v>439</v>
      </c>
      <c r="C2909" s="76">
        <v>1</v>
      </c>
      <c r="D2909" s="76">
        <v>1</v>
      </c>
      <c r="E2909" s="128">
        <v>1</v>
      </c>
    </row>
    <row r="2910" spans="2:5" x14ac:dyDescent="0.25">
      <c r="B2910" s="128">
        <v>440</v>
      </c>
      <c r="C2910" s="76">
        <v>1</v>
      </c>
      <c r="D2910" s="76">
        <v>1</v>
      </c>
      <c r="E2910" s="128">
        <v>1</v>
      </c>
    </row>
    <row r="2911" spans="2:5" x14ac:dyDescent="0.25">
      <c r="B2911" s="5">
        <v>441</v>
      </c>
      <c r="C2911" s="76">
        <v>1</v>
      </c>
      <c r="D2911" s="76">
        <v>1</v>
      </c>
      <c r="E2911" s="128">
        <v>1</v>
      </c>
    </row>
    <row r="2912" spans="2:5" x14ac:dyDescent="0.25">
      <c r="B2912" s="128">
        <v>442</v>
      </c>
      <c r="C2912" s="76">
        <v>1</v>
      </c>
      <c r="D2912" s="76">
        <v>1</v>
      </c>
      <c r="E2912" s="128">
        <v>1</v>
      </c>
    </row>
    <row r="2913" spans="2:5" x14ac:dyDescent="0.25">
      <c r="B2913" s="5">
        <v>443</v>
      </c>
      <c r="C2913" s="76">
        <v>1</v>
      </c>
      <c r="D2913" s="76">
        <v>1</v>
      </c>
      <c r="E2913" s="128">
        <v>1</v>
      </c>
    </row>
    <row r="2914" spans="2:5" x14ac:dyDescent="0.25">
      <c r="B2914" s="128">
        <v>444</v>
      </c>
      <c r="C2914" s="76">
        <v>1</v>
      </c>
      <c r="D2914" s="76">
        <v>1</v>
      </c>
      <c r="E2914" s="128">
        <v>1</v>
      </c>
    </row>
    <row r="2915" spans="2:5" x14ac:dyDescent="0.25">
      <c r="B2915" s="5">
        <v>445</v>
      </c>
      <c r="C2915" s="76">
        <v>1</v>
      </c>
      <c r="D2915" s="76">
        <v>1</v>
      </c>
      <c r="E2915" s="128">
        <v>1</v>
      </c>
    </row>
    <row r="2916" spans="2:5" x14ac:dyDescent="0.25">
      <c r="B2916" s="128">
        <v>446</v>
      </c>
      <c r="C2916" s="76">
        <v>1</v>
      </c>
      <c r="D2916" s="76">
        <v>1</v>
      </c>
      <c r="E2916" s="128">
        <v>1</v>
      </c>
    </row>
    <row r="2917" spans="2:5" x14ac:dyDescent="0.25">
      <c r="B2917" s="5">
        <v>447</v>
      </c>
      <c r="C2917" s="76">
        <v>1</v>
      </c>
      <c r="D2917" s="76">
        <v>1</v>
      </c>
      <c r="E2917" s="128">
        <v>1</v>
      </c>
    </row>
    <row r="2918" spans="2:5" x14ac:dyDescent="0.25">
      <c r="B2918" s="128">
        <v>448</v>
      </c>
      <c r="C2918" s="76">
        <v>1</v>
      </c>
      <c r="D2918" s="76">
        <v>1</v>
      </c>
      <c r="E2918" s="128">
        <v>1</v>
      </c>
    </row>
    <row r="2919" spans="2:5" x14ac:dyDescent="0.25">
      <c r="B2919" s="5">
        <v>449</v>
      </c>
      <c r="C2919" s="76">
        <v>1</v>
      </c>
      <c r="D2919" s="76">
        <v>1</v>
      </c>
      <c r="E2919" s="128">
        <v>1</v>
      </c>
    </row>
    <row r="2920" spans="2:5" x14ac:dyDescent="0.25">
      <c r="B2920" s="128">
        <v>450</v>
      </c>
      <c r="C2920" s="76">
        <v>1</v>
      </c>
      <c r="D2920" s="76">
        <v>1</v>
      </c>
      <c r="E2920" s="128">
        <v>1</v>
      </c>
    </row>
    <row r="2921" spans="2:5" x14ac:dyDescent="0.25">
      <c r="B2921" s="5">
        <v>451</v>
      </c>
      <c r="C2921" s="76">
        <v>1</v>
      </c>
      <c r="D2921" s="76">
        <v>1</v>
      </c>
      <c r="E2921" s="128">
        <v>1</v>
      </c>
    </row>
    <row r="2922" spans="2:5" x14ac:dyDescent="0.25">
      <c r="B2922" s="128">
        <v>452</v>
      </c>
      <c r="C2922" s="76">
        <v>1</v>
      </c>
      <c r="D2922" s="76">
        <v>1</v>
      </c>
      <c r="E2922" s="128">
        <v>1</v>
      </c>
    </row>
    <row r="2923" spans="2:5" x14ac:dyDescent="0.25">
      <c r="B2923" s="5">
        <v>453</v>
      </c>
      <c r="C2923" s="76">
        <v>1</v>
      </c>
      <c r="D2923" s="76">
        <v>1</v>
      </c>
      <c r="E2923" s="128">
        <v>1</v>
      </c>
    </row>
    <row r="2924" spans="2:5" x14ac:dyDescent="0.25">
      <c r="B2924" s="128">
        <v>454</v>
      </c>
      <c r="C2924" s="76">
        <v>1</v>
      </c>
      <c r="D2924" s="76">
        <v>1</v>
      </c>
      <c r="E2924" s="128">
        <v>1</v>
      </c>
    </row>
    <row r="2925" spans="2:5" x14ac:dyDescent="0.25">
      <c r="B2925" s="5">
        <v>455</v>
      </c>
      <c r="C2925" s="76">
        <v>1</v>
      </c>
      <c r="D2925" s="76">
        <v>1</v>
      </c>
      <c r="E2925" s="128">
        <v>1</v>
      </c>
    </row>
    <row r="2926" spans="2:5" x14ac:dyDescent="0.25">
      <c r="B2926" s="128">
        <v>456</v>
      </c>
      <c r="C2926" s="76">
        <v>1</v>
      </c>
      <c r="D2926" s="76">
        <v>1</v>
      </c>
      <c r="E2926" s="128">
        <v>1</v>
      </c>
    </row>
    <row r="2927" spans="2:5" x14ac:dyDescent="0.25">
      <c r="B2927" s="5">
        <v>457</v>
      </c>
      <c r="C2927" s="76">
        <v>1</v>
      </c>
      <c r="D2927" s="76">
        <v>1</v>
      </c>
      <c r="E2927" s="128">
        <v>1</v>
      </c>
    </row>
    <row r="2928" spans="2:5" x14ac:dyDescent="0.25">
      <c r="B2928" s="128">
        <v>458</v>
      </c>
      <c r="C2928" s="76">
        <v>1</v>
      </c>
      <c r="D2928" s="76">
        <v>1</v>
      </c>
      <c r="E2928" s="128">
        <v>1</v>
      </c>
    </row>
    <row r="2929" spans="2:5" x14ac:dyDescent="0.25">
      <c r="B2929" s="5">
        <v>459</v>
      </c>
      <c r="C2929" s="76">
        <v>1</v>
      </c>
      <c r="D2929" s="76">
        <v>1</v>
      </c>
      <c r="E2929" s="128">
        <v>1</v>
      </c>
    </row>
    <row r="2930" spans="2:5" x14ac:dyDescent="0.25">
      <c r="B2930" s="128">
        <v>460</v>
      </c>
      <c r="C2930" s="76">
        <v>1</v>
      </c>
      <c r="D2930" s="76">
        <v>1</v>
      </c>
      <c r="E2930" s="128">
        <v>1</v>
      </c>
    </row>
    <row r="2931" spans="2:5" x14ac:dyDescent="0.25">
      <c r="B2931" s="5">
        <v>461</v>
      </c>
      <c r="C2931" s="76">
        <v>1</v>
      </c>
      <c r="D2931" s="76">
        <v>1</v>
      </c>
      <c r="E2931" s="128">
        <v>1</v>
      </c>
    </row>
    <row r="2932" spans="2:5" x14ac:dyDescent="0.25">
      <c r="B2932" s="128">
        <v>462</v>
      </c>
      <c r="C2932" s="76">
        <v>1</v>
      </c>
      <c r="D2932" s="76">
        <v>1</v>
      </c>
      <c r="E2932" s="128">
        <v>1</v>
      </c>
    </row>
    <row r="2933" spans="2:5" x14ac:dyDescent="0.25">
      <c r="B2933" s="5">
        <v>463</v>
      </c>
      <c r="C2933" s="76">
        <v>1</v>
      </c>
      <c r="D2933" s="76">
        <v>1</v>
      </c>
      <c r="E2933" s="128">
        <v>1</v>
      </c>
    </row>
    <row r="2934" spans="2:5" x14ac:dyDescent="0.25">
      <c r="B2934" s="128">
        <v>464</v>
      </c>
      <c r="C2934" s="76">
        <v>1</v>
      </c>
      <c r="D2934" s="76">
        <v>1</v>
      </c>
      <c r="E2934" s="128">
        <v>1</v>
      </c>
    </row>
    <row r="2935" spans="2:5" x14ac:dyDescent="0.25">
      <c r="B2935" s="5">
        <v>465</v>
      </c>
      <c r="C2935" s="76">
        <v>1</v>
      </c>
      <c r="D2935" s="76">
        <v>1</v>
      </c>
      <c r="E2935" s="128">
        <v>1</v>
      </c>
    </row>
    <row r="2936" spans="2:5" x14ac:dyDescent="0.25">
      <c r="B2936" s="128">
        <v>466</v>
      </c>
      <c r="C2936" s="76">
        <v>1</v>
      </c>
      <c r="D2936" s="76">
        <v>1</v>
      </c>
      <c r="E2936" s="128">
        <v>1</v>
      </c>
    </row>
    <row r="2937" spans="2:5" x14ac:dyDescent="0.25">
      <c r="B2937" s="5">
        <v>467</v>
      </c>
      <c r="C2937" s="76">
        <v>1</v>
      </c>
      <c r="D2937" s="76">
        <v>1</v>
      </c>
      <c r="E2937" s="128">
        <v>1</v>
      </c>
    </row>
    <row r="2938" spans="2:5" x14ac:dyDescent="0.25">
      <c r="B2938" s="128">
        <v>468</v>
      </c>
      <c r="C2938" s="76">
        <v>1</v>
      </c>
      <c r="D2938" s="76">
        <v>1</v>
      </c>
      <c r="E2938" s="128">
        <v>1</v>
      </c>
    </row>
    <row r="2939" spans="2:5" x14ac:dyDescent="0.25">
      <c r="B2939" s="5">
        <v>469</v>
      </c>
      <c r="C2939" s="76">
        <v>1</v>
      </c>
      <c r="D2939" s="76">
        <v>1</v>
      </c>
      <c r="E2939" s="128">
        <v>1</v>
      </c>
    </row>
    <row r="2940" spans="2:5" x14ac:dyDescent="0.25">
      <c r="B2940" s="128">
        <v>470</v>
      </c>
      <c r="C2940" s="76">
        <v>1</v>
      </c>
      <c r="D2940" s="76">
        <v>1</v>
      </c>
      <c r="E2940" s="128">
        <v>1</v>
      </c>
    </row>
    <row r="2941" spans="2:5" x14ac:dyDescent="0.25">
      <c r="B2941" s="5">
        <v>471</v>
      </c>
      <c r="C2941" s="76">
        <v>1</v>
      </c>
      <c r="D2941" s="76">
        <v>1</v>
      </c>
      <c r="E2941" s="128">
        <v>1</v>
      </c>
    </row>
    <row r="2942" spans="2:5" x14ac:dyDescent="0.25">
      <c r="B2942" s="128">
        <v>472</v>
      </c>
      <c r="C2942" s="76">
        <v>1</v>
      </c>
      <c r="D2942" s="76">
        <v>1</v>
      </c>
      <c r="E2942" s="128">
        <v>1</v>
      </c>
    </row>
    <row r="2943" spans="2:5" x14ac:dyDescent="0.25">
      <c r="B2943" s="5">
        <v>473</v>
      </c>
      <c r="C2943" s="76">
        <v>1</v>
      </c>
      <c r="D2943" s="76">
        <v>1</v>
      </c>
      <c r="E2943" s="128">
        <v>1</v>
      </c>
    </row>
    <row r="2944" spans="2:5" x14ac:dyDescent="0.25">
      <c r="B2944" s="128">
        <v>474</v>
      </c>
      <c r="C2944" s="76">
        <v>1</v>
      </c>
      <c r="D2944" s="76">
        <v>1</v>
      </c>
      <c r="E2944" s="128">
        <v>1</v>
      </c>
    </row>
    <row r="2945" spans="2:5" x14ac:dyDescent="0.25">
      <c r="B2945" s="5">
        <v>475</v>
      </c>
      <c r="C2945" s="76">
        <v>1</v>
      </c>
      <c r="D2945" s="76">
        <v>1</v>
      </c>
      <c r="E2945" s="128">
        <v>1</v>
      </c>
    </row>
    <row r="2946" spans="2:5" x14ac:dyDescent="0.25">
      <c r="B2946" s="128">
        <v>476</v>
      </c>
      <c r="C2946" s="76">
        <v>1</v>
      </c>
      <c r="D2946" s="76">
        <v>1</v>
      </c>
      <c r="E2946" s="128">
        <v>1</v>
      </c>
    </row>
    <row r="2947" spans="2:5" x14ac:dyDescent="0.25">
      <c r="B2947" s="5">
        <v>477</v>
      </c>
      <c r="C2947" s="76">
        <v>1</v>
      </c>
      <c r="D2947" s="76">
        <v>1</v>
      </c>
      <c r="E2947" s="128">
        <v>1</v>
      </c>
    </row>
    <row r="2948" spans="2:5" x14ac:dyDescent="0.25">
      <c r="B2948" s="128">
        <v>478</v>
      </c>
      <c r="C2948" s="76">
        <v>1</v>
      </c>
      <c r="D2948" s="76">
        <v>1</v>
      </c>
      <c r="E2948" s="128">
        <v>1</v>
      </c>
    </row>
    <row r="2949" spans="2:5" x14ac:dyDescent="0.25">
      <c r="B2949" s="5">
        <v>479</v>
      </c>
      <c r="C2949" s="76">
        <v>1</v>
      </c>
      <c r="D2949" s="76">
        <v>1</v>
      </c>
      <c r="E2949" s="128">
        <v>1</v>
      </c>
    </row>
    <row r="2950" spans="2:5" x14ac:dyDescent="0.25">
      <c r="B2950" s="128">
        <v>480</v>
      </c>
      <c r="C2950" s="76">
        <v>1</v>
      </c>
      <c r="D2950" s="76">
        <v>1</v>
      </c>
      <c r="E2950" s="128">
        <v>1</v>
      </c>
    </row>
    <row r="2951" spans="2:5" x14ac:dyDescent="0.25">
      <c r="B2951" s="5">
        <v>481</v>
      </c>
      <c r="C2951" s="76">
        <v>1</v>
      </c>
      <c r="D2951" s="76">
        <v>1</v>
      </c>
      <c r="E2951" s="128">
        <v>1</v>
      </c>
    </row>
    <row r="2952" spans="2:5" x14ac:dyDescent="0.25">
      <c r="B2952" s="128">
        <v>482</v>
      </c>
      <c r="C2952" s="76">
        <v>1</v>
      </c>
      <c r="D2952" s="76">
        <v>1</v>
      </c>
      <c r="E2952" s="128">
        <v>1</v>
      </c>
    </row>
    <row r="2953" spans="2:5" x14ac:dyDescent="0.25">
      <c r="B2953" s="5">
        <v>483</v>
      </c>
      <c r="C2953" s="76">
        <v>1</v>
      </c>
      <c r="D2953" s="76">
        <v>1</v>
      </c>
      <c r="E2953" s="128">
        <v>1</v>
      </c>
    </row>
    <row r="2954" spans="2:5" x14ac:dyDescent="0.25">
      <c r="B2954" s="128">
        <v>484</v>
      </c>
      <c r="C2954" s="76">
        <v>1</v>
      </c>
      <c r="D2954" s="76">
        <v>1</v>
      </c>
      <c r="E2954" s="128">
        <v>1</v>
      </c>
    </row>
    <row r="2955" spans="2:5" x14ac:dyDescent="0.25">
      <c r="B2955" s="5">
        <v>485</v>
      </c>
      <c r="C2955" s="76">
        <v>1</v>
      </c>
      <c r="D2955" s="76">
        <v>1</v>
      </c>
      <c r="E2955" s="128">
        <v>1</v>
      </c>
    </row>
    <row r="2956" spans="2:5" x14ac:dyDescent="0.25">
      <c r="B2956" s="128">
        <v>486</v>
      </c>
      <c r="C2956" s="76">
        <v>1</v>
      </c>
      <c r="D2956" s="76">
        <v>1</v>
      </c>
      <c r="E2956" s="128">
        <v>1</v>
      </c>
    </row>
    <row r="2957" spans="2:5" x14ac:dyDescent="0.25">
      <c r="B2957" s="5">
        <v>487</v>
      </c>
      <c r="C2957" s="76">
        <v>1</v>
      </c>
      <c r="D2957" s="76">
        <v>1</v>
      </c>
      <c r="E2957" s="128">
        <v>1</v>
      </c>
    </row>
    <row r="2958" spans="2:5" x14ac:dyDescent="0.25">
      <c r="B2958" s="128">
        <v>488</v>
      </c>
      <c r="C2958" s="76">
        <v>1</v>
      </c>
      <c r="D2958" s="76">
        <v>1</v>
      </c>
      <c r="E2958" s="128">
        <v>1</v>
      </c>
    </row>
    <row r="2959" spans="2:5" x14ac:dyDescent="0.25">
      <c r="B2959" s="5">
        <v>489</v>
      </c>
      <c r="C2959" s="76">
        <v>1</v>
      </c>
      <c r="D2959" s="76">
        <v>1</v>
      </c>
      <c r="E2959" s="128">
        <v>1</v>
      </c>
    </row>
    <row r="2960" spans="2:5" x14ac:dyDescent="0.25">
      <c r="B2960" s="128">
        <v>490</v>
      </c>
      <c r="C2960" s="76">
        <v>1</v>
      </c>
      <c r="D2960" s="76">
        <v>1</v>
      </c>
      <c r="E2960" s="128">
        <v>1</v>
      </c>
    </row>
    <row r="2961" spans="2:5" x14ac:dyDescent="0.25">
      <c r="B2961" s="5">
        <v>491</v>
      </c>
      <c r="C2961" s="76">
        <v>1</v>
      </c>
      <c r="D2961" s="76">
        <v>1</v>
      </c>
      <c r="E2961" s="128">
        <v>1</v>
      </c>
    </row>
    <row r="2962" spans="2:5" x14ac:dyDescent="0.25">
      <c r="B2962" s="128">
        <v>492</v>
      </c>
      <c r="C2962" s="76">
        <v>1</v>
      </c>
      <c r="D2962" s="76">
        <v>1</v>
      </c>
      <c r="E2962" s="128">
        <v>1</v>
      </c>
    </row>
    <row r="2963" spans="2:5" x14ac:dyDescent="0.25">
      <c r="B2963" s="5">
        <v>493</v>
      </c>
      <c r="C2963" s="76">
        <v>1</v>
      </c>
      <c r="D2963" s="76">
        <v>1</v>
      </c>
      <c r="E2963" s="128">
        <v>1</v>
      </c>
    </row>
    <row r="2964" spans="2:5" x14ac:dyDescent="0.25">
      <c r="B2964" s="128">
        <v>494</v>
      </c>
      <c r="C2964" s="76">
        <v>1</v>
      </c>
      <c r="D2964" s="76">
        <v>1</v>
      </c>
      <c r="E2964" s="128">
        <v>1</v>
      </c>
    </row>
    <row r="2965" spans="2:5" x14ac:dyDescent="0.25">
      <c r="B2965" s="5">
        <v>495</v>
      </c>
      <c r="C2965" s="76">
        <v>1</v>
      </c>
      <c r="D2965" s="76">
        <v>1</v>
      </c>
      <c r="E2965" s="128">
        <v>1</v>
      </c>
    </row>
    <row r="2966" spans="2:5" x14ac:dyDescent="0.25">
      <c r="B2966" s="128">
        <v>496</v>
      </c>
      <c r="C2966" s="76">
        <v>1</v>
      </c>
      <c r="D2966" s="76">
        <v>1</v>
      </c>
      <c r="E2966" s="128">
        <v>1</v>
      </c>
    </row>
    <row r="2967" spans="2:5" x14ac:dyDescent="0.25">
      <c r="B2967" s="5">
        <v>497</v>
      </c>
      <c r="C2967" s="76">
        <v>1</v>
      </c>
      <c r="D2967" s="76">
        <v>1</v>
      </c>
      <c r="E2967" s="128">
        <v>1</v>
      </c>
    </row>
    <row r="2968" spans="2:5" x14ac:dyDescent="0.25">
      <c r="B2968" s="128">
        <v>498</v>
      </c>
      <c r="C2968" s="76">
        <v>1</v>
      </c>
      <c r="D2968" s="76">
        <v>1</v>
      </c>
      <c r="E2968" s="128">
        <v>1</v>
      </c>
    </row>
    <row r="2969" spans="2:5" x14ac:dyDescent="0.25">
      <c r="B2969" s="5">
        <v>499</v>
      </c>
      <c r="C2969" s="76">
        <v>1</v>
      </c>
      <c r="D2969" s="76">
        <v>1</v>
      </c>
      <c r="E2969" s="128">
        <v>1</v>
      </c>
    </row>
    <row r="2970" spans="2:5" x14ac:dyDescent="0.25">
      <c r="B2970" s="128">
        <v>500</v>
      </c>
      <c r="C2970" s="76">
        <v>1</v>
      </c>
      <c r="D2970" s="76">
        <v>1</v>
      </c>
      <c r="E2970" s="128">
        <v>1</v>
      </c>
    </row>
    <row r="2971" spans="2:5" x14ac:dyDescent="0.25">
      <c r="B2971" s="5">
        <v>501</v>
      </c>
      <c r="C2971" s="76">
        <v>1</v>
      </c>
      <c r="D2971" s="76">
        <v>1</v>
      </c>
      <c r="E2971" s="128">
        <v>1</v>
      </c>
    </row>
    <row r="2972" spans="2:5" x14ac:dyDescent="0.25">
      <c r="B2972" s="128">
        <v>502</v>
      </c>
      <c r="C2972" s="76">
        <v>1</v>
      </c>
      <c r="D2972" s="76">
        <v>1</v>
      </c>
      <c r="E2972" s="128">
        <v>1</v>
      </c>
    </row>
    <row r="2973" spans="2:5" x14ac:dyDescent="0.25">
      <c r="B2973" s="5">
        <v>503</v>
      </c>
      <c r="C2973" s="76">
        <v>1</v>
      </c>
      <c r="D2973" s="76">
        <v>1</v>
      </c>
      <c r="E2973" s="128">
        <v>1</v>
      </c>
    </row>
    <row r="2974" spans="2:5" x14ac:dyDescent="0.25">
      <c r="B2974" s="128">
        <v>504</v>
      </c>
      <c r="C2974" s="76">
        <v>1</v>
      </c>
      <c r="D2974" s="76">
        <v>1</v>
      </c>
      <c r="E2974" s="128">
        <v>1</v>
      </c>
    </row>
    <row r="2975" spans="2:5" x14ac:dyDescent="0.25">
      <c r="B2975" s="5">
        <v>505</v>
      </c>
      <c r="C2975" s="76">
        <v>1</v>
      </c>
      <c r="D2975" s="76">
        <v>1</v>
      </c>
      <c r="E2975" s="128">
        <v>1</v>
      </c>
    </row>
    <row r="2976" spans="2:5" x14ac:dyDescent="0.25">
      <c r="B2976" s="128">
        <v>506</v>
      </c>
      <c r="C2976" s="76">
        <v>1</v>
      </c>
      <c r="D2976" s="76">
        <v>1</v>
      </c>
      <c r="E2976" s="128">
        <v>1</v>
      </c>
    </row>
    <row r="2977" spans="2:5" x14ac:dyDescent="0.25">
      <c r="B2977" s="5">
        <v>507</v>
      </c>
      <c r="C2977" s="76">
        <v>1</v>
      </c>
      <c r="D2977" s="76">
        <v>1</v>
      </c>
      <c r="E2977" s="128">
        <v>1</v>
      </c>
    </row>
    <row r="2978" spans="2:5" x14ac:dyDescent="0.25">
      <c r="B2978" s="128">
        <v>508</v>
      </c>
      <c r="C2978" s="76">
        <v>1</v>
      </c>
      <c r="D2978" s="76">
        <v>1</v>
      </c>
      <c r="E2978" s="128">
        <v>1</v>
      </c>
    </row>
    <row r="2979" spans="2:5" x14ac:dyDescent="0.25">
      <c r="B2979" s="5">
        <v>509</v>
      </c>
      <c r="C2979" s="76">
        <v>1</v>
      </c>
      <c r="D2979" s="76">
        <v>1</v>
      </c>
      <c r="E2979" s="128">
        <v>1</v>
      </c>
    </row>
    <row r="2980" spans="2:5" x14ac:dyDescent="0.25">
      <c r="B2980" s="128">
        <v>510</v>
      </c>
      <c r="C2980" s="76">
        <v>1</v>
      </c>
      <c r="D2980" s="76">
        <v>1</v>
      </c>
      <c r="E2980" s="128">
        <v>1</v>
      </c>
    </row>
    <row r="2981" spans="2:5" x14ac:dyDescent="0.25">
      <c r="B2981" s="5">
        <v>511</v>
      </c>
      <c r="C2981" s="76">
        <v>1</v>
      </c>
      <c r="D2981" s="76">
        <v>1</v>
      </c>
      <c r="E2981" s="128">
        <v>1</v>
      </c>
    </row>
    <row r="2982" spans="2:5" x14ac:dyDescent="0.25">
      <c r="B2982" s="128">
        <v>512</v>
      </c>
      <c r="C2982" s="76">
        <v>1</v>
      </c>
      <c r="D2982" s="76">
        <v>1</v>
      </c>
      <c r="E2982" s="128">
        <v>1</v>
      </c>
    </row>
    <row r="2983" spans="2:5" x14ac:dyDescent="0.25">
      <c r="B2983" s="5">
        <v>513</v>
      </c>
      <c r="C2983" s="76">
        <v>1</v>
      </c>
      <c r="D2983" s="76">
        <v>1</v>
      </c>
      <c r="E2983" s="128">
        <v>1</v>
      </c>
    </row>
    <row r="2984" spans="2:5" x14ac:dyDescent="0.25">
      <c r="B2984" s="128">
        <v>514</v>
      </c>
      <c r="C2984" s="76">
        <v>1</v>
      </c>
      <c r="D2984" s="76">
        <v>1</v>
      </c>
      <c r="E2984" s="128">
        <v>1</v>
      </c>
    </row>
    <row r="2985" spans="2:5" x14ac:dyDescent="0.25">
      <c r="B2985" s="5">
        <v>515</v>
      </c>
      <c r="C2985" s="76">
        <v>1</v>
      </c>
      <c r="D2985" s="76">
        <v>1</v>
      </c>
      <c r="E2985" s="128">
        <v>1</v>
      </c>
    </row>
    <row r="2986" spans="2:5" x14ac:dyDescent="0.25">
      <c r="B2986" s="128">
        <v>516</v>
      </c>
      <c r="C2986" s="76">
        <v>1</v>
      </c>
      <c r="D2986" s="76">
        <v>1</v>
      </c>
      <c r="E2986" s="128">
        <v>1</v>
      </c>
    </row>
    <row r="2987" spans="2:5" x14ac:dyDescent="0.25">
      <c r="B2987" s="5">
        <v>517</v>
      </c>
      <c r="C2987" s="76">
        <v>1</v>
      </c>
      <c r="D2987" s="76">
        <v>1</v>
      </c>
      <c r="E2987" s="128">
        <v>1</v>
      </c>
    </row>
    <row r="2988" spans="2:5" x14ac:dyDescent="0.25">
      <c r="B2988" s="128">
        <v>518</v>
      </c>
      <c r="C2988" s="76">
        <v>1</v>
      </c>
      <c r="D2988" s="76">
        <v>1</v>
      </c>
      <c r="E2988" s="128">
        <v>1</v>
      </c>
    </row>
    <row r="2989" spans="2:5" x14ac:dyDescent="0.25">
      <c r="B2989" s="5">
        <v>519</v>
      </c>
      <c r="C2989" s="76">
        <v>1</v>
      </c>
      <c r="D2989" s="76">
        <v>1</v>
      </c>
      <c r="E2989" s="128">
        <v>1</v>
      </c>
    </row>
    <row r="2990" spans="2:5" x14ac:dyDescent="0.25">
      <c r="B2990" s="128">
        <v>520</v>
      </c>
      <c r="C2990" s="76">
        <v>1</v>
      </c>
      <c r="D2990" s="76">
        <v>1</v>
      </c>
      <c r="E2990" s="128">
        <v>1</v>
      </c>
    </row>
    <row r="2991" spans="2:5" x14ac:dyDescent="0.25">
      <c r="B2991" s="5">
        <v>521</v>
      </c>
      <c r="C2991" s="76">
        <v>1</v>
      </c>
      <c r="D2991" s="76">
        <v>1</v>
      </c>
      <c r="E2991" s="128">
        <v>1</v>
      </c>
    </row>
    <row r="2992" spans="2:5" x14ac:dyDescent="0.25">
      <c r="B2992" s="128">
        <v>522</v>
      </c>
      <c r="C2992" s="76">
        <v>1</v>
      </c>
      <c r="D2992" s="76">
        <v>1</v>
      </c>
      <c r="E2992" s="128">
        <v>1</v>
      </c>
    </row>
    <row r="2993" spans="2:5" x14ac:dyDescent="0.25">
      <c r="B2993" s="5">
        <v>523</v>
      </c>
      <c r="C2993" s="76">
        <v>1</v>
      </c>
      <c r="D2993" s="76">
        <v>1</v>
      </c>
      <c r="E2993" s="128">
        <v>1</v>
      </c>
    </row>
    <row r="2994" spans="2:5" x14ac:dyDescent="0.25">
      <c r="B2994" s="128">
        <v>524</v>
      </c>
      <c r="C2994" s="76">
        <v>1</v>
      </c>
      <c r="D2994" s="76">
        <v>1</v>
      </c>
      <c r="E2994" s="128">
        <v>1</v>
      </c>
    </row>
    <row r="2995" spans="2:5" x14ac:dyDescent="0.25">
      <c r="B2995" s="5">
        <v>525</v>
      </c>
      <c r="C2995" s="76">
        <v>1</v>
      </c>
      <c r="D2995" s="76">
        <v>1</v>
      </c>
      <c r="E2995" s="128">
        <v>1</v>
      </c>
    </row>
    <row r="2996" spans="2:5" x14ac:dyDescent="0.25">
      <c r="B2996" s="128">
        <v>526</v>
      </c>
      <c r="C2996" s="76">
        <v>1</v>
      </c>
      <c r="D2996" s="76">
        <v>1</v>
      </c>
      <c r="E2996" s="128">
        <v>1</v>
      </c>
    </row>
    <row r="2997" spans="2:5" x14ac:dyDescent="0.25">
      <c r="B2997" s="5">
        <v>527</v>
      </c>
      <c r="C2997" s="76">
        <v>1</v>
      </c>
      <c r="D2997" s="76">
        <v>1</v>
      </c>
      <c r="E2997" s="128">
        <v>1</v>
      </c>
    </row>
    <row r="2998" spans="2:5" x14ac:dyDescent="0.25">
      <c r="B2998" s="128">
        <v>528</v>
      </c>
      <c r="C2998" s="76">
        <v>1</v>
      </c>
      <c r="D2998" s="76">
        <v>1</v>
      </c>
      <c r="E2998" s="128">
        <v>1</v>
      </c>
    </row>
    <row r="2999" spans="2:5" x14ac:dyDescent="0.25">
      <c r="B2999" s="5">
        <v>529</v>
      </c>
      <c r="C2999" s="76">
        <v>1</v>
      </c>
      <c r="D2999" s="76">
        <v>1</v>
      </c>
      <c r="E2999" s="128">
        <v>1</v>
      </c>
    </row>
    <row r="3000" spans="2:5" x14ac:dyDescent="0.25">
      <c r="B3000" s="128">
        <v>530</v>
      </c>
      <c r="C3000" s="76">
        <v>1</v>
      </c>
      <c r="D3000" s="76">
        <v>1</v>
      </c>
      <c r="E3000" s="128">
        <v>1</v>
      </c>
    </row>
    <row r="3001" spans="2:5" x14ac:dyDescent="0.25">
      <c r="B3001" s="5">
        <v>531</v>
      </c>
      <c r="C3001" s="76">
        <v>1</v>
      </c>
      <c r="D3001" s="76">
        <v>1</v>
      </c>
      <c r="E3001" s="128">
        <v>1</v>
      </c>
    </row>
    <row r="3002" spans="2:5" x14ac:dyDescent="0.25">
      <c r="B3002" s="128">
        <v>532</v>
      </c>
      <c r="C3002" s="76">
        <v>1</v>
      </c>
      <c r="D3002" s="76">
        <v>1</v>
      </c>
      <c r="E3002" s="128">
        <v>1</v>
      </c>
    </row>
    <row r="3003" spans="2:5" x14ac:dyDescent="0.25">
      <c r="B3003" s="5">
        <v>533</v>
      </c>
      <c r="C3003" s="76">
        <v>1</v>
      </c>
      <c r="D3003" s="76">
        <v>1</v>
      </c>
      <c r="E3003" s="128">
        <v>1</v>
      </c>
    </row>
    <row r="3004" spans="2:5" x14ac:dyDescent="0.25">
      <c r="B3004" s="128">
        <v>534</v>
      </c>
      <c r="C3004" s="76">
        <v>1</v>
      </c>
      <c r="D3004" s="76">
        <v>1</v>
      </c>
      <c r="E3004" s="128">
        <v>1</v>
      </c>
    </row>
    <row r="3005" spans="2:5" x14ac:dyDescent="0.25">
      <c r="B3005" s="5">
        <v>535</v>
      </c>
      <c r="C3005" s="76">
        <v>1</v>
      </c>
      <c r="D3005" s="76">
        <v>1</v>
      </c>
      <c r="E3005" s="128">
        <v>1</v>
      </c>
    </row>
    <row r="3006" spans="2:5" x14ac:dyDescent="0.25">
      <c r="B3006" s="128">
        <v>536</v>
      </c>
      <c r="C3006" s="76">
        <v>1</v>
      </c>
      <c r="D3006" s="76">
        <v>1</v>
      </c>
      <c r="E3006" s="128">
        <v>1</v>
      </c>
    </row>
    <row r="3007" spans="2:5" x14ac:dyDescent="0.25">
      <c r="B3007" s="5">
        <v>537</v>
      </c>
      <c r="C3007" s="76">
        <v>1</v>
      </c>
      <c r="D3007" s="76">
        <v>1</v>
      </c>
      <c r="E3007" s="128">
        <v>1</v>
      </c>
    </row>
    <row r="3008" spans="2:5" x14ac:dyDescent="0.25">
      <c r="B3008" s="128">
        <v>538</v>
      </c>
      <c r="C3008" s="76">
        <v>1</v>
      </c>
      <c r="D3008" s="76">
        <v>1</v>
      </c>
      <c r="E3008" s="128">
        <v>1</v>
      </c>
    </row>
    <row r="3009" spans="2:5" x14ac:dyDescent="0.25">
      <c r="B3009" s="5">
        <v>539</v>
      </c>
      <c r="C3009" s="76">
        <v>1</v>
      </c>
      <c r="D3009" s="76">
        <v>1</v>
      </c>
      <c r="E3009" s="128">
        <v>1</v>
      </c>
    </row>
    <row r="3010" spans="2:5" x14ac:dyDescent="0.25">
      <c r="B3010" s="128">
        <v>540</v>
      </c>
      <c r="C3010" s="76">
        <v>1</v>
      </c>
      <c r="D3010" s="76">
        <v>1</v>
      </c>
      <c r="E3010" s="128">
        <v>1</v>
      </c>
    </row>
    <row r="3011" spans="2:5" x14ac:dyDescent="0.25">
      <c r="B3011" s="5">
        <v>541</v>
      </c>
      <c r="C3011" s="76">
        <v>1</v>
      </c>
      <c r="D3011" s="76">
        <v>1</v>
      </c>
      <c r="E3011" s="128">
        <v>1</v>
      </c>
    </row>
    <row r="3012" spans="2:5" x14ac:dyDescent="0.25">
      <c r="B3012" s="128">
        <v>542</v>
      </c>
      <c r="C3012" s="76">
        <v>1</v>
      </c>
      <c r="D3012" s="76">
        <v>1</v>
      </c>
      <c r="E3012" s="128">
        <v>1</v>
      </c>
    </row>
    <row r="3013" spans="2:5" x14ac:dyDescent="0.25">
      <c r="B3013" s="5">
        <v>543</v>
      </c>
      <c r="C3013" s="76">
        <v>1</v>
      </c>
      <c r="D3013" s="76">
        <v>1</v>
      </c>
      <c r="E3013" s="128">
        <v>1</v>
      </c>
    </row>
    <row r="3014" spans="2:5" x14ac:dyDescent="0.25">
      <c r="B3014" s="128">
        <v>544</v>
      </c>
      <c r="C3014" s="76">
        <v>1</v>
      </c>
      <c r="D3014" s="76">
        <v>1</v>
      </c>
      <c r="E3014" s="128">
        <v>1</v>
      </c>
    </row>
    <row r="3015" spans="2:5" x14ac:dyDescent="0.25">
      <c r="B3015" s="5">
        <v>545</v>
      </c>
      <c r="C3015" s="76">
        <v>1</v>
      </c>
      <c r="D3015" s="76">
        <v>1</v>
      </c>
      <c r="E3015" s="128">
        <v>1</v>
      </c>
    </row>
    <row r="3016" spans="2:5" x14ac:dyDescent="0.25">
      <c r="B3016" s="128">
        <v>546</v>
      </c>
      <c r="C3016" s="76">
        <v>1</v>
      </c>
      <c r="D3016" s="76">
        <v>1</v>
      </c>
      <c r="E3016" s="128">
        <v>1</v>
      </c>
    </row>
    <row r="3017" spans="2:5" x14ac:dyDescent="0.25">
      <c r="B3017" s="5">
        <v>547</v>
      </c>
      <c r="C3017" s="76">
        <v>1</v>
      </c>
      <c r="D3017" s="76">
        <v>1</v>
      </c>
      <c r="E3017" s="128">
        <v>1</v>
      </c>
    </row>
    <row r="3018" spans="2:5" x14ac:dyDescent="0.25">
      <c r="B3018" s="128">
        <v>548</v>
      </c>
      <c r="C3018" s="76">
        <v>1</v>
      </c>
      <c r="D3018" s="76">
        <v>1</v>
      </c>
      <c r="E3018" s="128">
        <v>1</v>
      </c>
    </row>
    <row r="3019" spans="2:5" x14ac:dyDescent="0.25">
      <c r="B3019" s="5">
        <v>549</v>
      </c>
      <c r="C3019" s="76">
        <v>1</v>
      </c>
      <c r="D3019" s="76">
        <v>1</v>
      </c>
      <c r="E3019" s="128">
        <v>1</v>
      </c>
    </row>
    <row r="3020" spans="2:5" x14ac:dyDescent="0.25">
      <c r="B3020" s="128">
        <v>550</v>
      </c>
      <c r="C3020" s="76">
        <v>1</v>
      </c>
      <c r="D3020" s="76">
        <v>1</v>
      </c>
      <c r="E3020" s="128">
        <v>1</v>
      </c>
    </row>
    <row r="3021" spans="2:5" x14ac:dyDescent="0.25">
      <c r="B3021" s="5">
        <v>551</v>
      </c>
      <c r="C3021" s="76">
        <v>1</v>
      </c>
      <c r="D3021" s="76">
        <v>1</v>
      </c>
      <c r="E3021" s="128">
        <v>1</v>
      </c>
    </row>
    <row r="3022" spans="2:5" x14ac:dyDescent="0.25">
      <c r="B3022" s="128">
        <v>552</v>
      </c>
      <c r="C3022" s="76">
        <v>1</v>
      </c>
      <c r="D3022" s="76">
        <v>1</v>
      </c>
      <c r="E3022" s="128">
        <v>1</v>
      </c>
    </row>
    <row r="3023" spans="2:5" x14ac:dyDescent="0.25">
      <c r="B3023" s="5">
        <v>553</v>
      </c>
      <c r="C3023" s="76">
        <v>1</v>
      </c>
      <c r="D3023" s="76">
        <v>1</v>
      </c>
      <c r="E3023" s="128">
        <v>1</v>
      </c>
    </row>
    <row r="3024" spans="2:5" x14ac:dyDescent="0.25">
      <c r="B3024" s="128">
        <v>554</v>
      </c>
      <c r="C3024" s="76">
        <v>1</v>
      </c>
      <c r="D3024" s="76">
        <v>1</v>
      </c>
      <c r="E3024" s="128">
        <v>1</v>
      </c>
    </row>
    <row r="3025" spans="2:5" x14ac:dyDescent="0.25">
      <c r="B3025" s="5">
        <v>555</v>
      </c>
      <c r="C3025" s="76">
        <v>1</v>
      </c>
      <c r="D3025" s="76">
        <v>1</v>
      </c>
      <c r="E3025" s="128">
        <v>1</v>
      </c>
    </row>
    <row r="3026" spans="2:5" x14ac:dyDescent="0.25">
      <c r="B3026" s="128">
        <v>556</v>
      </c>
      <c r="C3026" s="76">
        <v>1</v>
      </c>
      <c r="D3026" s="76">
        <v>1</v>
      </c>
      <c r="E3026" s="128">
        <v>1</v>
      </c>
    </row>
    <row r="3027" spans="2:5" x14ac:dyDescent="0.25">
      <c r="B3027" s="5">
        <v>557</v>
      </c>
      <c r="C3027" s="76">
        <v>1</v>
      </c>
      <c r="D3027" s="76">
        <v>1</v>
      </c>
      <c r="E3027" s="128">
        <v>1</v>
      </c>
    </row>
    <row r="3028" spans="2:5" x14ac:dyDescent="0.25">
      <c r="B3028" s="128">
        <v>558</v>
      </c>
      <c r="C3028" s="76">
        <v>1</v>
      </c>
      <c r="D3028" s="76">
        <v>1</v>
      </c>
      <c r="E3028" s="128">
        <v>1</v>
      </c>
    </row>
    <row r="3029" spans="2:5" x14ac:dyDescent="0.25">
      <c r="B3029" s="5">
        <v>559</v>
      </c>
      <c r="C3029" s="76">
        <v>1</v>
      </c>
      <c r="D3029" s="76">
        <v>1</v>
      </c>
      <c r="E3029" s="128">
        <v>1</v>
      </c>
    </row>
    <row r="3030" spans="2:5" x14ac:dyDescent="0.25">
      <c r="B3030" s="128">
        <v>560</v>
      </c>
      <c r="C3030" s="76">
        <v>1</v>
      </c>
      <c r="D3030" s="76">
        <v>1</v>
      </c>
      <c r="E3030" s="128">
        <v>1</v>
      </c>
    </row>
    <row r="3031" spans="2:5" x14ac:dyDescent="0.25">
      <c r="B3031" s="5">
        <v>561</v>
      </c>
      <c r="C3031" s="76">
        <v>1</v>
      </c>
      <c r="D3031" s="76">
        <v>1</v>
      </c>
      <c r="E3031" s="128">
        <v>1</v>
      </c>
    </row>
    <row r="3032" spans="2:5" x14ac:dyDescent="0.25">
      <c r="B3032" s="128">
        <v>562</v>
      </c>
      <c r="C3032" s="76">
        <v>1</v>
      </c>
      <c r="D3032" s="76">
        <v>1</v>
      </c>
      <c r="E3032" s="128">
        <v>1</v>
      </c>
    </row>
    <row r="3033" spans="2:5" x14ac:dyDescent="0.25">
      <c r="B3033" s="5">
        <v>563</v>
      </c>
      <c r="C3033" s="76">
        <v>1</v>
      </c>
      <c r="D3033" s="76">
        <v>1</v>
      </c>
      <c r="E3033" s="128">
        <v>1</v>
      </c>
    </row>
    <row r="3034" spans="2:5" x14ac:dyDescent="0.25">
      <c r="B3034" s="128">
        <v>564</v>
      </c>
      <c r="C3034" s="76">
        <v>1</v>
      </c>
      <c r="D3034" s="76">
        <v>1</v>
      </c>
      <c r="E3034" s="128">
        <v>1</v>
      </c>
    </row>
    <row r="3035" spans="2:5" x14ac:dyDescent="0.25">
      <c r="B3035" s="5">
        <v>565</v>
      </c>
      <c r="C3035" s="76">
        <v>1</v>
      </c>
      <c r="D3035" s="76">
        <v>1</v>
      </c>
      <c r="E3035" s="128">
        <v>1</v>
      </c>
    </row>
    <row r="3036" spans="2:5" x14ac:dyDescent="0.25">
      <c r="B3036" s="128">
        <v>566</v>
      </c>
      <c r="C3036" s="76">
        <v>1</v>
      </c>
      <c r="D3036" s="76">
        <v>1</v>
      </c>
      <c r="E3036" s="128">
        <v>1</v>
      </c>
    </row>
    <row r="3037" spans="2:5" x14ac:dyDescent="0.25">
      <c r="B3037" s="5">
        <v>567</v>
      </c>
      <c r="C3037" s="76">
        <v>1</v>
      </c>
      <c r="D3037" s="76">
        <v>1</v>
      </c>
      <c r="E3037" s="128">
        <v>1</v>
      </c>
    </row>
    <row r="3038" spans="2:5" x14ac:dyDescent="0.25">
      <c r="B3038" s="128">
        <v>568</v>
      </c>
      <c r="C3038" s="76">
        <v>1</v>
      </c>
      <c r="D3038" s="76">
        <v>1</v>
      </c>
      <c r="E3038" s="128">
        <v>1</v>
      </c>
    </row>
    <row r="3039" spans="2:5" x14ac:dyDescent="0.25">
      <c r="B3039" s="5">
        <v>569</v>
      </c>
      <c r="C3039" s="76">
        <v>1</v>
      </c>
      <c r="D3039" s="76">
        <v>1</v>
      </c>
      <c r="E3039" s="128">
        <v>1</v>
      </c>
    </row>
    <row r="3040" spans="2:5" x14ac:dyDescent="0.25">
      <c r="B3040" s="128">
        <v>570</v>
      </c>
      <c r="C3040" s="76">
        <v>1</v>
      </c>
      <c r="D3040" s="76">
        <v>1</v>
      </c>
      <c r="E3040" s="128">
        <v>1</v>
      </c>
    </row>
    <row r="3041" spans="2:5" x14ac:dyDescent="0.25">
      <c r="B3041" s="5">
        <v>571</v>
      </c>
      <c r="C3041" s="76">
        <v>1</v>
      </c>
      <c r="D3041" s="76">
        <v>1</v>
      </c>
      <c r="E3041" s="128">
        <v>1</v>
      </c>
    </row>
    <row r="3042" spans="2:5" x14ac:dyDescent="0.25">
      <c r="B3042" s="128">
        <v>572</v>
      </c>
      <c r="C3042" s="76">
        <v>1</v>
      </c>
      <c r="D3042" s="76">
        <v>1</v>
      </c>
      <c r="E3042" s="128">
        <v>1</v>
      </c>
    </row>
    <row r="3043" spans="2:5" x14ac:dyDescent="0.25">
      <c r="B3043" s="5">
        <v>573</v>
      </c>
      <c r="C3043" s="76">
        <v>1</v>
      </c>
      <c r="D3043" s="76">
        <v>1</v>
      </c>
      <c r="E3043" s="128">
        <v>1</v>
      </c>
    </row>
    <row r="3044" spans="2:5" x14ac:dyDescent="0.25">
      <c r="B3044" s="128">
        <v>574</v>
      </c>
      <c r="C3044" s="76">
        <v>1</v>
      </c>
      <c r="D3044" s="76">
        <v>1</v>
      </c>
      <c r="E3044" s="128">
        <v>1</v>
      </c>
    </row>
    <row r="3045" spans="2:5" x14ac:dyDescent="0.25">
      <c r="B3045" s="5">
        <v>575</v>
      </c>
      <c r="C3045" s="76">
        <v>1</v>
      </c>
      <c r="D3045" s="76">
        <v>1</v>
      </c>
      <c r="E3045" s="128">
        <v>1</v>
      </c>
    </row>
    <row r="3046" spans="2:5" x14ac:dyDescent="0.25">
      <c r="B3046" s="128">
        <v>576</v>
      </c>
      <c r="C3046" s="76">
        <v>1</v>
      </c>
      <c r="D3046" s="76">
        <v>1</v>
      </c>
      <c r="E3046" s="128">
        <v>1</v>
      </c>
    </row>
    <row r="3047" spans="2:5" x14ac:dyDescent="0.25">
      <c r="B3047" s="5">
        <v>577</v>
      </c>
      <c r="C3047" s="76">
        <v>1</v>
      </c>
      <c r="D3047" s="76">
        <v>1</v>
      </c>
      <c r="E3047" s="128">
        <v>1</v>
      </c>
    </row>
    <row r="3048" spans="2:5" x14ac:dyDescent="0.25">
      <c r="B3048" s="128">
        <v>578</v>
      </c>
      <c r="C3048" s="76">
        <v>1</v>
      </c>
      <c r="D3048" s="76">
        <v>1</v>
      </c>
      <c r="E3048" s="128">
        <v>1</v>
      </c>
    </row>
    <row r="3049" spans="2:5" x14ac:dyDescent="0.25">
      <c r="B3049" s="5">
        <v>579</v>
      </c>
      <c r="C3049" s="76">
        <v>1</v>
      </c>
      <c r="D3049" s="76">
        <v>1</v>
      </c>
      <c r="E3049" s="128">
        <v>1</v>
      </c>
    </row>
    <row r="3050" spans="2:5" x14ac:dyDescent="0.25">
      <c r="B3050" s="128">
        <v>580</v>
      </c>
      <c r="C3050" s="76">
        <v>1</v>
      </c>
      <c r="D3050" s="76">
        <v>1</v>
      </c>
      <c r="E3050" s="128">
        <v>1</v>
      </c>
    </row>
    <row r="3051" spans="2:5" x14ac:dyDescent="0.25">
      <c r="B3051" s="5">
        <v>581</v>
      </c>
      <c r="C3051" s="76">
        <v>1</v>
      </c>
      <c r="D3051" s="76">
        <v>1</v>
      </c>
      <c r="E3051" s="128">
        <v>1</v>
      </c>
    </row>
    <row r="3052" spans="2:5" x14ac:dyDescent="0.25">
      <c r="B3052" s="128">
        <v>582</v>
      </c>
      <c r="C3052" s="76">
        <v>1</v>
      </c>
      <c r="D3052" s="76">
        <v>1</v>
      </c>
      <c r="E3052" s="128">
        <v>1</v>
      </c>
    </row>
    <row r="3053" spans="2:5" x14ac:dyDescent="0.25">
      <c r="B3053" s="5">
        <v>583</v>
      </c>
      <c r="C3053" s="76">
        <v>1</v>
      </c>
      <c r="D3053" s="76">
        <v>1</v>
      </c>
      <c r="E3053" s="128">
        <v>1</v>
      </c>
    </row>
    <row r="3054" spans="2:5" x14ac:dyDescent="0.25">
      <c r="B3054" s="128">
        <v>584</v>
      </c>
      <c r="C3054" s="76">
        <v>1</v>
      </c>
      <c r="D3054" s="76">
        <v>1</v>
      </c>
      <c r="E3054" s="128">
        <v>1</v>
      </c>
    </row>
    <row r="3055" spans="2:5" x14ac:dyDescent="0.25">
      <c r="B3055" s="5">
        <v>585</v>
      </c>
      <c r="C3055" s="76">
        <v>1</v>
      </c>
      <c r="D3055" s="76">
        <v>1</v>
      </c>
      <c r="E3055" s="128">
        <v>1</v>
      </c>
    </row>
    <row r="3056" spans="2:5" x14ac:dyDescent="0.25">
      <c r="B3056" s="128">
        <v>586</v>
      </c>
      <c r="C3056" s="76">
        <v>1</v>
      </c>
      <c r="D3056" s="76">
        <v>1</v>
      </c>
      <c r="E3056" s="128">
        <v>1</v>
      </c>
    </row>
    <row r="3057" spans="2:5" x14ac:dyDescent="0.25">
      <c r="B3057" s="5">
        <v>587</v>
      </c>
      <c r="C3057" s="76">
        <v>1</v>
      </c>
      <c r="D3057" s="76">
        <v>1</v>
      </c>
      <c r="E3057" s="128">
        <v>1</v>
      </c>
    </row>
    <row r="3058" spans="2:5" x14ac:dyDescent="0.25">
      <c r="B3058" s="128">
        <v>588</v>
      </c>
      <c r="C3058" s="76">
        <v>1</v>
      </c>
      <c r="D3058" s="76">
        <v>1</v>
      </c>
      <c r="E3058" s="128">
        <v>1</v>
      </c>
    </row>
    <row r="3059" spans="2:5" x14ac:dyDescent="0.25">
      <c r="B3059" s="5">
        <v>589</v>
      </c>
      <c r="C3059" s="76">
        <v>1</v>
      </c>
      <c r="D3059" s="76">
        <v>1</v>
      </c>
      <c r="E3059" s="128">
        <v>1</v>
      </c>
    </row>
    <row r="3060" spans="2:5" x14ac:dyDescent="0.25">
      <c r="B3060" s="128">
        <v>590</v>
      </c>
      <c r="C3060" s="76">
        <v>1</v>
      </c>
      <c r="D3060" s="76">
        <v>1</v>
      </c>
      <c r="E3060" s="128">
        <v>1</v>
      </c>
    </row>
    <row r="3061" spans="2:5" x14ac:dyDescent="0.25">
      <c r="B3061" s="5">
        <v>591</v>
      </c>
      <c r="C3061" s="76">
        <v>1</v>
      </c>
      <c r="D3061" s="76">
        <v>1</v>
      </c>
      <c r="E3061" s="128">
        <v>1</v>
      </c>
    </row>
    <row r="3062" spans="2:5" x14ac:dyDescent="0.25">
      <c r="B3062" s="128">
        <v>592</v>
      </c>
      <c r="C3062" s="76">
        <v>1</v>
      </c>
      <c r="D3062" s="76">
        <v>1</v>
      </c>
      <c r="E3062" s="128">
        <v>1</v>
      </c>
    </row>
    <row r="3063" spans="2:5" x14ac:dyDescent="0.25">
      <c r="B3063" s="5">
        <v>593</v>
      </c>
      <c r="C3063" s="76">
        <v>1</v>
      </c>
      <c r="D3063" s="76">
        <v>1</v>
      </c>
      <c r="E3063" s="128">
        <v>1</v>
      </c>
    </row>
    <row r="3064" spans="2:5" x14ac:dyDescent="0.25">
      <c r="B3064" s="128">
        <v>594</v>
      </c>
      <c r="C3064" s="76">
        <v>1</v>
      </c>
      <c r="D3064" s="76">
        <v>1</v>
      </c>
      <c r="E3064" s="128">
        <v>1</v>
      </c>
    </row>
    <row r="3065" spans="2:5" x14ac:dyDescent="0.25">
      <c r="B3065" s="5">
        <v>595</v>
      </c>
      <c r="C3065" s="76">
        <v>1</v>
      </c>
      <c r="D3065" s="76">
        <v>1</v>
      </c>
      <c r="E3065" s="128">
        <v>1</v>
      </c>
    </row>
    <row r="3066" spans="2:5" x14ac:dyDescent="0.25">
      <c r="B3066" s="128">
        <v>596</v>
      </c>
      <c r="C3066" s="76">
        <v>1</v>
      </c>
      <c r="D3066" s="76">
        <v>1</v>
      </c>
      <c r="E3066" s="128">
        <v>1</v>
      </c>
    </row>
    <row r="3067" spans="2:5" x14ac:dyDescent="0.25">
      <c r="B3067" s="5">
        <v>597</v>
      </c>
      <c r="C3067" s="76">
        <v>1</v>
      </c>
      <c r="D3067" s="76">
        <v>1</v>
      </c>
      <c r="E3067" s="128">
        <v>1</v>
      </c>
    </row>
    <row r="3068" spans="2:5" x14ac:dyDescent="0.25">
      <c r="B3068" s="128">
        <v>598</v>
      </c>
      <c r="C3068" s="76">
        <v>1</v>
      </c>
      <c r="D3068" s="76">
        <v>1</v>
      </c>
      <c r="E3068" s="128">
        <v>1</v>
      </c>
    </row>
    <row r="3069" spans="2:5" x14ac:dyDescent="0.25">
      <c r="B3069" s="5">
        <v>599</v>
      </c>
      <c r="C3069" s="76">
        <v>1</v>
      </c>
      <c r="D3069" s="76">
        <v>1</v>
      </c>
      <c r="E3069" s="128">
        <v>1</v>
      </c>
    </row>
    <row r="3070" spans="2:5" x14ac:dyDescent="0.25">
      <c r="B3070" s="128">
        <v>600</v>
      </c>
      <c r="C3070" s="76">
        <v>1</v>
      </c>
      <c r="D3070" s="76">
        <v>1</v>
      </c>
      <c r="E3070" s="128">
        <v>1</v>
      </c>
    </row>
    <row r="3071" spans="2:5" x14ac:dyDescent="0.25">
      <c r="B3071" s="5">
        <v>601</v>
      </c>
      <c r="C3071" s="76">
        <v>1</v>
      </c>
      <c r="D3071" s="76">
        <v>1</v>
      </c>
      <c r="E3071" s="128">
        <v>1</v>
      </c>
    </row>
    <row r="3072" spans="2:5" x14ac:dyDescent="0.25">
      <c r="B3072" s="128">
        <v>602</v>
      </c>
      <c r="C3072" s="76">
        <v>1</v>
      </c>
      <c r="D3072" s="76">
        <v>1</v>
      </c>
      <c r="E3072" s="128">
        <v>1</v>
      </c>
    </row>
    <row r="3073" spans="1:5" x14ac:dyDescent="0.25">
      <c r="B3073" s="5">
        <v>603</v>
      </c>
      <c r="C3073" s="76">
        <v>1</v>
      </c>
      <c r="D3073" s="76">
        <v>1</v>
      </c>
      <c r="E3073" s="128">
        <v>1</v>
      </c>
    </row>
    <row r="3074" spans="1:5" x14ac:dyDescent="0.25">
      <c r="B3074" s="128">
        <v>604</v>
      </c>
      <c r="C3074" s="76">
        <v>1</v>
      </c>
      <c r="D3074" s="76">
        <v>1</v>
      </c>
      <c r="E3074" s="128">
        <v>1</v>
      </c>
    </row>
    <row r="3075" spans="1:5" x14ac:dyDescent="0.25">
      <c r="B3075" s="5">
        <v>605</v>
      </c>
      <c r="C3075" s="76">
        <v>1</v>
      </c>
      <c r="D3075" s="76">
        <v>1</v>
      </c>
      <c r="E3075" s="128">
        <v>1</v>
      </c>
    </row>
    <row r="3076" spans="1:5" x14ac:dyDescent="0.25">
      <c r="B3076" s="128">
        <v>606</v>
      </c>
      <c r="C3076" s="76">
        <v>1</v>
      </c>
      <c r="D3076" s="76">
        <v>1</v>
      </c>
      <c r="E3076" s="128">
        <v>1</v>
      </c>
    </row>
    <row r="3077" spans="1:5" x14ac:dyDescent="0.25">
      <c r="B3077" s="5">
        <v>607</v>
      </c>
      <c r="C3077" s="76">
        <v>1</v>
      </c>
      <c r="D3077" s="76">
        <v>1</v>
      </c>
      <c r="E3077" s="128">
        <v>1</v>
      </c>
    </row>
    <row r="3078" spans="1:5" x14ac:dyDescent="0.25">
      <c r="B3078" s="128">
        <v>608</v>
      </c>
      <c r="C3078" s="76">
        <v>1</v>
      </c>
      <c r="D3078" s="76">
        <v>1</v>
      </c>
      <c r="E3078" s="128">
        <v>1</v>
      </c>
    </row>
    <row r="3079" spans="1:5" x14ac:dyDescent="0.25">
      <c r="B3079" s="5">
        <v>609</v>
      </c>
      <c r="C3079" s="76">
        <v>1</v>
      </c>
      <c r="D3079" s="76">
        <v>1</v>
      </c>
      <c r="E3079" s="128">
        <v>1</v>
      </c>
    </row>
    <row r="3080" spans="1:5" x14ac:dyDescent="0.25">
      <c r="B3080" s="128">
        <v>610</v>
      </c>
      <c r="C3080" s="76">
        <v>1</v>
      </c>
      <c r="D3080" s="76">
        <v>1</v>
      </c>
      <c r="E3080" s="128">
        <v>1</v>
      </c>
    </row>
    <row r="3081" spans="1:5" x14ac:dyDescent="0.25">
      <c r="B3081" s="5">
        <v>611</v>
      </c>
      <c r="C3081" s="76">
        <v>1</v>
      </c>
      <c r="D3081" s="76">
        <v>1</v>
      </c>
      <c r="E3081" s="128">
        <v>1</v>
      </c>
    </row>
    <row r="3082" spans="1:5" x14ac:dyDescent="0.25">
      <c r="B3082" s="128">
        <v>612</v>
      </c>
      <c r="C3082" s="76">
        <v>1</v>
      </c>
      <c r="D3082" s="76">
        <v>1</v>
      </c>
      <c r="E3082" s="128">
        <v>1</v>
      </c>
    </row>
    <row r="3083" spans="1:5" x14ac:dyDescent="0.25">
      <c r="A3083" s="5" t="s">
        <v>262</v>
      </c>
      <c r="B3083" s="5">
        <v>1</v>
      </c>
      <c r="C3083" s="76">
        <v>1</v>
      </c>
      <c r="D3083" s="76">
        <v>1</v>
      </c>
      <c r="E3083" s="128">
        <v>1</v>
      </c>
    </row>
    <row r="3084" spans="1:5" x14ac:dyDescent="0.25">
      <c r="B3084" s="128">
        <v>2</v>
      </c>
      <c r="C3084" s="76">
        <v>1</v>
      </c>
      <c r="D3084" s="76">
        <v>1</v>
      </c>
      <c r="E3084" s="128">
        <v>1</v>
      </c>
    </row>
    <row r="3085" spans="1:5" x14ac:dyDescent="0.25">
      <c r="B3085" s="5">
        <v>3</v>
      </c>
      <c r="C3085" s="76">
        <v>1</v>
      </c>
      <c r="D3085" s="76">
        <v>1</v>
      </c>
      <c r="E3085" s="128">
        <v>1</v>
      </c>
    </row>
    <row r="3086" spans="1:5" x14ac:dyDescent="0.25">
      <c r="B3086" s="128">
        <v>4</v>
      </c>
      <c r="C3086" s="76">
        <v>1</v>
      </c>
      <c r="D3086" s="76">
        <v>1</v>
      </c>
      <c r="E3086" s="128">
        <v>1</v>
      </c>
    </row>
    <row r="3087" spans="1:5" x14ac:dyDescent="0.25">
      <c r="B3087" s="5">
        <v>5</v>
      </c>
      <c r="C3087" s="76">
        <v>1</v>
      </c>
      <c r="D3087" s="76">
        <v>1</v>
      </c>
      <c r="E3087" s="128">
        <v>1</v>
      </c>
    </row>
    <row r="3088" spans="1:5" x14ac:dyDescent="0.25">
      <c r="B3088" s="128">
        <v>6</v>
      </c>
      <c r="C3088" s="76">
        <v>1</v>
      </c>
      <c r="D3088" s="76">
        <v>1</v>
      </c>
      <c r="E3088" s="128">
        <v>1</v>
      </c>
    </row>
    <row r="3089" spans="2:5" x14ac:dyDescent="0.25">
      <c r="B3089" s="5">
        <v>7</v>
      </c>
      <c r="C3089" s="76">
        <v>1</v>
      </c>
      <c r="D3089" s="76">
        <v>1</v>
      </c>
      <c r="E3089" s="128">
        <v>1</v>
      </c>
    </row>
    <row r="3090" spans="2:5" x14ac:dyDescent="0.25">
      <c r="B3090" s="128">
        <v>8</v>
      </c>
      <c r="C3090" s="76">
        <v>1</v>
      </c>
      <c r="D3090" s="76">
        <v>1</v>
      </c>
      <c r="E3090" s="128">
        <v>1</v>
      </c>
    </row>
    <row r="3091" spans="2:5" x14ac:dyDescent="0.25">
      <c r="B3091" s="5">
        <v>9</v>
      </c>
      <c r="C3091" s="76">
        <v>1</v>
      </c>
      <c r="D3091" s="76">
        <v>1</v>
      </c>
      <c r="E3091" s="128">
        <v>1</v>
      </c>
    </row>
    <row r="3092" spans="2:5" x14ac:dyDescent="0.25">
      <c r="B3092" s="128">
        <v>10</v>
      </c>
      <c r="C3092" s="76">
        <v>1</v>
      </c>
      <c r="D3092" s="76">
        <v>1</v>
      </c>
      <c r="E3092" s="128">
        <v>1</v>
      </c>
    </row>
    <row r="3093" spans="2:5" x14ac:dyDescent="0.25">
      <c r="B3093" s="5">
        <v>11</v>
      </c>
      <c r="C3093" s="76">
        <v>1</v>
      </c>
      <c r="D3093" s="76">
        <v>1</v>
      </c>
      <c r="E3093" s="128">
        <v>1</v>
      </c>
    </row>
    <row r="3094" spans="2:5" x14ac:dyDescent="0.25">
      <c r="B3094" s="128">
        <v>12</v>
      </c>
      <c r="C3094" s="76">
        <v>1</v>
      </c>
      <c r="D3094" s="76">
        <v>1</v>
      </c>
      <c r="E3094" s="128">
        <v>1</v>
      </c>
    </row>
    <row r="3095" spans="2:5" x14ac:dyDescent="0.25">
      <c r="B3095" s="5">
        <v>13</v>
      </c>
      <c r="C3095" s="76">
        <v>1</v>
      </c>
      <c r="D3095" s="76">
        <v>1</v>
      </c>
      <c r="E3095" s="128">
        <v>1</v>
      </c>
    </row>
    <row r="3096" spans="2:5" x14ac:dyDescent="0.25">
      <c r="B3096" s="128">
        <v>14</v>
      </c>
      <c r="C3096" s="76">
        <v>1</v>
      </c>
      <c r="D3096" s="76">
        <v>1</v>
      </c>
      <c r="E3096" s="128">
        <v>1</v>
      </c>
    </row>
    <row r="3097" spans="2:5" x14ac:dyDescent="0.25">
      <c r="B3097" s="5">
        <v>15</v>
      </c>
      <c r="C3097" s="76">
        <v>1</v>
      </c>
      <c r="D3097" s="76">
        <v>1</v>
      </c>
      <c r="E3097" s="128">
        <v>1</v>
      </c>
    </row>
    <row r="3098" spans="2:5" x14ac:dyDescent="0.25">
      <c r="B3098" s="128">
        <v>16</v>
      </c>
      <c r="C3098" s="76">
        <v>1</v>
      </c>
      <c r="D3098" s="76">
        <v>1</v>
      </c>
      <c r="E3098" s="128">
        <v>1</v>
      </c>
    </row>
    <row r="3099" spans="2:5" x14ac:dyDescent="0.25">
      <c r="B3099" s="5">
        <v>17</v>
      </c>
      <c r="C3099" s="76">
        <v>1</v>
      </c>
      <c r="D3099" s="76">
        <v>1</v>
      </c>
      <c r="E3099" s="128">
        <v>1</v>
      </c>
    </row>
    <row r="3100" spans="2:5" x14ac:dyDescent="0.25">
      <c r="B3100" s="128">
        <v>18</v>
      </c>
      <c r="C3100" s="76">
        <v>1</v>
      </c>
      <c r="D3100" s="76">
        <v>1</v>
      </c>
      <c r="E3100" s="128">
        <v>1</v>
      </c>
    </row>
    <row r="3101" spans="2:5" x14ac:dyDescent="0.25">
      <c r="B3101" s="5">
        <v>19</v>
      </c>
      <c r="C3101" s="76">
        <v>1</v>
      </c>
      <c r="D3101" s="76">
        <v>1</v>
      </c>
      <c r="E3101" s="128">
        <v>1</v>
      </c>
    </row>
    <row r="3102" spans="2:5" x14ac:dyDescent="0.25">
      <c r="B3102" s="128">
        <v>20</v>
      </c>
      <c r="C3102" s="76">
        <v>1</v>
      </c>
      <c r="D3102" s="76">
        <v>1</v>
      </c>
      <c r="E3102" s="128">
        <v>1</v>
      </c>
    </row>
    <row r="3103" spans="2:5" x14ac:dyDescent="0.25">
      <c r="B3103" s="5">
        <v>21</v>
      </c>
      <c r="C3103" s="76">
        <v>1</v>
      </c>
      <c r="D3103" s="76">
        <v>1</v>
      </c>
      <c r="E3103" s="128">
        <v>1</v>
      </c>
    </row>
    <row r="3104" spans="2:5" x14ac:dyDescent="0.25">
      <c r="B3104" s="128">
        <v>22</v>
      </c>
      <c r="C3104" s="76">
        <v>1</v>
      </c>
      <c r="D3104" s="76">
        <v>1</v>
      </c>
      <c r="E3104" s="128">
        <v>1</v>
      </c>
    </row>
    <row r="3105" spans="2:5" x14ac:dyDescent="0.25">
      <c r="B3105" s="5">
        <v>23</v>
      </c>
      <c r="C3105" s="76">
        <v>1</v>
      </c>
      <c r="D3105" s="76">
        <v>1</v>
      </c>
      <c r="E3105" s="128">
        <v>1</v>
      </c>
    </row>
    <row r="3106" spans="2:5" x14ac:dyDescent="0.25">
      <c r="B3106" s="128">
        <v>24</v>
      </c>
      <c r="C3106" s="76">
        <v>1</v>
      </c>
      <c r="D3106" s="76">
        <v>1</v>
      </c>
      <c r="E3106" s="128">
        <v>1</v>
      </c>
    </row>
    <row r="3107" spans="2:5" x14ac:dyDescent="0.25">
      <c r="B3107" s="5">
        <v>25</v>
      </c>
      <c r="C3107" s="76">
        <v>1</v>
      </c>
      <c r="D3107" s="76">
        <v>1</v>
      </c>
      <c r="E3107" s="128">
        <v>1</v>
      </c>
    </row>
    <row r="3108" spans="2:5" x14ac:dyDescent="0.25">
      <c r="B3108" s="128">
        <v>26</v>
      </c>
      <c r="C3108" s="76">
        <v>1</v>
      </c>
      <c r="D3108" s="76">
        <v>1</v>
      </c>
      <c r="E3108" s="128">
        <v>1</v>
      </c>
    </row>
    <row r="3109" spans="2:5" x14ac:dyDescent="0.25">
      <c r="B3109" s="5">
        <v>27</v>
      </c>
      <c r="C3109" s="76">
        <v>1</v>
      </c>
      <c r="D3109" s="76">
        <v>1</v>
      </c>
      <c r="E3109" s="128">
        <v>1</v>
      </c>
    </row>
    <row r="3110" spans="2:5" x14ac:dyDescent="0.25">
      <c r="B3110" s="128">
        <v>28</v>
      </c>
      <c r="C3110" s="76">
        <v>1</v>
      </c>
      <c r="D3110" s="76">
        <v>1</v>
      </c>
      <c r="E3110" s="128">
        <v>1</v>
      </c>
    </row>
    <row r="3111" spans="2:5" x14ac:dyDescent="0.25">
      <c r="B3111" s="5">
        <v>29</v>
      </c>
      <c r="C3111" s="76">
        <v>1</v>
      </c>
      <c r="D3111" s="76">
        <v>1</v>
      </c>
      <c r="E3111" s="128">
        <v>1</v>
      </c>
    </row>
    <row r="3112" spans="2:5" x14ac:dyDescent="0.25">
      <c r="B3112" s="128">
        <v>30</v>
      </c>
      <c r="C3112" s="76">
        <v>1</v>
      </c>
      <c r="D3112" s="76">
        <v>1</v>
      </c>
      <c r="E3112" s="128">
        <v>1</v>
      </c>
    </row>
    <row r="3113" spans="2:5" x14ac:dyDescent="0.25">
      <c r="B3113" s="5">
        <v>31</v>
      </c>
      <c r="C3113" s="76">
        <v>1</v>
      </c>
      <c r="D3113" s="76">
        <v>1</v>
      </c>
      <c r="E3113" s="128">
        <v>1</v>
      </c>
    </row>
    <row r="3114" spans="2:5" x14ac:dyDescent="0.25">
      <c r="B3114" s="128">
        <v>32</v>
      </c>
      <c r="C3114" s="76">
        <v>1</v>
      </c>
      <c r="D3114" s="76">
        <v>1</v>
      </c>
      <c r="E3114" s="128">
        <v>1</v>
      </c>
    </row>
    <row r="3115" spans="2:5" x14ac:dyDescent="0.25">
      <c r="B3115" s="5">
        <v>33</v>
      </c>
      <c r="C3115" s="76">
        <v>1</v>
      </c>
      <c r="D3115" s="76">
        <v>1</v>
      </c>
      <c r="E3115" s="128">
        <v>1</v>
      </c>
    </row>
    <row r="3116" spans="2:5" x14ac:dyDescent="0.25">
      <c r="B3116" s="128">
        <v>34</v>
      </c>
      <c r="C3116" s="76">
        <v>1</v>
      </c>
      <c r="D3116" s="76">
        <v>1</v>
      </c>
      <c r="E3116" s="128">
        <v>1</v>
      </c>
    </row>
    <row r="3117" spans="2:5" x14ac:dyDescent="0.25">
      <c r="B3117" s="5">
        <v>35</v>
      </c>
      <c r="C3117" s="76">
        <v>1</v>
      </c>
      <c r="D3117" s="76">
        <v>1</v>
      </c>
      <c r="E3117" s="128">
        <v>1</v>
      </c>
    </row>
    <row r="3118" spans="2:5" x14ac:dyDescent="0.25">
      <c r="B3118" s="128">
        <v>36</v>
      </c>
      <c r="C3118" s="76">
        <v>1</v>
      </c>
      <c r="D3118" s="76">
        <v>1</v>
      </c>
      <c r="E3118" s="128">
        <v>1</v>
      </c>
    </row>
    <row r="3119" spans="2:5" x14ac:dyDescent="0.25">
      <c r="B3119" s="5">
        <v>37</v>
      </c>
      <c r="C3119" s="76">
        <v>1</v>
      </c>
      <c r="D3119" s="76">
        <v>1</v>
      </c>
      <c r="E3119" s="128">
        <v>1</v>
      </c>
    </row>
    <row r="3120" spans="2:5" x14ac:dyDescent="0.25">
      <c r="B3120" s="128">
        <v>38</v>
      </c>
      <c r="C3120" s="76">
        <v>1</v>
      </c>
      <c r="D3120" s="76">
        <v>1</v>
      </c>
      <c r="E3120" s="128">
        <v>1</v>
      </c>
    </row>
    <row r="3121" spans="2:5" x14ac:dyDescent="0.25">
      <c r="B3121" s="5">
        <v>39</v>
      </c>
      <c r="C3121" s="76">
        <v>1</v>
      </c>
      <c r="D3121" s="76">
        <v>1</v>
      </c>
      <c r="E3121" s="128">
        <v>1</v>
      </c>
    </row>
    <row r="3122" spans="2:5" x14ac:dyDescent="0.25">
      <c r="B3122" s="128">
        <v>40</v>
      </c>
      <c r="C3122" s="76">
        <v>1</v>
      </c>
      <c r="D3122" s="76">
        <v>1</v>
      </c>
      <c r="E3122" s="128">
        <v>1</v>
      </c>
    </row>
    <row r="3123" spans="2:5" x14ac:dyDescent="0.25">
      <c r="B3123" s="5">
        <v>41</v>
      </c>
      <c r="C3123" s="76">
        <v>1</v>
      </c>
      <c r="D3123" s="76">
        <v>1</v>
      </c>
      <c r="E3123" s="128">
        <v>1</v>
      </c>
    </row>
    <row r="3124" spans="2:5" x14ac:dyDescent="0.25">
      <c r="B3124" s="128">
        <v>42</v>
      </c>
      <c r="C3124" s="76">
        <v>1</v>
      </c>
      <c r="D3124" s="76">
        <v>1</v>
      </c>
      <c r="E3124" s="128">
        <v>1</v>
      </c>
    </row>
    <row r="3125" spans="2:5" x14ac:dyDescent="0.25">
      <c r="B3125" s="5">
        <v>43</v>
      </c>
      <c r="C3125" s="76">
        <v>1</v>
      </c>
      <c r="D3125" s="76">
        <v>1</v>
      </c>
      <c r="E3125" s="128">
        <v>1</v>
      </c>
    </row>
    <row r="3126" spans="2:5" x14ac:dyDescent="0.25">
      <c r="B3126" s="128">
        <v>44</v>
      </c>
      <c r="C3126" s="76">
        <v>1</v>
      </c>
      <c r="D3126" s="76">
        <v>1</v>
      </c>
      <c r="E3126" s="128">
        <v>1</v>
      </c>
    </row>
    <row r="3127" spans="2:5" x14ac:dyDescent="0.25">
      <c r="B3127" s="5">
        <v>45</v>
      </c>
      <c r="C3127" s="76">
        <v>1</v>
      </c>
      <c r="D3127" s="76">
        <v>1</v>
      </c>
      <c r="E3127" s="128">
        <v>1</v>
      </c>
    </row>
    <row r="3128" spans="2:5" x14ac:dyDescent="0.25">
      <c r="B3128" s="128">
        <v>46</v>
      </c>
      <c r="C3128" s="76">
        <v>1</v>
      </c>
      <c r="D3128" s="76">
        <v>1</v>
      </c>
      <c r="E3128" s="128">
        <v>1</v>
      </c>
    </row>
    <row r="3129" spans="2:5" x14ac:dyDescent="0.25">
      <c r="B3129" s="5">
        <v>47</v>
      </c>
      <c r="C3129" s="76">
        <v>1</v>
      </c>
      <c r="D3129" s="76">
        <v>1</v>
      </c>
      <c r="E3129" s="128">
        <v>1</v>
      </c>
    </row>
    <row r="3130" spans="2:5" x14ac:dyDescent="0.25">
      <c r="B3130" s="128">
        <v>48</v>
      </c>
      <c r="C3130" s="76">
        <v>1</v>
      </c>
      <c r="D3130" s="76">
        <v>1</v>
      </c>
      <c r="E3130" s="128">
        <v>1</v>
      </c>
    </row>
    <row r="3131" spans="2:5" x14ac:dyDescent="0.25">
      <c r="B3131" s="5">
        <v>49</v>
      </c>
      <c r="C3131" s="76">
        <v>1</v>
      </c>
      <c r="D3131" s="76">
        <v>1</v>
      </c>
      <c r="E3131" s="128">
        <v>1</v>
      </c>
    </row>
    <row r="3132" spans="2:5" x14ac:dyDescent="0.25">
      <c r="B3132" s="128">
        <v>50</v>
      </c>
      <c r="C3132" s="76">
        <v>1</v>
      </c>
      <c r="D3132" s="76">
        <v>1</v>
      </c>
      <c r="E3132" s="128">
        <v>1</v>
      </c>
    </row>
    <row r="3133" spans="2:5" x14ac:dyDescent="0.25">
      <c r="B3133" s="5">
        <v>51</v>
      </c>
      <c r="C3133" s="76">
        <v>1</v>
      </c>
      <c r="D3133" s="76">
        <v>1</v>
      </c>
      <c r="E3133" s="128">
        <v>1</v>
      </c>
    </row>
    <row r="3134" spans="2:5" x14ac:dyDescent="0.25">
      <c r="B3134" s="128">
        <v>52</v>
      </c>
      <c r="C3134" s="76">
        <v>1</v>
      </c>
      <c r="D3134" s="76">
        <v>1</v>
      </c>
      <c r="E3134" s="128">
        <v>1</v>
      </c>
    </row>
    <row r="3135" spans="2:5" x14ac:dyDescent="0.25">
      <c r="B3135" s="5">
        <v>53</v>
      </c>
      <c r="C3135" s="76">
        <v>1</v>
      </c>
      <c r="D3135" s="76">
        <v>1</v>
      </c>
      <c r="E3135" s="128">
        <v>1</v>
      </c>
    </row>
    <row r="3136" spans="2:5" x14ac:dyDescent="0.25">
      <c r="B3136" s="128">
        <v>54</v>
      </c>
      <c r="C3136" s="76">
        <v>1</v>
      </c>
      <c r="D3136" s="76">
        <v>1</v>
      </c>
      <c r="E3136" s="128">
        <v>1</v>
      </c>
    </row>
    <row r="3137" spans="2:5" x14ac:dyDescent="0.25">
      <c r="B3137" s="5">
        <v>55</v>
      </c>
      <c r="C3137" s="76">
        <v>1</v>
      </c>
      <c r="D3137" s="76">
        <v>1</v>
      </c>
      <c r="E3137" s="128">
        <v>1</v>
      </c>
    </row>
    <row r="3138" spans="2:5" x14ac:dyDescent="0.25">
      <c r="B3138" s="128">
        <v>56</v>
      </c>
      <c r="C3138" s="76">
        <v>1</v>
      </c>
      <c r="D3138" s="76">
        <v>1</v>
      </c>
      <c r="E3138" s="128">
        <v>1</v>
      </c>
    </row>
    <row r="3139" spans="2:5" x14ac:dyDescent="0.25">
      <c r="B3139" s="5">
        <v>57</v>
      </c>
      <c r="C3139" s="76">
        <v>1</v>
      </c>
      <c r="D3139" s="76">
        <v>1</v>
      </c>
      <c r="E3139" s="128">
        <v>1</v>
      </c>
    </row>
    <row r="3140" spans="2:5" x14ac:dyDescent="0.25">
      <c r="B3140" s="128">
        <v>58</v>
      </c>
      <c r="C3140" s="76">
        <v>1</v>
      </c>
      <c r="D3140" s="76">
        <v>1</v>
      </c>
      <c r="E3140" s="128">
        <v>1</v>
      </c>
    </row>
    <row r="3141" spans="2:5" x14ac:dyDescent="0.25">
      <c r="B3141" s="5">
        <v>59</v>
      </c>
      <c r="C3141" s="76">
        <v>1</v>
      </c>
      <c r="D3141" s="76">
        <v>1</v>
      </c>
      <c r="E3141" s="128">
        <v>1</v>
      </c>
    </row>
    <row r="3142" spans="2:5" x14ac:dyDescent="0.25">
      <c r="B3142" s="128">
        <v>60</v>
      </c>
      <c r="C3142" s="76">
        <v>1</v>
      </c>
      <c r="D3142" s="76">
        <v>1</v>
      </c>
      <c r="E3142" s="128">
        <v>1</v>
      </c>
    </row>
    <row r="3143" spans="2:5" x14ac:dyDescent="0.25">
      <c r="B3143" s="5">
        <v>61</v>
      </c>
      <c r="C3143" s="76">
        <v>1</v>
      </c>
      <c r="D3143" s="76">
        <v>1</v>
      </c>
      <c r="E3143" s="128">
        <v>1</v>
      </c>
    </row>
    <row r="3144" spans="2:5" x14ac:dyDescent="0.25">
      <c r="B3144" s="128">
        <v>62</v>
      </c>
      <c r="C3144" s="76">
        <v>1</v>
      </c>
      <c r="D3144" s="76">
        <v>1</v>
      </c>
      <c r="E3144" s="128">
        <v>1</v>
      </c>
    </row>
    <row r="3145" spans="2:5" x14ac:dyDescent="0.25">
      <c r="B3145" s="5">
        <v>63</v>
      </c>
      <c r="C3145" s="76">
        <v>1</v>
      </c>
      <c r="D3145" s="76">
        <v>1</v>
      </c>
      <c r="E3145" s="128">
        <v>1</v>
      </c>
    </row>
    <row r="3146" spans="2:5" x14ac:dyDescent="0.25">
      <c r="B3146" s="128">
        <v>64</v>
      </c>
      <c r="C3146" s="76">
        <v>1</v>
      </c>
      <c r="D3146" s="76">
        <v>1</v>
      </c>
      <c r="E3146" s="128">
        <v>1</v>
      </c>
    </row>
    <row r="3147" spans="2:5" x14ac:dyDescent="0.25">
      <c r="B3147" s="5">
        <v>65</v>
      </c>
      <c r="C3147" s="76">
        <v>1</v>
      </c>
      <c r="D3147" s="76">
        <v>1</v>
      </c>
      <c r="E3147" s="128">
        <v>1</v>
      </c>
    </row>
    <row r="3148" spans="2:5" x14ac:dyDescent="0.25">
      <c r="B3148" s="128">
        <v>66</v>
      </c>
      <c r="C3148" s="76">
        <v>1</v>
      </c>
      <c r="D3148" s="76">
        <v>1</v>
      </c>
      <c r="E3148" s="128">
        <v>1</v>
      </c>
    </row>
    <row r="3149" spans="2:5" x14ac:dyDescent="0.25">
      <c r="B3149" s="5">
        <v>67</v>
      </c>
      <c r="C3149" s="76">
        <v>1</v>
      </c>
      <c r="D3149" s="76">
        <v>1</v>
      </c>
      <c r="E3149" s="128">
        <v>1</v>
      </c>
    </row>
    <row r="3150" spans="2:5" x14ac:dyDescent="0.25">
      <c r="B3150" s="128">
        <v>68</v>
      </c>
      <c r="C3150" s="76">
        <v>1</v>
      </c>
      <c r="D3150" s="76">
        <v>1</v>
      </c>
      <c r="E3150" s="128">
        <v>1</v>
      </c>
    </row>
    <row r="3151" spans="2:5" x14ac:dyDescent="0.25">
      <c r="B3151" s="5">
        <v>69</v>
      </c>
      <c r="C3151" s="76">
        <v>1</v>
      </c>
      <c r="D3151" s="76">
        <v>1</v>
      </c>
      <c r="E3151" s="128">
        <v>1</v>
      </c>
    </row>
    <row r="3152" spans="2:5" x14ac:dyDescent="0.25">
      <c r="B3152" s="128">
        <v>70</v>
      </c>
      <c r="C3152" s="76">
        <v>1</v>
      </c>
      <c r="D3152" s="76">
        <v>1</v>
      </c>
      <c r="E3152" s="128">
        <v>1</v>
      </c>
    </row>
    <row r="3153" spans="2:5" x14ac:dyDescent="0.25">
      <c r="B3153" s="5">
        <v>71</v>
      </c>
      <c r="C3153" s="76">
        <v>1</v>
      </c>
      <c r="D3153" s="76">
        <v>1</v>
      </c>
      <c r="E3153" s="128">
        <v>1</v>
      </c>
    </row>
    <row r="3154" spans="2:5" x14ac:dyDescent="0.25">
      <c r="B3154" s="128">
        <v>72</v>
      </c>
      <c r="C3154" s="76">
        <v>1</v>
      </c>
      <c r="D3154" s="76">
        <v>1</v>
      </c>
      <c r="E3154" s="128">
        <v>1</v>
      </c>
    </row>
    <row r="3155" spans="2:5" x14ac:dyDescent="0.25">
      <c r="B3155" s="5">
        <v>73</v>
      </c>
      <c r="C3155" s="76">
        <v>1</v>
      </c>
      <c r="D3155" s="76">
        <v>1</v>
      </c>
      <c r="E3155" s="128">
        <v>1</v>
      </c>
    </row>
    <row r="3156" spans="2:5" x14ac:dyDescent="0.25">
      <c r="B3156" s="128">
        <v>74</v>
      </c>
      <c r="C3156" s="76">
        <v>1</v>
      </c>
      <c r="D3156" s="76">
        <v>1</v>
      </c>
      <c r="E3156" s="128">
        <v>1</v>
      </c>
    </row>
    <row r="3157" spans="2:5" x14ac:dyDescent="0.25">
      <c r="B3157" s="5">
        <v>75</v>
      </c>
      <c r="C3157" s="76">
        <v>1</v>
      </c>
      <c r="D3157" s="76">
        <v>1</v>
      </c>
      <c r="E3157" s="128">
        <v>1</v>
      </c>
    </row>
    <row r="3158" spans="2:5" x14ac:dyDescent="0.25">
      <c r="B3158" s="128">
        <v>76</v>
      </c>
      <c r="C3158" s="76">
        <v>1</v>
      </c>
      <c r="D3158" s="76">
        <v>1</v>
      </c>
      <c r="E3158" s="128">
        <v>1</v>
      </c>
    </row>
    <row r="3159" spans="2:5" x14ac:dyDescent="0.25">
      <c r="B3159" s="5">
        <v>77</v>
      </c>
      <c r="C3159" s="76">
        <v>1</v>
      </c>
      <c r="D3159" s="76">
        <v>1</v>
      </c>
      <c r="E3159" s="128">
        <v>1</v>
      </c>
    </row>
    <row r="3160" spans="2:5" x14ac:dyDescent="0.25">
      <c r="B3160" s="128">
        <v>78</v>
      </c>
      <c r="C3160" s="76">
        <v>1</v>
      </c>
      <c r="D3160" s="76">
        <v>1</v>
      </c>
      <c r="E3160" s="128">
        <v>1</v>
      </c>
    </row>
    <row r="3161" spans="2:5" x14ac:dyDescent="0.25">
      <c r="B3161" s="5">
        <v>79</v>
      </c>
      <c r="C3161" s="76">
        <v>1</v>
      </c>
      <c r="D3161" s="76">
        <v>1</v>
      </c>
      <c r="E3161" s="128">
        <v>1</v>
      </c>
    </row>
    <row r="3162" spans="2:5" x14ac:dyDescent="0.25">
      <c r="B3162" s="128">
        <v>80</v>
      </c>
      <c r="C3162" s="76">
        <v>1</v>
      </c>
      <c r="D3162" s="76">
        <v>1</v>
      </c>
      <c r="E3162" s="128">
        <v>1</v>
      </c>
    </row>
    <row r="3163" spans="2:5" x14ac:dyDescent="0.25">
      <c r="B3163" s="5">
        <v>81</v>
      </c>
      <c r="C3163" s="76">
        <v>1</v>
      </c>
      <c r="D3163" s="76">
        <v>1</v>
      </c>
      <c r="E3163" s="128">
        <v>1</v>
      </c>
    </row>
    <row r="3164" spans="2:5" x14ac:dyDescent="0.25">
      <c r="B3164" s="128">
        <v>82</v>
      </c>
      <c r="C3164" s="76">
        <v>1</v>
      </c>
      <c r="D3164" s="76">
        <v>1</v>
      </c>
      <c r="E3164" s="128">
        <v>1</v>
      </c>
    </row>
    <row r="3165" spans="2:5" x14ac:dyDescent="0.25">
      <c r="B3165" s="5">
        <v>83</v>
      </c>
      <c r="C3165" s="76">
        <v>1</v>
      </c>
      <c r="D3165" s="76">
        <v>1</v>
      </c>
      <c r="E3165" s="128">
        <v>1</v>
      </c>
    </row>
    <row r="3166" spans="2:5" x14ac:dyDescent="0.25">
      <c r="B3166" s="128">
        <v>84</v>
      </c>
      <c r="C3166" s="76">
        <v>1</v>
      </c>
      <c r="D3166" s="76">
        <v>1</v>
      </c>
      <c r="E3166" s="128">
        <v>1</v>
      </c>
    </row>
    <row r="3167" spans="2:5" x14ac:dyDescent="0.25">
      <c r="B3167" s="5">
        <v>85</v>
      </c>
      <c r="C3167" s="76">
        <v>1</v>
      </c>
      <c r="D3167" s="76">
        <v>1</v>
      </c>
      <c r="E3167" s="128">
        <v>1</v>
      </c>
    </row>
    <row r="3168" spans="2:5" x14ac:dyDescent="0.25">
      <c r="B3168" s="128">
        <v>86</v>
      </c>
      <c r="C3168" s="76">
        <v>1</v>
      </c>
      <c r="D3168" s="76">
        <v>1</v>
      </c>
      <c r="E3168" s="128">
        <v>1</v>
      </c>
    </row>
    <row r="3169" spans="2:5" x14ac:dyDescent="0.25">
      <c r="B3169" s="5">
        <v>87</v>
      </c>
      <c r="C3169" s="76">
        <v>1</v>
      </c>
      <c r="D3169" s="76">
        <v>1</v>
      </c>
      <c r="E3169" s="128">
        <v>1</v>
      </c>
    </row>
    <row r="3170" spans="2:5" x14ac:dyDescent="0.25">
      <c r="B3170" s="128">
        <v>88</v>
      </c>
      <c r="C3170" s="76">
        <v>1</v>
      </c>
      <c r="D3170" s="76">
        <v>1</v>
      </c>
      <c r="E3170" s="128">
        <v>1</v>
      </c>
    </row>
    <row r="3171" spans="2:5" x14ac:dyDescent="0.25">
      <c r="B3171" s="5">
        <v>89</v>
      </c>
      <c r="C3171" s="76">
        <v>1</v>
      </c>
      <c r="D3171" s="76">
        <v>1</v>
      </c>
      <c r="E3171" s="128">
        <v>1</v>
      </c>
    </row>
    <row r="3172" spans="2:5" x14ac:dyDescent="0.25">
      <c r="B3172" s="128">
        <v>90</v>
      </c>
      <c r="C3172" s="76">
        <v>1</v>
      </c>
      <c r="D3172" s="76">
        <v>1</v>
      </c>
      <c r="E3172" s="128">
        <v>1</v>
      </c>
    </row>
    <row r="3173" spans="2:5" x14ac:dyDescent="0.25">
      <c r="B3173" s="5">
        <v>91</v>
      </c>
      <c r="C3173" s="76">
        <v>1</v>
      </c>
      <c r="D3173" s="76">
        <v>1</v>
      </c>
      <c r="E3173" s="128">
        <v>1</v>
      </c>
    </row>
    <row r="3174" spans="2:5" x14ac:dyDescent="0.25">
      <c r="B3174" s="128">
        <v>92</v>
      </c>
      <c r="C3174" s="76">
        <v>1</v>
      </c>
      <c r="D3174" s="76">
        <v>1</v>
      </c>
      <c r="E3174" s="128">
        <v>1</v>
      </c>
    </row>
    <row r="3175" spans="2:5" x14ac:dyDescent="0.25">
      <c r="B3175" s="5">
        <v>93</v>
      </c>
      <c r="C3175" s="76">
        <v>1</v>
      </c>
      <c r="D3175" s="76">
        <v>1</v>
      </c>
      <c r="E3175" s="128">
        <v>1</v>
      </c>
    </row>
    <row r="3176" spans="2:5" x14ac:dyDescent="0.25">
      <c r="B3176" s="128">
        <v>94</v>
      </c>
      <c r="C3176" s="76">
        <v>1</v>
      </c>
      <c r="D3176" s="76">
        <v>1</v>
      </c>
      <c r="E3176" s="128">
        <v>1</v>
      </c>
    </row>
    <row r="3177" spans="2:5" x14ac:dyDescent="0.25">
      <c r="B3177" s="5">
        <v>95</v>
      </c>
      <c r="C3177" s="76">
        <v>1</v>
      </c>
      <c r="D3177" s="76">
        <v>1</v>
      </c>
      <c r="E3177" s="128">
        <v>1</v>
      </c>
    </row>
    <row r="3178" spans="2:5" x14ac:dyDescent="0.25">
      <c r="B3178" s="128">
        <v>96</v>
      </c>
      <c r="C3178" s="76">
        <v>1</v>
      </c>
      <c r="D3178" s="76">
        <v>1</v>
      </c>
      <c r="E3178" s="128">
        <v>1</v>
      </c>
    </row>
    <row r="3179" spans="2:5" x14ac:dyDescent="0.25">
      <c r="B3179" s="5">
        <v>97</v>
      </c>
      <c r="C3179" s="76">
        <v>1</v>
      </c>
      <c r="D3179" s="76">
        <v>1</v>
      </c>
      <c r="E3179" s="128">
        <v>1</v>
      </c>
    </row>
    <row r="3180" spans="2:5" x14ac:dyDescent="0.25">
      <c r="B3180" s="128">
        <v>98</v>
      </c>
      <c r="C3180" s="76">
        <v>1</v>
      </c>
      <c r="D3180" s="76">
        <v>1</v>
      </c>
      <c r="E3180" s="128">
        <v>1</v>
      </c>
    </row>
    <row r="3181" spans="2:5" x14ac:dyDescent="0.25">
      <c r="B3181" s="5">
        <v>99</v>
      </c>
      <c r="C3181" s="76">
        <v>1</v>
      </c>
      <c r="D3181" s="76">
        <v>1</v>
      </c>
      <c r="E3181" s="128">
        <v>1</v>
      </c>
    </row>
    <row r="3182" spans="2:5" x14ac:dyDescent="0.25">
      <c r="B3182" s="128">
        <v>100</v>
      </c>
      <c r="C3182" s="76">
        <v>1</v>
      </c>
      <c r="D3182" s="76">
        <v>1</v>
      </c>
      <c r="E3182" s="128">
        <v>1</v>
      </c>
    </row>
    <row r="3183" spans="2:5" x14ac:dyDescent="0.25">
      <c r="B3183" s="5">
        <v>101</v>
      </c>
      <c r="C3183" s="76">
        <v>1</v>
      </c>
      <c r="D3183" s="76">
        <v>1</v>
      </c>
      <c r="E3183" s="128">
        <v>1</v>
      </c>
    </row>
    <row r="3184" spans="2:5" x14ac:dyDescent="0.25">
      <c r="B3184" s="128">
        <v>102</v>
      </c>
      <c r="C3184" s="76">
        <v>1</v>
      </c>
      <c r="D3184" s="76">
        <v>1</v>
      </c>
      <c r="E3184" s="128">
        <v>1</v>
      </c>
    </row>
    <row r="3185" spans="2:5" x14ac:dyDescent="0.25">
      <c r="B3185" s="5">
        <v>103</v>
      </c>
      <c r="C3185" s="76">
        <v>1</v>
      </c>
      <c r="D3185" s="76">
        <v>1</v>
      </c>
      <c r="E3185" s="128">
        <v>1</v>
      </c>
    </row>
    <row r="3186" spans="2:5" x14ac:dyDescent="0.25">
      <c r="B3186" s="128">
        <v>104</v>
      </c>
      <c r="C3186" s="76">
        <v>1</v>
      </c>
      <c r="D3186" s="76">
        <v>1</v>
      </c>
      <c r="E3186" s="128">
        <v>1</v>
      </c>
    </row>
    <row r="3187" spans="2:5" x14ac:dyDescent="0.25">
      <c r="B3187" s="5">
        <v>105</v>
      </c>
      <c r="C3187" s="76">
        <v>1</v>
      </c>
      <c r="D3187" s="76">
        <v>1</v>
      </c>
      <c r="E3187" s="128">
        <v>1</v>
      </c>
    </row>
    <row r="3188" spans="2:5" x14ac:dyDescent="0.25">
      <c r="B3188" s="128">
        <v>106</v>
      </c>
      <c r="C3188" s="76">
        <v>1</v>
      </c>
      <c r="D3188" s="76">
        <v>1</v>
      </c>
      <c r="E3188" s="128">
        <v>1</v>
      </c>
    </row>
    <row r="3189" spans="2:5" x14ac:dyDescent="0.25">
      <c r="B3189" s="5">
        <v>107</v>
      </c>
      <c r="C3189" s="76">
        <v>1</v>
      </c>
      <c r="D3189" s="76">
        <v>1</v>
      </c>
      <c r="E3189" s="128">
        <v>1</v>
      </c>
    </row>
    <row r="3190" spans="2:5" x14ac:dyDescent="0.25">
      <c r="B3190" s="128">
        <v>108</v>
      </c>
      <c r="C3190" s="76">
        <v>1</v>
      </c>
      <c r="D3190" s="76">
        <v>1</v>
      </c>
      <c r="E3190" s="128">
        <v>1</v>
      </c>
    </row>
    <row r="3191" spans="2:5" x14ac:dyDescent="0.25">
      <c r="B3191" s="5">
        <v>109</v>
      </c>
      <c r="C3191" s="76">
        <v>1</v>
      </c>
      <c r="D3191" s="76">
        <v>1</v>
      </c>
      <c r="E3191" s="128">
        <v>1</v>
      </c>
    </row>
    <row r="3192" spans="2:5" x14ac:dyDescent="0.25">
      <c r="B3192" s="128">
        <v>110</v>
      </c>
      <c r="C3192" s="76">
        <v>1</v>
      </c>
      <c r="D3192" s="76">
        <v>1</v>
      </c>
      <c r="E3192" s="128">
        <v>1</v>
      </c>
    </row>
    <row r="3193" spans="2:5" x14ac:dyDescent="0.25">
      <c r="B3193" s="5">
        <v>111</v>
      </c>
      <c r="C3193" s="76">
        <v>1</v>
      </c>
      <c r="D3193" s="76">
        <v>1</v>
      </c>
      <c r="E3193" s="128">
        <v>1</v>
      </c>
    </row>
    <row r="3194" spans="2:5" x14ac:dyDescent="0.25">
      <c r="B3194" s="128">
        <v>112</v>
      </c>
      <c r="C3194" s="76">
        <v>1</v>
      </c>
      <c r="D3194" s="76">
        <v>1</v>
      </c>
      <c r="E3194" s="128">
        <v>1</v>
      </c>
    </row>
    <row r="3195" spans="2:5" x14ac:dyDescent="0.25">
      <c r="B3195" s="5">
        <v>113</v>
      </c>
      <c r="C3195" s="76">
        <v>1</v>
      </c>
      <c r="D3195" s="76">
        <v>1</v>
      </c>
      <c r="E3195" s="128">
        <v>1</v>
      </c>
    </row>
    <row r="3196" spans="2:5" x14ac:dyDescent="0.25">
      <c r="B3196" s="128">
        <v>114</v>
      </c>
      <c r="C3196" s="76">
        <v>1</v>
      </c>
      <c r="D3196" s="76">
        <v>1</v>
      </c>
      <c r="E3196" s="128">
        <v>1</v>
      </c>
    </row>
    <row r="3197" spans="2:5" x14ac:dyDescent="0.25">
      <c r="B3197" s="5">
        <v>115</v>
      </c>
      <c r="C3197" s="76">
        <v>1</v>
      </c>
      <c r="D3197" s="76">
        <v>1</v>
      </c>
      <c r="E3197" s="128">
        <v>1</v>
      </c>
    </row>
    <row r="3198" spans="2:5" x14ac:dyDescent="0.25">
      <c r="B3198" s="128">
        <v>116</v>
      </c>
      <c r="C3198" s="76">
        <v>1</v>
      </c>
      <c r="D3198" s="76">
        <v>1</v>
      </c>
      <c r="E3198" s="128">
        <v>1</v>
      </c>
    </row>
    <row r="3199" spans="2:5" x14ac:dyDescent="0.25">
      <c r="B3199" s="5">
        <v>117</v>
      </c>
      <c r="C3199" s="76">
        <v>1</v>
      </c>
      <c r="D3199" s="76">
        <v>1</v>
      </c>
      <c r="E3199" s="128">
        <v>1</v>
      </c>
    </row>
    <row r="3200" spans="2:5" x14ac:dyDescent="0.25">
      <c r="B3200" s="128">
        <v>118</v>
      </c>
      <c r="C3200" s="76">
        <v>1</v>
      </c>
      <c r="D3200" s="76">
        <v>1</v>
      </c>
      <c r="E3200" s="128">
        <v>1</v>
      </c>
    </row>
    <row r="3201" spans="2:5" x14ac:dyDescent="0.25">
      <c r="B3201" s="5">
        <v>119</v>
      </c>
      <c r="C3201" s="76">
        <v>1</v>
      </c>
      <c r="D3201" s="76">
        <v>1</v>
      </c>
      <c r="E3201" s="128">
        <v>1</v>
      </c>
    </row>
    <row r="3202" spans="2:5" x14ac:dyDescent="0.25">
      <c r="B3202" s="128">
        <v>120</v>
      </c>
      <c r="C3202" s="76">
        <v>1</v>
      </c>
      <c r="D3202" s="76">
        <v>1</v>
      </c>
      <c r="E3202" s="128">
        <v>1</v>
      </c>
    </row>
    <row r="3203" spans="2:5" x14ac:dyDescent="0.25">
      <c r="B3203" s="5">
        <v>121</v>
      </c>
      <c r="C3203" s="76">
        <v>1</v>
      </c>
      <c r="D3203" s="76">
        <v>1</v>
      </c>
      <c r="E3203" s="128">
        <v>1</v>
      </c>
    </row>
    <row r="3204" spans="2:5" x14ac:dyDescent="0.25">
      <c r="B3204" s="128">
        <v>122</v>
      </c>
      <c r="C3204" s="76">
        <v>1</v>
      </c>
      <c r="D3204" s="76">
        <v>1</v>
      </c>
      <c r="E3204" s="128">
        <v>1</v>
      </c>
    </row>
    <row r="3205" spans="2:5" x14ac:dyDescent="0.25">
      <c r="B3205" s="5">
        <v>123</v>
      </c>
      <c r="C3205" s="76">
        <v>1</v>
      </c>
      <c r="D3205" s="76">
        <v>1</v>
      </c>
      <c r="E3205" s="128">
        <v>1</v>
      </c>
    </row>
    <row r="3206" spans="2:5" x14ac:dyDescent="0.25">
      <c r="B3206" s="128">
        <v>124</v>
      </c>
      <c r="C3206" s="76">
        <v>1</v>
      </c>
      <c r="D3206" s="76">
        <v>1</v>
      </c>
      <c r="E3206" s="128">
        <v>1</v>
      </c>
    </row>
    <row r="3207" spans="2:5" x14ac:dyDescent="0.25">
      <c r="B3207" s="5">
        <v>125</v>
      </c>
      <c r="C3207" s="76">
        <v>1</v>
      </c>
      <c r="D3207" s="76">
        <v>1</v>
      </c>
      <c r="E3207" s="128">
        <v>1</v>
      </c>
    </row>
    <row r="3208" spans="2:5" x14ac:dyDescent="0.25">
      <c r="B3208" s="128">
        <v>126</v>
      </c>
      <c r="C3208" s="76">
        <v>1</v>
      </c>
      <c r="D3208" s="76">
        <v>1</v>
      </c>
      <c r="E3208" s="128">
        <v>1</v>
      </c>
    </row>
    <row r="3209" spans="2:5" x14ac:dyDescent="0.25">
      <c r="B3209" s="5">
        <v>127</v>
      </c>
      <c r="C3209" s="76">
        <v>1</v>
      </c>
      <c r="D3209" s="76">
        <v>1</v>
      </c>
      <c r="E3209" s="128">
        <v>1</v>
      </c>
    </row>
    <row r="3210" spans="2:5" x14ac:dyDescent="0.25">
      <c r="B3210" s="128">
        <v>128</v>
      </c>
      <c r="C3210" s="76">
        <v>1</v>
      </c>
      <c r="D3210" s="76">
        <v>1</v>
      </c>
      <c r="E3210" s="128">
        <v>1</v>
      </c>
    </row>
    <row r="3211" spans="2:5" x14ac:dyDescent="0.25">
      <c r="B3211" s="5">
        <v>129</v>
      </c>
      <c r="C3211" s="76">
        <v>1</v>
      </c>
      <c r="D3211" s="76">
        <v>1</v>
      </c>
      <c r="E3211" s="128">
        <v>1</v>
      </c>
    </row>
    <row r="3212" spans="2:5" x14ac:dyDescent="0.25">
      <c r="B3212" s="128">
        <v>130</v>
      </c>
      <c r="C3212" s="76">
        <v>1</v>
      </c>
      <c r="D3212" s="76">
        <v>1</v>
      </c>
      <c r="E3212" s="128">
        <v>1</v>
      </c>
    </row>
    <row r="3213" spans="2:5" x14ac:dyDescent="0.25">
      <c r="B3213" s="5">
        <v>131</v>
      </c>
      <c r="C3213" s="76">
        <v>1</v>
      </c>
      <c r="D3213" s="76">
        <v>1</v>
      </c>
      <c r="E3213" s="128">
        <v>1</v>
      </c>
    </row>
    <row r="3214" spans="2:5" x14ac:dyDescent="0.25">
      <c r="B3214" s="128">
        <v>132</v>
      </c>
      <c r="C3214" s="76">
        <v>1</v>
      </c>
      <c r="D3214" s="76">
        <v>1</v>
      </c>
      <c r="E3214" s="128">
        <v>1</v>
      </c>
    </row>
    <row r="3215" spans="2:5" x14ac:dyDescent="0.25">
      <c r="B3215" s="5">
        <v>133</v>
      </c>
      <c r="C3215" s="76">
        <v>1</v>
      </c>
      <c r="D3215" s="76">
        <v>1</v>
      </c>
      <c r="E3215" s="128">
        <v>1</v>
      </c>
    </row>
    <row r="3216" spans="2:5" x14ac:dyDescent="0.25">
      <c r="B3216" s="128">
        <v>134</v>
      </c>
      <c r="C3216" s="76">
        <v>1</v>
      </c>
      <c r="D3216" s="76">
        <v>1</v>
      </c>
      <c r="E3216" s="128">
        <v>1</v>
      </c>
    </row>
    <row r="3217" spans="2:5" x14ac:dyDescent="0.25">
      <c r="B3217" s="5">
        <v>135</v>
      </c>
      <c r="C3217" s="76">
        <v>1</v>
      </c>
      <c r="D3217" s="76">
        <v>1</v>
      </c>
      <c r="E3217" s="128">
        <v>1</v>
      </c>
    </row>
    <row r="3218" spans="2:5" x14ac:dyDescent="0.25">
      <c r="B3218" s="128">
        <v>136</v>
      </c>
      <c r="C3218" s="76">
        <v>1</v>
      </c>
      <c r="D3218" s="76">
        <v>1</v>
      </c>
      <c r="E3218" s="128">
        <v>1</v>
      </c>
    </row>
    <row r="3219" spans="2:5" x14ac:dyDescent="0.25">
      <c r="B3219" s="5">
        <v>137</v>
      </c>
      <c r="C3219" s="76">
        <v>1</v>
      </c>
      <c r="D3219" s="76">
        <v>1</v>
      </c>
      <c r="E3219" s="128">
        <v>1</v>
      </c>
    </row>
    <row r="3220" spans="2:5" x14ac:dyDescent="0.25">
      <c r="B3220" s="128">
        <v>138</v>
      </c>
      <c r="C3220" s="76">
        <v>1</v>
      </c>
      <c r="D3220" s="76">
        <v>1</v>
      </c>
      <c r="E3220" s="128">
        <v>1</v>
      </c>
    </row>
    <row r="3221" spans="2:5" x14ac:dyDescent="0.25">
      <c r="B3221" s="5">
        <v>139</v>
      </c>
      <c r="C3221" s="76">
        <v>1</v>
      </c>
      <c r="D3221" s="76">
        <v>1</v>
      </c>
      <c r="E3221" s="128">
        <v>1</v>
      </c>
    </row>
    <row r="3222" spans="2:5" x14ac:dyDescent="0.25">
      <c r="B3222" s="128">
        <v>140</v>
      </c>
      <c r="C3222" s="76">
        <v>1</v>
      </c>
      <c r="D3222" s="76">
        <v>1</v>
      </c>
      <c r="E3222" s="128">
        <v>1</v>
      </c>
    </row>
    <row r="3223" spans="2:5" x14ac:dyDescent="0.25">
      <c r="B3223" s="5">
        <v>141</v>
      </c>
      <c r="C3223" s="76">
        <v>1</v>
      </c>
      <c r="D3223" s="76">
        <v>1</v>
      </c>
      <c r="E3223" s="128">
        <v>1</v>
      </c>
    </row>
    <row r="3224" spans="2:5" x14ac:dyDescent="0.25">
      <c r="B3224" s="128">
        <v>142</v>
      </c>
      <c r="C3224" s="76">
        <v>1</v>
      </c>
      <c r="D3224" s="76">
        <v>1</v>
      </c>
      <c r="E3224" s="128">
        <v>1</v>
      </c>
    </row>
    <row r="3225" spans="2:5" x14ac:dyDescent="0.25">
      <c r="B3225" s="5">
        <v>143</v>
      </c>
      <c r="C3225" s="76">
        <v>1</v>
      </c>
      <c r="D3225" s="76">
        <v>1</v>
      </c>
      <c r="E3225" s="128">
        <v>1</v>
      </c>
    </row>
    <row r="3226" spans="2:5" x14ac:dyDescent="0.25">
      <c r="B3226" s="128">
        <v>144</v>
      </c>
      <c r="C3226" s="76">
        <v>1</v>
      </c>
      <c r="D3226" s="76">
        <v>1</v>
      </c>
      <c r="E3226" s="128">
        <v>1</v>
      </c>
    </row>
    <row r="3227" spans="2:5" x14ac:dyDescent="0.25">
      <c r="B3227" s="5">
        <v>145</v>
      </c>
      <c r="C3227" s="76">
        <v>1</v>
      </c>
      <c r="D3227" s="76">
        <v>1</v>
      </c>
      <c r="E3227" s="128">
        <v>1</v>
      </c>
    </row>
    <row r="3228" spans="2:5" x14ac:dyDescent="0.25">
      <c r="B3228" s="128">
        <v>146</v>
      </c>
      <c r="C3228" s="76">
        <v>1</v>
      </c>
      <c r="D3228" s="76">
        <v>1</v>
      </c>
      <c r="E3228" s="128">
        <v>1</v>
      </c>
    </row>
    <row r="3229" spans="2:5" x14ac:dyDescent="0.25">
      <c r="B3229" s="5">
        <v>147</v>
      </c>
      <c r="C3229" s="76">
        <v>1</v>
      </c>
      <c r="D3229" s="76">
        <v>1</v>
      </c>
      <c r="E3229" s="128">
        <v>1</v>
      </c>
    </row>
    <row r="3230" spans="2:5" x14ac:dyDescent="0.25">
      <c r="B3230" s="128">
        <v>148</v>
      </c>
      <c r="C3230" s="76">
        <v>1</v>
      </c>
      <c r="D3230" s="76">
        <v>1</v>
      </c>
      <c r="E3230" s="128">
        <v>1</v>
      </c>
    </row>
    <row r="3231" spans="2:5" x14ac:dyDescent="0.25">
      <c r="B3231" s="5">
        <v>149</v>
      </c>
      <c r="C3231" s="76">
        <v>1</v>
      </c>
      <c r="D3231" s="76">
        <v>1</v>
      </c>
      <c r="E3231" s="128">
        <v>1</v>
      </c>
    </row>
    <row r="3232" spans="2:5" x14ac:dyDescent="0.25">
      <c r="B3232" s="128">
        <v>150</v>
      </c>
      <c r="C3232" s="76">
        <v>1</v>
      </c>
      <c r="D3232" s="76">
        <v>1</v>
      </c>
      <c r="E3232" s="128">
        <v>1</v>
      </c>
    </row>
    <row r="3233" spans="2:5" x14ac:dyDescent="0.25">
      <c r="B3233" s="5">
        <v>151</v>
      </c>
      <c r="C3233" s="76">
        <v>1</v>
      </c>
      <c r="D3233" s="76">
        <v>1</v>
      </c>
      <c r="E3233" s="128">
        <v>1</v>
      </c>
    </row>
    <row r="3234" spans="2:5" x14ac:dyDescent="0.25">
      <c r="B3234" s="128">
        <v>152</v>
      </c>
      <c r="C3234" s="76">
        <v>1</v>
      </c>
      <c r="D3234" s="76">
        <v>1</v>
      </c>
      <c r="E3234" s="128">
        <v>1</v>
      </c>
    </row>
    <row r="3235" spans="2:5" x14ac:dyDescent="0.25">
      <c r="B3235" s="5">
        <v>153</v>
      </c>
      <c r="C3235" s="76">
        <v>1</v>
      </c>
      <c r="D3235" s="76">
        <v>1</v>
      </c>
      <c r="E3235" s="128">
        <v>1</v>
      </c>
    </row>
    <row r="3236" spans="2:5" x14ac:dyDescent="0.25">
      <c r="B3236" s="128">
        <v>154</v>
      </c>
      <c r="C3236" s="76">
        <v>1</v>
      </c>
      <c r="D3236" s="76">
        <v>1</v>
      </c>
      <c r="E3236" s="128">
        <v>1</v>
      </c>
    </row>
    <row r="3237" spans="2:5" x14ac:dyDescent="0.25">
      <c r="B3237" s="5">
        <v>155</v>
      </c>
      <c r="C3237" s="76">
        <v>1</v>
      </c>
      <c r="D3237" s="76">
        <v>1</v>
      </c>
      <c r="E3237" s="128">
        <v>1</v>
      </c>
    </row>
    <row r="3238" spans="2:5" x14ac:dyDescent="0.25">
      <c r="B3238" s="128">
        <v>156</v>
      </c>
      <c r="C3238" s="76">
        <v>1</v>
      </c>
      <c r="D3238" s="76">
        <v>1</v>
      </c>
      <c r="E3238" s="128">
        <v>1</v>
      </c>
    </row>
    <row r="3239" spans="2:5" x14ac:dyDescent="0.25">
      <c r="B3239" s="5">
        <v>157</v>
      </c>
      <c r="C3239" s="76">
        <v>1</v>
      </c>
      <c r="D3239" s="76">
        <v>1</v>
      </c>
      <c r="E3239" s="128">
        <v>1</v>
      </c>
    </row>
    <row r="3240" spans="2:5" x14ac:dyDescent="0.25">
      <c r="B3240" s="128">
        <v>158</v>
      </c>
      <c r="C3240" s="76">
        <v>1</v>
      </c>
      <c r="D3240" s="76">
        <v>1</v>
      </c>
      <c r="E3240" s="128">
        <v>1</v>
      </c>
    </row>
    <row r="3241" spans="2:5" x14ac:dyDescent="0.25">
      <c r="B3241" s="5">
        <v>159</v>
      </c>
      <c r="C3241" s="76">
        <v>1</v>
      </c>
      <c r="D3241" s="76">
        <v>1</v>
      </c>
      <c r="E3241" s="128">
        <v>1</v>
      </c>
    </row>
    <row r="3242" spans="2:5" x14ac:dyDescent="0.25">
      <c r="B3242" s="128">
        <v>160</v>
      </c>
      <c r="C3242" s="76">
        <v>1</v>
      </c>
      <c r="D3242" s="76">
        <v>1</v>
      </c>
      <c r="E3242" s="128">
        <v>1</v>
      </c>
    </row>
    <row r="3243" spans="2:5" x14ac:dyDescent="0.25">
      <c r="B3243" s="5">
        <v>161</v>
      </c>
      <c r="C3243" s="76">
        <v>1</v>
      </c>
      <c r="D3243" s="76">
        <v>1</v>
      </c>
      <c r="E3243" s="128">
        <v>1</v>
      </c>
    </row>
    <row r="3244" spans="2:5" x14ac:dyDescent="0.25">
      <c r="B3244" s="128">
        <v>162</v>
      </c>
      <c r="C3244" s="76">
        <v>1</v>
      </c>
      <c r="D3244" s="76">
        <v>1</v>
      </c>
      <c r="E3244" s="128">
        <v>1</v>
      </c>
    </row>
    <row r="3245" spans="2:5" x14ac:dyDescent="0.25">
      <c r="B3245" s="5">
        <v>163</v>
      </c>
      <c r="C3245" s="76">
        <v>1</v>
      </c>
      <c r="D3245" s="76">
        <v>1</v>
      </c>
      <c r="E3245" s="128">
        <v>1</v>
      </c>
    </row>
    <row r="3246" spans="2:5" x14ac:dyDescent="0.25">
      <c r="B3246" s="128">
        <v>164</v>
      </c>
      <c r="C3246" s="76">
        <v>1</v>
      </c>
      <c r="D3246" s="76">
        <v>1</v>
      </c>
      <c r="E3246" s="128">
        <v>1</v>
      </c>
    </row>
    <row r="3247" spans="2:5" x14ac:dyDescent="0.25">
      <c r="B3247" s="5">
        <v>165</v>
      </c>
      <c r="C3247" s="76">
        <v>1</v>
      </c>
      <c r="D3247" s="76">
        <v>1</v>
      </c>
      <c r="E3247" s="128">
        <v>1</v>
      </c>
    </row>
    <row r="3248" spans="2:5" x14ac:dyDescent="0.25">
      <c r="B3248" s="128">
        <v>166</v>
      </c>
      <c r="C3248" s="76">
        <v>1</v>
      </c>
      <c r="D3248" s="76">
        <v>1</v>
      </c>
      <c r="E3248" s="128">
        <v>1</v>
      </c>
    </row>
    <row r="3249" spans="2:5" x14ac:dyDescent="0.25">
      <c r="B3249" s="5">
        <v>167</v>
      </c>
      <c r="C3249" s="76">
        <v>1</v>
      </c>
      <c r="D3249" s="76">
        <v>1</v>
      </c>
      <c r="E3249" s="128">
        <v>1</v>
      </c>
    </row>
    <row r="3250" spans="2:5" x14ac:dyDescent="0.25">
      <c r="B3250" s="128">
        <v>168</v>
      </c>
      <c r="C3250" s="76">
        <v>1</v>
      </c>
      <c r="D3250" s="76">
        <v>1</v>
      </c>
      <c r="E3250" s="128">
        <v>1</v>
      </c>
    </row>
    <row r="3251" spans="2:5" x14ac:dyDescent="0.25">
      <c r="B3251" s="5">
        <v>169</v>
      </c>
      <c r="C3251" s="76">
        <v>1</v>
      </c>
      <c r="D3251" s="76">
        <v>1</v>
      </c>
      <c r="E3251" s="128">
        <v>1</v>
      </c>
    </row>
    <row r="3252" spans="2:5" x14ac:dyDescent="0.25">
      <c r="B3252" s="128">
        <v>170</v>
      </c>
      <c r="C3252" s="76">
        <v>1</v>
      </c>
      <c r="D3252" s="76">
        <v>1</v>
      </c>
      <c r="E3252" s="128">
        <v>1</v>
      </c>
    </row>
    <row r="3253" spans="2:5" x14ac:dyDescent="0.25">
      <c r="B3253" s="5">
        <v>171</v>
      </c>
      <c r="C3253" s="76">
        <v>1</v>
      </c>
      <c r="D3253" s="76">
        <v>1</v>
      </c>
      <c r="E3253" s="128">
        <v>1</v>
      </c>
    </row>
    <row r="3254" spans="2:5" x14ac:dyDescent="0.25">
      <c r="B3254" s="128">
        <v>172</v>
      </c>
      <c r="C3254" s="76">
        <v>1</v>
      </c>
      <c r="D3254" s="76">
        <v>1</v>
      </c>
      <c r="E3254" s="128">
        <v>1</v>
      </c>
    </row>
    <row r="3255" spans="2:5" x14ac:dyDescent="0.25">
      <c r="B3255" s="5">
        <v>173</v>
      </c>
      <c r="C3255" s="76">
        <v>1</v>
      </c>
      <c r="D3255" s="76">
        <v>1</v>
      </c>
      <c r="E3255" s="128">
        <v>1</v>
      </c>
    </row>
    <row r="3256" spans="2:5" x14ac:dyDescent="0.25">
      <c r="B3256" s="128">
        <v>174</v>
      </c>
      <c r="C3256" s="76">
        <v>1</v>
      </c>
      <c r="D3256" s="76">
        <v>1</v>
      </c>
      <c r="E3256" s="128">
        <v>1</v>
      </c>
    </row>
    <row r="3257" spans="2:5" x14ac:dyDescent="0.25">
      <c r="B3257" s="5">
        <v>175</v>
      </c>
      <c r="C3257" s="76">
        <v>1</v>
      </c>
      <c r="D3257" s="76">
        <v>1</v>
      </c>
      <c r="E3257" s="128">
        <v>1</v>
      </c>
    </row>
    <row r="3258" spans="2:5" x14ac:dyDescent="0.25">
      <c r="B3258" s="128">
        <v>176</v>
      </c>
      <c r="C3258" s="76">
        <v>1</v>
      </c>
      <c r="D3258" s="76">
        <v>1</v>
      </c>
      <c r="E3258" s="128">
        <v>1</v>
      </c>
    </row>
    <row r="3259" spans="2:5" x14ac:dyDescent="0.25">
      <c r="B3259" s="5">
        <v>177</v>
      </c>
      <c r="C3259" s="76">
        <v>1</v>
      </c>
      <c r="D3259" s="76">
        <v>1</v>
      </c>
      <c r="E3259" s="128">
        <v>1</v>
      </c>
    </row>
    <row r="3260" spans="2:5" x14ac:dyDescent="0.25">
      <c r="B3260" s="128">
        <v>178</v>
      </c>
      <c r="C3260" s="76">
        <v>1</v>
      </c>
      <c r="D3260" s="76">
        <v>1</v>
      </c>
      <c r="E3260" s="128">
        <v>1</v>
      </c>
    </row>
    <row r="3261" spans="2:5" x14ac:dyDescent="0.25">
      <c r="B3261" s="5">
        <v>179</v>
      </c>
      <c r="C3261" s="76">
        <v>1</v>
      </c>
      <c r="D3261" s="76">
        <v>1</v>
      </c>
      <c r="E3261" s="128">
        <v>1</v>
      </c>
    </row>
    <row r="3262" spans="2:5" x14ac:dyDescent="0.25">
      <c r="B3262" s="128">
        <v>180</v>
      </c>
      <c r="C3262" s="76">
        <v>1</v>
      </c>
      <c r="D3262" s="76">
        <v>1</v>
      </c>
      <c r="E3262" s="128">
        <v>1</v>
      </c>
    </row>
    <row r="3263" spans="2:5" x14ac:dyDescent="0.25">
      <c r="B3263" s="5">
        <v>181</v>
      </c>
      <c r="C3263" s="76">
        <v>1</v>
      </c>
      <c r="D3263" s="76">
        <v>1</v>
      </c>
      <c r="E3263" s="128">
        <v>1</v>
      </c>
    </row>
    <row r="3264" spans="2:5" x14ac:dyDescent="0.25">
      <c r="B3264" s="128">
        <v>182</v>
      </c>
      <c r="C3264" s="76">
        <v>1</v>
      </c>
      <c r="D3264" s="76">
        <v>1</v>
      </c>
      <c r="E3264" s="128">
        <v>1</v>
      </c>
    </row>
    <row r="3265" spans="2:5" x14ac:dyDescent="0.25">
      <c r="B3265" s="5">
        <v>183</v>
      </c>
      <c r="C3265" s="76">
        <v>1</v>
      </c>
      <c r="D3265" s="76">
        <v>1</v>
      </c>
      <c r="E3265" s="128">
        <v>1</v>
      </c>
    </row>
    <row r="3266" spans="2:5" x14ac:dyDescent="0.25">
      <c r="B3266" s="128">
        <v>184</v>
      </c>
      <c r="C3266" s="76">
        <v>1</v>
      </c>
      <c r="D3266" s="76">
        <v>1</v>
      </c>
      <c r="E3266" s="128">
        <v>1</v>
      </c>
    </row>
    <row r="3267" spans="2:5" x14ac:dyDescent="0.25">
      <c r="B3267" s="5">
        <v>185</v>
      </c>
      <c r="C3267" s="76">
        <v>1</v>
      </c>
      <c r="D3267" s="76">
        <v>1</v>
      </c>
      <c r="E3267" s="128">
        <v>1</v>
      </c>
    </row>
    <row r="3268" spans="2:5" x14ac:dyDescent="0.25">
      <c r="B3268" s="128">
        <v>186</v>
      </c>
      <c r="C3268" s="76">
        <v>1</v>
      </c>
      <c r="D3268" s="76">
        <v>1</v>
      </c>
      <c r="E3268" s="128">
        <v>1</v>
      </c>
    </row>
    <row r="3269" spans="2:5" x14ac:dyDescent="0.25">
      <c r="B3269" s="5">
        <v>187</v>
      </c>
      <c r="C3269" s="76">
        <v>1</v>
      </c>
      <c r="D3269" s="76">
        <v>1</v>
      </c>
      <c r="E3269" s="128">
        <v>1</v>
      </c>
    </row>
    <row r="3270" spans="2:5" x14ac:dyDescent="0.25">
      <c r="B3270" s="128">
        <v>188</v>
      </c>
      <c r="C3270" s="76">
        <v>1</v>
      </c>
      <c r="D3270" s="76">
        <v>1</v>
      </c>
      <c r="E3270" s="128">
        <v>1</v>
      </c>
    </row>
    <row r="3271" spans="2:5" x14ac:dyDescent="0.25">
      <c r="B3271" s="5">
        <v>189</v>
      </c>
      <c r="C3271" s="76">
        <v>1</v>
      </c>
      <c r="D3271" s="76">
        <v>1</v>
      </c>
      <c r="E3271" s="128">
        <v>1</v>
      </c>
    </row>
    <row r="3272" spans="2:5" x14ac:dyDescent="0.25">
      <c r="B3272" s="128">
        <v>190</v>
      </c>
      <c r="C3272" s="76">
        <v>1</v>
      </c>
      <c r="D3272" s="76">
        <v>1</v>
      </c>
      <c r="E3272" s="128">
        <v>1</v>
      </c>
    </row>
    <row r="3273" spans="2:5" x14ac:dyDescent="0.25">
      <c r="B3273" s="5">
        <v>191</v>
      </c>
      <c r="C3273" s="76">
        <v>1</v>
      </c>
      <c r="D3273" s="76">
        <v>1</v>
      </c>
      <c r="E3273" s="128">
        <v>1</v>
      </c>
    </row>
    <row r="3274" spans="2:5" x14ac:dyDescent="0.25">
      <c r="B3274" s="128">
        <v>192</v>
      </c>
      <c r="C3274" s="76">
        <v>1</v>
      </c>
      <c r="D3274" s="76">
        <v>1</v>
      </c>
      <c r="E3274" s="128">
        <v>1</v>
      </c>
    </row>
    <row r="3275" spans="2:5" x14ac:dyDescent="0.25">
      <c r="B3275" s="5">
        <v>193</v>
      </c>
      <c r="C3275" s="76">
        <v>1</v>
      </c>
      <c r="D3275" s="76">
        <v>1</v>
      </c>
      <c r="E3275" s="128">
        <v>1</v>
      </c>
    </row>
    <row r="3276" spans="2:5" x14ac:dyDescent="0.25">
      <c r="B3276" s="128">
        <v>194</v>
      </c>
      <c r="C3276" s="76">
        <v>1</v>
      </c>
      <c r="D3276" s="76">
        <v>1</v>
      </c>
      <c r="E3276" s="128">
        <v>1</v>
      </c>
    </row>
    <row r="3277" spans="2:5" x14ac:dyDescent="0.25">
      <c r="B3277" s="5">
        <v>195</v>
      </c>
      <c r="C3277" s="76">
        <v>1</v>
      </c>
      <c r="D3277" s="76">
        <v>1</v>
      </c>
      <c r="E3277" s="128">
        <v>1</v>
      </c>
    </row>
    <row r="3278" spans="2:5" x14ac:dyDescent="0.25">
      <c r="B3278" s="128">
        <v>196</v>
      </c>
      <c r="C3278" s="76">
        <v>1</v>
      </c>
      <c r="D3278" s="76">
        <v>1</v>
      </c>
      <c r="E3278" s="128">
        <v>1</v>
      </c>
    </row>
    <row r="3279" spans="2:5" x14ac:dyDescent="0.25">
      <c r="B3279" s="5">
        <v>197</v>
      </c>
      <c r="C3279" s="76">
        <v>1</v>
      </c>
      <c r="D3279" s="76">
        <v>1</v>
      </c>
      <c r="E3279" s="128">
        <v>1</v>
      </c>
    </row>
    <row r="3280" spans="2:5" x14ac:dyDescent="0.25">
      <c r="B3280" s="128">
        <v>198</v>
      </c>
      <c r="C3280" s="76">
        <v>1</v>
      </c>
      <c r="D3280" s="76">
        <v>1</v>
      </c>
      <c r="E3280" s="128">
        <v>1</v>
      </c>
    </row>
    <row r="3281" spans="2:5" x14ac:dyDescent="0.25">
      <c r="B3281" s="5">
        <v>199</v>
      </c>
      <c r="C3281" s="76">
        <v>1</v>
      </c>
      <c r="D3281" s="76">
        <v>1</v>
      </c>
      <c r="E3281" s="128">
        <v>1</v>
      </c>
    </row>
    <row r="3282" spans="2:5" x14ac:dyDescent="0.25">
      <c r="B3282" s="128">
        <v>200</v>
      </c>
      <c r="C3282" s="76">
        <v>1</v>
      </c>
      <c r="D3282" s="76">
        <v>1</v>
      </c>
      <c r="E3282" s="128">
        <v>1</v>
      </c>
    </row>
    <row r="3283" spans="2:5" x14ac:dyDescent="0.25">
      <c r="B3283" s="5">
        <v>201</v>
      </c>
      <c r="C3283" s="76">
        <v>1</v>
      </c>
      <c r="D3283" s="76">
        <v>1</v>
      </c>
      <c r="E3283" s="128">
        <v>1</v>
      </c>
    </row>
    <row r="3284" spans="2:5" x14ac:dyDescent="0.25">
      <c r="B3284" s="128">
        <v>202</v>
      </c>
      <c r="C3284" s="76">
        <v>1</v>
      </c>
      <c r="D3284" s="76">
        <v>1</v>
      </c>
      <c r="E3284" s="128">
        <v>1</v>
      </c>
    </row>
    <row r="3285" spans="2:5" x14ac:dyDescent="0.25">
      <c r="B3285" s="5">
        <v>203</v>
      </c>
      <c r="C3285" s="76">
        <v>1</v>
      </c>
      <c r="D3285" s="76">
        <v>1</v>
      </c>
      <c r="E3285" s="128">
        <v>1</v>
      </c>
    </row>
    <row r="3286" spans="2:5" x14ac:dyDescent="0.25">
      <c r="B3286" s="128">
        <v>204</v>
      </c>
      <c r="C3286" s="76">
        <v>1</v>
      </c>
      <c r="D3286" s="76">
        <v>1</v>
      </c>
      <c r="E3286" s="128">
        <v>1</v>
      </c>
    </row>
    <row r="3287" spans="2:5" x14ac:dyDescent="0.25">
      <c r="B3287" s="5">
        <v>205</v>
      </c>
      <c r="C3287" s="76">
        <v>1</v>
      </c>
      <c r="D3287" s="76">
        <v>1</v>
      </c>
      <c r="E3287" s="128">
        <v>1</v>
      </c>
    </row>
    <row r="3288" spans="2:5" x14ac:dyDescent="0.25">
      <c r="B3288" s="128">
        <v>206</v>
      </c>
      <c r="C3288" s="76">
        <v>1</v>
      </c>
      <c r="D3288" s="76">
        <v>1</v>
      </c>
      <c r="E3288" s="128">
        <v>1</v>
      </c>
    </row>
    <row r="3289" spans="2:5" x14ac:dyDescent="0.25">
      <c r="B3289" s="5">
        <v>207</v>
      </c>
      <c r="C3289" s="76">
        <v>1</v>
      </c>
      <c r="D3289" s="76">
        <v>1</v>
      </c>
      <c r="E3289" s="128">
        <v>1</v>
      </c>
    </row>
    <row r="3290" spans="2:5" x14ac:dyDescent="0.25">
      <c r="B3290" s="128">
        <v>208</v>
      </c>
      <c r="C3290" s="76">
        <v>1</v>
      </c>
      <c r="D3290" s="76">
        <v>1</v>
      </c>
      <c r="E3290" s="128">
        <v>1</v>
      </c>
    </row>
    <row r="3291" spans="2:5" x14ac:dyDescent="0.25">
      <c r="B3291" s="5">
        <v>209</v>
      </c>
      <c r="C3291" s="76">
        <v>1</v>
      </c>
      <c r="D3291" s="76">
        <v>1</v>
      </c>
      <c r="E3291" s="128">
        <v>1</v>
      </c>
    </row>
    <row r="3292" spans="2:5" x14ac:dyDescent="0.25">
      <c r="B3292" s="128">
        <v>210</v>
      </c>
      <c r="C3292" s="76">
        <v>1</v>
      </c>
      <c r="D3292" s="76">
        <v>1</v>
      </c>
      <c r="E3292" s="128">
        <v>1</v>
      </c>
    </row>
    <row r="3293" spans="2:5" x14ac:dyDescent="0.25">
      <c r="B3293" s="5">
        <v>211</v>
      </c>
      <c r="C3293" s="76">
        <v>1</v>
      </c>
      <c r="D3293" s="76">
        <v>1</v>
      </c>
      <c r="E3293" s="128">
        <v>1</v>
      </c>
    </row>
    <row r="3294" spans="2:5" x14ac:dyDescent="0.25">
      <c r="B3294" s="128">
        <v>212</v>
      </c>
      <c r="C3294" s="76">
        <v>1</v>
      </c>
      <c r="D3294" s="76">
        <v>1</v>
      </c>
      <c r="E3294" s="128">
        <v>1</v>
      </c>
    </row>
    <row r="3295" spans="2:5" x14ac:dyDescent="0.25">
      <c r="B3295" s="5">
        <v>213</v>
      </c>
      <c r="C3295" s="76">
        <v>1</v>
      </c>
      <c r="D3295" s="76">
        <v>1</v>
      </c>
      <c r="E3295" s="128">
        <v>1</v>
      </c>
    </row>
    <row r="3296" spans="2:5" x14ac:dyDescent="0.25">
      <c r="B3296" s="128">
        <v>214</v>
      </c>
      <c r="C3296" s="76">
        <v>1</v>
      </c>
      <c r="D3296" s="76">
        <v>1</v>
      </c>
      <c r="E3296" s="128">
        <v>1</v>
      </c>
    </row>
    <row r="3297" spans="2:5" x14ac:dyDescent="0.25">
      <c r="B3297" s="5">
        <v>215</v>
      </c>
      <c r="C3297" s="76">
        <v>1</v>
      </c>
      <c r="D3297" s="76">
        <v>1</v>
      </c>
      <c r="E3297" s="128">
        <v>1</v>
      </c>
    </row>
    <row r="3298" spans="2:5" x14ac:dyDescent="0.25">
      <c r="B3298" s="128">
        <v>216</v>
      </c>
      <c r="C3298" s="76">
        <v>1</v>
      </c>
      <c r="D3298" s="76">
        <v>1</v>
      </c>
      <c r="E3298" s="128">
        <v>1</v>
      </c>
    </row>
    <row r="3299" spans="2:5" x14ac:dyDescent="0.25">
      <c r="B3299" s="5">
        <v>217</v>
      </c>
      <c r="C3299" s="76">
        <v>1</v>
      </c>
      <c r="D3299" s="76">
        <v>1</v>
      </c>
      <c r="E3299" s="128">
        <v>1</v>
      </c>
    </row>
    <row r="3300" spans="2:5" x14ac:dyDescent="0.25">
      <c r="B3300" s="128">
        <v>218</v>
      </c>
      <c r="C3300" s="76">
        <v>1</v>
      </c>
      <c r="D3300" s="76">
        <v>1</v>
      </c>
      <c r="E3300" s="128">
        <v>1</v>
      </c>
    </row>
    <row r="3301" spans="2:5" x14ac:dyDescent="0.25">
      <c r="B3301" s="5">
        <v>219</v>
      </c>
      <c r="C3301" s="76">
        <v>1</v>
      </c>
      <c r="D3301" s="76">
        <v>1</v>
      </c>
      <c r="E3301" s="128">
        <v>1</v>
      </c>
    </row>
    <row r="3302" spans="2:5" x14ac:dyDescent="0.25">
      <c r="B3302" s="128">
        <v>220</v>
      </c>
      <c r="C3302" s="76">
        <v>1</v>
      </c>
      <c r="D3302" s="76">
        <v>1</v>
      </c>
      <c r="E3302" s="128">
        <v>1</v>
      </c>
    </row>
    <row r="3303" spans="2:5" x14ac:dyDescent="0.25">
      <c r="B3303" s="5">
        <v>221</v>
      </c>
      <c r="C3303" s="76">
        <v>1</v>
      </c>
      <c r="D3303" s="76">
        <v>1</v>
      </c>
      <c r="E3303" s="128">
        <v>1</v>
      </c>
    </row>
    <row r="3304" spans="2:5" x14ac:dyDescent="0.25">
      <c r="B3304" s="128">
        <v>222</v>
      </c>
      <c r="C3304" s="76">
        <v>1</v>
      </c>
      <c r="D3304" s="76">
        <v>1</v>
      </c>
      <c r="E3304" s="128">
        <v>1</v>
      </c>
    </row>
    <row r="3305" spans="2:5" x14ac:dyDescent="0.25">
      <c r="B3305" s="5">
        <v>223</v>
      </c>
      <c r="C3305" s="76">
        <v>1</v>
      </c>
      <c r="D3305" s="76">
        <v>1</v>
      </c>
      <c r="E3305" s="128">
        <v>1</v>
      </c>
    </row>
    <row r="3306" spans="2:5" x14ac:dyDescent="0.25">
      <c r="B3306" s="128">
        <v>224</v>
      </c>
      <c r="C3306" s="76">
        <v>1</v>
      </c>
      <c r="D3306" s="76">
        <v>1</v>
      </c>
      <c r="E3306" s="128">
        <v>1</v>
      </c>
    </row>
    <row r="3307" spans="2:5" x14ac:dyDescent="0.25">
      <c r="B3307" s="5">
        <v>225</v>
      </c>
      <c r="C3307" s="76">
        <v>1</v>
      </c>
      <c r="D3307" s="76">
        <v>1</v>
      </c>
      <c r="E3307" s="128">
        <v>1</v>
      </c>
    </row>
    <row r="3308" spans="2:5" x14ac:dyDescent="0.25">
      <c r="B3308" s="128">
        <v>226</v>
      </c>
      <c r="C3308" s="76">
        <v>1</v>
      </c>
      <c r="D3308" s="76">
        <v>1</v>
      </c>
      <c r="E3308" s="128">
        <v>1</v>
      </c>
    </row>
    <row r="3309" spans="2:5" x14ac:dyDescent="0.25">
      <c r="B3309" s="5">
        <v>227</v>
      </c>
      <c r="C3309" s="76">
        <v>1</v>
      </c>
      <c r="D3309" s="76">
        <v>1</v>
      </c>
      <c r="E3309" s="128">
        <v>1</v>
      </c>
    </row>
    <row r="3310" spans="2:5" x14ac:dyDescent="0.25">
      <c r="B3310" s="128">
        <v>228</v>
      </c>
      <c r="C3310" s="76">
        <v>1</v>
      </c>
      <c r="D3310" s="76">
        <v>1</v>
      </c>
      <c r="E3310" s="128">
        <v>1</v>
      </c>
    </row>
    <row r="3311" spans="2:5" x14ac:dyDescent="0.25">
      <c r="B3311" s="5">
        <v>229</v>
      </c>
      <c r="C3311" s="76">
        <v>1</v>
      </c>
      <c r="D3311" s="76">
        <v>1</v>
      </c>
      <c r="E3311" s="128">
        <v>1</v>
      </c>
    </row>
    <row r="3312" spans="2:5" x14ac:dyDescent="0.25">
      <c r="B3312" s="128">
        <v>230</v>
      </c>
      <c r="C3312" s="76">
        <v>1</v>
      </c>
      <c r="D3312" s="76">
        <v>1</v>
      </c>
      <c r="E3312" s="128">
        <v>1</v>
      </c>
    </row>
    <row r="3313" spans="2:5" x14ac:dyDescent="0.25">
      <c r="B3313" s="5">
        <v>231</v>
      </c>
      <c r="C3313" s="76">
        <v>1</v>
      </c>
      <c r="D3313" s="76">
        <v>1</v>
      </c>
      <c r="E3313" s="128">
        <v>1</v>
      </c>
    </row>
    <row r="3314" spans="2:5" x14ac:dyDescent="0.25">
      <c r="B3314" s="128">
        <v>232</v>
      </c>
      <c r="C3314" s="76">
        <v>1</v>
      </c>
      <c r="D3314" s="76">
        <v>1</v>
      </c>
      <c r="E3314" s="128">
        <v>1</v>
      </c>
    </row>
    <row r="3315" spans="2:5" x14ac:dyDescent="0.25">
      <c r="B3315" s="5">
        <v>233</v>
      </c>
      <c r="C3315" s="76">
        <v>1</v>
      </c>
      <c r="D3315" s="76">
        <v>1</v>
      </c>
      <c r="E3315" s="128">
        <v>1</v>
      </c>
    </row>
    <row r="3316" spans="2:5" x14ac:dyDescent="0.25">
      <c r="B3316" s="128">
        <v>234</v>
      </c>
      <c r="C3316" s="76">
        <v>1</v>
      </c>
      <c r="D3316" s="76">
        <v>1</v>
      </c>
      <c r="E3316" s="128">
        <v>1</v>
      </c>
    </row>
    <row r="3317" spans="2:5" x14ac:dyDescent="0.25">
      <c r="B3317" s="5">
        <v>235</v>
      </c>
      <c r="C3317" s="76">
        <v>1</v>
      </c>
      <c r="D3317" s="76">
        <v>1</v>
      </c>
      <c r="E3317" s="128">
        <v>1</v>
      </c>
    </row>
    <row r="3318" spans="2:5" x14ac:dyDescent="0.25">
      <c r="B3318" s="128">
        <v>236</v>
      </c>
      <c r="C3318" s="76">
        <v>1</v>
      </c>
      <c r="D3318" s="76">
        <v>1</v>
      </c>
      <c r="E3318" s="128">
        <v>1</v>
      </c>
    </row>
    <row r="3319" spans="2:5" x14ac:dyDescent="0.25">
      <c r="B3319" s="5">
        <v>237</v>
      </c>
      <c r="C3319" s="76">
        <v>1</v>
      </c>
      <c r="D3319" s="76">
        <v>1</v>
      </c>
      <c r="E3319" s="128">
        <v>1</v>
      </c>
    </row>
    <row r="3320" spans="2:5" x14ac:dyDescent="0.25">
      <c r="B3320" s="128">
        <v>238</v>
      </c>
      <c r="C3320" s="76">
        <v>1</v>
      </c>
      <c r="D3320" s="76">
        <v>1</v>
      </c>
      <c r="E3320" s="128">
        <v>1</v>
      </c>
    </row>
    <row r="3321" spans="2:5" x14ac:dyDescent="0.25">
      <c r="B3321" s="5">
        <v>239</v>
      </c>
      <c r="C3321" s="76">
        <v>1</v>
      </c>
      <c r="D3321" s="76">
        <v>1</v>
      </c>
      <c r="E3321" s="128">
        <v>1</v>
      </c>
    </row>
    <row r="3322" spans="2:5" x14ac:dyDescent="0.25">
      <c r="B3322" s="128">
        <v>240</v>
      </c>
      <c r="C3322" s="76">
        <v>1</v>
      </c>
      <c r="D3322" s="76">
        <v>1</v>
      </c>
      <c r="E3322" s="128">
        <v>1</v>
      </c>
    </row>
    <row r="3323" spans="2:5" x14ac:dyDescent="0.25">
      <c r="B3323" s="5">
        <v>241</v>
      </c>
      <c r="C3323" s="76">
        <v>1</v>
      </c>
      <c r="D3323" s="76">
        <v>1</v>
      </c>
      <c r="E3323" s="128">
        <v>1</v>
      </c>
    </row>
    <row r="3324" spans="2:5" x14ac:dyDescent="0.25">
      <c r="B3324" s="128">
        <v>242</v>
      </c>
      <c r="C3324" s="76">
        <v>1</v>
      </c>
      <c r="D3324" s="76">
        <v>1</v>
      </c>
      <c r="E3324" s="128">
        <v>1</v>
      </c>
    </row>
    <row r="3325" spans="2:5" x14ac:dyDescent="0.25">
      <c r="B3325" s="5">
        <v>243</v>
      </c>
      <c r="C3325" s="76">
        <v>1</v>
      </c>
      <c r="D3325" s="76">
        <v>1</v>
      </c>
      <c r="E3325" s="128">
        <v>1</v>
      </c>
    </row>
    <row r="3326" spans="2:5" x14ac:dyDescent="0.25">
      <c r="B3326" s="128">
        <v>244</v>
      </c>
      <c r="C3326" s="76">
        <v>1</v>
      </c>
      <c r="D3326" s="76">
        <v>1</v>
      </c>
      <c r="E3326" s="128">
        <v>1</v>
      </c>
    </row>
    <row r="3327" spans="2:5" x14ac:dyDescent="0.25">
      <c r="B3327" s="5">
        <v>245</v>
      </c>
      <c r="C3327" s="76">
        <v>1</v>
      </c>
      <c r="D3327" s="76">
        <v>1</v>
      </c>
      <c r="E3327" s="128">
        <v>1</v>
      </c>
    </row>
    <row r="3328" spans="2:5" x14ac:dyDescent="0.25">
      <c r="B3328" s="128">
        <v>246</v>
      </c>
      <c r="C3328" s="76">
        <v>1</v>
      </c>
      <c r="D3328" s="76">
        <v>1</v>
      </c>
      <c r="E3328" s="128">
        <v>1</v>
      </c>
    </row>
    <row r="3329" spans="2:5" x14ac:dyDescent="0.25">
      <c r="B3329" s="5">
        <v>247</v>
      </c>
      <c r="C3329" s="76">
        <v>1</v>
      </c>
      <c r="D3329" s="76">
        <v>1</v>
      </c>
      <c r="E3329" s="128">
        <v>1</v>
      </c>
    </row>
    <row r="3330" spans="2:5" x14ac:dyDescent="0.25">
      <c r="B3330" s="128">
        <v>248</v>
      </c>
      <c r="C3330" s="76">
        <v>1</v>
      </c>
      <c r="D3330" s="76">
        <v>1</v>
      </c>
      <c r="E3330" s="128">
        <v>1</v>
      </c>
    </row>
    <row r="3331" spans="2:5" x14ac:dyDescent="0.25">
      <c r="B3331" s="5">
        <v>249</v>
      </c>
      <c r="C3331" s="76">
        <v>1</v>
      </c>
      <c r="D3331" s="76">
        <v>1</v>
      </c>
      <c r="E3331" s="128">
        <v>1</v>
      </c>
    </row>
    <row r="3332" spans="2:5" x14ac:dyDescent="0.25">
      <c r="B3332" s="128">
        <v>250</v>
      </c>
      <c r="C3332" s="76">
        <v>1</v>
      </c>
      <c r="D3332" s="76">
        <v>1</v>
      </c>
      <c r="E3332" s="128">
        <v>1</v>
      </c>
    </row>
    <row r="3333" spans="2:5" x14ac:dyDescent="0.25">
      <c r="B3333" s="5">
        <v>251</v>
      </c>
      <c r="C3333" s="76">
        <v>1</v>
      </c>
      <c r="D3333" s="76">
        <v>1</v>
      </c>
      <c r="E3333" s="128">
        <v>1</v>
      </c>
    </row>
    <row r="3334" spans="2:5" x14ac:dyDescent="0.25">
      <c r="B3334" s="128">
        <v>252</v>
      </c>
      <c r="C3334" s="76">
        <v>1</v>
      </c>
      <c r="D3334" s="76">
        <v>1</v>
      </c>
      <c r="E3334" s="128">
        <v>1</v>
      </c>
    </row>
    <row r="3335" spans="2:5" x14ac:dyDescent="0.25">
      <c r="B3335" s="5">
        <v>253</v>
      </c>
      <c r="C3335" s="76">
        <v>1</v>
      </c>
      <c r="D3335" s="76">
        <v>1</v>
      </c>
      <c r="E3335" s="128">
        <v>1</v>
      </c>
    </row>
    <row r="3336" spans="2:5" x14ac:dyDescent="0.25">
      <c r="B3336" s="128">
        <v>254</v>
      </c>
      <c r="C3336" s="76">
        <v>1</v>
      </c>
      <c r="D3336" s="76">
        <v>1</v>
      </c>
      <c r="E3336" s="128">
        <v>1</v>
      </c>
    </row>
    <row r="3337" spans="2:5" x14ac:dyDescent="0.25">
      <c r="B3337" s="5">
        <v>255</v>
      </c>
      <c r="C3337" s="76">
        <v>1</v>
      </c>
      <c r="D3337" s="76">
        <v>1</v>
      </c>
      <c r="E3337" s="128">
        <v>1</v>
      </c>
    </row>
    <row r="3338" spans="2:5" x14ac:dyDescent="0.25">
      <c r="B3338" s="128">
        <v>256</v>
      </c>
      <c r="C3338" s="76">
        <v>1</v>
      </c>
      <c r="D3338" s="76">
        <v>1</v>
      </c>
      <c r="E3338" s="128">
        <v>1</v>
      </c>
    </row>
    <row r="3339" spans="2:5" x14ac:dyDescent="0.25">
      <c r="B3339" s="5">
        <v>257</v>
      </c>
      <c r="C3339" s="76">
        <v>1</v>
      </c>
      <c r="D3339" s="76">
        <v>1</v>
      </c>
      <c r="E3339" s="128">
        <v>1</v>
      </c>
    </row>
    <row r="3340" spans="2:5" x14ac:dyDescent="0.25">
      <c r="B3340" s="128">
        <v>258</v>
      </c>
      <c r="C3340" s="76">
        <v>1</v>
      </c>
      <c r="D3340" s="76">
        <v>1</v>
      </c>
      <c r="E3340" s="128">
        <v>1</v>
      </c>
    </row>
    <row r="3341" spans="2:5" x14ac:dyDescent="0.25">
      <c r="B3341" s="5">
        <v>259</v>
      </c>
      <c r="C3341" s="76">
        <v>1</v>
      </c>
      <c r="D3341" s="76">
        <v>1</v>
      </c>
      <c r="E3341" s="128">
        <v>1</v>
      </c>
    </row>
    <row r="3342" spans="2:5" x14ac:dyDescent="0.25">
      <c r="B3342" s="128">
        <v>260</v>
      </c>
      <c r="C3342" s="76">
        <v>1</v>
      </c>
      <c r="D3342" s="76">
        <v>1</v>
      </c>
      <c r="E3342" s="128">
        <v>1</v>
      </c>
    </row>
    <row r="3343" spans="2:5" x14ac:dyDescent="0.25">
      <c r="B3343" s="5">
        <v>261</v>
      </c>
      <c r="C3343" s="76">
        <v>1</v>
      </c>
      <c r="D3343" s="76">
        <v>1</v>
      </c>
      <c r="E3343" s="128">
        <v>1</v>
      </c>
    </row>
    <row r="3344" spans="2:5" x14ac:dyDescent="0.25">
      <c r="B3344" s="128">
        <v>262</v>
      </c>
      <c r="C3344" s="76">
        <v>1</v>
      </c>
      <c r="D3344" s="76">
        <v>1</v>
      </c>
      <c r="E3344" s="128">
        <v>1</v>
      </c>
    </row>
    <row r="3345" spans="2:5" x14ac:dyDescent="0.25">
      <c r="B3345" s="5">
        <v>263</v>
      </c>
      <c r="C3345" s="76">
        <v>1</v>
      </c>
      <c r="D3345" s="76">
        <v>1</v>
      </c>
      <c r="E3345" s="128">
        <v>1</v>
      </c>
    </row>
    <row r="3346" spans="2:5" x14ac:dyDescent="0.25">
      <c r="B3346" s="128">
        <v>264</v>
      </c>
      <c r="C3346" s="76">
        <v>1</v>
      </c>
      <c r="D3346" s="76">
        <v>1</v>
      </c>
      <c r="E3346" s="128">
        <v>1</v>
      </c>
    </row>
    <row r="3347" spans="2:5" x14ac:dyDescent="0.25">
      <c r="B3347" s="5">
        <v>265</v>
      </c>
      <c r="C3347" s="76">
        <v>1</v>
      </c>
      <c r="D3347" s="76">
        <v>1</v>
      </c>
      <c r="E3347" s="128">
        <v>1</v>
      </c>
    </row>
    <row r="3348" spans="2:5" x14ac:dyDescent="0.25">
      <c r="B3348" s="128">
        <v>266</v>
      </c>
      <c r="C3348" s="76">
        <v>1</v>
      </c>
      <c r="D3348" s="76">
        <v>1</v>
      </c>
      <c r="E3348" s="128">
        <v>1</v>
      </c>
    </row>
    <row r="3349" spans="2:5" x14ac:dyDescent="0.25">
      <c r="B3349" s="5">
        <v>267</v>
      </c>
      <c r="C3349" s="76">
        <v>1</v>
      </c>
      <c r="D3349" s="76">
        <v>1</v>
      </c>
      <c r="E3349" s="128">
        <v>1</v>
      </c>
    </row>
    <row r="3350" spans="2:5" x14ac:dyDescent="0.25">
      <c r="B3350" s="128">
        <v>268</v>
      </c>
      <c r="C3350" s="76">
        <v>1</v>
      </c>
      <c r="D3350" s="76">
        <v>1</v>
      </c>
      <c r="E3350" s="128">
        <v>1</v>
      </c>
    </row>
    <row r="3351" spans="2:5" x14ac:dyDescent="0.25">
      <c r="B3351" s="5">
        <v>269</v>
      </c>
      <c r="C3351" s="76">
        <v>1</v>
      </c>
      <c r="D3351" s="76">
        <v>1</v>
      </c>
      <c r="E3351" s="128">
        <v>1</v>
      </c>
    </row>
    <row r="3352" spans="2:5" x14ac:dyDescent="0.25">
      <c r="B3352" s="128">
        <v>270</v>
      </c>
      <c r="C3352" s="76">
        <v>1</v>
      </c>
      <c r="D3352" s="76">
        <v>1</v>
      </c>
      <c r="E3352" s="128">
        <v>1</v>
      </c>
    </row>
    <row r="3353" spans="2:5" x14ac:dyDescent="0.25">
      <c r="B3353" s="5">
        <v>271</v>
      </c>
      <c r="C3353" s="76">
        <v>1</v>
      </c>
      <c r="D3353" s="76">
        <v>1</v>
      </c>
      <c r="E3353" s="128">
        <v>1</v>
      </c>
    </row>
    <row r="3354" spans="2:5" x14ac:dyDescent="0.25">
      <c r="B3354" s="128">
        <v>272</v>
      </c>
      <c r="C3354" s="76">
        <v>1</v>
      </c>
      <c r="D3354" s="76">
        <v>1</v>
      </c>
      <c r="E3354" s="128">
        <v>1</v>
      </c>
    </row>
    <row r="3355" spans="2:5" x14ac:dyDescent="0.25">
      <c r="B3355" s="5">
        <v>273</v>
      </c>
      <c r="C3355" s="76">
        <v>1</v>
      </c>
      <c r="D3355" s="76">
        <v>1</v>
      </c>
      <c r="E3355" s="128">
        <v>1</v>
      </c>
    </row>
    <row r="3356" spans="2:5" x14ac:dyDescent="0.25">
      <c r="B3356" s="128">
        <v>274</v>
      </c>
      <c r="C3356" s="76">
        <v>1</v>
      </c>
      <c r="D3356" s="76">
        <v>1</v>
      </c>
      <c r="E3356" s="128">
        <v>1</v>
      </c>
    </row>
    <row r="3357" spans="2:5" x14ac:dyDescent="0.25">
      <c r="B3357" s="5">
        <v>275</v>
      </c>
      <c r="C3357" s="76">
        <v>1</v>
      </c>
      <c r="D3357" s="76">
        <v>1</v>
      </c>
      <c r="E3357" s="128">
        <v>1</v>
      </c>
    </row>
    <row r="3358" spans="2:5" x14ac:dyDescent="0.25">
      <c r="B3358" s="128">
        <v>276</v>
      </c>
      <c r="C3358" s="76">
        <v>1</v>
      </c>
      <c r="D3358" s="76">
        <v>1</v>
      </c>
      <c r="E3358" s="128">
        <v>1</v>
      </c>
    </row>
    <row r="3359" spans="2:5" x14ac:dyDescent="0.25">
      <c r="B3359" s="5">
        <v>277</v>
      </c>
      <c r="C3359" s="76">
        <v>1</v>
      </c>
      <c r="D3359" s="76">
        <v>1</v>
      </c>
      <c r="E3359" s="128">
        <v>1</v>
      </c>
    </row>
    <row r="3360" spans="2:5" x14ac:dyDescent="0.25">
      <c r="B3360" s="128">
        <v>278</v>
      </c>
      <c r="C3360" s="76">
        <v>1</v>
      </c>
      <c r="D3360" s="76">
        <v>1</v>
      </c>
      <c r="E3360" s="128">
        <v>1</v>
      </c>
    </row>
    <row r="3361" spans="2:5" x14ac:dyDescent="0.25">
      <c r="B3361" s="5">
        <v>279</v>
      </c>
      <c r="C3361" s="76">
        <v>1</v>
      </c>
      <c r="D3361" s="76">
        <v>1</v>
      </c>
      <c r="E3361" s="128">
        <v>1</v>
      </c>
    </row>
    <row r="3362" spans="2:5" x14ac:dyDescent="0.25">
      <c r="B3362" s="128">
        <v>280</v>
      </c>
      <c r="C3362" s="76">
        <v>1</v>
      </c>
      <c r="D3362" s="76">
        <v>1</v>
      </c>
      <c r="E3362" s="128">
        <v>1</v>
      </c>
    </row>
    <row r="3363" spans="2:5" x14ac:dyDescent="0.25">
      <c r="B3363" s="5">
        <v>281</v>
      </c>
      <c r="C3363" s="76">
        <v>1</v>
      </c>
      <c r="D3363" s="76">
        <v>1</v>
      </c>
      <c r="E3363" s="128">
        <v>1</v>
      </c>
    </row>
    <row r="3364" spans="2:5" x14ac:dyDescent="0.25">
      <c r="B3364" s="128">
        <v>282</v>
      </c>
      <c r="C3364" s="76">
        <v>1</v>
      </c>
      <c r="D3364" s="76">
        <v>1</v>
      </c>
      <c r="E3364" s="128">
        <v>1</v>
      </c>
    </row>
    <row r="3365" spans="2:5" x14ac:dyDescent="0.25">
      <c r="B3365" s="5">
        <v>283</v>
      </c>
      <c r="C3365" s="76">
        <v>1</v>
      </c>
      <c r="D3365" s="76">
        <v>1</v>
      </c>
      <c r="E3365" s="128">
        <v>1</v>
      </c>
    </row>
    <row r="3366" spans="2:5" x14ac:dyDescent="0.25">
      <c r="B3366" s="128">
        <v>284</v>
      </c>
      <c r="C3366" s="76">
        <v>1</v>
      </c>
      <c r="D3366" s="76">
        <v>1</v>
      </c>
      <c r="E3366" s="128">
        <v>1</v>
      </c>
    </row>
    <row r="3367" spans="2:5" x14ac:dyDescent="0.25">
      <c r="B3367" s="5">
        <v>285</v>
      </c>
      <c r="C3367" s="76">
        <v>1</v>
      </c>
      <c r="D3367" s="76">
        <v>1</v>
      </c>
      <c r="E3367" s="128">
        <v>1</v>
      </c>
    </row>
    <row r="3368" spans="2:5" x14ac:dyDescent="0.25">
      <c r="B3368" s="128">
        <v>286</v>
      </c>
      <c r="C3368" s="76">
        <v>1</v>
      </c>
      <c r="D3368" s="76">
        <v>1</v>
      </c>
      <c r="E3368" s="128">
        <v>1</v>
      </c>
    </row>
    <row r="3369" spans="2:5" x14ac:dyDescent="0.25">
      <c r="B3369" s="5">
        <v>287</v>
      </c>
      <c r="C3369" s="76">
        <v>1</v>
      </c>
      <c r="D3369" s="76">
        <v>1</v>
      </c>
      <c r="E3369" s="128">
        <v>1</v>
      </c>
    </row>
    <row r="3370" spans="2:5" x14ac:dyDescent="0.25">
      <c r="B3370" s="128">
        <v>288</v>
      </c>
      <c r="C3370" s="76">
        <v>1</v>
      </c>
      <c r="D3370" s="76">
        <v>1</v>
      </c>
      <c r="E3370" s="128">
        <v>1</v>
      </c>
    </row>
    <row r="3371" spans="2:5" x14ac:dyDescent="0.25">
      <c r="B3371" s="5">
        <v>289</v>
      </c>
      <c r="C3371" s="76">
        <v>1</v>
      </c>
      <c r="D3371" s="76">
        <v>1</v>
      </c>
      <c r="E3371" s="128">
        <v>1</v>
      </c>
    </row>
    <row r="3372" spans="2:5" x14ac:dyDescent="0.25">
      <c r="B3372" s="128">
        <v>290</v>
      </c>
      <c r="C3372" s="76">
        <v>1</v>
      </c>
      <c r="D3372" s="76">
        <v>1</v>
      </c>
      <c r="E3372" s="128">
        <v>1</v>
      </c>
    </row>
    <row r="3373" spans="2:5" x14ac:dyDescent="0.25">
      <c r="B3373" s="5">
        <v>291</v>
      </c>
      <c r="C3373" s="76">
        <v>1</v>
      </c>
      <c r="D3373" s="76">
        <v>1</v>
      </c>
      <c r="E3373" s="128">
        <v>1</v>
      </c>
    </row>
    <row r="3374" spans="2:5" x14ac:dyDescent="0.25">
      <c r="B3374" s="128">
        <v>292</v>
      </c>
      <c r="C3374" s="76">
        <v>1</v>
      </c>
      <c r="D3374" s="76">
        <v>1</v>
      </c>
      <c r="E3374" s="128">
        <v>1</v>
      </c>
    </row>
    <row r="3375" spans="2:5" x14ac:dyDescent="0.25">
      <c r="B3375" s="5">
        <v>293</v>
      </c>
      <c r="C3375" s="76">
        <v>1</v>
      </c>
      <c r="D3375" s="76">
        <v>1</v>
      </c>
      <c r="E3375" s="128">
        <v>1</v>
      </c>
    </row>
    <row r="3376" spans="2:5" x14ac:dyDescent="0.25">
      <c r="B3376" s="128">
        <v>294</v>
      </c>
      <c r="C3376" s="76">
        <v>1</v>
      </c>
      <c r="D3376" s="76">
        <v>1</v>
      </c>
      <c r="E3376" s="128">
        <v>1</v>
      </c>
    </row>
    <row r="3377" spans="2:5" x14ac:dyDescent="0.25">
      <c r="B3377" s="5">
        <v>295</v>
      </c>
      <c r="C3377" s="76">
        <v>1</v>
      </c>
      <c r="D3377" s="76">
        <v>1</v>
      </c>
      <c r="E3377" s="128">
        <v>1</v>
      </c>
    </row>
    <row r="3378" spans="2:5" x14ac:dyDescent="0.25">
      <c r="B3378" s="128">
        <v>296</v>
      </c>
      <c r="C3378" s="76">
        <v>1</v>
      </c>
      <c r="D3378" s="76">
        <v>1</v>
      </c>
      <c r="E3378" s="128">
        <v>1</v>
      </c>
    </row>
    <row r="3379" spans="2:5" x14ac:dyDescent="0.25">
      <c r="B3379" s="5">
        <v>297</v>
      </c>
      <c r="C3379" s="76">
        <v>1</v>
      </c>
      <c r="D3379" s="76">
        <v>1</v>
      </c>
      <c r="E3379" s="128">
        <v>1</v>
      </c>
    </row>
    <row r="3380" spans="2:5" x14ac:dyDescent="0.25">
      <c r="B3380" s="128">
        <v>298</v>
      </c>
      <c r="C3380" s="76">
        <v>1</v>
      </c>
      <c r="D3380" s="76">
        <v>1</v>
      </c>
      <c r="E3380" s="128">
        <v>1</v>
      </c>
    </row>
    <row r="3381" spans="2:5" x14ac:dyDescent="0.25">
      <c r="B3381" s="5">
        <v>299</v>
      </c>
      <c r="C3381" s="76">
        <v>1</v>
      </c>
      <c r="D3381" s="76">
        <v>1</v>
      </c>
      <c r="E3381" s="128">
        <v>1</v>
      </c>
    </row>
    <row r="3382" spans="2:5" x14ac:dyDescent="0.25">
      <c r="B3382" s="128">
        <v>300</v>
      </c>
      <c r="C3382" s="76">
        <v>1</v>
      </c>
      <c r="D3382" s="76">
        <v>1</v>
      </c>
      <c r="E3382" s="128">
        <v>1</v>
      </c>
    </row>
    <row r="3383" spans="2:5" x14ac:dyDescent="0.25">
      <c r="B3383" s="5">
        <v>301</v>
      </c>
      <c r="C3383" s="76">
        <v>1</v>
      </c>
      <c r="D3383" s="76">
        <v>1</v>
      </c>
      <c r="E3383" s="128">
        <v>1</v>
      </c>
    </row>
    <row r="3384" spans="2:5" x14ac:dyDescent="0.25">
      <c r="B3384" s="128">
        <v>302</v>
      </c>
      <c r="C3384" s="76">
        <v>1</v>
      </c>
      <c r="D3384" s="76">
        <v>1</v>
      </c>
      <c r="E3384" s="128">
        <v>1</v>
      </c>
    </row>
    <row r="3385" spans="2:5" x14ac:dyDescent="0.25">
      <c r="B3385" s="5">
        <v>303</v>
      </c>
      <c r="C3385" s="76">
        <v>1</v>
      </c>
      <c r="D3385" s="76">
        <v>1</v>
      </c>
      <c r="E3385" s="128">
        <v>1</v>
      </c>
    </row>
    <row r="3386" spans="2:5" x14ac:dyDescent="0.25">
      <c r="B3386" s="128">
        <v>304</v>
      </c>
      <c r="C3386" s="76">
        <v>1</v>
      </c>
      <c r="D3386" s="76">
        <v>1</v>
      </c>
      <c r="E3386" s="128">
        <v>1</v>
      </c>
    </row>
    <row r="3387" spans="2:5" x14ac:dyDescent="0.25">
      <c r="B3387" s="5">
        <v>305</v>
      </c>
      <c r="C3387" s="76">
        <v>1</v>
      </c>
      <c r="D3387" s="76">
        <v>1</v>
      </c>
      <c r="E3387" s="128">
        <v>1</v>
      </c>
    </row>
    <row r="3388" spans="2:5" x14ac:dyDescent="0.25">
      <c r="B3388" s="128">
        <v>306</v>
      </c>
      <c r="C3388" s="76">
        <v>1</v>
      </c>
      <c r="D3388" s="76">
        <v>1</v>
      </c>
      <c r="E3388" s="128">
        <v>1</v>
      </c>
    </row>
    <row r="3389" spans="2:5" x14ac:dyDescent="0.25">
      <c r="B3389" s="5">
        <v>307</v>
      </c>
      <c r="C3389" s="76">
        <v>1</v>
      </c>
      <c r="D3389" s="76">
        <v>1</v>
      </c>
      <c r="E3389" s="128">
        <v>1</v>
      </c>
    </row>
    <row r="3390" spans="2:5" x14ac:dyDescent="0.25">
      <c r="B3390" s="128">
        <v>308</v>
      </c>
      <c r="C3390" s="76">
        <v>1</v>
      </c>
      <c r="D3390" s="76">
        <v>1</v>
      </c>
      <c r="E3390" s="128">
        <v>1</v>
      </c>
    </row>
    <row r="3391" spans="2:5" x14ac:dyDescent="0.25">
      <c r="B3391" s="5">
        <v>309</v>
      </c>
      <c r="C3391" s="76">
        <v>1</v>
      </c>
      <c r="D3391" s="76">
        <v>1</v>
      </c>
      <c r="E3391" s="128">
        <v>1</v>
      </c>
    </row>
    <row r="3392" spans="2:5" x14ac:dyDescent="0.25">
      <c r="B3392" s="128">
        <v>310</v>
      </c>
      <c r="C3392" s="76">
        <v>1</v>
      </c>
      <c r="D3392" s="76">
        <v>1</v>
      </c>
      <c r="E3392" s="128">
        <v>1</v>
      </c>
    </row>
    <row r="3393" spans="2:5" x14ac:dyDescent="0.25">
      <c r="B3393" s="5">
        <v>311</v>
      </c>
      <c r="C3393" s="76">
        <v>1</v>
      </c>
      <c r="D3393" s="76">
        <v>1</v>
      </c>
      <c r="E3393" s="128">
        <v>1</v>
      </c>
    </row>
    <row r="3394" spans="2:5" x14ac:dyDescent="0.25">
      <c r="B3394" s="128">
        <v>312</v>
      </c>
      <c r="C3394" s="76">
        <v>1</v>
      </c>
      <c r="D3394" s="76">
        <v>1</v>
      </c>
      <c r="E3394" s="128">
        <v>1</v>
      </c>
    </row>
    <row r="3395" spans="2:5" x14ac:dyDescent="0.25">
      <c r="B3395" s="5">
        <v>313</v>
      </c>
      <c r="C3395" s="76">
        <v>1</v>
      </c>
      <c r="D3395" s="76">
        <v>1</v>
      </c>
      <c r="E3395" s="128">
        <v>1</v>
      </c>
    </row>
    <row r="3396" spans="2:5" x14ac:dyDescent="0.25">
      <c r="B3396" s="128">
        <v>314</v>
      </c>
      <c r="C3396" s="76">
        <v>1</v>
      </c>
      <c r="D3396" s="76">
        <v>1</v>
      </c>
      <c r="E3396" s="128">
        <v>1</v>
      </c>
    </row>
    <row r="3397" spans="2:5" x14ac:dyDescent="0.25">
      <c r="B3397" s="5">
        <v>315</v>
      </c>
      <c r="C3397" s="76">
        <v>1</v>
      </c>
      <c r="D3397" s="76">
        <v>1</v>
      </c>
      <c r="E3397" s="128">
        <v>1</v>
      </c>
    </row>
    <row r="3398" spans="2:5" x14ac:dyDescent="0.25">
      <c r="B3398" s="128">
        <v>316</v>
      </c>
      <c r="C3398" s="76">
        <v>1</v>
      </c>
      <c r="D3398" s="76">
        <v>1</v>
      </c>
      <c r="E3398" s="128">
        <v>1</v>
      </c>
    </row>
    <row r="3399" spans="2:5" x14ac:dyDescent="0.25">
      <c r="B3399" s="5">
        <v>317</v>
      </c>
      <c r="C3399" s="76">
        <v>1</v>
      </c>
      <c r="D3399" s="76">
        <v>1</v>
      </c>
      <c r="E3399" s="128">
        <v>1</v>
      </c>
    </row>
    <row r="3400" spans="2:5" x14ac:dyDescent="0.25">
      <c r="B3400" s="128">
        <v>318</v>
      </c>
      <c r="C3400" s="76">
        <v>1</v>
      </c>
      <c r="D3400" s="76">
        <v>1</v>
      </c>
      <c r="E3400" s="128">
        <v>1</v>
      </c>
    </row>
    <row r="3401" spans="2:5" x14ac:dyDescent="0.25">
      <c r="B3401" s="5">
        <v>319</v>
      </c>
      <c r="C3401" s="76">
        <v>1</v>
      </c>
      <c r="D3401" s="76">
        <v>1</v>
      </c>
      <c r="E3401" s="128">
        <v>1</v>
      </c>
    </row>
    <row r="3402" spans="2:5" x14ac:dyDescent="0.25">
      <c r="B3402" s="128">
        <v>320</v>
      </c>
      <c r="C3402" s="76">
        <v>1</v>
      </c>
      <c r="D3402" s="76">
        <v>1</v>
      </c>
      <c r="E3402" s="128">
        <v>1</v>
      </c>
    </row>
    <row r="3403" spans="2:5" x14ac:dyDescent="0.25">
      <c r="B3403" s="5">
        <v>321</v>
      </c>
      <c r="C3403" s="76">
        <v>1</v>
      </c>
      <c r="D3403" s="76">
        <v>1</v>
      </c>
      <c r="E3403" s="128">
        <v>1</v>
      </c>
    </row>
    <row r="3404" spans="2:5" x14ac:dyDescent="0.25">
      <c r="B3404" s="128">
        <v>322</v>
      </c>
      <c r="C3404" s="76">
        <v>1</v>
      </c>
      <c r="D3404" s="76">
        <v>1</v>
      </c>
      <c r="E3404" s="128">
        <v>1</v>
      </c>
    </row>
    <row r="3405" spans="2:5" x14ac:dyDescent="0.25">
      <c r="B3405" s="5">
        <v>323</v>
      </c>
      <c r="C3405" s="76">
        <v>1</v>
      </c>
      <c r="D3405" s="76">
        <v>1</v>
      </c>
      <c r="E3405" s="128">
        <v>1</v>
      </c>
    </row>
    <row r="3406" spans="2:5" x14ac:dyDescent="0.25">
      <c r="B3406" s="128">
        <v>324</v>
      </c>
      <c r="C3406" s="76">
        <v>1</v>
      </c>
      <c r="D3406" s="76">
        <v>1</v>
      </c>
      <c r="E3406" s="128">
        <v>1</v>
      </c>
    </row>
    <row r="3407" spans="2:5" x14ac:dyDescent="0.25">
      <c r="B3407" s="5">
        <v>325</v>
      </c>
      <c r="C3407" s="76">
        <v>1</v>
      </c>
      <c r="D3407" s="76">
        <v>1</v>
      </c>
      <c r="E3407" s="128">
        <v>1</v>
      </c>
    </row>
    <row r="3408" spans="2:5" x14ac:dyDescent="0.25">
      <c r="B3408" s="128">
        <v>326</v>
      </c>
      <c r="C3408" s="76">
        <v>1</v>
      </c>
      <c r="D3408" s="76">
        <v>1</v>
      </c>
      <c r="E3408" s="128">
        <v>1</v>
      </c>
    </row>
    <row r="3409" spans="2:5" x14ac:dyDescent="0.25">
      <c r="B3409" s="5">
        <v>327</v>
      </c>
      <c r="C3409" s="76">
        <v>1</v>
      </c>
      <c r="D3409" s="76">
        <v>1</v>
      </c>
      <c r="E3409" s="128">
        <v>1</v>
      </c>
    </row>
    <row r="3410" spans="2:5" x14ac:dyDescent="0.25">
      <c r="B3410" s="128">
        <v>328</v>
      </c>
      <c r="C3410" s="76">
        <v>1</v>
      </c>
      <c r="D3410" s="76">
        <v>1</v>
      </c>
      <c r="E3410" s="128">
        <v>1</v>
      </c>
    </row>
    <row r="3411" spans="2:5" x14ac:dyDescent="0.25">
      <c r="B3411" s="5">
        <v>329</v>
      </c>
      <c r="C3411" s="76">
        <v>1</v>
      </c>
      <c r="D3411" s="76">
        <v>1</v>
      </c>
      <c r="E3411" s="128">
        <v>1</v>
      </c>
    </row>
    <row r="3412" spans="2:5" x14ac:dyDescent="0.25">
      <c r="B3412" s="128">
        <v>330</v>
      </c>
      <c r="C3412" s="76">
        <v>1</v>
      </c>
      <c r="D3412" s="76">
        <v>1</v>
      </c>
      <c r="E3412" s="128">
        <v>1</v>
      </c>
    </row>
    <row r="3413" spans="2:5" x14ac:dyDescent="0.25">
      <c r="B3413" s="5">
        <v>331</v>
      </c>
      <c r="C3413" s="76">
        <v>1</v>
      </c>
      <c r="D3413" s="76">
        <v>1</v>
      </c>
      <c r="E3413" s="128">
        <v>1</v>
      </c>
    </row>
    <row r="3414" spans="2:5" x14ac:dyDescent="0.25">
      <c r="B3414" s="128">
        <v>332</v>
      </c>
      <c r="C3414" s="76">
        <v>1</v>
      </c>
      <c r="D3414" s="76">
        <v>1</v>
      </c>
      <c r="E3414" s="128">
        <v>1</v>
      </c>
    </row>
    <row r="3415" spans="2:5" x14ac:dyDescent="0.25">
      <c r="B3415" s="5">
        <v>333</v>
      </c>
      <c r="C3415" s="76">
        <v>1</v>
      </c>
      <c r="D3415" s="76">
        <v>1</v>
      </c>
      <c r="E3415" s="128">
        <v>1</v>
      </c>
    </row>
    <row r="3416" spans="2:5" x14ac:dyDescent="0.25">
      <c r="B3416" s="128">
        <v>334</v>
      </c>
      <c r="C3416" s="76">
        <v>1</v>
      </c>
      <c r="D3416" s="76">
        <v>1</v>
      </c>
      <c r="E3416" s="128">
        <v>1</v>
      </c>
    </row>
    <row r="3417" spans="2:5" x14ac:dyDescent="0.25">
      <c r="B3417" s="5">
        <v>335</v>
      </c>
      <c r="C3417" s="76">
        <v>1</v>
      </c>
      <c r="D3417" s="76">
        <v>1</v>
      </c>
      <c r="E3417" s="128">
        <v>1</v>
      </c>
    </row>
    <row r="3418" spans="2:5" x14ac:dyDescent="0.25">
      <c r="B3418" s="128">
        <v>336</v>
      </c>
      <c r="C3418" s="76">
        <v>1</v>
      </c>
      <c r="D3418" s="76">
        <v>1</v>
      </c>
      <c r="E3418" s="128">
        <v>1</v>
      </c>
    </row>
    <row r="3419" spans="2:5" x14ac:dyDescent="0.25">
      <c r="B3419" s="5">
        <v>337</v>
      </c>
      <c r="C3419" s="76">
        <v>1</v>
      </c>
      <c r="D3419" s="76">
        <v>1</v>
      </c>
      <c r="E3419" s="128">
        <v>1</v>
      </c>
    </row>
    <row r="3420" spans="2:5" x14ac:dyDescent="0.25">
      <c r="B3420" s="128">
        <v>338</v>
      </c>
      <c r="C3420" s="76">
        <v>1</v>
      </c>
      <c r="D3420" s="76">
        <v>1</v>
      </c>
      <c r="E3420" s="128">
        <v>1</v>
      </c>
    </row>
    <row r="3421" spans="2:5" x14ac:dyDescent="0.25">
      <c r="B3421" s="5">
        <v>339</v>
      </c>
      <c r="C3421" s="76">
        <v>1</v>
      </c>
      <c r="D3421" s="76">
        <v>1</v>
      </c>
      <c r="E3421" s="128">
        <v>1</v>
      </c>
    </row>
    <row r="3422" spans="2:5" x14ac:dyDescent="0.25">
      <c r="B3422" s="128">
        <v>340</v>
      </c>
      <c r="C3422" s="76">
        <v>1</v>
      </c>
      <c r="D3422" s="76">
        <v>1</v>
      </c>
      <c r="E3422" s="128">
        <v>1</v>
      </c>
    </row>
    <row r="3423" spans="2:5" x14ac:dyDescent="0.25">
      <c r="B3423" s="5">
        <v>341</v>
      </c>
      <c r="C3423" s="76">
        <v>1</v>
      </c>
      <c r="D3423" s="76">
        <v>1</v>
      </c>
      <c r="E3423" s="128">
        <v>1</v>
      </c>
    </row>
    <row r="3424" spans="2:5" x14ac:dyDescent="0.25">
      <c r="B3424" s="128">
        <v>342</v>
      </c>
      <c r="C3424" s="76">
        <v>1</v>
      </c>
      <c r="D3424" s="76">
        <v>1</v>
      </c>
      <c r="E3424" s="128">
        <v>1</v>
      </c>
    </row>
    <row r="3425" spans="2:5" x14ac:dyDescent="0.25">
      <c r="B3425" s="5">
        <v>343</v>
      </c>
      <c r="C3425" s="76">
        <v>1</v>
      </c>
      <c r="D3425" s="76">
        <v>1</v>
      </c>
      <c r="E3425" s="128">
        <v>1</v>
      </c>
    </row>
    <row r="3426" spans="2:5" x14ac:dyDescent="0.25">
      <c r="B3426" s="128">
        <v>344</v>
      </c>
      <c r="C3426" s="76">
        <v>1</v>
      </c>
      <c r="D3426" s="76">
        <v>1</v>
      </c>
      <c r="E3426" s="128">
        <v>1</v>
      </c>
    </row>
    <row r="3427" spans="2:5" x14ac:dyDescent="0.25">
      <c r="B3427" s="5">
        <v>345</v>
      </c>
      <c r="C3427" s="76">
        <v>1</v>
      </c>
      <c r="D3427" s="76">
        <v>1</v>
      </c>
      <c r="E3427" s="128">
        <v>1</v>
      </c>
    </row>
    <row r="3428" spans="2:5" x14ac:dyDescent="0.25">
      <c r="B3428" s="128">
        <v>346</v>
      </c>
      <c r="C3428" s="76">
        <v>1</v>
      </c>
      <c r="D3428" s="76">
        <v>1</v>
      </c>
      <c r="E3428" s="128">
        <v>1</v>
      </c>
    </row>
    <row r="3429" spans="2:5" x14ac:dyDescent="0.25">
      <c r="B3429" s="5">
        <v>347</v>
      </c>
      <c r="C3429" s="76">
        <v>1</v>
      </c>
      <c r="D3429" s="76">
        <v>1</v>
      </c>
      <c r="E3429" s="128">
        <v>1</v>
      </c>
    </row>
    <row r="3430" spans="2:5" x14ac:dyDescent="0.25">
      <c r="B3430" s="128">
        <v>348</v>
      </c>
      <c r="C3430" s="76">
        <v>1</v>
      </c>
      <c r="D3430" s="76">
        <v>1</v>
      </c>
      <c r="E3430" s="128">
        <v>1</v>
      </c>
    </row>
    <row r="3431" spans="2:5" x14ac:dyDescent="0.25">
      <c r="B3431" s="5">
        <v>349</v>
      </c>
      <c r="C3431" s="76">
        <v>1</v>
      </c>
      <c r="D3431" s="76">
        <v>1</v>
      </c>
      <c r="E3431" s="128">
        <v>1</v>
      </c>
    </row>
    <row r="3432" spans="2:5" x14ac:dyDescent="0.25">
      <c r="B3432" s="128">
        <v>350</v>
      </c>
      <c r="C3432" s="76">
        <v>1</v>
      </c>
      <c r="D3432" s="76">
        <v>1</v>
      </c>
      <c r="E3432" s="128">
        <v>1</v>
      </c>
    </row>
    <row r="3433" spans="2:5" x14ac:dyDescent="0.25">
      <c r="B3433" s="5">
        <v>351</v>
      </c>
      <c r="C3433" s="76">
        <v>1</v>
      </c>
      <c r="D3433" s="76">
        <v>1</v>
      </c>
      <c r="E3433" s="128">
        <v>1</v>
      </c>
    </row>
    <row r="3434" spans="2:5" x14ac:dyDescent="0.25">
      <c r="B3434" s="128">
        <v>352</v>
      </c>
      <c r="C3434" s="76">
        <v>1</v>
      </c>
      <c r="D3434" s="76">
        <v>1</v>
      </c>
      <c r="E3434" s="128">
        <v>1</v>
      </c>
    </row>
    <row r="3435" spans="2:5" x14ac:dyDescent="0.25">
      <c r="B3435" s="5">
        <v>353</v>
      </c>
      <c r="C3435" s="76">
        <v>1</v>
      </c>
      <c r="D3435" s="76">
        <v>1</v>
      </c>
      <c r="E3435" s="128">
        <v>1</v>
      </c>
    </row>
    <row r="3436" spans="2:5" x14ac:dyDescent="0.25">
      <c r="B3436" s="128">
        <v>354</v>
      </c>
      <c r="C3436" s="76">
        <v>1</v>
      </c>
      <c r="D3436" s="76">
        <v>1</v>
      </c>
      <c r="E3436" s="128">
        <v>1</v>
      </c>
    </row>
    <row r="3437" spans="2:5" x14ac:dyDescent="0.25">
      <c r="B3437" s="5">
        <v>355</v>
      </c>
      <c r="C3437" s="76">
        <v>1</v>
      </c>
      <c r="D3437" s="76">
        <v>1</v>
      </c>
      <c r="E3437" s="128">
        <v>1</v>
      </c>
    </row>
    <row r="3438" spans="2:5" x14ac:dyDescent="0.25">
      <c r="B3438" s="128">
        <v>356</v>
      </c>
      <c r="C3438" s="76">
        <v>1</v>
      </c>
      <c r="D3438" s="76">
        <v>1</v>
      </c>
      <c r="E3438" s="128">
        <v>1</v>
      </c>
    </row>
    <row r="3439" spans="2:5" x14ac:dyDescent="0.25">
      <c r="B3439" s="5">
        <v>357</v>
      </c>
      <c r="C3439" s="76">
        <v>1</v>
      </c>
      <c r="D3439" s="76">
        <v>1</v>
      </c>
      <c r="E3439" s="128">
        <v>1</v>
      </c>
    </row>
    <row r="3440" spans="2:5" x14ac:dyDescent="0.25">
      <c r="B3440" s="128">
        <v>358</v>
      </c>
      <c r="C3440" s="76">
        <v>1</v>
      </c>
      <c r="D3440" s="76">
        <v>1</v>
      </c>
      <c r="E3440" s="128">
        <v>1</v>
      </c>
    </row>
    <row r="3441" spans="2:5" x14ac:dyDescent="0.25">
      <c r="B3441" s="5">
        <v>359</v>
      </c>
      <c r="C3441" s="76">
        <v>1</v>
      </c>
      <c r="D3441" s="76">
        <v>1</v>
      </c>
      <c r="E3441" s="128">
        <v>1</v>
      </c>
    </row>
    <row r="3442" spans="2:5" x14ac:dyDescent="0.25">
      <c r="B3442" s="128">
        <v>360</v>
      </c>
      <c r="C3442" s="76">
        <v>1</v>
      </c>
      <c r="D3442" s="76">
        <v>1</v>
      </c>
      <c r="E3442" s="128">
        <v>1</v>
      </c>
    </row>
    <row r="3443" spans="2:5" x14ac:dyDescent="0.25">
      <c r="B3443" s="5">
        <v>361</v>
      </c>
      <c r="C3443" s="76">
        <v>1</v>
      </c>
      <c r="D3443" s="76">
        <v>1</v>
      </c>
      <c r="E3443" s="128">
        <v>1</v>
      </c>
    </row>
    <row r="3444" spans="2:5" x14ac:dyDescent="0.25">
      <c r="B3444" s="128">
        <v>362</v>
      </c>
      <c r="C3444" s="76">
        <v>1</v>
      </c>
      <c r="D3444" s="76">
        <v>1</v>
      </c>
      <c r="E3444" s="128">
        <v>1</v>
      </c>
    </row>
    <row r="3445" spans="2:5" x14ac:dyDescent="0.25">
      <c r="B3445" s="5">
        <v>363</v>
      </c>
      <c r="C3445" s="76">
        <v>1</v>
      </c>
      <c r="D3445" s="76">
        <v>1</v>
      </c>
      <c r="E3445" s="128">
        <v>1</v>
      </c>
    </row>
    <row r="3446" spans="2:5" x14ac:dyDescent="0.25">
      <c r="B3446" s="128">
        <v>364</v>
      </c>
      <c r="C3446" s="76">
        <v>1</v>
      </c>
      <c r="D3446" s="76">
        <v>1</v>
      </c>
      <c r="E3446" s="128">
        <v>1</v>
      </c>
    </row>
    <row r="3447" spans="2:5" x14ac:dyDescent="0.25">
      <c r="B3447" s="5">
        <v>365</v>
      </c>
      <c r="C3447" s="76">
        <v>1</v>
      </c>
      <c r="D3447" s="76">
        <v>1</v>
      </c>
      <c r="E3447" s="128">
        <v>1</v>
      </c>
    </row>
    <row r="3448" spans="2:5" x14ac:dyDescent="0.25">
      <c r="B3448" s="128">
        <v>366</v>
      </c>
      <c r="C3448" s="76">
        <v>1</v>
      </c>
      <c r="D3448" s="76">
        <v>1</v>
      </c>
      <c r="E3448" s="128">
        <v>1</v>
      </c>
    </row>
    <row r="3449" spans="2:5" x14ac:dyDescent="0.25">
      <c r="B3449" s="5">
        <v>367</v>
      </c>
      <c r="C3449" s="76">
        <v>1</v>
      </c>
      <c r="D3449" s="76">
        <v>1</v>
      </c>
      <c r="E3449" s="128">
        <v>1</v>
      </c>
    </row>
    <row r="3450" spans="2:5" x14ac:dyDescent="0.25">
      <c r="B3450" s="128">
        <v>368</v>
      </c>
      <c r="C3450" s="76">
        <v>1</v>
      </c>
      <c r="D3450" s="76">
        <v>1</v>
      </c>
      <c r="E3450" s="128">
        <v>1</v>
      </c>
    </row>
    <row r="3451" spans="2:5" x14ac:dyDescent="0.25">
      <c r="B3451" s="5">
        <v>369</v>
      </c>
      <c r="C3451" s="76">
        <v>1</v>
      </c>
      <c r="D3451" s="76">
        <v>1</v>
      </c>
      <c r="E3451" s="128">
        <v>1</v>
      </c>
    </row>
    <row r="3452" spans="2:5" x14ac:dyDescent="0.25">
      <c r="B3452" s="128">
        <v>370</v>
      </c>
      <c r="C3452" s="76">
        <v>1</v>
      </c>
      <c r="D3452" s="76">
        <v>1</v>
      </c>
      <c r="E3452" s="128">
        <v>1</v>
      </c>
    </row>
    <row r="3453" spans="2:5" x14ac:dyDescent="0.25">
      <c r="B3453" s="5">
        <v>371</v>
      </c>
      <c r="C3453" s="76">
        <v>1</v>
      </c>
      <c r="D3453" s="76">
        <v>1</v>
      </c>
      <c r="E3453" s="128">
        <v>1</v>
      </c>
    </row>
    <row r="3454" spans="2:5" x14ac:dyDescent="0.25">
      <c r="B3454" s="128">
        <v>372</v>
      </c>
      <c r="C3454" s="76">
        <v>1</v>
      </c>
      <c r="D3454" s="76">
        <v>1</v>
      </c>
      <c r="E3454" s="128">
        <v>1</v>
      </c>
    </row>
    <row r="3455" spans="2:5" x14ac:dyDescent="0.25">
      <c r="B3455" s="5">
        <v>373</v>
      </c>
      <c r="C3455" s="76">
        <v>1</v>
      </c>
      <c r="D3455" s="76">
        <v>1</v>
      </c>
      <c r="E3455" s="128">
        <v>1</v>
      </c>
    </row>
    <row r="3456" spans="2:5" x14ac:dyDescent="0.25">
      <c r="B3456" s="128">
        <v>374</v>
      </c>
      <c r="C3456" s="76">
        <v>1</v>
      </c>
      <c r="D3456" s="76">
        <v>1</v>
      </c>
      <c r="E3456" s="128">
        <v>1</v>
      </c>
    </row>
    <row r="3457" spans="2:5" x14ac:dyDescent="0.25">
      <c r="B3457" s="5">
        <v>375</v>
      </c>
      <c r="C3457" s="76">
        <v>1</v>
      </c>
      <c r="D3457" s="76">
        <v>1</v>
      </c>
      <c r="E3457" s="128">
        <v>1</v>
      </c>
    </row>
    <row r="3458" spans="2:5" x14ac:dyDescent="0.25">
      <c r="B3458" s="128">
        <v>376</v>
      </c>
      <c r="C3458" s="76">
        <v>1</v>
      </c>
      <c r="D3458" s="76">
        <v>1</v>
      </c>
      <c r="E3458" s="128">
        <v>1</v>
      </c>
    </row>
    <row r="3459" spans="2:5" x14ac:dyDescent="0.25">
      <c r="B3459" s="5">
        <v>377</v>
      </c>
      <c r="C3459" s="76">
        <v>1</v>
      </c>
      <c r="D3459" s="76">
        <v>1</v>
      </c>
      <c r="E3459" s="128">
        <v>1</v>
      </c>
    </row>
    <row r="3460" spans="2:5" x14ac:dyDescent="0.25">
      <c r="B3460" s="128">
        <v>378</v>
      </c>
      <c r="C3460" s="76">
        <v>1</v>
      </c>
      <c r="D3460" s="76">
        <v>1</v>
      </c>
      <c r="E3460" s="128">
        <v>1</v>
      </c>
    </row>
    <row r="3461" spans="2:5" x14ac:dyDescent="0.25">
      <c r="B3461" s="5">
        <v>379</v>
      </c>
      <c r="C3461" s="76">
        <v>1</v>
      </c>
      <c r="D3461" s="76">
        <v>1</v>
      </c>
      <c r="E3461" s="128">
        <v>1</v>
      </c>
    </row>
    <row r="3462" spans="2:5" x14ac:dyDescent="0.25">
      <c r="B3462" s="128">
        <v>380</v>
      </c>
      <c r="C3462" s="76">
        <v>1</v>
      </c>
      <c r="D3462" s="76">
        <v>1</v>
      </c>
      <c r="E3462" s="128">
        <v>1</v>
      </c>
    </row>
    <row r="3463" spans="2:5" x14ac:dyDescent="0.25">
      <c r="B3463" s="5">
        <v>381</v>
      </c>
      <c r="C3463" s="76">
        <v>1</v>
      </c>
      <c r="D3463" s="76">
        <v>1</v>
      </c>
      <c r="E3463" s="128">
        <v>1</v>
      </c>
    </row>
    <row r="3464" spans="2:5" x14ac:dyDescent="0.25">
      <c r="B3464" s="128">
        <v>382</v>
      </c>
      <c r="C3464" s="76">
        <v>1</v>
      </c>
      <c r="D3464" s="76">
        <v>1</v>
      </c>
      <c r="E3464" s="128">
        <v>1</v>
      </c>
    </row>
    <row r="3465" spans="2:5" x14ac:dyDescent="0.25">
      <c r="B3465" s="5">
        <v>383</v>
      </c>
      <c r="C3465" s="76">
        <v>1</v>
      </c>
      <c r="D3465" s="76">
        <v>1</v>
      </c>
      <c r="E3465" s="128">
        <v>1</v>
      </c>
    </row>
    <row r="3466" spans="2:5" x14ac:dyDescent="0.25">
      <c r="B3466" s="128">
        <v>384</v>
      </c>
      <c r="C3466" s="76">
        <v>1</v>
      </c>
      <c r="D3466" s="76">
        <v>1</v>
      </c>
      <c r="E3466" s="128">
        <v>1</v>
      </c>
    </row>
    <row r="3467" spans="2:5" x14ac:dyDescent="0.25">
      <c r="B3467" s="5">
        <v>385</v>
      </c>
      <c r="C3467" s="76">
        <v>1</v>
      </c>
      <c r="D3467" s="76">
        <v>1</v>
      </c>
      <c r="E3467" s="128">
        <v>1</v>
      </c>
    </row>
    <row r="3468" spans="2:5" x14ac:dyDescent="0.25">
      <c r="B3468" s="128">
        <v>386</v>
      </c>
      <c r="C3468" s="76">
        <v>1</v>
      </c>
      <c r="D3468" s="76">
        <v>1</v>
      </c>
      <c r="E3468" s="128">
        <v>1</v>
      </c>
    </row>
    <row r="3469" spans="2:5" x14ac:dyDescent="0.25">
      <c r="B3469" s="5">
        <v>387</v>
      </c>
      <c r="C3469" s="76">
        <v>1</v>
      </c>
      <c r="D3469" s="76">
        <v>1</v>
      </c>
      <c r="E3469" s="128">
        <v>1</v>
      </c>
    </row>
    <row r="3470" spans="2:5" x14ac:dyDescent="0.25">
      <c r="B3470" s="128">
        <v>388</v>
      </c>
      <c r="C3470" s="76">
        <v>1</v>
      </c>
      <c r="D3470" s="76">
        <v>1</v>
      </c>
      <c r="E3470" s="128">
        <v>1</v>
      </c>
    </row>
    <row r="3471" spans="2:5" x14ac:dyDescent="0.25">
      <c r="B3471" s="5">
        <v>389</v>
      </c>
      <c r="C3471" s="76">
        <v>1</v>
      </c>
      <c r="D3471" s="76">
        <v>1</v>
      </c>
      <c r="E3471" s="128">
        <v>1</v>
      </c>
    </row>
    <row r="3472" spans="2:5" x14ac:dyDescent="0.25">
      <c r="B3472" s="128">
        <v>390</v>
      </c>
      <c r="C3472" s="76">
        <v>1</v>
      </c>
      <c r="D3472" s="76">
        <v>1</v>
      </c>
      <c r="E3472" s="128">
        <v>1</v>
      </c>
    </row>
    <row r="3473" spans="2:5" x14ac:dyDescent="0.25">
      <c r="B3473" s="5">
        <v>391</v>
      </c>
      <c r="C3473" s="76">
        <v>1</v>
      </c>
      <c r="D3473" s="76">
        <v>1</v>
      </c>
      <c r="E3473" s="128">
        <v>1</v>
      </c>
    </row>
    <row r="3474" spans="2:5" x14ac:dyDescent="0.25">
      <c r="B3474" s="128">
        <v>392</v>
      </c>
      <c r="C3474" s="76">
        <v>1</v>
      </c>
      <c r="D3474" s="76">
        <v>1</v>
      </c>
      <c r="E3474" s="128">
        <v>1</v>
      </c>
    </row>
    <row r="3475" spans="2:5" x14ac:dyDescent="0.25">
      <c r="B3475" s="5">
        <v>393</v>
      </c>
      <c r="C3475" s="76">
        <v>1</v>
      </c>
      <c r="D3475" s="76">
        <v>1</v>
      </c>
      <c r="E3475" s="128">
        <v>1</v>
      </c>
    </row>
    <row r="3476" spans="2:5" x14ac:dyDescent="0.25">
      <c r="B3476" s="128">
        <v>394</v>
      </c>
      <c r="C3476" s="76">
        <v>1</v>
      </c>
      <c r="D3476" s="76">
        <v>1</v>
      </c>
      <c r="E3476" s="128">
        <v>1</v>
      </c>
    </row>
    <row r="3477" spans="2:5" x14ac:dyDescent="0.25">
      <c r="B3477" s="5">
        <v>395</v>
      </c>
      <c r="C3477" s="76">
        <v>1</v>
      </c>
      <c r="D3477" s="76">
        <v>1</v>
      </c>
      <c r="E3477" s="128">
        <v>1</v>
      </c>
    </row>
    <row r="3478" spans="2:5" x14ac:dyDescent="0.25">
      <c r="B3478" s="128">
        <v>396</v>
      </c>
      <c r="C3478" s="76">
        <v>1</v>
      </c>
      <c r="D3478" s="76">
        <v>1</v>
      </c>
      <c r="E3478" s="128">
        <v>1</v>
      </c>
    </row>
    <row r="3479" spans="2:5" x14ac:dyDescent="0.25">
      <c r="B3479" s="5">
        <v>397</v>
      </c>
      <c r="C3479" s="76">
        <v>1</v>
      </c>
      <c r="D3479" s="76">
        <v>1</v>
      </c>
      <c r="E3479" s="128">
        <v>1</v>
      </c>
    </row>
    <row r="3480" spans="2:5" x14ac:dyDescent="0.25">
      <c r="B3480" s="128">
        <v>398</v>
      </c>
      <c r="C3480" s="76">
        <v>1</v>
      </c>
      <c r="D3480" s="76">
        <v>1</v>
      </c>
      <c r="E3480" s="128">
        <v>1</v>
      </c>
    </row>
    <row r="3481" spans="2:5" x14ac:dyDescent="0.25">
      <c r="B3481" s="5">
        <v>399</v>
      </c>
      <c r="C3481" s="76">
        <v>1</v>
      </c>
      <c r="D3481" s="76">
        <v>1</v>
      </c>
      <c r="E3481" s="128">
        <v>1</v>
      </c>
    </row>
    <row r="3482" spans="2:5" x14ac:dyDescent="0.25">
      <c r="B3482" s="128">
        <v>400</v>
      </c>
      <c r="C3482" s="76">
        <v>1</v>
      </c>
      <c r="D3482" s="76">
        <v>1</v>
      </c>
      <c r="E3482" s="128">
        <v>1</v>
      </c>
    </row>
    <row r="3483" spans="2:5" x14ac:dyDescent="0.25">
      <c r="B3483" s="5">
        <v>401</v>
      </c>
      <c r="C3483" s="76">
        <v>1</v>
      </c>
      <c r="D3483" s="76">
        <v>1</v>
      </c>
      <c r="E3483" s="128">
        <v>1</v>
      </c>
    </row>
    <row r="3484" spans="2:5" x14ac:dyDescent="0.25">
      <c r="B3484" s="128">
        <v>402</v>
      </c>
      <c r="C3484" s="76">
        <v>1</v>
      </c>
      <c r="D3484" s="76">
        <v>1</v>
      </c>
      <c r="E3484" s="128">
        <v>1</v>
      </c>
    </row>
    <row r="3485" spans="2:5" x14ac:dyDescent="0.25">
      <c r="B3485" s="5">
        <v>403</v>
      </c>
      <c r="C3485" s="76">
        <v>1</v>
      </c>
      <c r="D3485" s="76">
        <v>1</v>
      </c>
      <c r="E3485" s="128">
        <v>1</v>
      </c>
    </row>
    <row r="3486" spans="2:5" x14ac:dyDescent="0.25">
      <c r="B3486" s="128">
        <v>404</v>
      </c>
      <c r="C3486" s="76">
        <v>1</v>
      </c>
      <c r="D3486" s="76">
        <v>1</v>
      </c>
      <c r="E3486" s="128">
        <v>1</v>
      </c>
    </row>
    <row r="3487" spans="2:5" x14ac:dyDescent="0.25">
      <c r="B3487" s="5">
        <v>405</v>
      </c>
      <c r="C3487" s="76">
        <v>1</v>
      </c>
      <c r="D3487" s="76">
        <v>1</v>
      </c>
      <c r="E3487" s="128">
        <v>1</v>
      </c>
    </row>
    <row r="3488" spans="2:5" x14ac:dyDescent="0.25">
      <c r="B3488" s="128">
        <v>406</v>
      </c>
      <c r="C3488" s="76">
        <v>1</v>
      </c>
      <c r="D3488" s="76">
        <v>1</v>
      </c>
      <c r="E3488" s="128">
        <v>1</v>
      </c>
    </row>
    <row r="3489" spans="2:5" x14ac:dyDescent="0.25">
      <c r="B3489" s="5">
        <v>407</v>
      </c>
      <c r="C3489" s="76">
        <v>1</v>
      </c>
      <c r="D3489" s="76">
        <v>1</v>
      </c>
      <c r="E3489" s="128">
        <v>1</v>
      </c>
    </row>
    <row r="3490" spans="2:5" x14ac:dyDescent="0.25">
      <c r="B3490" s="128">
        <v>408</v>
      </c>
      <c r="C3490" s="76">
        <v>1</v>
      </c>
      <c r="D3490" s="76">
        <v>1</v>
      </c>
      <c r="E3490" s="128">
        <v>1</v>
      </c>
    </row>
    <row r="3491" spans="2:5" x14ac:dyDescent="0.25">
      <c r="B3491" s="5">
        <v>409</v>
      </c>
      <c r="C3491" s="76">
        <v>1</v>
      </c>
      <c r="D3491" s="76">
        <v>1</v>
      </c>
      <c r="E3491" s="128">
        <v>1</v>
      </c>
    </row>
    <row r="3492" spans="2:5" x14ac:dyDescent="0.25">
      <c r="B3492" s="128">
        <v>410</v>
      </c>
      <c r="C3492" s="76">
        <v>1</v>
      </c>
      <c r="D3492" s="76">
        <v>1</v>
      </c>
      <c r="E3492" s="128">
        <v>1</v>
      </c>
    </row>
    <row r="3493" spans="2:5" x14ac:dyDescent="0.25">
      <c r="B3493" s="5">
        <v>411</v>
      </c>
      <c r="C3493" s="76">
        <v>1</v>
      </c>
      <c r="D3493" s="76">
        <v>1</v>
      </c>
      <c r="E3493" s="128">
        <v>1</v>
      </c>
    </row>
    <row r="3494" spans="2:5" x14ac:dyDescent="0.25">
      <c r="B3494" s="128">
        <v>412</v>
      </c>
      <c r="C3494" s="76">
        <v>1</v>
      </c>
      <c r="D3494" s="76">
        <v>1</v>
      </c>
      <c r="E3494" s="128">
        <v>1</v>
      </c>
    </row>
    <row r="3495" spans="2:5" x14ac:dyDescent="0.25">
      <c r="B3495" s="5">
        <v>413</v>
      </c>
      <c r="C3495" s="76">
        <v>1</v>
      </c>
      <c r="D3495" s="76">
        <v>1</v>
      </c>
      <c r="E3495" s="128">
        <v>1</v>
      </c>
    </row>
    <row r="3496" spans="2:5" x14ac:dyDescent="0.25">
      <c r="B3496" s="128">
        <v>414</v>
      </c>
      <c r="C3496" s="76">
        <v>1</v>
      </c>
      <c r="D3496" s="76">
        <v>1</v>
      </c>
      <c r="E3496" s="128">
        <v>1</v>
      </c>
    </row>
    <row r="3497" spans="2:5" x14ac:dyDescent="0.25">
      <c r="B3497" s="5">
        <v>415</v>
      </c>
      <c r="C3497" s="76">
        <v>1</v>
      </c>
      <c r="D3497" s="76">
        <v>1</v>
      </c>
      <c r="E3497" s="128">
        <v>1</v>
      </c>
    </row>
    <row r="3498" spans="2:5" x14ac:dyDescent="0.25">
      <c r="B3498" s="128">
        <v>416</v>
      </c>
      <c r="C3498" s="76">
        <v>1</v>
      </c>
      <c r="D3498" s="76">
        <v>1</v>
      </c>
      <c r="E3498" s="128">
        <v>1</v>
      </c>
    </row>
    <row r="3499" spans="2:5" x14ac:dyDescent="0.25">
      <c r="B3499" s="5">
        <v>417</v>
      </c>
      <c r="C3499" s="76">
        <v>1</v>
      </c>
      <c r="D3499" s="76">
        <v>1</v>
      </c>
      <c r="E3499" s="128">
        <v>1</v>
      </c>
    </row>
    <row r="3500" spans="2:5" x14ac:dyDescent="0.25">
      <c r="B3500" s="128">
        <v>418</v>
      </c>
      <c r="C3500" s="76">
        <v>1</v>
      </c>
      <c r="D3500" s="76">
        <v>1</v>
      </c>
      <c r="E3500" s="128">
        <v>1</v>
      </c>
    </row>
    <row r="3501" spans="2:5" x14ac:dyDescent="0.25">
      <c r="B3501" s="5">
        <v>419</v>
      </c>
      <c r="C3501" s="76">
        <v>1</v>
      </c>
      <c r="D3501" s="76">
        <v>1</v>
      </c>
      <c r="E3501" s="128">
        <v>1</v>
      </c>
    </row>
    <row r="3502" spans="2:5" x14ac:dyDescent="0.25">
      <c r="B3502" s="128">
        <v>420</v>
      </c>
      <c r="C3502" s="76">
        <v>1</v>
      </c>
      <c r="D3502" s="76">
        <v>1</v>
      </c>
      <c r="E3502" s="128">
        <v>1</v>
      </c>
    </row>
    <row r="3503" spans="2:5" x14ac:dyDescent="0.25">
      <c r="B3503" s="5">
        <v>421</v>
      </c>
      <c r="C3503" s="76">
        <v>1</v>
      </c>
      <c r="D3503" s="76">
        <v>1</v>
      </c>
      <c r="E3503" s="128">
        <v>1</v>
      </c>
    </row>
    <row r="3504" spans="2:5" x14ac:dyDescent="0.25">
      <c r="B3504" s="128">
        <v>422</v>
      </c>
      <c r="C3504" s="76">
        <v>1</v>
      </c>
      <c r="D3504" s="76">
        <v>1</v>
      </c>
      <c r="E3504" s="128">
        <v>1</v>
      </c>
    </row>
    <row r="3505" spans="2:5" x14ac:dyDescent="0.25">
      <c r="B3505" s="5">
        <v>423</v>
      </c>
      <c r="C3505" s="76">
        <v>1</v>
      </c>
      <c r="D3505" s="76">
        <v>1</v>
      </c>
      <c r="E3505" s="128">
        <v>1</v>
      </c>
    </row>
    <row r="3506" spans="2:5" x14ac:dyDescent="0.25">
      <c r="B3506" s="128">
        <v>424</v>
      </c>
      <c r="C3506" s="76">
        <v>1</v>
      </c>
      <c r="D3506" s="76">
        <v>1</v>
      </c>
      <c r="E3506" s="128">
        <v>1</v>
      </c>
    </row>
    <row r="3507" spans="2:5" x14ac:dyDescent="0.25">
      <c r="B3507" s="5">
        <v>425</v>
      </c>
      <c r="C3507" s="76">
        <v>1</v>
      </c>
      <c r="D3507" s="76">
        <v>1</v>
      </c>
      <c r="E3507" s="128">
        <v>1</v>
      </c>
    </row>
    <row r="3508" spans="2:5" x14ac:dyDescent="0.25">
      <c r="B3508" s="128">
        <v>426</v>
      </c>
      <c r="C3508" s="76">
        <v>1</v>
      </c>
      <c r="D3508" s="76">
        <v>1</v>
      </c>
      <c r="E3508" s="128">
        <v>1</v>
      </c>
    </row>
    <row r="3509" spans="2:5" x14ac:dyDescent="0.25">
      <c r="B3509" s="5">
        <v>427</v>
      </c>
      <c r="C3509" s="76">
        <v>1</v>
      </c>
      <c r="D3509" s="76">
        <v>1</v>
      </c>
      <c r="E3509" s="128">
        <v>1</v>
      </c>
    </row>
    <row r="3510" spans="2:5" x14ac:dyDescent="0.25">
      <c r="B3510" s="128">
        <v>428</v>
      </c>
      <c r="C3510" s="76">
        <v>1</v>
      </c>
      <c r="D3510" s="76">
        <v>1</v>
      </c>
      <c r="E3510" s="128">
        <v>1</v>
      </c>
    </row>
    <row r="3511" spans="2:5" x14ac:dyDescent="0.25">
      <c r="B3511" s="5">
        <v>429</v>
      </c>
      <c r="C3511" s="76">
        <v>1</v>
      </c>
      <c r="D3511" s="76">
        <v>1</v>
      </c>
      <c r="E3511" s="128">
        <v>1</v>
      </c>
    </row>
    <row r="3512" spans="2:5" x14ac:dyDescent="0.25">
      <c r="B3512" s="128">
        <v>430</v>
      </c>
      <c r="C3512" s="76">
        <v>1</v>
      </c>
      <c r="D3512" s="76">
        <v>1</v>
      </c>
      <c r="E3512" s="128">
        <v>1</v>
      </c>
    </row>
    <row r="3513" spans="2:5" x14ac:dyDescent="0.25">
      <c r="B3513" s="5">
        <v>431</v>
      </c>
      <c r="C3513" s="76">
        <v>1</v>
      </c>
      <c r="D3513" s="76">
        <v>1</v>
      </c>
      <c r="E3513" s="128">
        <v>1</v>
      </c>
    </row>
    <row r="3514" spans="2:5" x14ac:dyDescent="0.25">
      <c r="B3514" s="128">
        <v>432</v>
      </c>
      <c r="C3514" s="76">
        <v>1</v>
      </c>
      <c r="D3514" s="76">
        <v>1</v>
      </c>
      <c r="E3514" s="128">
        <v>1</v>
      </c>
    </row>
    <row r="3515" spans="2:5" x14ac:dyDescent="0.25">
      <c r="B3515" s="5">
        <v>433</v>
      </c>
      <c r="C3515" s="76">
        <v>1</v>
      </c>
      <c r="D3515" s="76">
        <v>1</v>
      </c>
      <c r="E3515" s="128">
        <v>1</v>
      </c>
    </row>
    <row r="3516" spans="2:5" x14ac:dyDescent="0.25">
      <c r="B3516" s="128">
        <v>434</v>
      </c>
      <c r="C3516" s="76">
        <v>1</v>
      </c>
      <c r="D3516" s="76">
        <v>1</v>
      </c>
      <c r="E3516" s="128">
        <v>1</v>
      </c>
    </row>
    <row r="3517" spans="2:5" x14ac:dyDescent="0.25">
      <c r="B3517" s="5">
        <v>435</v>
      </c>
      <c r="C3517" s="76">
        <v>1</v>
      </c>
      <c r="D3517" s="76">
        <v>1</v>
      </c>
      <c r="E3517" s="128">
        <v>1</v>
      </c>
    </row>
    <row r="3518" spans="2:5" x14ac:dyDescent="0.25">
      <c r="B3518" s="128">
        <v>436</v>
      </c>
      <c r="C3518" s="76">
        <v>1</v>
      </c>
      <c r="D3518" s="76">
        <v>1</v>
      </c>
      <c r="E3518" s="128">
        <v>1</v>
      </c>
    </row>
    <row r="3519" spans="2:5" x14ac:dyDescent="0.25">
      <c r="B3519" s="5">
        <v>437</v>
      </c>
      <c r="C3519" s="76">
        <v>1</v>
      </c>
      <c r="D3519" s="76">
        <v>1</v>
      </c>
      <c r="E3519" s="128">
        <v>1</v>
      </c>
    </row>
    <row r="3520" spans="2:5" x14ac:dyDescent="0.25">
      <c r="B3520" s="128">
        <v>438</v>
      </c>
      <c r="C3520" s="76">
        <v>1</v>
      </c>
      <c r="D3520" s="76">
        <v>1</v>
      </c>
      <c r="E3520" s="128">
        <v>1</v>
      </c>
    </row>
    <row r="3521" spans="2:5" x14ac:dyDescent="0.25">
      <c r="B3521" s="5">
        <v>439</v>
      </c>
      <c r="C3521" s="76">
        <v>1</v>
      </c>
      <c r="D3521" s="76">
        <v>1</v>
      </c>
      <c r="E3521" s="128">
        <v>1</v>
      </c>
    </row>
    <row r="3522" spans="2:5" x14ac:dyDescent="0.25">
      <c r="B3522" s="128">
        <v>440</v>
      </c>
      <c r="C3522" s="76">
        <v>1</v>
      </c>
      <c r="D3522" s="76">
        <v>1</v>
      </c>
      <c r="E3522" s="128">
        <v>1</v>
      </c>
    </row>
    <row r="3523" spans="2:5" x14ac:dyDescent="0.25">
      <c r="B3523" s="5">
        <v>441</v>
      </c>
      <c r="C3523" s="76">
        <v>1</v>
      </c>
      <c r="D3523" s="76">
        <v>1</v>
      </c>
      <c r="E3523" s="128">
        <v>1</v>
      </c>
    </row>
    <row r="3524" spans="2:5" x14ac:dyDescent="0.25">
      <c r="B3524" s="128">
        <v>442</v>
      </c>
      <c r="C3524" s="76">
        <v>1</v>
      </c>
      <c r="D3524" s="76">
        <v>1</v>
      </c>
      <c r="E3524" s="128">
        <v>1</v>
      </c>
    </row>
    <row r="3525" spans="2:5" x14ac:dyDescent="0.25">
      <c r="B3525" s="5">
        <v>443</v>
      </c>
      <c r="C3525" s="76">
        <v>1</v>
      </c>
      <c r="D3525" s="76">
        <v>1</v>
      </c>
      <c r="E3525" s="128">
        <v>1</v>
      </c>
    </row>
    <row r="3526" spans="2:5" x14ac:dyDescent="0.25">
      <c r="B3526" s="128">
        <v>444</v>
      </c>
      <c r="C3526" s="76">
        <v>1</v>
      </c>
      <c r="D3526" s="76">
        <v>1</v>
      </c>
      <c r="E3526" s="128">
        <v>1</v>
      </c>
    </row>
    <row r="3527" spans="2:5" x14ac:dyDescent="0.25">
      <c r="B3527" s="5">
        <v>445</v>
      </c>
      <c r="C3527" s="76">
        <v>1</v>
      </c>
      <c r="D3527" s="76">
        <v>1</v>
      </c>
      <c r="E3527" s="128">
        <v>1</v>
      </c>
    </row>
    <row r="3528" spans="2:5" x14ac:dyDescent="0.25">
      <c r="B3528" s="128">
        <v>446</v>
      </c>
      <c r="C3528" s="76">
        <v>1</v>
      </c>
      <c r="D3528" s="76">
        <v>1</v>
      </c>
      <c r="E3528" s="128">
        <v>1</v>
      </c>
    </row>
    <row r="3529" spans="2:5" x14ac:dyDescent="0.25">
      <c r="B3529" s="5">
        <v>447</v>
      </c>
      <c r="C3529" s="76">
        <v>1</v>
      </c>
      <c r="D3529" s="76">
        <v>1</v>
      </c>
      <c r="E3529" s="128">
        <v>1</v>
      </c>
    </row>
    <row r="3530" spans="2:5" x14ac:dyDescent="0.25">
      <c r="B3530" s="128">
        <v>448</v>
      </c>
      <c r="C3530" s="76">
        <v>1</v>
      </c>
      <c r="D3530" s="76">
        <v>1</v>
      </c>
      <c r="E3530" s="128">
        <v>1</v>
      </c>
    </row>
    <row r="3531" spans="2:5" x14ac:dyDescent="0.25">
      <c r="B3531" s="5">
        <v>449</v>
      </c>
      <c r="C3531" s="76">
        <v>1</v>
      </c>
      <c r="D3531" s="76">
        <v>1</v>
      </c>
      <c r="E3531" s="128">
        <v>1</v>
      </c>
    </row>
    <row r="3532" spans="2:5" x14ac:dyDescent="0.25">
      <c r="B3532" s="128">
        <v>450</v>
      </c>
      <c r="C3532" s="76">
        <v>1</v>
      </c>
      <c r="D3532" s="76">
        <v>1</v>
      </c>
      <c r="E3532" s="128">
        <v>1</v>
      </c>
    </row>
    <row r="3533" spans="2:5" x14ac:dyDescent="0.25">
      <c r="B3533" s="5">
        <v>451</v>
      </c>
      <c r="C3533" s="76">
        <v>1</v>
      </c>
      <c r="D3533" s="76">
        <v>1</v>
      </c>
      <c r="E3533" s="128">
        <v>1</v>
      </c>
    </row>
    <row r="3534" spans="2:5" x14ac:dyDescent="0.25">
      <c r="B3534" s="128">
        <v>452</v>
      </c>
      <c r="C3534" s="76">
        <v>1</v>
      </c>
      <c r="D3534" s="76">
        <v>1</v>
      </c>
      <c r="E3534" s="128">
        <v>1</v>
      </c>
    </row>
    <row r="3535" spans="2:5" x14ac:dyDescent="0.25">
      <c r="B3535" s="5">
        <v>453</v>
      </c>
      <c r="C3535" s="76">
        <v>1</v>
      </c>
      <c r="D3535" s="76">
        <v>1</v>
      </c>
      <c r="E3535" s="128">
        <v>1</v>
      </c>
    </row>
    <row r="3536" spans="2:5" x14ac:dyDescent="0.25">
      <c r="B3536" s="128">
        <v>454</v>
      </c>
      <c r="C3536" s="76">
        <v>1</v>
      </c>
      <c r="D3536" s="76">
        <v>1</v>
      </c>
      <c r="E3536" s="128">
        <v>1</v>
      </c>
    </row>
    <row r="3537" spans="2:5" x14ac:dyDescent="0.25">
      <c r="B3537" s="5">
        <v>455</v>
      </c>
      <c r="C3537" s="76">
        <v>1</v>
      </c>
      <c r="D3537" s="76">
        <v>1</v>
      </c>
      <c r="E3537" s="128">
        <v>1</v>
      </c>
    </row>
    <row r="3538" spans="2:5" x14ac:dyDescent="0.25">
      <c r="B3538" s="128">
        <v>456</v>
      </c>
      <c r="C3538" s="76">
        <v>1</v>
      </c>
      <c r="D3538" s="76">
        <v>1</v>
      </c>
      <c r="E3538" s="128">
        <v>1</v>
      </c>
    </row>
    <row r="3539" spans="2:5" x14ac:dyDescent="0.25">
      <c r="B3539" s="5">
        <v>457</v>
      </c>
      <c r="C3539" s="76">
        <v>1</v>
      </c>
      <c r="D3539" s="76">
        <v>1</v>
      </c>
      <c r="E3539" s="128">
        <v>1</v>
      </c>
    </row>
    <row r="3540" spans="2:5" x14ac:dyDescent="0.25">
      <c r="B3540" s="128">
        <v>458</v>
      </c>
      <c r="C3540" s="76">
        <v>1</v>
      </c>
      <c r="D3540" s="76">
        <v>1</v>
      </c>
      <c r="E3540" s="128">
        <v>1</v>
      </c>
    </row>
    <row r="3541" spans="2:5" x14ac:dyDescent="0.25">
      <c r="B3541" s="5">
        <v>459</v>
      </c>
      <c r="C3541" s="76">
        <v>1</v>
      </c>
      <c r="D3541" s="76">
        <v>1</v>
      </c>
      <c r="E3541" s="128">
        <v>1</v>
      </c>
    </row>
    <row r="3542" spans="2:5" x14ac:dyDescent="0.25">
      <c r="B3542" s="128">
        <v>460</v>
      </c>
      <c r="C3542" s="76">
        <v>1</v>
      </c>
      <c r="D3542" s="76">
        <v>1</v>
      </c>
      <c r="E3542" s="128">
        <v>1</v>
      </c>
    </row>
    <row r="3543" spans="2:5" x14ac:dyDescent="0.25">
      <c r="B3543" s="5">
        <v>461</v>
      </c>
      <c r="C3543" s="76">
        <v>1</v>
      </c>
      <c r="D3543" s="76">
        <v>1</v>
      </c>
      <c r="E3543" s="128">
        <v>1</v>
      </c>
    </row>
    <row r="3544" spans="2:5" x14ac:dyDescent="0.25">
      <c r="B3544" s="128">
        <v>462</v>
      </c>
      <c r="C3544" s="76">
        <v>1</v>
      </c>
      <c r="D3544" s="76">
        <v>1</v>
      </c>
      <c r="E3544" s="128">
        <v>1</v>
      </c>
    </row>
    <row r="3545" spans="2:5" x14ac:dyDescent="0.25">
      <c r="B3545" s="5">
        <v>463</v>
      </c>
      <c r="C3545" s="76">
        <v>1</v>
      </c>
      <c r="D3545" s="76">
        <v>1</v>
      </c>
      <c r="E3545" s="128">
        <v>1</v>
      </c>
    </row>
    <row r="3546" spans="2:5" x14ac:dyDescent="0.25">
      <c r="B3546" s="128">
        <v>464</v>
      </c>
      <c r="C3546" s="76">
        <v>1</v>
      </c>
      <c r="D3546" s="76">
        <v>1</v>
      </c>
      <c r="E3546" s="128">
        <v>1</v>
      </c>
    </row>
    <row r="3547" spans="2:5" x14ac:dyDescent="0.25">
      <c r="B3547" s="5">
        <v>465</v>
      </c>
      <c r="C3547" s="76">
        <v>1</v>
      </c>
      <c r="D3547" s="76">
        <v>1</v>
      </c>
      <c r="E3547" s="128">
        <v>1</v>
      </c>
    </row>
    <row r="3548" spans="2:5" x14ac:dyDescent="0.25">
      <c r="B3548" s="128">
        <v>466</v>
      </c>
      <c r="C3548" s="76">
        <v>1</v>
      </c>
      <c r="D3548" s="76">
        <v>1</v>
      </c>
      <c r="E3548" s="128">
        <v>1</v>
      </c>
    </row>
    <row r="3549" spans="2:5" x14ac:dyDescent="0.25">
      <c r="B3549" s="5">
        <v>467</v>
      </c>
      <c r="C3549" s="76">
        <v>1</v>
      </c>
      <c r="D3549" s="76">
        <v>1</v>
      </c>
      <c r="E3549" s="128">
        <v>1</v>
      </c>
    </row>
    <row r="3550" spans="2:5" x14ac:dyDescent="0.25">
      <c r="B3550" s="128">
        <v>468</v>
      </c>
      <c r="C3550" s="76">
        <v>1</v>
      </c>
      <c r="D3550" s="76">
        <v>1</v>
      </c>
      <c r="E3550" s="128">
        <v>1</v>
      </c>
    </row>
    <row r="3551" spans="2:5" x14ac:dyDescent="0.25">
      <c r="B3551" s="5">
        <v>469</v>
      </c>
      <c r="C3551" s="76">
        <v>1</v>
      </c>
      <c r="D3551" s="76">
        <v>1</v>
      </c>
      <c r="E3551" s="128">
        <v>1</v>
      </c>
    </row>
    <row r="3552" spans="2:5" x14ac:dyDescent="0.25">
      <c r="B3552" s="128">
        <v>470</v>
      </c>
      <c r="C3552" s="76">
        <v>1</v>
      </c>
      <c r="D3552" s="76">
        <v>1</v>
      </c>
      <c r="E3552" s="128">
        <v>1</v>
      </c>
    </row>
    <row r="3553" spans="2:5" x14ac:dyDescent="0.25">
      <c r="B3553" s="5">
        <v>471</v>
      </c>
      <c r="C3553" s="76">
        <v>1</v>
      </c>
      <c r="D3553" s="76">
        <v>1</v>
      </c>
      <c r="E3553" s="128">
        <v>1</v>
      </c>
    </row>
    <row r="3554" spans="2:5" x14ac:dyDescent="0.25">
      <c r="B3554" s="128">
        <v>472</v>
      </c>
      <c r="C3554" s="76">
        <v>1</v>
      </c>
      <c r="D3554" s="76">
        <v>1</v>
      </c>
      <c r="E3554" s="128">
        <v>1</v>
      </c>
    </row>
    <row r="3555" spans="2:5" x14ac:dyDescent="0.25">
      <c r="B3555" s="5">
        <v>473</v>
      </c>
      <c r="C3555" s="76">
        <v>1</v>
      </c>
      <c r="D3555" s="76">
        <v>1</v>
      </c>
      <c r="E3555" s="128">
        <v>1</v>
      </c>
    </row>
    <row r="3556" spans="2:5" x14ac:dyDescent="0.25">
      <c r="B3556" s="128">
        <v>474</v>
      </c>
      <c r="C3556" s="76">
        <v>1</v>
      </c>
      <c r="D3556" s="76">
        <v>1</v>
      </c>
      <c r="E3556" s="128">
        <v>1</v>
      </c>
    </row>
    <row r="3557" spans="2:5" x14ac:dyDescent="0.25">
      <c r="B3557" s="5">
        <v>475</v>
      </c>
      <c r="C3557" s="76">
        <v>1</v>
      </c>
      <c r="D3557" s="76">
        <v>1</v>
      </c>
      <c r="E3557" s="128">
        <v>1</v>
      </c>
    </row>
    <row r="3558" spans="2:5" x14ac:dyDescent="0.25">
      <c r="B3558" s="128">
        <v>476</v>
      </c>
      <c r="C3558" s="76">
        <v>1</v>
      </c>
      <c r="D3558" s="76">
        <v>1</v>
      </c>
      <c r="E3558" s="128">
        <v>1</v>
      </c>
    </row>
    <row r="3559" spans="2:5" x14ac:dyDescent="0.25">
      <c r="B3559" s="5">
        <v>477</v>
      </c>
      <c r="C3559" s="76">
        <v>1</v>
      </c>
      <c r="D3559" s="76">
        <v>1</v>
      </c>
      <c r="E3559" s="128">
        <v>1</v>
      </c>
    </row>
    <row r="3560" spans="2:5" x14ac:dyDescent="0.25">
      <c r="B3560" s="128">
        <v>478</v>
      </c>
      <c r="C3560" s="76">
        <v>1</v>
      </c>
      <c r="D3560" s="76">
        <v>1</v>
      </c>
      <c r="E3560" s="128">
        <v>1</v>
      </c>
    </row>
    <row r="3561" spans="2:5" x14ac:dyDescent="0.25">
      <c r="B3561" s="5">
        <v>479</v>
      </c>
      <c r="C3561" s="76">
        <v>1</v>
      </c>
      <c r="D3561" s="76">
        <v>1</v>
      </c>
      <c r="E3561" s="128">
        <v>1</v>
      </c>
    </row>
    <row r="3562" spans="2:5" x14ac:dyDescent="0.25">
      <c r="B3562" s="128">
        <v>480</v>
      </c>
      <c r="C3562" s="76">
        <v>1</v>
      </c>
      <c r="D3562" s="76">
        <v>1</v>
      </c>
      <c r="E3562" s="128">
        <v>1</v>
      </c>
    </row>
    <row r="3563" spans="2:5" x14ac:dyDescent="0.25">
      <c r="B3563" s="5">
        <v>481</v>
      </c>
      <c r="C3563" s="76">
        <v>1</v>
      </c>
      <c r="D3563" s="76">
        <v>1</v>
      </c>
      <c r="E3563" s="128">
        <v>1</v>
      </c>
    </row>
    <row r="3564" spans="2:5" x14ac:dyDescent="0.25">
      <c r="B3564" s="128">
        <v>482</v>
      </c>
      <c r="C3564" s="76">
        <v>1</v>
      </c>
      <c r="D3564" s="76">
        <v>1</v>
      </c>
      <c r="E3564" s="128">
        <v>1</v>
      </c>
    </row>
    <row r="3565" spans="2:5" x14ac:dyDescent="0.25">
      <c r="B3565" s="5">
        <v>483</v>
      </c>
      <c r="C3565" s="76">
        <v>1</v>
      </c>
      <c r="D3565" s="76">
        <v>1</v>
      </c>
      <c r="E3565" s="128">
        <v>1</v>
      </c>
    </row>
    <row r="3566" spans="2:5" x14ac:dyDescent="0.25">
      <c r="B3566" s="128">
        <v>484</v>
      </c>
      <c r="C3566" s="76">
        <v>1</v>
      </c>
      <c r="D3566" s="76">
        <v>1</v>
      </c>
      <c r="E3566" s="128">
        <v>1</v>
      </c>
    </row>
    <row r="3567" spans="2:5" x14ac:dyDescent="0.25">
      <c r="B3567" s="5">
        <v>485</v>
      </c>
      <c r="C3567" s="76">
        <v>1</v>
      </c>
      <c r="D3567" s="76">
        <v>1</v>
      </c>
      <c r="E3567" s="128">
        <v>1</v>
      </c>
    </row>
    <row r="3568" spans="2:5" x14ac:dyDescent="0.25">
      <c r="B3568" s="128">
        <v>486</v>
      </c>
      <c r="C3568" s="76">
        <v>1</v>
      </c>
      <c r="D3568" s="76">
        <v>1</v>
      </c>
      <c r="E3568" s="128">
        <v>1</v>
      </c>
    </row>
    <row r="3569" spans="2:5" x14ac:dyDescent="0.25">
      <c r="B3569" s="5">
        <v>487</v>
      </c>
      <c r="C3569" s="76">
        <v>1</v>
      </c>
      <c r="D3569" s="76">
        <v>1</v>
      </c>
      <c r="E3569" s="128">
        <v>1</v>
      </c>
    </row>
    <row r="3570" spans="2:5" x14ac:dyDescent="0.25">
      <c r="B3570" s="128">
        <v>488</v>
      </c>
      <c r="C3570" s="76">
        <v>1</v>
      </c>
      <c r="D3570" s="76">
        <v>1</v>
      </c>
      <c r="E3570" s="128">
        <v>1</v>
      </c>
    </row>
    <row r="3571" spans="2:5" x14ac:dyDescent="0.25">
      <c r="B3571" s="5">
        <v>489</v>
      </c>
      <c r="C3571" s="76">
        <v>1</v>
      </c>
      <c r="D3571" s="76">
        <v>1</v>
      </c>
      <c r="E3571" s="128">
        <v>1</v>
      </c>
    </row>
    <row r="3572" spans="2:5" x14ac:dyDescent="0.25">
      <c r="B3572" s="128">
        <v>490</v>
      </c>
      <c r="C3572" s="76">
        <v>1</v>
      </c>
      <c r="D3572" s="76">
        <v>1</v>
      </c>
      <c r="E3572" s="128">
        <v>1</v>
      </c>
    </row>
    <row r="3573" spans="2:5" x14ac:dyDescent="0.25">
      <c r="B3573" s="5">
        <v>491</v>
      </c>
      <c r="C3573" s="76">
        <v>1</v>
      </c>
      <c r="D3573" s="76">
        <v>1</v>
      </c>
      <c r="E3573" s="128">
        <v>1</v>
      </c>
    </row>
    <row r="3574" spans="2:5" x14ac:dyDescent="0.25">
      <c r="B3574" s="128">
        <v>492</v>
      </c>
      <c r="C3574" s="76">
        <v>1</v>
      </c>
      <c r="D3574" s="76">
        <v>1</v>
      </c>
      <c r="E3574" s="128">
        <v>1</v>
      </c>
    </row>
    <row r="3575" spans="2:5" x14ac:dyDescent="0.25">
      <c r="B3575" s="5">
        <v>493</v>
      </c>
      <c r="C3575" s="76">
        <v>1</v>
      </c>
      <c r="D3575" s="76">
        <v>1</v>
      </c>
      <c r="E3575" s="128">
        <v>1</v>
      </c>
    </row>
    <row r="3576" spans="2:5" x14ac:dyDescent="0.25">
      <c r="B3576" s="128">
        <v>494</v>
      </c>
      <c r="C3576" s="76">
        <v>1</v>
      </c>
      <c r="D3576" s="76">
        <v>1</v>
      </c>
      <c r="E3576" s="128">
        <v>1</v>
      </c>
    </row>
    <row r="3577" spans="2:5" x14ac:dyDescent="0.25">
      <c r="B3577" s="5">
        <v>495</v>
      </c>
      <c r="C3577" s="76">
        <v>1</v>
      </c>
      <c r="D3577" s="76">
        <v>1</v>
      </c>
      <c r="E3577" s="128">
        <v>1</v>
      </c>
    </row>
    <row r="3578" spans="2:5" x14ac:dyDescent="0.25">
      <c r="B3578" s="128">
        <v>496</v>
      </c>
      <c r="C3578" s="76">
        <v>1</v>
      </c>
      <c r="D3578" s="76">
        <v>1</v>
      </c>
      <c r="E3578" s="128">
        <v>1</v>
      </c>
    </row>
    <row r="3579" spans="2:5" x14ac:dyDescent="0.25">
      <c r="B3579" s="5">
        <v>497</v>
      </c>
      <c r="C3579" s="76">
        <v>1</v>
      </c>
      <c r="D3579" s="76">
        <v>1</v>
      </c>
      <c r="E3579" s="128">
        <v>1</v>
      </c>
    </row>
    <row r="3580" spans="2:5" x14ac:dyDescent="0.25">
      <c r="B3580" s="128">
        <v>498</v>
      </c>
      <c r="C3580" s="76">
        <v>1</v>
      </c>
      <c r="D3580" s="76">
        <v>1</v>
      </c>
      <c r="E3580" s="128">
        <v>1</v>
      </c>
    </row>
    <row r="3581" spans="2:5" x14ac:dyDescent="0.25">
      <c r="B3581" s="5">
        <v>499</v>
      </c>
      <c r="C3581" s="76">
        <v>1</v>
      </c>
      <c r="D3581" s="76">
        <v>1</v>
      </c>
      <c r="E3581" s="128">
        <v>1</v>
      </c>
    </row>
    <row r="3582" spans="2:5" x14ac:dyDescent="0.25">
      <c r="B3582" s="128">
        <v>500</v>
      </c>
      <c r="C3582" s="76">
        <v>1</v>
      </c>
      <c r="D3582" s="76">
        <v>1</v>
      </c>
      <c r="E3582" s="128">
        <v>1</v>
      </c>
    </row>
    <row r="3583" spans="2:5" x14ac:dyDescent="0.25">
      <c r="B3583" s="5">
        <v>501</v>
      </c>
      <c r="C3583" s="76">
        <v>1</v>
      </c>
      <c r="D3583" s="76">
        <v>1</v>
      </c>
      <c r="E3583" s="128">
        <v>1</v>
      </c>
    </row>
    <row r="3584" spans="2:5" x14ac:dyDescent="0.25">
      <c r="B3584" s="128">
        <v>502</v>
      </c>
      <c r="C3584" s="76">
        <v>1</v>
      </c>
      <c r="D3584" s="76">
        <v>1</v>
      </c>
      <c r="E3584" s="128">
        <v>1</v>
      </c>
    </row>
    <row r="3585" spans="2:5" x14ac:dyDescent="0.25">
      <c r="B3585" s="5">
        <v>503</v>
      </c>
      <c r="C3585" s="76">
        <v>1</v>
      </c>
      <c r="D3585" s="76">
        <v>1</v>
      </c>
      <c r="E3585" s="128">
        <v>1</v>
      </c>
    </row>
    <row r="3586" spans="2:5" x14ac:dyDescent="0.25">
      <c r="B3586" s="128">
        <v>504</v>
      </c>
      <c r="C3586" s="76">
        <v>1</v>
      </c>
      <c r="D3586" s="76">
        <v>1</v>
      </c>
      <c r="E3586" s="128">
        <v>1</v>
      </c>
    </row>
    <row r="3587" spans="2:5" x14ac:dyDescent="0.25">
      <c r="B3587" s="5">
        <v>505</v>
      </c>
      <c r="C3587" s="76">
        <v>1</v>
      </c>
      <c r="D3587" s="76">
        <v>1</v>
      </c>
      <c r="E3587" s="128">
        <v>1</v>
      </c>
    </row>
    <row r="3588" spans="2:5" x14ac:dyDescent="0.25">
      <c r="B3588" s="128">
        <v>506</v>
      </c>
      <c r="C3588" s="76">
        <v>1</v>
      </c>
      <c r="D3588" s="76">
        <v>1</v>
      </c>
      <c r="E3588" s="128">
        <v>1</v>
      </c>
    </row>
    <row r="3589" spans="2:5" x14ac:dyDescent="0.25">
      <c r="B3589" s="5">
        <v>507</v>
      </c>
      <c r="C3589" s="76">
        <v>1</v>
      </c>
      <c r="D3589" s="76">
        <v>1</v>
      </c>
      <c r="E3589" s="128">
        <v>1</v>
      </c>
    </row>
    <row r="3590" spans="2:5" x14ac:dyDescent="0.25">
      <c r="B3590" s="128">
        <v>508</v>
      </c>
      <c r="C3590" s="76">
        <v>1</v>
      </c>
      <c r="D3590" s="76">
        <v>1</v>
      </c>
      <c r="E3590" s="128">
        <v>1</v>
      </c>
    </row>
    <row r="3591" spans="2:5" x14ac:dyDescent="0.25">
      <c r="B3591" s="5">
        <v>509</v>
      </c>
      <c r="C3591" s="76">
        <v>1</v>
      </c>
      <c r="D3591" s="76">
        <v>1</v>
      </c>
      <c r="E3591" s="128">
        <v>1</v>
      </c>
    </row>
    <row r="3592" spans="2:5" x14ac:dyDescent="0.25">
      <c r="B3592" s="128">
        <v>510</v>
      </c>
      <c r="C3592" s="76">
        <v>1</v>
      </c>
      <c r="D3592" s="76">
        <v>1</v>
      </c>
      <c r="E3592" s="128">
        <v>1</v>
      </c>
    </row>
    <row r="3593" spans="2:5" x14ac:dyDescent="0.25">
      <c r="B3593" s="5">
        <v>511</v>
      </c>
      <c r="C3593" s="76">
        <v>1</v>
      </c>
      <c r="D3593" s="76">
        <v>1</v>
      </c>
      <c r="E3593" s="128">
        <v>1</v>
      </c>
    </row>
    <row r="3594" spans="2:5" x14ac:dyDescent="0.25">
      <c r="B3594" s="128">
        <v>512</v>
      </c>
      <c r="C3594" s="76">
        <v>1</v>
      </c>
      <c r="D3594" s="76">
        <v>1</v>
      </c>
      <c r="E3594" s="128">
        <v>1</v>
      </c>
    </row>
    <row r="3595" spans="2:5" x14ac:dyDescent="0.25">
      <c r="B3595" s="5">
        <v>513</v>
      </c>
      <c r="C3595" s="76">
        <v>1</v>
      </c>
      <c r="D3595" s="76">
        <v>1</v>
      </c>
      <c r="E3595" s="128">
        <v>1</v>
      </c>
    </row>
    <row r="3596" spans="2:5" x14ac:dyDescent="0.25">
      <c r="B3596" s="128">
        <v>514</v>
      </c>
      <c r="C3596" s="76">
        <v>1</v>
      </c>
      <c r="D3596" s="76">
        <v>1</v>
      </c>
      <c r="E3596" s="128">
        <v>1</v>
      </c>
    </row>
    <row r="3597" spans="2:5" x14ac:dyDescent="0.25">
      <c r="B3597" s="5">
        <v>515</v>
      </c>
      <c r="C3597" s="76">
        <v>1</v>
      </c>
      <c r="D3597" s="76">
        <v>1</v>
      </c>
      <c r="E3597" s="128">
        <v>1</v>
      </c>
    </row>
    <row r="3598" spans="2:5" x14ac:dyDescent="0.25">
      <c r="B3598" s="128">
        <v>516</v>
      </c>
      <c r="C3598" s="76">
        <v>1</v>
      </c>
      <c r="D3598" s="76">
        <v>1</v>
      </c>
      <c r="E3598" s="128">
        <v>1</v>
      </c>
    </row>
    <row r="3599" spans="2:5" x14ac:dyDescent="0.25">
      <c r="B3599" s="5">
        <v>517</v>
      </c>
      <c r="C3599" s="76">
        <v>1</v>
      </c>
      <c r="D3599" s="76">
        <v>1</v>
      </c>
      <c r="E3599" s="128">
        <v>1</v>
      </c>
    </row>
    <row r="3600" spans="2:5" x14ac:dyDescent="0.25">
      <c r="B3600" s="128">
        <v>518</v>
      </c>
      <c r="C3600" s="76">
        <v>1</v>
      </c>
      <c r="D3600" s="76">
        <v>1</v>
      </c>
      <c r="E3600" s="128">
        <v>1</v>
      </c>
    </row>
    <row r="3601" spans="2:5" x14ac:dyDescent="0.25">
      <c r="B3601" s="5">
        <v>519</v>
      </c>
      <c r="C3601" s="76">
        <v>1</v>
      </c>
      <c r="D3601" s="76">
        <v>1</v>
      </c>
      <c r="E3601" s="128">
        <v>1</v>
      </c>
    </row>
    <row r="3602" spans="2:5" x14ac:dyDescent="0.25">
      <c r="B3602" s="128">
        <v>520</v>
      </c>
      <c r="C3602" s="76">
        <v>1</v>
      </c>
      <c r="D3602" s="76">
        <v>1</v>
      </c>
      <c r="E3602" s="128">
        <v>1</v>
      </c>
    </row>
    <row r="3603" spans="2:5" x14ac:dyDescent="0.25">
      <c r="B3603" s="5">
        <v>521</v>
      </c>
      <c r="C3603" s="76">
        <v>1</v>
      </c>
      <c r="D3603" s="76">
        <v>1</v>
      </c>
      <c r="E3603" s="128">
        <v>1</v>
      </c>
    </row>
    <row r="3604" spans="2:5" x14ac:dyDescent="0.25">
      <c r="B3604" s="128">
        <v>522</v>
      </c>
      <c r="C3604" s="76">
        <v>1</v>
      </c>
      <c r="D3604" s="76">
        <v>1</v>
      </c>
      <c r="E3604" s="128">
        <v>1</v>
      </c>
    </row>
    <row r="3605" spans="2:5" x14ac:dyDescent="0.25">
      <c r="B3605" s="5">
        <v>523</v>
      </c>
      <c r="C3605" s="76">
        <v>1</v>
      </c>
      <c r="D3605" s="76">
        <v>1</v>
      </c>
      <c r="E3605" s="128">
        <v>1</v>
      </c>
    </row>
    <row r="3606" spans="2:5" x14ac:dyDescent="0.25">
      <c r="B3606" s="128">
        <v>524</v>
      </c>
      <c r="C3606" s="76">
        <v>1</v>
      </c>
      <c r="D3606" s="76">
        <v>1</v>
      </c>
      <c r="E3606" s="128">
        <v>1</v>
      </c>
    </row>
    <row r="3607" spans="2:5" x14ac:dyDescent="0.25">
      <c r="B3607" s="5">
        <v>525</v>
      </c>
      <c r="C3607" s="76">
        <v>1</v>
      </c>
      <c r="D3607" s="76">
        <v>1</v>
      </c>
      <c r="E3607" s="128">
        <v>1</v>
      </c>
    </row>
    <row r="3608" spans="2:5" x14ac:dyDescent="0.25">
      <c r="B3608" s="128">
        <v>526</v>
      </c>
      <c r="C3608" s="76">
        <v>1</v>
      </c>
      <c r="D3608" s="76">
        <v>1</v>
      </c>
      <c r="E3608" s="128">
        <v>1</v>
      </c>
    </row>
    <row r="3609" spans="2:5" x14ac:dyDescent="0.25">
      <c r="B3609" s="5">
        <v>527</v>
      </c>
      <c r="C3609" s="76">
        <v>1</v>
      </c>
      <c r="D3609" s="76">
        <v>1</v>
      </c>
      <c r="E3609" s="128">
        <v>1</v>
      </c>
    </row>
    <row r="3610" spans="2:5" x14ac:dyDescent="0.25">
      <c r="B3610" s="128">
        <v>528</v>
      </c>
      <c r="C3610" s="76">
        <v>1</v>
      </c>
      <c r="D3610" s="76">
        <v>1</v>
      </c>
      <c r="E3610" s="128">
        <v>1</v>
      </c>
    </row>
    <row r="3611" spans="2:5" x14ac:dyDescent="0.25">
      <c r="B3611" s="5">
        <v>529</v>
      </c>
      <c r="C3611" s="76">
        <v>1</v>
      </c>
      <c r="D3611" s="76">
        <v>1</v>
      </c>
      <c r="E3611" s="128">
        <v>1</v>
      </c>
    </row>
    <row r="3612" spans="2:5" x14ac:dyDescent="0.25">
      <c r="B3612" s="128">
        <v>530</v>
      </c>
      <c r="C3612" s="76">
        <v>1</v>
      </c>
      <c r="D3612" s="76">
        <v>1</v>
      </c>
      <c r="E3612" s="128">
        <v>1</v>
      </c>
    </row>
    <row r="3613" spans="2:5" x14ac:dyDescent="0.25">
      <c r="B3613" s="5">
        <v>531</v>
      </c>
      <c r="C3613" s="76">
        <v>1</v>
      </c>
      <c r="D3613" s="76">
        <v>1</v>
      </c>
      <c r="E3613" s="128">
        <v>1</v>
      </c>
    </row>
    <row r="3614" spans="2:5" x14ac:dyDescent="0.25">
      <c r="B3614" s="128">
        <v>532</v>
      </c>
      <c r="C3614" s="76">
        <v>1</v>
      </c>
      <c r="D3614" s="76">
        <v>1</v>
      </c>
      <c r="E3614" s="128">
        <v>1</v>
      </c>
    </row>
    <row r="3615" spans="2:5" x14ac:dyDescent="0.25">
      <c r="B3615" s="5">
        <v>533</v>
      </c>
      <c r="C3615" s="76">
        <v>1</v>
      </c>
      <c r="D3615" s="76">
        <v>1</v>
      </c>
      <c r="E3615" s="128">
        <v>1</v>
      </c>
    </row>
    <row r="3616" spans="2:5" x14ac:dyDescent="0.25">
      <c r="B3616" s="128">
        <v>534</v>
      </c>
      <c r="C3616" s="76">
        <v>1</v>
      </c>
      <c r="D3616" s="76">
        <v>1</v>
      </c>
      <c r="E3616" s="128">
        <v>1</v>
      </c>
    </row>
    <row r="3617" spans="2:5" x14ac:dyDescent="0.25">
      <c r="B3617" s="5">
        <v>535</v>
      </c>
      <c r="C3617" s="76">
        <v>1</v>
      </c>
      <c r="D3617" s="76">
        <v>1</v>
      </c>
      <c r="E3617" s="128">
        <v>1</v>
      </c>
    </row>
    <row r="3618" spans="2:5" x14ac:dyDescent="0.25">
      <c r="B3618" s="128">
        <v>536</v>
      </c>
      <c r="C3618" s="76">
        <v>1</v>
      </c>
      <c r="D3618" s="76">
        <v>1</v>
      </c>
      <c r="E3618" s="128">
        <v>1</v>
      </c>
    </row>
    <row r="3619" spans="2:5" x14ac:dyDescent="0.25">
      <c r="B3619" s="5">
        <v>537</v>
      </c>
      <c r="C3619" s="76">
        <v>1</v>
      </c>
      <c r="D3619" s="76">
        <v>1</v>
      </c>
      <c r="E3619" s="128">
        <v>1</v>
      </c>
    </row>
    <row r="3620" spans="2:5" x14ac:dyDescent="0.25">
      <c r="B3620" s="128">
        <v>538</v>
      </c>
      <c r="C3620" s="76">
        <v>1</v>
      </c>
      <c r="D3620" s="76">
        <v>1</v>
      </c>
      <c r="E3620" s="128">
        <v>1</v>
      </c>
    </row>
    <row r="3621" spans="2:5" x14ac:dyDescent="0.25">
      <c r="B3621" s="5">
        <v>539</v>
      </c>
      <c r="C3621" s="76">
        <v>1</v>
      </c>
      <c r="D3621" s="76">
        <v>1</v>
      </c>
      <c r="E3621" s="128">
        <v>1</v>
      </c>
    </row>
    <row r="3622" spans="2:5" x14ac:dyDescent="0.25">
      <c r="B3622" s="128">
        <v>540</v>
      </c>
      <c r="C3622" s="76">
        <v>1</v>
      </c>
      <c r="D3622" s="76">
        <v>1</v>
      </c>
      <c r="E3622" s="128">
        <v>1</v>
      </c>
    </row>
    <row r="3623" spans="2:5" x14ac:dyDescent="0.25">
      <c r="B3623" s="5">
        <v>541</v>
      </c>
      <c r="C3623" s="76">
        <v>1</v>
      </c>
      <c r="D3623" s="76">
        <v>1</v>
      </c>
      <c r="E3623" s="128">
        <v>1</v>
      </c>
    </row>
    <row r="3624" spans="2:5" x14ac:dyDescent="0.25">
      <c r="B3624" s="128">
        <v>542</v>
      </c>
      <c r="C3624" s="76">
        <v>1</v>
      </c>
      <c r="D3624" s="76">
        <v>1</v>
      </c>
      <c r="E3624" s="128">
        <v>1</v>
      </c>
    </row>
    <row r="3625" spans="2:5" x14ac:dyDescent="0.25">
      <c r="B3625" s="5">
        <v>543</v>
      </c>
      <c r="C3625" s="76">
        <v>1</v>
      </c>
      <c r="D3625" s="76">
        <v>1</v>
      </c>
      <c r="E3625" s="128">
        <v>1</v>
      </c>
    </row>
    <row r="3626" spans="2:5" x14ac:dyDescent="0.25">
      <c r="B3626" s="128">
        <v>544</v>
      </c>
      <c r="C3626" s="76">
        <v>1</v>
      </c>
      <c r="D3626" s="76">
        <v>1</v>
      </c>
      <c r="E3626" s="128">
        <v>1</v>
      </c>
    </row>
    <row r="3627" spans="2:5" x14ac:dyDescent="0.25">
      <c r="B3627" s="5">
        <v>545</v>
      </c>
      <c r="C3627" s="76">
        <v>1</v>
      </c>
      <c r="D3627" s="76">
        <v>1</v>
      </c>
      <c r="E3627" s="128">
        <v>1</v>
      </c>
    </row>
    <row r="3628" spans="2:5" x14ac:dyDescent="0.25">
      <c r="B3628" s="128">
        <v>546</v>
      </c>
      <c r="C3628" s="76">
        <v>1</v>
      </c>
      <c r="D3628" s="76">
        <v>1</v>
      </c>
      <c r="E3628" s="128">
        <v>1</v>
      </c>
    </row>
    <row r="3629" spans="2:5" x14ac:dyDescent="0.25">
      <c r="B3629" s="5">
        <v>547</v>
      </c>
      <c r="C3629" s="76">
        <v>1</v>
      </c>
      <c r="D3629" s="76">
        <v>1</v>
      </c>
      <c r="E3629" s="128">
        <v>1</v>
      </c>
    </row>
    <row r="3630" spans="2:5" x14ac:dyDescent="0.25">
      <c r="B3630" s="128">
        <v>548</v>
      </c>
      <c r="C3630" s="76">
        <v>1</v>
      </c>
      <c r="D3630" s="76">
        <v>1</v>
      </c>
      <c r="E3630" s="128">
        <v>1</v>
      </c>
    </row>
    <row r="3631" spans="2:5" x14ac:dyDescent="0.25">
      <c r="B3631" s="5">
        <v>549</v>
      </c>
      <c r="C3631" s="76">
        <v>1</v>
      </c>
      <c r="D3631" s="76">
        <v>1</v>
      </c>
      <c r="E3631" s="128">
        <v>1</v>
      </c>
    </row>
    <row r="3632" spans="2:5" x14ac:dyDescent="0.25">
      <c r="B3632" s="128">
        <v>550</v>
      </c>
      <c r="C3632" s="76">
        <v>1</v>
      </c>
      <c r="D3632" s="76">
        <v>1</v>
      </c>
      <c r="E3632" s="128">
        <v>1</v>
      </c>
    </row>
    <row r="3633" spans="2:5" x14ac:dyDescent="0.25">
      <c r="B3633" s="5">
        <v>551</v>
      </c>
      <c r="C3633" s="76">
        <v>1</v>
      </c>
      <c r="D3633" s="76">
        <v>1</v>
      </c>
      <c r="E3633" s="128">
        <v>1</v>
      </c>
    </row>
    <row r="3634" spans="2:5" x14ac:dyDescent="0.25">
      <c r="B3634" s="128">
        <v>552</v>
      </c>
      <c r="C3634" s="76">
        <v>1</v>
      </c>
      <c r="D3634" s="76">
        <v>1</v>
      </c>
      <c r="E3634" s="128">
        <v>1</v>
      </c>
    </row>
    <row r="3635" spans="2:5" x14ac:dyDescent="0.25">
      <c r="B3635" s="5">
        <v>553</v>
      </c>
      <c r="C3635" s="76">
        <v>1</v>
      </c>
      <c r="D3635" s="76">
        <v>1</v>
      </c>
      <c r="E3635" s="128">
        <v>1</v>
      </c>
    </row>
    <row r="3636" spans="2:5" x14ac:dyDescent="0.25">
      <c r="B3636" s="128">
        <v>554</v>
      </c>
      <c r="C3636" s="76">
        <v>1</v>
      </c>
      <c r="D3636" s="76">
        <v>1</v>
      </c>
      <c r="E3636" s="128">
        <v>1</v>
      </c>
    </row>
    <row r="3637" spans="2:5" x14ac:dyDescent="0.25">
      <c r="B3637" s="5">
        <v>555</v>
      </c>
      <c r="C3637" s="76">
        <v>1</v>
      </c>
      <c r="D3637" s="76">
        <v>1</v>
      </c>
      <c r="E3637" s="128">
        <v>1</v>
      </c>
    </row>
    <row r="3638" spans="2:5" x14ac:dyDescent="0.25">
      <c r="B3638" s="128">
        <v>556</v>
      </c>
      <c r="C3638" s="76">
        <v>1</v>
      </c>
      <c r="D3638" s="76">
        <v>1</v>
      </c>
      <c r="E3638" s="128">
        <v>1</v>
      </c>
    </row>
    <row r="3639" spans="2:5" x14ac:dyDescent="0.25">
      <c r="B3639" s="5">
        <v>557</v>
      </c>
      <c r="C3639" s="76">
        <v>1</v>
      </c>
      <c r="D3639" s="76">
        <v>1</v>
      </c>
      <c r="E3639" s="128">
        <v>1</v>
      </c>
    </row>
    <row r="3640" spans="2:5" x14ac:dyDescent="0.25">
      <c r="B3640" s="128">
        <v>558</v>
      </c>
      <c r="C3640" s="76">
        <v>1</v>
      </c>
      <c r="D3640" s="76">
        <v>1</v>
      </c>
      <c r="E3640" s="128">
        <v>1</v>
      </c>
    </row>
    <row r="3641" spans="2:5" x14ac:dyDescent="0.25">
      <c r="B3641" s="5">
        <v>559</v>
      </c>
      <c r="C3641" s="76">
        <v>1</v>
      </c>
      <c r="D3641" s="76">
        <v>1</v>
      </c>
      <c r="E3641" s="128">
        <v>1</v>
      </c>
    </row>
    <row r="3642" spans="2:5" x14ac:dyDescent="0.25">
      <c r="B3642" s="128">
        <v>560</v>
      </c>
      <c r="C3642" s="76">
        <v>1</v>
      </c>
      <c r="D3642" s="76">
        <v>1</v>
      </c>
      <c r="E3642" s="128">
        <v>1</v>
      </c>
    </row>
    <row r="3643" spans="2:5" x14ac:dyDescent="0.25">
      <c r="B3643" s="5">
        <v>561</v>
      </c>
      <c r="C3643" s="76">
        <v>1</v>
      </c>
      <c r="D3643" s="76">
        <v>1</v>
      </c>
      <c r="E3643" s="128">
        <v>1</v>
      </c>
    </row>
    <row r="3644" spans="2:5" x14ac:dyDescent="0.25">
      <c r="B3644" s="128">
        <v>562</v>
      </c>
      <c r="C3644" s="76">
        <v>1</v>
      </c>
      <c r="D3644" s="76">
        <v>1</v>
      </c>
      <c r="E3644" s="128">
        <v>1</v>
      </c>
    </row>
    <row r="3645" spans="2:5" x14ac:dyDescent="0.25">
      <c r="B3645" s="5">
        <v>563</v>
      </c>
      <c r="C3645" s="76">
        <v>1</v>
      </c>
      <c r="D3645" s="76">
        <v>1</v>
      </c>
      <c r="E3645" s="128">
        <v>1</v>
      </c>
    </row>
    <row r="3646" spans="2:5" x14ac:dyDescent="0.25">
      <c r="B3646" s="128">
        <v>564</v>
      </c>
      <c r="C3646" s="76">
        <v>1</v>
      </c>
      <c r="D3646" s="76">
        <v>1</v>
      </c>
      <c r="E3646" s="128">
        <v>1</v>
      </c>
    </row>
    <row r="3647" spans="2:5" x14ac:dyDescent="0.25">
      <c r="B3647" s="5">
        <v>565</v>
      </c>
      <c r="C3647" s="76">
        <v>1</v>
      </c>
      <c r="D3647" s="76">
        <v>1</v>
      </c>
      <c r="E3647" s="128">
        <v>1</v>
      </c>
    </row>
    <row r="3648" spans="2:5" x14ac:dyDescent="0.25">
      <c r="B3648" s="128">
        <v>566</v>
      </c>
      <c r="C3648" s="76">
        <v>1</v>
      </c>
      <c r="D3648" s="76">
        <v>1</v>
      </c>
      <c r="E3648" s="128">
        <v>1</v>
      </c>
    </row>
    <row r="3649" spans="2:5" x14ac:dyDescent="0.25">
      <c r="B3649" s="5">
        <v>567</v>
      </c>
      <c r="C3649" s="76">
        <v>1</v>
      </c>
      <c r="D3649" s="76">
        <v>1</v>
      </c>
      <c r="E3649" s="128">
        <v>1</v>
      </c>
    </row>
    <row r="3650" spans="2:5" x14ac:dyDescent="0.25">
      <c r="B3650" s="128">
        <v>568</v>
      </c>
      <c r="C3650" s="76">
        <v>1</v>
      </c>
      <c r="D3650" s="76">
        <v>1</v>
      </c>
      <c r="E3650" s="128">
        <v>1</v>
      </c>
    </row>
    <row r="3651" spans="2:5" x14ac:dyDescent="0.25">
      <c r="B3651" s="5">
        <v>569</v>
      </c>
      <c r="C3651" s="76">
        <v>1</v>
      </c>
      <c r="D3651" s="76">
        <v>1</v>
      </c>
      <c r="E3651" s="128">
        <v>1</v>
      </c>
    </row>
    <row r="3652" spans="2:5" x14ac:dyDescent="0.25">
      <c r="B3652" s="128">
        <v>570</v>
      </c>
      <c r="C3652" s="76">
        <v>1</v>
      </c>
      <c r="D3652" s="76">
        <v>1</v>
      </c>
      <c r="E3652" s="128">
        <v>1</v>
      </c>
    </row>
    <row r="3653" spans="2:5" x14ac:dyDescent="0.25">
      <c r="B3653" s="5">
        <v>571</v>
      </c>
      <c r="C3653" s="76">
        <v>1</v>
      </c>
      <c r="D3653" s="76">
        <v>1</v>
      </c>
      <c r="E3653" s="128">
        <v>1</v>
      </c>
    </row>
    <row r="3654" spans="2:5" x14ac:dyDescent="0.25">
      <c r="B3654" s="128">
        <v>572</v>
      </c>
      <c r="C3654" s="76">
        <v>1</v>
      </c>
      <c r="D3654" s="76">
        <v>1</v>
      </c>
      <c r="E3654" s="128">
        <v>1</v>
      </c>
    </row>
    <row r="3655" spans="2:5" x14ac:dyDescent="0.25">
      <c r="B3655" s="5">
        <v>573</v>
      </c>
      <c r="C3655" s="76">
        <v>1</v>
      </c>
      <c r="D3655" s="76">
        <v>1</v>
      </c>
      <c r="E3655" s="128">
        <v>1</v>
      </c>
    </row>
    <row r="3656" spans="2:5" x14ac:dyDescent="0.25">
      <c r="B3656" s="128">
        <v>574</v>
      </c>
      <c r="C3656" s="76">
        <v>1</v>
      </c>
      <c r="D3656" s="76">
        <v>1</v>
      </c>
      <c r="E3656" s="128">
        <v>1</v>
      </c>
    </row>
    <row r="3657" spans="2:5" x14ac:dyDescent="0.25">
      <c r="B3657" s="5">
        <v>575</v>
      </c>
      <c r="C3657" s="76">
        <v>1</v>
      </c>
      <c r="D3657" s="76">
        <v>1</v>
      </c>
      <c r="E3657" s="128">
        <v>1</v>
      </c>
    </row>
    <row r="3658" spans="2:5" x14ac:dyDescent="0.25">
      <c r="B3658" s="128">
        <v>576</v>
      </c>
      <c r="C3658" s="76">
        <v>1</v>
      </c>
      <c r="D3658" s="76">
        <v>1</v>
      </c>
      <c r="E3658" s="128">
        <v>1</v>
      </c>
    </row>
    <row r="3659" spans="2:5" x14ac:dyDescent="0.25">
      <c r="B3659" s="5">
        <v>577</v>
      </c>
      <c r="C3659" s="76">
        <v>1</v>
      </c>
      <c r="D3659" s="76">
        <v>1</v>
      </c>
      <c r="E3659" s="128">
        <v>1</v>
      </c>
    </row>
    <row r="3660" spans="2:5" x14ac:dyDescent="0.25">
      <c r="B3660" s="128">
        <v>578</v>
      </c>
      <c r="C3660" s="76">
        <v>1</v>
      </c>
      <c r="D3660" s="76">
        <v>1</v>
      </c>
      <c r="E3660" s="128">
        <v>1</v>
      </c>
    </row>
    <row r="3661" spans="2:5" x14ac:dyDescent="0.25">
      <c r="B3661" s="5">
        <v>579</v>
      </c>
      <c r="C3661" s="76">
        <v>1</v>
      </c>
      <c r="D3661" s="76">
        <v>1</v>
      </c>
      <c r="E3661" s="128">
        <v>1</v>
      </c>
    </row>
    <row r="3662" spans="2:5" x14ac:dyDescent="0.25">
      <c r="B3662" s="128">
        <v>580</v>
      </c>
      <c r="C3662" s="76">
        <v>1</v>
      </c>
      <c r="D3662" s="76">
        <v>1</v>
      </c>
      <c r="E3662" s="128">
        <v>1</v>
      </c>
    </row>
    <row r="3663" spans="2:5" x14ac:dyDescent="0.25">
      <c r="B3663" s="5">
        <v>581</v>
      </c>
      <c r="C3663" s="76">
        <v>1</v>
      </c>
      <c r="D3663" s="76">
        <v>1</v>
      </c>
      <c r="E3663" s="128">
        <v>1</v>
      </c>
    </row>
    <row r="3664" spans="2:5" x14ac:dyDescent="0.25">
      <c r="B3664" s="128">
        <v>582</v>
      </c>
      <c r="C3664" s="76">
        <v>1</v>
      </c>
      <c r="D3664" s="76">
        <v>1</v>
      </c>
      <c r="E3664" s="128">
        <v>1</v>
      </c>
    </row>
    <row r="3665" spans="2:5" x14ac:dyDescent="0.25">
      <c r="B3665" s="5">
        <v>583</v>
      </c>
      <c r="C3665" s="76">
        <v>1</v>
      </c>
      <c r="D3665" s="76">
        <v>1</v>
      </c>
      <c r="E3665" s="128">
        <v>1</v>
      </c>
    </row>
    <row r="3666" spans="2:5" x14ac:dyDescent="0.25">
      <c r="B3666" s="128">
        <v>584</v>
      </c>
      <c r="C3666" s="76">
        <v>1</v>
      </c>
      <c r="D3666" s="76">
        <v>1</v>
      </c>
      <c r="E3666" s="128">
        <v>1</v>
      </c>
    </row>
    <row r="3667" spans="2:5" x14ac:dyDescent="0.25">
      <c r="B3667" s="5">
        <v>585</v>
      </c>
      <c r="C3667" s="76">
        <v>1</v>
      </c>
      <c r="D3667" s="76">
        <v>1</v>
      </c>
      <c r="E3667" s="128">
        <v>1</v>
      </c>
    </row>
    <row r="3668" spans="2:5" x14ac:dyDescent="0.25">
      <c r="B3668" s="128">
        <v>586</v>
      </c>
      <c r="C3668" s="76">
        <v>1</v>
      </c>
      <c r="D3668" s="76">
        <v>1</v>
      </c>
      <c r="E3668" s="128">
        <v>1</v>
      </c>
    </row>
    <row r="3669" spans="2:5" x14ac:dyDescent="0.25">
      <c r="B3669" s="5">
        <v>587</v>
      </c>
      <c r="C3669" s="76">
        <v>1</v>
      </c>
      <c r="D3669" s="76">
        <v>1</v>
      </c>
      <c r="E3669" s="128">
        <v>1</v>
      </c>
    </row>
    <row r="3670" spans="2:5" x14ac:dyDescent="0.25">
      <c r="B3670" s="128">
        <v>588</v>
      </c>
      <c r="C3670" s="76">
        <v>1</v>
      </c>
      <c r="D3670" s="76">
        <v>1</v>
      </c>
      <c r="E3670" s="128">
        <v>1</v>
      </c>
    </row>
    <row r="3671" spans="2:5" x14ac:dyDescent="0.25">
      <c r="B3671" s="5">
        <v>589</v>
      </c>
      <c r="C3671" s="76">
        <v>1</v>
      </c>
      <c r="D3671" s="76">
        <v>1</v>
      </c>
      <c r="E3671" s="128">
        <v>1</v>
      </c>
    </row>
    <row r="3672" spans="2:5" x14ac:dyDescent="0.25">
      <c r="B3672" s="128">
        <v>590</v>
      </c>
      <c r="C3672" s="76">
        <v>1</v>
      </c>
      <c r="D3672" s="76">
        <v>1</v>
      </c>
      <c r="E3672" s="128">
        <v>1</v>
      </c>
    </row>
    <row r="3673" spans="2:5" x14ac:dyDescent="0.25">
      <c r="B3673" s="5">
        <v>591</v>
      </c>
      <c r="C3673" s="76">
        <v>1</v>
      </c>
      <c r="D3673" s="76">
        <v>1</v>
      </c>
      <c r="E3673" s="128">
        <v>1</v>
      </c>
    </row>
    <row r="3674" spans="2:5" x14ac:dyDescent="0.25">
      <c r="B3674" s="128">
        <v>592</v>
      </c>
      <c r="C3674" s="76">
        <v>1</v>
      </c>
      <c r="D3674" s="76">
        <v>1</v>
      </c>
      <c r="E3674" s="128">
        <v>1</v>
      </c>
    </row>
    <row r="3675" spans="2:5" x14ac:dyDescent="0.25">
      <c r="B3675" s="5">
        <v>593</v>
      </c>
      <c r="C3675" s="76">
        <v>1</v>
      </c>
      <c r="D3675" s="76">
        <v>1</v>
      </c>
      <c r="E3675" s="128">
        <v>1</v>
      </c>
    </row>
    <row r="3676" spans="2:5" x14ac:dyDescent="0.25">
      <c r="B3676" s="128">
        <v>594</v>
      </c>
      <c r="C3676" s="76">
        <v>1</v>
      </c>
      <c r="D3676" s="76">
        <v>1</v>
      </c>
      <c r="E3676" s="128">
        <v>1</v>
      </c>
    </row>
    <row r="3677" spans="2:5" x14ac:dyDescent="0.25">
      <c r="B3677" s="5">
        <v>595</v>
      </c>
      <c r="C3677" s="76">
        <v>1</v>
      </c>
      <c r="D3677" s="76">
        <v>1</v>
      </c>
      <c r="E3677" s="128">
        <v>1</v>
      </c>
    </row>
    <row r="3678" spans="2:5" x14ac:dyDescent="0.25">
      <c r="B3678" s="128">
        <v>596</v>
      </c>
      <c r="C3678" s="76">
        <v>1</v>
      </c>
      <c r="D3678" s="76">
        <v>1</v>
      </c>
      <c r="E3678" s="128">
        <v>1</v>
      </c>
    </row>
    <row r="3679" spans="2:5" x14ac:dyDescent="0.25">
      <c r="B3679" s="5">
        <v>597</v>
      </c>
      <c r="C3679" s="76">
        <v>1</v>
      </c>
      <c r="D3679" s="76">
        <v>1</v>
      </c>
      <c r="E3679" s="128">
        <v>1</v>
      </c>
    </row>
    <row r="3680" spans="2:5" x14ac:dyDescent="0.25">
      <c r="B3680" s="128">
        <v>598</v>
      </c>
      <c r="C3680" s="76">
        <v>1</v>
      </c>
      <c r="D3680" s="76">
        <v>1</v>
      </c>
      <c r="E3680" s="128">
        <v>1</v>
      </c>
    </row>
    <row r="3681" spans="1:5" x14ac:dyDescent="0.25">
      <c r="B3681" s="5">
        <v>599</v>
      </c>
      <c r="C3681" s="76">
        <v>1</v>
      </c>
      <c r="D3681" s="76">
        <v>1</v>
      </c>
      <c r="E3681" s="128">
        <v>1</v>
      </c>
    </row>
    <row r="3682" spans="1:5" x14ac:dyDescent="0.25">
      <c r="B3682" s="128">
        <v>600</v>
      </c>
      <c r="C3682" s="76">
        <v>1</v>
      </c>
      <c r="D3682" s="76">
        <v>1</v>
      </c>
      <c r="E3682" s="128">
        <v>1</v>
      </c>
    </row>
    <row r="3683" spans="1:5" x14ac:dyDescent="0.25">
      <c r="B3683" s="5">
        <v>601</v>
      </c>
      <c r="C3683" s="76">
        <v>1</v>
      </c>
      <c r="D3683" s="76">
        <v>1</v>
      </c>
      <c r="E3683" s="128">
        <v>1</v>
      </c>
    </row>
    <row r="3684" spans="1:5" x14ac:dyDescent="0.25">
      <c r="B3684" s="128">
        <v>602</v>
      </c>
      <c r="C3684" s="76">
        <v>1</v>
      </c>
      <c r="D3684" s="76">
        <v>1</v>
      </c>
      <c r="E3684" s="128">
        <v>1</v>
      </c>
    </row>
    <row r="3685" spans="1:5" x14ac:dyDescent="0.25">
      <c r="B3685" s="5">
        <v>603</v>
      </c>
      <c r="C3685" s="76">
        <v>1</v>
      </c>
      <c r="D3685" s="76">
        <v>1</v>
      </c>
      <c r="E3685" s="128">
        <v>1</v>
      </c>
    </row>
    <row r="3686" spans="1:5" x14ac:dyDescent="0.25">
      <c r="B3686" s="128">
        <v>604</v>
      </c>
      <c r="C3686" s="76">
        <v>1</v>
      </c>
      <c r="D3686" s="76">
        <v>1</v>
      </c>
      <c r="E3686" s="128">
        <v>1</v>
      </c>
    </row>
    <row r="3687" spans="1:5" x14ac:dyDescent="0.25">
      <c r="B3687" s="5">
        <v>605</v>
      </c>
      <c r="C3687" s="76">
        <v>1</v>
      </c>
      <c r="D3687" s="76">
        <v>1</v>
      </c>
      <c r="E3687" s="128">
        <v>1</v>
      </c>
    </row>
    <row r="3688" spans="1:5" x14ac:dyDescent="0.25">
      <c r="B3688" s="128">
        <v>606</v>
      </c>
      <c r="C3688" s="76">
        <v>1</v>
      </c>
      <c r="D3688" s="76">
        <v>1</v>
      </c>
      <c r="E3688" s="128">
        <v>1</v>
      </c>
    </row>
    <row r="3689" spans="1:5" x14ac:dyDescent="0.25">
      <c r="B3689" s="5">
        <v>607</v>
      </c>
      <c r="C3689" s="76">
        <v>1</v>
      </c>
      <c r="D3689" s="76">
        <v>1</v>
      </c>
      <c r="E3689" s="128">
        <v>1</v>
      </c>
    </row>
    <row r="3690" spans="1:5" x14ac:dyDescent="0.25">
      <c r="B3690" s="128">
        <v>608</v>
      </c>
      <c r="C3690" s="76">
        <v>1</v>
      </c>
      <c r="D3690" s="76">
        <v>1</v>
      </c>
      <c r="E3690" s="128">
        <v>1</v>
      </c>
    </row>
    <row r="3691" spans="1:5" x14ac:dyDescent="0.25">
      <c r="B3691" s="5">
        <v>609</v>
      </c>
      <c r="C3691" s="76">
        <v>1</v>
      </c>
      <c r="D3691" s="76">
        <v>1</v>
      </c>
      <c r="E3691" s="128">
        <v>1</v>
      </c>
    </row>
    <row r="3692" spans="1:5" x14ac:dyDescent="0.25">
      <c r="B3692" s="128">
        <v>610</v>
      </c>
      <c r="C3692" s="76">
        <v>1</v>
      </c>
      <c r="D3692" s="76">
        <v>1</v>
      </c>
      <c r="E3692" s="128">
        <v>1</v>
      </c>
    </row>
    <row r="3693" spans="1:5" x14ac:dyDescent="0.25">
      <c r="B3693" s="5">
        <v>611</v>
      </c>
      <c r="C3693" s="76">
        <v>1</v>
      </c>
      <c r="D3693" s="76">
        <v>1</v>
      </c>
      <c r="E3693" s="128">
        <v>1</v>
      </c>
    </row>
    <row r="3694" spans="1:5" x14ac:dyDescent="0.25">
      <c r="B3694" s="128">
        <v>612</v>
      </c>
      <c r="C3694" s="76">
        <v>1</v>
      </c>
      <c r="D3694" s="76">
        <v>1</v>
      </c>
      <c r="E3694" s="128">
        <v>1</v>
      </c>
    </row>
    <row r="3695" spans="1:5" x14ac:dyDescent="0.25">
      <c r="A3695" s="5" t="s">
        <v>261</v>
      </c>
      <c r="B3695" s="5">
        <v>1</v>
      </c>
      <c r="C3695" s="76">
        <v>1</v>
      </c>
      <c r="D3695" s="76">
        <v>1</v>
      </c>
      <c r="E3695" s="128">
        <v>1</v>
      </c>
    </row>
    <row r="3696" spans="1:5" x14ac:dyDescent="0.25">
      <c r="B3696" s="128">
        <v>2</v>
      </c>
      <c r="C3696" s="76">
        <v>1</v>
      </c>
      <c r="D3696" s="76">
        <v>1</v>
      </c>
      <c r="E3696" s="128">
        <v>1</v>
      </c>
    </row>
    <row r="3697" spans="2:5" x14ac:dyDescent="0.25">
      <c r="B3697" s="5">
        <v>3</v>
      </c>
      <c r="C3697" s="76">
        <v>1</v>
      </c>
      <c r="D3697" s="76">
        <v>1</v>
      </c>
      <c r="E3697" s="128">
        <v>1</v>
      </c>
    </row>
    <row r="3698" spans="2:5" x14ac:dyDescent="0.25">
      <c r="B3698" s="128">
        <v>4</v>
      </c>
      <c r="C3698" s="76">
        <v>1</v>
      </c>
      <c r="D3698" s="76">
        <v>1</v>
      </c>
      <c r="E3698" s="128">
        <v>1</v>
      </c>
    </row>
    <row r="3699" spans="2:5" x14ac:dyDescent="0.25">
      <c r="B3699" s="5">
        <v>5</v>
      </c>
      <c r="C3699" s="76">
        <v>1</v>
      </c>
      <c r="D3699" s="76">
        <v>1</v>
      </c>
      <c r="E3699" s="128">
        <v>1</v>
      </c>
    </row>
    <row r="3700" spans="2:5" x14ac:dyDescent="0.25">
      <c r="B3700" s="128">
        <v>6</v>
      </c>
      <c r="C3700" s="76">
        <v>1</v>
      </c>
      <c r="D3700" s="76">
        <v>1</v>
      </c>
      <c r="E3700" s="128">
        <v>1</v>
      </c>
    </row>
    <row r="3701" spans="2:5" x14ac:dyDescent="0.25">
      <c r="B3701" s="5">
        <v>7</v>
      </c>
      <c r="C3701" s="76">
        <v>1</v>
      </c>
      <c r="D3701" s="76">
        <v>1</v>
      </c>
      <c r="E3701" s="128">
        <v>1</v>
      </c>
    </row>
    <row r="3702" spans="2:5" x14ac:dyDescent="0.25">
      <c r="B3702" s="128">
        <v>8</v>
      </c>
      <c r="C3702" s="76">
        <v>1</v>
      </c>
      <c r="D3702" s="76">
        <v>1</v>
      </c>
      <c r="E3702" s="128">
        <v>1</v>
      </c>
    </row>
    <row r="3703" spans="2:5" x14ac:dyDescent="0.25">
      <c r="B3703" s="5">
        <v>9</v>
      </c>
      <c r="C3703" s="76">
        <v>1</v>
      </c>
      <c r="D3703" s="76">
        <v>1</v>
      </c>
      <c r="E3703" s="128">
        <v>1</v>
      </c>
    </row>
    <row r="3704" spans="2:5" x14ac:dyDescent="0.25">
      <c r="B3704" s="128">
        <v>10</v>
      </c>
      <c r="C3704" s="76">
        <v>1</v>
      </c>
      <c r="D3704" s="76">
        <v>1</v>
      </c>
      <c r="E3704" s="128">
        <v>1</v>
      </c>
    </row>
    <row r="3705" spans="2:5" x14ac:dyDescent="0.25">
      <c r="B3705" s="5">
        <v>11</v>
      </c>
      <c r="C3705" s="76">
        <v>1</v>
      </c>
      <c r="D3705" s="76">
        <v>1</v>
      </c>
      <c r="E3705" s="128">
        <v>1</v>
      </c>
    </row>
    <row r="3706" spans="2:5" x14ac:dyDescent="0.25">
      <c r="B3706" s="128">
        <v>12</v>
      </c>
      <c r="C3706" s="76">
        <v>1</v>
      </c>
      <c r="D3706" s="76">
        <v>1</v>
      </c>
      <c r="E3706" s="128">
        <v>1</v>
      </c>
    </row>
    <row r="3707" spans="2:5" x14ac:dyDescent="0.25">
      <c r="B3707" s="5">
        <v>13</v>
      </c>
      <c r="C3707" s="76">
        <v>1</v>
      </c>
      <c r="D3707" s="76">
        <v>1</v>
      </c>
      <c r="E3707" s="128">
        <v>1</v>
      </c>
    </row>
    <row r="3708" spans="2:5" x14ac:dyDescent="0.25">
      <c r="B3708" s="128">
        <v>14</v>
      </c>
      <c r="C3708" s="76">
        <v>1</v>
      </c>
      <c r="D3708" s="76">
        <v>1</v>
      </c>
      <c r="E3708" s="128">
        <v>1</v>
      </c>
    </row>
    <row r="3709" spans="2:5" x14ac:dyDescent="0.25">
      <c r="B3709" s="5">
        <v>15</v>
      </c>
      <c r="C3709" s="76">
        <v>1</v>
      </c>
      <c r="D3709" s="76">
        <v>1</v>
      </c>
      <c r="E3709" s="128">
        <v>1</v>
      </c>
    </row>
    <row r="3710" spans="2:5" x14ac:dyDescent="0.25">
      <c r="B3710" s="128">
        <v>16</v>
      </c>
      <c r="C3710" s="76">
        <v>1</v>
      </c>
      <c r="D3710" s="76">
        <v>1</v>
      </c>
      <c r="E3710" s="128">
        <v>1</v>
      </c>
    </row>
    <row r="3711" spans="2:5" x14ac:dyDescent="0.25">
      <c r="B3711" s="5">
        <v>17</v>
      </c>
      <c r="C3711" s="76">
        <v>1</v>
      </c>
      <c r="D3711" s="76">
        <v>1</v>
      </c>
      <c r="E3711" s="128">
        <v>1</v>
      </c>
    </row>
    <row r="3712" spans="2:5" x14ac:dyDescent="0.25">
      <c r="B3712" s="128">
        <v>18</v>
      </c>
      <c r="C3712" s="76">
        <v>1</v>
      </c>
      <c r="D3712" s="76">
        <v>1</v>
      </c>
      <c r="E3712" s="128">
        <v>1</v>
      </c>
    </row>
    <row r="3713" spans="2:5" x14ac:dyDescent="0.25">
      <c r="B3713" s="5">
        <v>19</v>
      </c>
      <c r="C3713" s="76">
        <v>1</v>
      </c>
      <c r="D3713" s="76">
        <v>1</v>
      </c>
      <c r="E3713" s="128">
        <v>1</v>
      </c>
    </row>
    <row r="3714" spans="2:5" x14ac:dyDescent="0.25">
      <c r="B3714" s="128">
        <v>20</v>
      </c>
      <c r="C3714" s="76">
        <v>1</v>
      </c>
      <c r="D3714" s="76">
        <v>1</v>
      </c>
      <c r="E3714" s="128">
        <v>1</v>
      </c>
    </row>
    <row r="3715" spans="2:5" x14ac:dyDescent="0.25">
      <c r="B3715" s="5">
        <v>21</v>
      </c>
      <c r="C3715" s="76">
        <v>1</v>
      </c>
      <c r="D3715" s="76">
        <v>1</v>
      </c>
      <c r="E3715" s="128">
        <v>1</v>
      </c>
    </row>
    <row r="3716" spans="2:5" x14ac:dyDescent="0.25">
      <c r="B3716" s="128">
        <v>22</v>
      </c>
      <c r="C3716" s="76">
        <v>1</v>
      </c>
      <c r="D3716" s="76">
        <v>1</v>
      </c>
      <c r="E3716" s="128">
        <v>1</v>
      </c>
    </row>
    <row r="3717" spans="2:5" x14ac:dyDescent="0.25">
      <c r="B3717" s="5">
        <v>23</v>
      </c>
      <c r="C3717" s="76">
        <v>1</v>
      </c>
      <c r="D3717" s="76">
        <v>1</v>
      </c>
      <c r="E3717" s="128">
        <v>1</v>
      </c>
    </row>
    <row r="3718" spans="2:5" x14ac:dyDescent="0.25">
      <c r="B3718" s="128">
        <v>24</v>
      </c>
      <c r="C3718" s="76">
        <v>1</v>
      </c>
      <c r="D3718" s="76">
        <v>1</v>
      </c>
      <c r="E3718" s="128">
        <v>1</v>
      </c>
    </row>
    <row r="3719" spans="2:5" x14ac:dyDescent="0.25">
      <c r="B3719" s="5">
        <v>25</v>
      </c>
      <c r="C3719" s="76">
        <v>1</v>
      </c>
      <c r="D3719" s="76">
        <v>1</v>
      </c>
      <c r="E3719" s="128">
        <v>1</v>
      </c>
    </row>
    <row r="3720" spans="2:5" x14ac:dyDescent="0.25">
      <c r="B3720" s="128">
        <v>26</v>
      </c>
      <c r="C3720" s="76">
        <v>1</v>
      </c>
      <c r="D3720" s="76">
        <v>1</v>
      </c>
      <c r="E3720" s="128">
        <v>1</v>
      </c>
    </row>
    <row r="3721" spans="2:5" x14ac:dyDescent="0.25">
      <c r="B3721" s="5">
        <v>27</v>
      </c>
      <c r="C3721" s="76">
        <v>1</v>
      </c>
      <c r="D3721" s="76">
        <v>1</v>
      </c>
      <c r="E3721" s="128">
        <v>1</v>
      </c>
    </row>
    <row r="3722" spans="2:5" x14ac:dyDescent="0.25">
      <c r="B3722" s="128">
        <v>28</v>
      </c>
      <c r="C3722" s="76">
        <v>1</v>
      </c>
      <c r="D3722" s="76">
        <v>1</v>
      </c>
      <c r="E3722" s="128">
        <v>1</v>
      </c>
    </row>
    <row r="3723" spans="2:5" x14ac:dyDescent="0.25">
      <c r="B3723" s="5">
        <v>29</v>
      </c>
      <c r="C3723" s="76">
        <v>1</v>
      </c>
      <c r="D3723" s="76">
        <v>1</v>
      </c>
      <c r="E3723" s="128">
        <v>1</v>
      </c>
    </row>
    <row r="3724" spans="2:5" x14ac:dyDescent="0.25">
      <c r="B3724" s="128">
        <v>30</v>
      </c>
      <c r="C3724" s="76">
        <v>1</v>
      </c>
      <c r="D3724" s="76">
        <v>1</v>
      </c>
      <c r="E3724" s="128">
        <v>1</v>
      </c>
    </row>
    <row r="3725" spans="2:5" x14ac:dyDescent="0.25">
      <c r="B3725" s="5">
        <v>31</v>
      </c>
      <c r="C3725" s="76">
        <v>1</v>
      </c>
      <c r="D3725" s="76">
        <v>1</v>
      </c>
      <c r="E3725" s="128">
        <v>1</v>
      </c>
    </row>
    <row r="3726" spans="2:5" x14ac:dyDescent="0.25">
      <c r="B3726" s="128">
        <v>32</v>
      </c>
      <c r="C3726" s="76">
        <v>1</v>
      </c>
      <c r="D3726" s="76">
        <v>1</v>
      </c>
      <c r="E3726" s="128">
        <v>1</v>
      </c>
    </row>
    <row r="3727" spans="2:5" x14ac:dyDescent="0.25">
      <c r="B3727" s="5">
        <v>33</v>
      </c>
      <c r="C3727" s="76">
        <v>1</v>
      </c>
      <c r="D3727" s="76">
        <v>1</v>
      </c>
      <c r="E3727" s="128">
        <v>1</v>
      </c>
    </row>
    <row r="3728" spans="2:5" x14ac:dyDescent="0.25">
      <c r="B3728" s="128">
        <v>34</v>
      </c>
      <c r="C3728" s="76">
        <v>1</v>
      </c>
      <c r="D3728" s="76">
        <v>1</v>
      </c>
      <c r="E3728" s="128">
        <v>1</v>
      </c>
    </row>
    <row r="3729" spans="2:5" x14ac:dyDescent="0.25">
      <c r="B3729" s="5">
        <v>35</v>
      </c>
      <c r="C3729" s="76">
        <v>1</v>
      </c>
      <c r="D3729" s="76">
        <v>1</v>
      </c>
      <c r="E3729" s="128">
        <v>1</v>
      </c>
    </row>
    <row r="3730" spans="2:5" x14ac:dyDescent="0.25">
      <c r="B3730" s="128">
        <v>36</v>
      </c>
      <c r="C3730" s="76">
        <v>1</v>
      </c>
      <c r="D3730" s="76">
        <v>1</v>
      </c>
      <c r="E3730" s="128">
        <v>1</v>
      </c>
    </row>
    <row r="3731" spans="2:5" x14ac:dyDescent="0.25">
      <c r="B3731" s="5">
        <v>37</v>
      </c>
      <c r="C3731" s="76">
        <v>1</v>
      </c>
      <c r="D3731" s="76">
        <v>1</v>
      </c>
      <c r="E3731" s="128">
        <v>1</v>
      </c>
    </row>
    <row r="3732" spans="2:5" x14ac:dyDescent="0.25">
      <c r="B3732" s="128">
        <v>38</v>
      </c>
      <c r="C3732" s="76">
        <v>1</v>
      </c>
      <c r="D3732" s="76">
        <v>1</v>
      </c>
      <c r="E3732" s="128">
        <v>1</v>
      </c>
    </row>
    <row r="3733" spans="2:5" x14ac:dyDescent="0.25">
      <c r="B3733" s="5">
        <v>39</v>
      </c>
      <c r="C3733" s="76">
        <v>1</v>
      </c>
      <c r="D3733" s="76">
        <v>1</v>
      </c>
      <c r="E3733" s="128">
        <v>1</v>
      </c>
    </row>
    <row r="3734" spans="2:5" x14ac:dyDescent="0.25">
      <c r="B3734" s="128">
        <v>40</v>
      </c>
      <c r="C3734" s="76">
        <v>1</v>
      </c>
      <c r="D3734" s="76">
        <v>1</v>
      </c>
      <c r="E3734" s="128">
        <v>1</v>
      </c>
    </row>
    <row r="3735" spans="2:5" x14ac:dyDescent="0.25">
      <c r="B3735" s="5">
        <v>41</v>
      </c>
      <c r="C3735" s="76">
        <v>1</v>
      </c>
      <c r="D3735" s="76">
        <v>1</v>
      </c>
      <c r="E3735" s="128">
        <v>1</v>
      </c>
    </row>
    <row r="3736" spans="2:5" x14ac:dyDescent="0.25">
      <c r="B3736" s="128">
        <v>42</v>
      </c>
      <c r="C3736" s="76">
        <v>1</v>
      </c>
      <c r="D3736" s="76">
        <v>1</v>
      </c>
      <c r="E3736" s="128">
        <v>1</v>
      </c>
    </row>
    <row r="3737" spans="2:5" x14ac:dyDescent="0.25">
      <c r="B3737" s="5">
        <v>43</v>
      </c>
      <c r="C3737" s="76">
        <v>1</v>
      </c>
      <c r="D3737" s="76">
        <v>1</v>
      </c>
      <c r="E3737" s="128">
        <v>1</v>
      </c>
    </row>
    <row r="3738" spans="2:5" x14ac:dyDescent="0.25">
      <c r="B3738" s="128">
        <v>44</v>
      </c>
      <c r="C3738" s="76">
        <v>1</v>
      </c>
      <c r="D3738" s="76">
        <v>1</v>
      </c>
      <c r="E3738" s="128">
        <v>1</v>
      </c>
    </row>
    <row r="3739" spans="2:5" x14ac:dyDescent="0.25">
      <c r="B3739" s="5">
        <v>45</v>
      </c>
      <c r="C3739" s="76">
        <v>1</v>
      </c>
      <c r="D3739" s="76">
        <v>1</v>
      </c>
      <c r="E3739" s="128">
        <v>1</v>
      </c>
    </row>
    <row r="3740" spans="2:5" x14ac:dyDescent="0.25">
      <c r="B3740" s="128">
        <v>46</v>
      </c>
      <c r="C3740" s="76">
        <v>1</v>
      </c>
      <c r="D3740" s="76">
        <v>1</v>
      </c>
      <c r="E3740" s="128">
        <v>1</v>
      </c>
    </row>
    <row r="3741" spans="2:5" x14ac:dyDescent="0.25">
      <c r="B3741" s="5">
        <v>47</v>
      </c>
      <c r="C3741" s="76">
        <v>1</v>
      </c>
      <c r="D3741" s="76">
        <v>1</v>
      </c>
      <c r="E3741" s="128">
        <v>1</v>
      </c>
    </row>
    <row r="3742" spans="2:5" x14ac:dyDescent="0.25">
      <c r="B3742" s="128">
        <v>48</v>
      </c>
      <c r="C3742" s="76">
        <v>1</v>
      </c>
      <c r="D3742" s="76">
        <v>1</v>
      </c>
      <c r="E3742" s="128">
        <v>1</v>
      </c>
    </row>
    <row r="3743" spans="2:5" x14ac:dyDescent="0.25">
      <c r="B3743" s="5">
        <v>49</v>
      </c>
      <c r="C3743" s="76">
        <v>1</v>
      </c>
      <c r="D3743" s="76">
        <v>1</v>
      </c>
      <c r="E3743" s="128">
        <v>1</v>
      </c>
    </row>
    <row r="3744" spans="2:5" x14ac:dyDescent="0.25">
      <c r="B3744" s="128">
        <v>50</v>
      </c>
      <c r="C3744" s="76">
        <v>1</v>
      </c>
      <c r="D3744" s="76">
        <v>1</v>
      </c>
      <c r="E3744" s="128">
        <v>1</v>
      </c>
    </row>
    <row r="3745" spans="2:5" x14ac:dyDescent="0.25">
      <c r="B3745" s="5">
        <v>51</v>
      </c>
      <c r="C3745" s="76">
        <v>1</v>
      </c>
      <c r="D3745" s="76">
        <v>1</v>
      </c>
      <c r="E3745" s="128">
        <v>1</v>
      </c>
    </row>
    <row r="3746" spans="2:5" x14ac:dyDescent="0.25">
      <c r="B3746" s="128">
        <v>52</v>
      </c>
      <c r="C3746" s="76">
        <v>1</v>
      </c>
      <c r="D3746" s="76">
        <v>1</v>
      </c>
      <c r="E3746" s="128">
        <v>1</v>
      </c>
    </row>
    <row r="3747" spans="2:5" x14ac:dyDescent="0.25">
      <c r="B3747" s="5">
        <v>53</v>
      </c>
      <c r="C3747" s="76">
        <v>1</v>
      </c>
      <c r="D3747" s="76">
        <v>1</v>
      </c>
      <c r="E3747" s="128">
        <v>1</v>
      </c>
    </row>
    <row r="3748" spans="2:5" x14ac:dyDescent="0.25">
      <c r="B3748" s="128">
        <v>54</v>
      </c>
      <c r="C3748" s="76">
        <v>1</v>
      </c>
      <c r="D3748" s="76">
        <v>1</v>
      </c>
      <c r="E3748" s="128">
        <v>1</v>
      </c>
    </row>
    <row r="3749" spans="2:5" x14ac:dyDescent="0.25">
      <c r="B3749" s="5">
        <v>55</v>
      </c>
      <c r="C3749" s="76">
        <v>1</v>
      </c>
      <c r="D3749" s="76">
        <v>1</v>
      </c>
      <c r="E3749" s="128">
        <v>1</v>
      </c>
    </row>
    <row r="3750" spans="2:5" x14ac:dyDescent="0.25">
      <c r="B3750" s="128">
        <v>56</v>
      </c>
      <c r="C3750" s="76">
        <v>1</v>
      </c>
      <c r="D3750" s="76">
        <v>1</v>
      </c>
      <c r="E3750" s="128">
        <v>1</v>
      </c>
    </row>
    <row r="3751" spans="2:5" x14ac:dyDescent="0.25">
      <c r="B3751" s="5">
        <v>57</v>
      </c>
      <c r="C3751" s="76">
        <v>1</v>
      </c>
      <c r="D3751" s="76">
        <v>1</v>
      </c>
      <c r="E3751" s="128">
        <v>1</v>
      </c>
    </row>
    <row r="3752" spans="2:5" x14ac:dyDescent="0.25">
      <c r="B3752" s="128">
        <v>58</v>
      </c>
      <c r="C3752" s="76">
        <v>1</v>
      </c>
      <c r="D3752" s="76">
        <v>1</v>
      </c>
      <c r="E3752" s="128">
        <v>1</v>
      </c>
    </row>
    <row r="3753" spans="2:5" x14ac:dyDescent="0.25">
      <c r="B3753" s="5">
        <v>59</v>
      </c>
      <c r="C3753" s="76">
        <v>1</v>
      </c>
      <c r="D3753" s="76">
        <v>1</v>
      </c>
      <c r="E3753" s="128">
        <v>1</v>
      </c>
    </row>
    <row r="3754" spans="2:5" x14ac:dyDescent="0.25">
      <c r="B3754" s="128">
        <v>60</v>
      </c>
      <c r="C3754" s="76">
        <v>1</v>
      </c>
      <c r="D3754" s="76">
        <v>1</v>
      </c>
      <c r="E3754" s="128">
        <v>1</v>
      </c>
    </row>
    <row r="3755" spans="2:5" x14ac:dyDescent="0.25">
      <c r="B3755" s="5">
        <v>61</v>
      </c>
      <c r="C3755" s="76">
        <v>1</v>
      </c>
      <c r="D3755" s="76">
        <v>1</v>
      </c>
      <c r="E3755" s="128">
        <v>1</v>
      </c>
    </row>
    <row r="3756" spans="2:5" x14ac:dyDescent="0.25">
      <c r="B3756" s="128">
        <v>62</v>
      </c>
      <c r="C3756" s="76">
        <v>1</v>
      </c>
      <c r="D3756" s="76">
        <v>1</v>
      </c>
      <c r="E3756" s="128">
        <v>1</v>
      </c>
    </row>
    <row r="3757" spans="2:5" x14ac:dyDescent="0.25">
      <c r="B3757" s="5">
        <v>63</v>
      </c>
      <c r="C3757" s="76">
        <v>1</v>
      </c>
      <c r="D3757" s="76">
        <v>1</v>
      </c>
      <c r="E3757" s="128">
        <v>1</v>
      </c>
    </row>
    <row r="3758" spans="2:5" x14ac:dyDescent="0.25">
      <c r="B3758" s="128">
        <v>64</v>
      </c>
      <c r="C3758" s="76">
        <v>1</v>
      </c>
      <c r="D3758" s="76">
        <v>1</v>
      </c>
      <c r="E3758" s="128">
        <v>1</v>
      </c>
    </row>
    <row r="3759" spans="2:5" x14ac:dyDescent="0.25">
      <c r="B3759" s="5">
        <v>65</v>
      </c>
      <c r="C3759" s="76">
        <v>1</v>
      </c>
      <c r="D3759" s="76">
        <v>1</v>
      </c>
      <c r="E3759" s="128">
        <v>1</v>
      </c>
    </row>
    <row r="3760" spans="2:5" x14ac:dyDescent="0.25">
      <c r="B3760" s="128">
        <v>66</v>
      </c>
      <c r="C3760" s="76">
        <v>1</v>
      </c>
      <c r="D3760" s="76">
        <v>1</v>
      </c>
      <c r="E3760" s="128">
        <v>1</v>
      </c>
    </row>
    <row r="3761" spans="2:5" x14ac:dyDescent="0.25">
      <c r="B3761" s="5">
        <v>67</v>
      </c>
      <c r="C3761" s="76">
        <v>1</v>
      </c>
      <c r="D3761" s="76">
        <v>1</v>
      </c>
      <c r="E3761" s="128">
        <v>1</v>
      </c>
    </row>
    <row r="3762" spans="2:5" x14ac:dyDescent="0.25">
      <c r="B3762" s="128">
        <v>68</v>
      </c>
      <c r="C3762" s="76">
        <v>1</v>
      </c>
      <c r="D3762" s="76">
        <v>1</v>
      </c>
      <c r="E3762" s="128">
        <v>1</v>
      </c>
    </row>
    <row r="3763" spans="2:5" x14ac:dyDescent="0.25">
      <c r="B3763" s="5">
        <v>69</v>
      </c>
      <c r="C3763" s="76">
        <v>1</v>
      </c>
      <c r="D3763" s="76">
        <v>1</v>
      </c>
      <c r="E3763" s="128">
        <v>1</v>
      </c>
    </row>
    <row r="3764" spans="2:5" x14ac:dyDescent="0.25">
      <c r="B3764" s="128">
        <v>70</v>
      </c>
      <c r="C3764" s="76">
        <v>1</v>
      </c>
      <c r="D3764" s="76">
        <v>1</v>
      </c>
      <c r="E3764" s="128">
        <v>1</v>
      </c>
    </row>
    <row r="3765" spans="2:5" x14ac:dyDescent="0.25">
      <c r="B3765" s="5">
        <v>71</v>
      </c>
      <c r="C3765" s="76">
        <v>1</v>
      </c>
      <c r="D3765" s="76">
        <v>1</v>
      </c>
      <c r="E3765" s="128">
        <v>1</v>
      </c>
    </row>
    <row r="3766" spans="2:5" x14ac:dyDescent="0.25">
      <c r="B3766" s="128">
        <v>72</v>
      </c>
      <c r="C3766" s="76">
        <v>1</v>
      </c>
      <c r="D3766" s="76">
        <v>1</v>
      </c>
      <c r="E3766" s="128">
        <v>1</v>
      </c>
    </row>
    <row r="3767" spans="2:5" x14ac:dyDescent="0.25">
      <c r="B3767" s="5">
        <v>73</v>
      </c>
      <c r="C3767" s="76">
        <v>1</v>
      </c>
      <c r="D3767" s="76">
        <v>1</v>
      </c>
      <c r="E3767" s="128">
        <v>1</v>
      </c>
    </row>
    <row r="3768" spans="2:5" x14ac:dyDescent="0.25">
      <c r="B3768" s="128">
        <v>74</v>
      </c>
      <c r="C3768" s="76">
        <v>1</v>
      </c>
      <c r="D3768" s="76">
        <v>1</v>
      </c>
      <c r="E3768" s="128">
        <v>1</v>
      </c>
    </row>
    <row r="3769" spans="2:5" x14ac:dyDescent="0.25">
      <c r="B3769" s="5">
        <v>75</v>
      </c>
      <c r="C3769" s="76">
        <v>1</v>
      </c>
      <c r="D3769" s="76">
        <v>1</v>
      </c>
      <c r="E3769" s="128">
        <v>1</v>
      </c>
    </row>
    <row r="3770" spans="2:5" x14ac:dyDescent="0.25">
      <c r="B3770" s="128">
        <v>76</v>
      </c>
      <c r="C3770" s="76">
        <v>1</v>
      </c>
      <c r="D3770" s="76">
        <v>1</v>
      </c>
      <c r="E3770" s="128">
        <v>1</v>
      </c>
    </row>
    <row r="3771" spans="2:5" x14ac:dyDescent="0.25">
      <c r="B3771" s="5">
        <v>77</v>
      </c>
      <c r="C3771" s="76">
        <v>1</v>
      </c>
      <c r="D3771" s="76">
        <v>1</v>
      </c>
      <c r="E3771" s="128">
        <v>1</v>
      </c>
    </row>
    <row r="3772" spans="2:5" x14ac:dyDescent="0.25">
      <c r="B3772" s="128">
        <v>78</v>
      </c>
      <c r="C3772" s="76">
        <v>1</v>
      </c>
      <c r="D3772" s="76">
        <v>1</v>
      </c>
      <c r="E3772" s="128">
        <v>1</v>
      </c>
    </row>
    <row r="3773" spans="2:5" x14ac:dyDescent="0.25">
      <c r="B3773" s="5">
        <v>79</v>
      </c>
      <c r="C3773" s="76">
        <v>1</v>
      </c>
      <c r="D3773" s="76">
        <v>1</v>
      </c>
      <c r="E3773" s="128">
        <v>1</v>
      </c>
    </row>
    <row r="3774" spans="2:5" x14ac:dyDescent="0.25">
      <c r="B3774" s="128">
        <v>80</v>
      </c>
      <c r="C3774" s="76">
        <v>1</v>
      </c>
      <c r="D3774" s="76">
        <v>1</v>
      </c>
      <c r="E3774" s="128">
        <v>1</v>
      </c>
    </row>
    <row r="3775" spans="2:5" x14ac:dyDescent="0.25">
      <c r="B3775" s="5">
        <v>81</v>
      </c>
      <c r="C3775" s="76">
        <v>1</v>
      </c>
      <c r="D3775" s="76">
        <v>1</v>
      </c>
      <c r="E3775" s="128">
        <v>1</v>
      </c>
    </row>
    <row r="3776" spans="2:5" x14ac:dyDescent="0.25">
      <c r="B3776" s="128">
        <v>82</v>
      </c>
      <c r="C3776" s="76">
        <v>1</v>
      </c>
      <c r="D3776" s="76">
        <v>1</v>
      </c>
      <c r="E3776" s="128">
        <v>1</v>
      </c>
    </row>
    <row r="3777" spans="2:5" x14ac:dyDescent="0.25">
      <c r="B3777" s="5">
        <v>83</v>
      </c>
      <c r="C3777" s="76">
        <v>1</v>
      </c>
      <c r="D3777" s="76">
        <v>1</v>
      </c>
      <c r="E3777" s="128">
        <v>1</v>
      </c>
    </row>
    <row r="3778" spans="2:5" x14ac:dyDescent="0.25">
      <c r="B3778" s="128">
        <v>84</v>
      </c>
      <c r="C3778" s="76">
        <v>1</v>
      </c>
      <c r="D3778" s="76">
        <v>1</v>
      </c>
      <c r="E3778" s="128">
        <v>1</v>
      </c>
    </row>
    <row r="3779" spans="2:5" x14ac:dyDescent="0.25">
      <c r="B3779" s="5">
        <v>85</v>
      </c>
      <c r="C3779" s="76">
        <v>1</v>
      </c>
      <c r="D3779" s="76">
        <v>1</v>
      </c>
      <c r="E3779" s="128">
        <v>1</v>
      </c>
    </row>
    <row r="3780" spans="2:5" x14ac:dyDescent="0.25">
      <c r="B3780" s="128">
        <v>86</v>
      </c>
      <c r="C3780" s="76">
        <v>1</v>
      </c>
      <c r="D3780" s="76">
        <v>1</v>
      </c>
      <c r="E3780" s="128">
        <v>1</v>
      </c>
    </row>
    <row r="3781" spans="2:5" x14ac:dyDescent="0.25">
      <c r="B3781" s="5">
        <v>87</v>
      </c>
      <c r="C3781" s="76">
        <v>1</v>
      </c>
      <c r="D3781" s="76">
        <v>1</v>
      </c>
      <c r="E3781" s="128">
        <v>1</v>
      </c>
    </row>
    <row r="3782" spans="2:5" x14ac:dyDescent="0.25">
      <c r="B3782" s="128">
        <v>88</v>
      </c>
      <c r="C3782" s="76">
        <v>1</v>
      </c>
      <c r="D3782" s="76">
        <v>1</v>
      </c>
      <c r="E3782" s="128">
        <v>1</v>
      </c>
    </row>
    <row r="3783" spans="2:5" x14ac:dyDescent="0.25">
      <c r="B3783" s="5">
        <v>89</v>
      </c>
      <c r="C3783" s="76">
        <v>1</v>
      </c>
      <c r="D3783" s="76">
        <v>1</v>
      </c>
      <c r="E3783" s="128">
        <v>1</v>
      </c>
    </row>
    <row r="3784" spans="2:5" x14ac:dyDescent="0.25">
      <c r="B3784" s="128">
        <v>90</v>
      </c>
      <c r="C3784" s="76">
        <v>1</v>
      </c>
      <c r="D3784" s="76">
        <v>1</v>
      </c>
      <c r="E3784" s="128">
        <v>1</v>
      </c>
    </row>
    <row r="3785" spans="2:5" x14ac:dyDescent="0.25">
      <c r="B3785" s="5">
        <v>91</v>
      </c>
      <c r="C3785" s="76">
        <v>1</v>
      </c>
      <c r="D3785" s="76">
        <v>1</v>
      </c>
      <c r="E3785" s="128">
        <v>1</v>
      </c>
    </row>
    <row r="3786" spans="2:5" x14ac:dyDescent="0.25">
      <c r="B3786" s="128">
        <v>92</v>
      </c>
      <c r="C3786" s="76">
        <v>1</v>
      </c>
      <c r="D3786" s="76">
        <v>1</v>
      </c>
      <c r="E3786" s="128">
        <v>1</v>
      </c>
    </row>
    <row r="3787" spans="2:5" x14ac:dyDescent="0.25">
      <c r="B3787" s="5">
        <v>93</v>
      </c>
      <c r="C3787" s="76">
        <v>1</v>
      </c>
      <c r="D3787" s="76">
        <v>1</v>
      </c>
      <c r="E3787" s="128">
        <v>1</v>
      </c>
    </row>
    <row r="3788" spans="2:5" x14ac:dyDescent="0.25">
      <c r="B3788" s="128">
        <v>94</v>
      </c>
      <c r="C3788" s="76">
        <v>1</v>
      </c>
      <c r="D3788" s="76">
        <v>1</v>
      </c>
      <c r="E3788" s="128">
        <v>1</v>
      </c>
    </row>
    <row r="3789" spans="2:5" x14ac:dyDescent="0.25">
      <c r="B3789" s="5">
        <v>95</v>
      </c>
      <c r="C3789" s="76">
        <v>1</v>
      </c>
      <c r="D3789" s="76">
        <v>1</v>
      </c>
      <c r="E3789" s="128">
        <v>1</v>
      </c>
    </row>
    <row r="3790" spans="2:5" x14ac:dyDescent="0.25">
      <c r="B3790" s="128">
        <v>96</v>
      </c>
      <c r="C3790" s="76">
        <v>1</v>
      </c>
      <c r="D3790" s="76">
        <v>1</v>
      </c>
      <c r="E3790" s="128">
        <v>1</v>
      </c>
    </row>
    <row r="3791" spans="2:5" x14ac:dyDescent="0.25">
      <c r="B3791" s="5">
        <v>97</v>
      </c>
      <c r="C3791" s="76">
        <v>1</v>
      </c>
      <c r="D3791" s="76">
        <v>1</v>
      </c>
      <c r="E3791" s="128">
        <v>1</v>
      </c>
    </row>
    <row r="3792" spans="2:5" x14ac:dyDescent="0.25">
      <c r="B3792" s="128">
        <v>98</v>
      </c>
      <c r="C3792" s="76">
        <v>1</v>
      </c>
      <c r="D3792" s="76">
        <v>1</v>
      </c>
      <c r="E3792" s="128">
        <v>1</v>
      </c>
    </row>
    <row r="3793" spans="2:5" x14ac:dyDescent="0.25">
      <c r="B3793" s="5">
        <v>99</v>
      </c>
      <c r="C3793" s="76">
        <v>1</v>
      </c>
      <c r="D3793" s="76">
        <v>1</v>
      </c>
      <c r="E3793" s="128">
        <v>1</v>
      </c>
    </row>
    <row r="3794" spans="2:5" x14ac:dyDescent="0.25">
      <c r="B3794" s="128">
        <v>100</v>
      </c>
      <c r="C3794" s="76">
        <v>1</v>
      </c>
      <c r="D3794" s="76">
        <v>1</v>
      </c>
      <c r="E3794" s="128">
        <v>1</v>
      </c>
    </row>
    <row r="3795" spans="2:5" x14ac:dyDescent="0.25">
      <c r="B3795" s="5">
        <v>101</v>
      </c>
      <c r="C3795" s="76">
        <v>1</v>
      </c>
      <c r="D3795" s="76">
        <v>1</v>
      </c>
      <c r="E3795" s="128">
        <v>1</v>
      </c>
    </row>
    <row r="3796" spans="2:5" x14ac:dyDescent="0.25">
      <c r="B3796" s="128">
        <v>102</v>
      </c>
      <c r="C3796" s="76">
        <v>1</v>
      </c>
      <c r="D3796" s="76">
        <v>1</v>
      </c>
      <c r="E3796" s="128">
        <v>1</v>
      </c>
    </row>
    <row r="3797" spans="2:5" x14ac:dyDescent="0.25">
      <c r="B3797" s="5">
        <v>103</v>
      </c>
      <c r="C3797" s="76">
        <v>1</v>
      </c>
      <c r="D3797" s="76">
        <v>1</v>
      </c>
      <c r="E3797" s="128">
        <v>1</v>
      </c>
    </row>
    <row r="3798" spans="2:5" x14ac:dyDescent="0.25">
      <c r="B3798" s="128">
        <v>104</v>
      </c>
      <c r="C3798" s="76">
        <v>1</v>
      </c>
      <c r="D3798" s="76">
        <v>1</v>
      </c>
      <c r="E3798" s="128">
        <v>1</v>
      </c>
    </row>
    <row r="3799" spans="2:5" x14ac:dyDescent="0.25">
      <c r="B3799" s="5">
        <v>105</v>
      </c>
      <c r="C3799" s="76">
        <v>1</v>
      </c>
      <c r="D3799" s="76">
        <v>1</v>
      </c>
      <c r="E3799" s="128">
        <v>1</v>
      </c>
    </row>
    <row r="3800" spans="2:5" x14ac:dyDescent="0.25">
      <c r="B3800" s="128">
        <v>106</v>
      </c>
      <c r="C3800" s="76">
        <v>1</v>
      </c>
      <c r="D3800" s="76">
        <v>1</v>
      </c>
      <c r="E3800" s="128">
        <v>1</v>
      </c>
    </row>
    <row r="3801" spans="2:5" x14ac:dyDescent="0.25">
      <c r="B3801" s="5">
        <v>107</v>
      </c>
      <c r="C3801" s="76">
        <v>1</v>
      </c>
      <c r="D3801" s="76">
        <v>1</v>
      </c>
      <c r="E3801" s="128">
        <v>1</v>
      </c>
    </row>
    <row r="3802" spans="2:5" x14ac:dyDescent="0.25">
      <c r="B3802" s="128">
        <v>108</v>
      </c>
      <c r="C3802" s="76">
        <v>1</v>
      </c>
      <c r="D3802" s="76">
        <v>1</v>
      </c>
      <c r="E3802" s="128">
        <v>1</v>
      </c>
    </row>
    <row r="3803" spans="2:5" x14ac:dyDescent="0.25">
      <c r="B3803" s="5">
        <v>109</v>
      </c>
      <c r="C3803" s="76">
        <v>1</v>
      </c>
      <c r="D3803" s="76">
        <v>1</v>
      </c>
      <c r="E3803" s="128">
        <v>1</v>
      </c>
    </row>
    <row r="3804" spans="2:5" x14ac:dyDescent="0.25">
      <c r="B3804" s="128">
        <v>110</v>
      </c>
      <c r="C3804" s="76">
        <v>1</v>
      </c>
      <c r="D3804" s="76">
        <v>1</v>
      </c>
      <c r="E3804" s="128">
        <v>1</v>
      </c>
    </row>
    <row r="3805" spans="2:5" x14ac:dyDescent="0.25">
      <c r="B3805" s="5">
        <v>111</v>
      </c>
      <c r="C3805" s="76">
        <v>1</v>
      </c>
      <c r="D3805" s="76">
        <v>1</v>
      </c>
      <c r="E3805" s="128">
        <v>1</v>
      </c>
    </row>
    <row r="3806" spans="2:5" x14ac:dyDescent="0.25">
      <c r="B3806" s="128">
        <v>112</v>
      </c>
      <c r="C3806" s="76">
        <v>1</v>
      </c>
      <c r="D3806" s="76">
        <v>1</v>
      </c>
      <c r="E3806" s="128">
        <v>1</v>
      </c>
    </row>
    <row r="3807" spans="2:5" x14ac:dyDescent="0.25">
      <c r="B3807" s="5">
        <v>113</v>
      </c>
      <c r="C3807" s="76">
        <v>1</v>
      </c>
      <c r="D3807" s="76">
        <v>1</v>
      </c>
      <c r="E3807" s="128">
        <v>1</v>
      </c>
    </row>
    <row r="3808" spans="2:5" x14ac:dyDescent="0.25">
      <c r="B3808" s="128">
        <v>114</v>
      </c>
      <c r="C3808" s="76">
        <v>1</v>
      </c>
      <c r="D3808" s="76">
        <v>1</v>
      </c>
      <c r="E3808" s="128">
        <v>1</v>
      </c>
    </row>
    <row r="3809" spans="2:5" x14ac:dyDescent="0.25">
      <c r="B3809" s="5">
        <v>115</v>
      </c>
      <c r="C3809" s="76">
        <v>1</v>
      </c>
      <c r="D3809" s="76">
        <v>1</v>
      </c>
      <c r="E3809" s="128">
        <v>1</v>
      </c>
    </row>
    <row r="3810" spans="2:5" x14ac:dyDescent="0.25">
      <c r="B3810" s="128">
        <v>116</v>
      </c>
      <c r="C3810" s="76">
        <v>1</v>
      </c>
      <c r="D3810" s="76">
        <v>1</v>
      </c>
      <c r="E3810" s="128">
        <v>1</v>
      </c>
    </row>
    <row r="3811" spans="2:5" x14ac:dyDescent="0.25">
      <c r="B3811" s="5">
        <v>117</v>
      </c>
      <c r="C3811" s="76">
        <v>1</v>
      </c>
      <c r="D3811" s="76">
        <v>1</v>
      </c>
      <c r="E3811" s="128">
        <v>1</v>
      </c>
    </row>
    <row r="3812" spans="2:5" x14ac:dyDescent="0.25">
      <c r="B3812" s="128">
        <v>118</v>
      </c>
      <c r="C3812" s="76">
        <v>1</v>
      </c>
      <c r="D3812" s="76">
        <v>1</v>
      </c>
      <c r="E3812" s="128">
        <v>1</v>
      </c>
    </row>
    <row r="3813" spans="2:5" x14ac:dyDescent="0.25">
      <c r="B3813" s="5">
        <v>119</v>
      </c>
      <c r="C3813" s="76">
        <v>1</v>
      </c>
      <c r="D3813" s="76">
        <v>1</v>
      </c>
      <c r="E3813" s="128">
        <v>1</v>
      </c>
    </row>
    <row r="3814" spans="2:5" x14ac:dyDescent="0.25">
      <c r="B3814" s="128">
        <v>120</v>
      </c>
      <c r="C3814" s="76">
        <v>1</v>
      </c>
      <c r="D3814" s="76">
        <v>1</v>
      </c>
      <c r="E3814" s="128">
        <v>1</v>
      </c>
    </row>
    <row r="3815" spans="2:5" x14ac:dyDescent="0.25">
      <c r="B3815" s="5">
        <v>121</v>
      </c>
      <c r="C3815" s="76">
        <v>1</v>
      </c>
      <c r="D3815" s="76">
        <v>1</v>
      </c>
      <c r="E3815" s="128">
        <v>1</v>
      </c>
    </row>
    <row r="3816" spans="2:5" x14ac:dyDescent="0.25">
      <c r="B3816" s="128">
        <v>122</v>
      </c>
      <c r="C3816" s="76">
        <v>1</v>
      </c>
      <c r="D3816" s="76">
        <v>1</v>
      </c>
      <c r="E3816" s="128">
        <v>1</v>
      </c>
    </row>
    <row r="3817" spans="2:5" x14ac:dyDescent="0.25">
      <c r="B3817" s="5">
        <v>123</v>
      </c>
      <c r="C3817" s="76">
        <v>1</v>
      </c>
      <c r="D3817" s="76">
        <v>1</v>
      </c>
      <c r="E3817" s="128">
        <v>1</v>
      </c>
    </row>
    <row r="3818" spans="2:5" x14ac:dyDescent="0.25">
      <c r="B3818" s="128">
        <v>124</v>
      </c>
      <c r="C3818" s="76">
        <v>1</v>
      </c>
      <c r="D3818" s="76">
        <v>1</v>
      </c>
      <c r="E3818" s="128">
        <v>1</v>
      </c>
    </row>
    <row r="3819" spans="2:5" x14ac:dyDescent="0.25">
      <c r="B3819" s="5">
        <v>125</v>
      </c>
      <c r="C3819" s="76">
        <v>1</v>
      </c>
      <c r="D3819" s="76">
        <v>1</v>
      </c>
      <c r="E3819" s="128">
        <v>1</v>
      </c>
    </row>
    <row r="3820" spans="2:5" x14ac:dyDescent="0.25">
      <c r="B3820" s="128">
        <v>126</v>
      </c>
      <c r="C3820" s="76">
        <v>1</v>
      </c>
      <c r="D3820" s="76">
        <v>1</v>
      </c>
      <c r="E3820" s="128">
        <v>1</v>
      </c>
    </row>
    <row r="3821" spans="2:5" x14ac:dyDescent="0.25">
      <c r="B3821" s="5">
        <v>127</v>
      </c>
      <c r="C3821" s="76">
        <v>1</v>
      </c>
      <c r="D3821" s="76">
        <v>1</v>
      </c>
      <c r="E3821" s="128">
        <v>1</v>
      </c>
    </row>
    <row r="3822" spans="2:5" x14ac:dyDescent="0.25">
      <c r="B3822" s="128">
        <v>128</v>
      </c>
      <c r="C3822" s="76">
        <v>1</v>
      </c>
      <c r="D3822" s="76">
        <v>1</v>
      </c>
      <c r="E3822" s="128">
        <v>1</v>
      </c>
    </row>
    <row r="3823" spans="2:5" x14ac:dyDescent="0.25">
      <c r="B3823" s="5">
        <v>129</v>
      </c>
      <c r="C3823" s="76">
        <v>1</v>
      </c>
      <c r="D3823" s="76">
        <v>1</v>
      </c>
      <c r="E3823" s="128">
        <v>1</v>
      </c>
    </row>
    <row r="3824" spans="2:5" x14ac:dyDescent="0.25">
      <c r="B3824" s="128">
        <v>130</v>
      </c>
      <c r="C3824" s="76">
        <v>1</v>
      </c>
      <c r="D3824" s="76">
        <v>1</v>
      </c>
      <c r="E3824" s="128">
        <v>1</v>
      </c>
    </row>
    <row r="3825" spans="2:5" x14ac:dyDescent="0.25">
      <c r="B3825" s="5">
        <v>131</v>
      </c>
      <c r="C3825" s="76">
        <v>1</v>
      </c>
      <c r="D3825" s="76">
        <v>1</v>
      </c>
      <c r="E3825" s="128">
        <v>1</v>
      </c>
    </row>
    <row r="3826" spans="2:5" x14ac:dyDescent="0.25">
      <c r="B3826" s="128">
        <v>132</v>
      </c>
      <c r="C3826" s="76">
        <v>1</v>
      </c>
      <c r="D3826" s="76">
        <v>1</v>
      </c>
      <c r="E3826" s="128">
        <v>1</v>
      </c>
    </row>
    <row r="3827" spans="2:5" x14ac:dyDescent="0.25">
      <c r="B3827" s="5">
        <v>133</v>
      </c>
      <c r="C3827" s="76">
        <v>1</v>
      </c>
      <c r="D3827" s="76">
        <v>1</v>
      </c>
      <c r="E3827" s="128">
        <v>1</v>
      </c>
    </row>
    <row r="3828" spans="2:5" x14ac:dyDescent="0.25">
      <c r="B3828" s="128">
        <v>134</v>
      </c>
      <c r="C3828" s="76">
        <v>1</v>
      </c>
      <c r="D3828" s="76">
        <v>1</v>
      </c>
      <c r="E3828" s="128">
        <v>1</v>
      </c>
    </row>
    <row r="3829" spans="2:5" x14ac:dyDescent="0.25">
      <c r="B3829" s="5">
        <v>135</v>
      </c>
      <c r="C3829" s="76">
        <v>1</v>
      </c>
      <c r="D3829" s="76">
        <v>1</v>
      </c>
      <c r="E3829" s="128">
        <v>1</v>
      </c>
    </row>
    <row r="3830" spans="2:5" x14ac:dyDescent="0.25">
      <c r="B3830" s="128">
        <v>136</v>
      </c>
      <c r="C3830" s="76">
        <v>1</v>
      </c>
      <c r="D3830" s="76">
        <v>1</v>
      </c>
      <c r="E3830" s="128">
        <v>1</v>
      </c>
    </row>
    <row r="3831" spans="2:5" x14ac:dyDescent="0.25">
      <c r="B3831" s="5">
        <v>137</v>
      </c>
      <c r="C3831" s="76">
        <v>1</v>
      </c>
      <c r="D3831" s="76">
        <v>1</v>
      </c>
      <c r="E3831" s="128">
        <v>1</v>
      </c>
    </row>
    <row r="3832" spans="2:5" x14ac:dyDescent="0.25">
      <c r="B3832" s="128">
        <v>138</v>
      </c>
      <c r="C3832" s="76">
        <v>1</v>
      </c>
      <c r="D3832" s="76">
        <v>1</v>
      </c>
      <c r="E3832" s="128">
        <v>1</v>
      </c>
    </row>
    <row r="3833" spans="2:5" x14ac:dyDescent="0.25">
      <c r="B3833" s="5">
        <v>139</v>
      </c>
      <c r="C3833" s="76">
        <v>1</v>
      </c>
      <c r="D3833" s="76">
        <v>1</v>
      </c>
      <c r="E3833" s="128">
        <v>1</v>
      </c>
    </row>
    <row r="3834" spans="2:5" x14ac:dyDescent="0.25">
      <c r="B3834" s="128">
        <v>140</v>
      </c>
      <c r="C3834" s="76">
        <v>1</v>
      </c>
      <c r="D3834" s="76">
        <v>1</v>
      </c>
      <c r="E3834" s="128">
        <v>1</v>
      </c>
    </row>
    <row r="3835" spans="2:5" x14ac:dyDescent="0.25">
      <c r="B3835" s="5">
        <v>141</v>
      </c>
      <c r="C3835" s="76">
        <v>1</v>
      </c>
      <c r="D3835" s="76">
        <v>1</v>
      </c>
      <c r="E3835" s="128">
        <v>1</v>
      </c>
    </row>
    <row r="3836" spans="2:5" x14ac:dyDescent="0.25">
      <c r="B3836" s="128">
        <v>142</v>
      </c>
      <c r="C3836" s="76">
        <v>1</v>
      </c>
      <c r="D3836" s="76">
        <v>1</v>
      </c>
      <c r="E3836" s="128">
        <v>1</v>
      </c>
    </row>
    <row r="3837" spans="2:5" x14ac:dyDescent="0.25">
      <c r="B3837" s="5">
        <v>143</v>
      </c>
      <c r="C3837" s="76">
        <v>1</v>
      </c>
      <c r="D3837" s="76">
        <v>1</v>
      </c>
      <c r="E3837" s="128">
        <v>1</v>
      </c>
    </row>
    <row r="3838" spans="2:5" x14ac:dyDescent="0.25">
      <c r="B3838" s="128">
        <v>144</v>
      </c>
      <c r="C3838" s="76">
        <v>1</v>
      </c>
      <c r="D3838" s="76">
        <v>1</v>
      </c>
      <c r="E3838" s="128">
        <v>1</v>
      </c>
    </row>
    <row r="3839" spans="2:5" x14ac:dyDescent="0.25">
      <c r="B3839" s="5">
        <v>145</v>
      </c>
      <c r="C3839" s="76">
        <v>1</v>
      </c>
      <c r="D3839" s="76">
        <v>1</v>
      </c>
      <c r="E3839" s="128">
        <v>1</v>
      </c>
    </row>
    <row r="3840" spans="2:5" x14ac:dyDescent="0.25">
      <c r="B3840" s="128">
        <v>146</v>
      </c>
      <c r="C3840" s="76">
        <v>1</v>
      </c>
      <c r="D3840" s="76">
        <v>1</v>
      </c>
      <c r="E3840" s="128">
        <v>1</v>
      </c>
    </row>
    <row r="3841" spans="2:5" x14ac:dyDescent="0.25">
      <c r="B3841" s="5">
        <v>147</v>
      </c>
      <c r="C3841" s="76">
        <v>1</v>
      </c>
      <c r="D3841" s="76">
        <v>1</v>
      </c>
      <c r="E3841" s="128">
        <v>1</v>
      </c>
    </row>
    <row r="3842" spans="2:5" x14ac:dyDescent="0.25">
      <c r="B3842" s="128">
        <v>148</v>
      </c>
      <c r="C3842" s="76">
        <v>1</v>
      </c>
      <c r="D3842" s="76">
        <v>1</v>
      </c>
      <c r="E3842" s="128">
        <v>1</v>
      </c>
    </row>
    <row r="3843" spans="2:5" x14ac:dyDescent="0.25">
      <c r="B3843" s="5">
        <v>149</v>
      </c>
      <c r="C3843" s="76">
        <v>1</v>
      </c>
      <c r="D3843" s="76">
        <v>1</v>
      </c>
      <c r="E3843" s="128">
        <v>1</v>
      </c>
    </row>
    <row r="3844" spans="2:5" x14ac:dyDescent="0.25">
      <c r="B3844" s="128">
        <v>150</v>
      </c>
      <c r="C3844" s="76">
        <v>1</v>
      </c>
      <c r="D3844" s="76">
        <v>1</v>
      </c>
      <c r="E3844" s="128">
        <v>1</v>
      </c>
    </row>
    <row r="3845" spans="2:5" x14ac:dyDescent="0.25">
      <c r="B3845" s="5">
        <v>151</v>
      </c>
      <c r="C3845" s="76">
        <v>1</v>
      </c>
      <c r="D3845" s="76">
        <v>1</v>
      </c>
      <c r="E3845" s="128">
        <v>1</v>
      </c>
    </row>
    <row r="3846" spans="2:5" x14ac:dyDescent="0.25">
      <c r="B3846" s="128">
        <v>152</v>
      </c>
      <c r="C3846" s="76">
        <v>1</v>
      </c>
      <c r="D3846" s="76">
        <v>1</v>
      </c>
      <c r="E3846" s="128">
        <v>1</v>
      </c>
    </row>
    <row r="3847" spans="2:5" x14ac:dyDescent="0.25">
      <c r="B3847" s="5">
        <v>153</v>
      </c>
      <c r="C3847" s="76">
        <v>1</v>
      </c>
      <c r="D3847" s="76">
        <v>1</v>
      </c>
      <c r="E3847" s="128">
        <v>1</v>
      </c>
    </row>
    <row r="3848" spans="2:5" x14ac:dyDescent="0.25">
      <c r="B3848" s="128">
        <v>154</v>
      </c>
      <c r="C3848" s="76">
        <v>1</v>
      </c>
      <c r="D3848" s="76">
        <v>1</v>
      </c>
      <c r="E3848" s="128">
        <v>1</v>
      </c>
    </row>
    <row r="3849" spans="2:5" x14ac:dyDescent="0.25">
      <c r="B3849" s="5">
        <v>155</v>
      </c>
      <c r="C3849" s="76">
        <v>1</v>
      </c>
      <c r="D3849" s="76">
        <v>1</v>
      </c>
      <c r="E3849" s="128">
        <v>1</v>
      </c>
    </row>
    <row r="3850" spans="2:5" x14ac:dyDescent="0.25">
      <c r="B3850" s="128">
        <v>156</v>
      </c>
      <c r="C3850" s="76">
        <v>1</v>
      </c>
      <c r="D3850" s="76">
        <v>1</v>
      </c>
      <c r="E3850" s="128">
        <v>1</v>
      </c>
    </row>
    <row r="3851" spans="2:5" x14ac:dyDescent="0.25">
      <c r="B3851" s="5">
        <v>157</v>
      </c>
      <c r="C3851" s="76">
        <v>1</v>
      </c>
      <c r="D3851" s="76">
        <v>1</v>
      </c>
      <c r="E3851" s="128">
        <v>1</v>
      </c>
    </row>
    <row r="3852" spans="2:5" x14ac:dyDescent="0.25">
      <c r="B3852" s="128">
        <v>158</v>
      </c>
      <c r="C3852" s="76">
        <v>1</v>
      </c>
      <c r="D3852" s="76">
        <v>1</v>
      </c>
      <c r="E3852" s="128">
        <v>1</v>
      </c>
    </row>
    <row r="3853" spans="2:5" x14ac:dyDescent="0.25">
      <c r="B3853" s="5">
        <v>159</v>
      </c>
      <c r="C3853" s="76">
        <v>1</v>
      </c>
      <c r="D3853" s="76">
        <v>1</v>
      </c>
      <c r="E3853" s="128">
        <v>1</v>
      </c>
    </row>
    <row r="3854" spans="2:5" x14ac:dyDescent="0.25">
      <c r="B3854" s="128">
        <v>160</v>
      </c>
      <c r="C3854" s="76">
        <v>1</v>
      </c>
      <c r="D3854" s="76">
        <v>1</v>
      </c>
      <c r="E3854" s="128">
        <v>1</v>
      </c>
    </row>
    <row r="3855" spans="2:5" x14ac:dyDescent="0.25">
      <c r="B3855" s="5">
        <v>161</v>
      </c>
      <c r="C3855" s="76">
        <v>1</v>
      </c>
      <c r="D3855" s="76">
        <v>1</v>
      </c>
      <c r="E3855" s="128">
        <v>1</v>
      </c>
    </row>
    <row r="3856" spans="2:5" x14ac:dyDescent="0.25">
      <c r="B3856" s="128">
        <v>162</v>
      </c>
      <c r="C3856" s="76">
        <v>1</v>
      </c>
      <c r="D3856" s="76">
        <v>1</v>
      </c>
      <c r="E3856" s="128">
        <v>1</v>
      </c>
    </row>
    <row r="3857" spans="2:5" x14ac:dyDescent="0.25">
      <c r="B3857" s="5">
        <v>163</v>
      </c>
      <c r="C3857" s="76">
        <v>1</v>
      </c>
      <c r="D3857" s="76">
        <v>1</v>
      </c>
      <c r="E3857" s="128">
        <v>1</v>
      </c>
    </row>
    <row r="3858" spans="2:5" x14ac:dyDescent="0.25">
      <c r="B3858" s="128">
        <v>164</v>
      </c>
      <c r="C3858" s="76">
        <v>1</v>
      </c>
      <c r="D3858" s="76">
        <v>1</v>
      </c>
      <c r="E3858" s="128">
        <v>1</v>
      </c>
    </row>
    <row r="3859" spans="2:5" x14ac:dyDescent="0.25">
      <c r="B3859" s="5">
        <v>165</v>
      </c>
      <c r="C3859" s="76">
        <v>1</v>
      </c>
      <c r="D3859" s="76">
        <v>1</v>
      </c>
      <c r="E3859" s="128">
        <v>1</v>
      </c>
    </row>
    <row r="3860" spans="2:5" x14ac:dyDescent="0.25">
      <c r="B3860" s="128">
        <v>166</v>
      </c>
      <c r="C3860" s="76">
        <v>1</v>
      </c>
      <c r="D3860" s="76">
        <v>1</v>
      </c>
      <c r="E3860" s="128">
        <v>1</v>
      </c>
    </row>
    <row r="3861" spans="2:5" x14ac:dyDescent="0.25">
      <c r="B3861" s="5">
        <v>167</v>
      </c>
      <c r="C3861" s="76">
        <v>1</v>
      </c>
      <c r="D3861" s="76">
        <v>1</v>
      </c>
      <c r="E3861" s="128">
        <v>1</v>
      </c>
    </row>
    <row r="3862" spans="2:5" x14ac:dyDescent="0.25">
      <c r="B3862" s="128">
        <v>168</v>
      </c>
      <c r="C3862" s="76">
        <v>1</v>
      </c>
      <c r="D3862" s="76">
        <v>1</v>
      </c>
      <c r="E3862" s="128">
        <v>1</v>
      </c>
    </row>
    <row r="3863" spans="2:5" x14ac:dyDescent="0.25">
      <c r="B3863" s="5">
        <v>169</v>
      </c>
      <c r="C3863" s="76">
        <v>1</v>
      </c>
      <c r="D3863" s="76">
        <v>1</v>
      </c>
      <c r="E3863" s="128">
        <v>1</v>
      </c>
    </row>
    <row r="3864" spans="2:5" x14ac:dyDescent="0.25">
      <c r="B3864" s="128">
        <v>170</v>
      </c>
      <c r="C3864" s="76">
        <v>1</v>
      </c>
      <c r="D3864" s="76">
        <v>1</v>
      </c>
      <c r="E3864" s="128">
        <v>1</v>
      </c>
    </row>
    <row r="3865" spans="2:5" x14ac:dyDescent="0.25">
      <c r="B3865" s="5">
        <v>171</v>
      </c>
      <c r="C3865" s="76">
        <v>1</v>
      </c>
      <c r="D3865" s="76">
        <v>1</v>
      </c>
      <c r="E3865" s="128">
        <v>1</v>
      </c>
    </row>
    <row r="3866" spans="2:5" x14ac:dyDescent="0.25">
      <c r="B3866" s="128">
        <v>172</v>
      </c>
      <c r="C3866" s="76">
        <v>1</v>
      </c>
      <c r="D3866" s="76">
        <v>1</v>
      </c>
      <c r="E3866" s="128">
        <v>1</v>
      </c>
    </row>
    <row r="3867" spans="2:5" x14ac:dyDescent="0.25">
      <c r="B3867" s="5">
        <v>173</v>
      </c>
      <c r="C3867" s="76">
        <v>1</v>
      </c>
      <c r="D3867" s="76">
        <v>1</v>
      </c>
      <c r="E3867" s="128">
        <v>1</v>
      </c>
    </row>
    <row r="3868" spans="2:5" x14ac:dyDescent="0.25">
      <c r="B3868" s="128">
        <v>174</v>
      </c>
      <c r="C3868" s="76">
        <v>1</v>
      </c>
      <c r="D3868" s="76">
        <v>1</v>
      </c>
      <c r="E3868" s="128">
        <v>1</v>
      </c>
    </row>
    <row r="3869" spans="2:5" x14ac:dyDescent="0.25">
      <c r="B3869" s="5">
        <v>175</v>
      </c>
      <c r="C3869" s="76">
        <v>1</v>
      </c>
      <c r="D3869" s="76">
        <v>1</v>
      </c>
      <c r="E3869" s="128">
        <v>1</v>
      </c>
    </row>
    <row r="3870" spans="2:5" x14ac:dyDescent="0.25">
      <c r="B3870" s="128">
        <v>176</v>
      </c>
      <c r="C3870" s="76">
        <v>1</v>
      </c>
      <c r="D3870" s="76">
        <v>1</v>
      </c>
      <c r="E3870" s="128">
        <v>1</v>
      </c>
    </row>
    <row r="3871" spans="2:5" x14ac:dyDescent="0.25">
      <c r="B3871" s="5">
        <v>177</v>
      </c>
      <c r="C3871" s="76">
        <v>1</v>
      </c>
      <c r="D3871" s="76">
        <v>1</v>
      </c>
      <c r="E3871" s="128">
        <v>1</v>
      </c>
    </row>
    <row r="3872" spans="2:5" x14ac:dyDescent="0.25">
      <c r="B3872" s="128">
        <v>178</v>
      </c>
      <c r="C3872" s="76">
        <v>1</v>
      </c>
      <c r="D3872" s="76">
        <v>1</v>
      </c>
      <c r="E3872" s="128">
        <v>1</v>
      </c>
    </row>
    <row r="3873" spans="2:5" x14ac:dyDescent="0.25">
      <c r="B3873" s="5">
        <v>179</v>
      </c>
      <c r="C3873" s="76">
        <v>1</v>
      </c>
      <c r="D3873" s="76">
        <v>1</v>
      </c>
      <c r="E3873" s="128">
        <v>1</v>
      </c>
    </row>
    <row r="3874" spans="2:5" x14ac:dyDescent="0.25">
      <c r="B3874" s="128">
        <v>180</v>
      </c>
      <c r="C3874" s="76">
        <v>1</v>
      </c>
      <c r="D3874" s="76">
        <v>1</v>
      </c>
      <c r="E3874" s="128">
        <v>1</v>
      </c>
    </row>
    <row r="3875" spans="2:5" x14ac:dyDescent="0.25">
      <c r="B3875" s="5">
        <v>181</v>
      </c>
      <c r="C3875" s="76">
        <v>1</v>
      </c>
      <c r="D3875" s="76">
        <v>1</v>
      </c>
      <c r="E3875" s="128">
        <v>1</v>
      </c>
    </row>
    <row r="3876" spans="2:5" x14ac:dyDescent="0.25">
      <c r="B3876" s="128">
        <v>182</v>
      </c>
      <c r="C3876" s="76">
        <v>1</v>
      </c>
      <c r="D3876" s="76">
        <v>1</v>
      </c>
      <c r="E3876" s="128">
        <v>1</v>
      </c>
    </row>
    <row r="3877" spans="2:5" x14ac:dyDescent="0.25">
      <c r="B3877" s="5">
        <v>183</v>
      </c>
      <c r="C3877" s="76">
        <v>1</v>
      </c>
      <c r="D3877" s="76">
        <v>1</v>
      </c>
      <c r="E3877" s="128">
        <v>1</v>
      </c>
    </row>
    <row r="3878" spans="2:5" x14ac:dyDescent="0.25">
      <c r="B3878" s="128">
        <v>184</v>
      </c>
      <c r="C3878" s="76">
        <v>1</v>
      </c>
      <c r="D3878" s="76">
        <v>1</v>
      </c>
      <c r="E3878" s="128">
        <v>1</v>
      </c>
    </row>
    <row r="3879" spans="2:5" x14ac:dyDescent="0.25">
      <c r="B3879" s="5">
        <v>185</v>
      </c>
      <c r="C3879" s="76">
        <v>1</v>
      </c>
      <c r="D3879" s="76">
        <v>1</v>
      </c>
      <c r="E3879" s="128">
        <v>1</v>
      </c>
    </row>
    <row r="3880" spans="2:5" x14ac:dyDescent="0.25">
      <c r="B3880" s="128">
        <v>186</v>
      </c>
      <c r="C3880" s="76">
        <v>1</v>
      </c>
      <c r="D3880" s="76">
        <v>1</v>
      </c>
      <c r="E3880" s="128">
        <v>1</v>
      </c>
    </row>
    <row r="3881" spans="2:5" x14ac:dyDescent="0.25">
      <c r="B3881" s="5">
        <v>187</v>
      </c>
      <c r="C3881" s="76">
        <v>1</v>
      </c>
      <c r="D3881" s="76">
        <v>1</v>
      </c>
      <c r="E3881" s="128">
        <v>1</v>
      </c>
    </row>
    <row r="3882" spans="2:5" x14ac:dyDescent="0.25">
      <c r="B3882" s="128">
        <v>188</v>
      </c>
      <c r="C3882" s="76">
        <v>1</v>
      </c>
      <c r="D3882" s="76">
        <v>1</v>
      </c>
      <c r="E3882" s="128">
        <v>1</v>
      </c>
    </row>
    <row r="3883" spans="2:5" x14ac:dyDescent="0.25">
      <c r="B3883" s="5">
        <v>189</v>
      </c>
      <c r="C3883" s="76">
        <v>1</v>
      </c>
      <c r="D3883" s="76">
        <v>1</v>
      </c>
      <c r="E3883" s="128">
        <v>1</v>
      </c>
    </row>
    <row r="3884" spans="2:5" x14ac:dyDescent="0.25">
      <c r="B3884" s="128">
        <v>190</v>
      </c>
      <c r="C3884" s="76">
        <v>1</v>
      </c>
      <c r="D3884" s="76">
        <v>1</v>
      </c>
      <c r="E3884" s="128">
        <v>1</v>
      </c>
    </row>
    <row r="3885" spans="2:5" x14ac:dyDescent="0.25">
      <c r="B3885" s="5">
        <v>191</v>
      </c>
      <c r="C3885" s="76">
        <v>1</v>
      </c>
      <c r="D3885" s="76">
        <v>1</v>
      </c>
      <c r="E3885" s="128">
        <v>1</v>
      </c>
    </row>
    <row r="3886" spans="2:5" x14ac:dyDescent="0.25">
      <c r="B3886" s="128">
        <v>192</v>
      </c>
      <c r="C3886" s="76">
        <v>1</v>
      </c>
      <c r="D3886" s="76">
        <v>1</v>
      </c>
      <c r="E3886" s="128">
        <v>1</v>
      </c>
    </row>
    <row r="3887" spans="2:5" x14ac:dyDescent="0.25">
      <c r="B3887" s="5">
        <v>193</v>
      </c>
      <c r="C3887" s="76">
        <v>1</v>
      </c>
      <c r="D3887" s="76">
        <v>1</v>
      </c>
      <c r="E3887" s="128">
        <v>1</v>
      </c>
    </row>
    <row r="3888" spans="2:5" x14ac:dyDescent="0.25">
      <c r="B3888" s="128">
        <v>194</v>
      </c>
      <c r="C3888" s="76">
        <v>1</v>
      </c>
      <c r="D3888" s="76">
        <v>1</v>
      </c>
      <c r="E3888" s="128">
        <v>1</v>
      </c>
    </row>
    <row r="3889" spans="2:5" x14ac:dyDescent="0.25">
      <c r="B3889" s="5">
        <v>195</v>
      </c>
      <c r="C3889" s="76">
        <v>1</v>
      </c>
      <c r="D3889" s="76">
        <v>1</v>
      </c>
      <c r="E3889" s="128">
        <v>1</v>
      </c>
    </row>
    <row r="3890" spans="2:5" x14ac:dyDescent="0.25">
      <c r="B3890" s="128">
        <v>196</v>
      </c>
      <c r="C3890" s="76">
        <v>1</v>
      </c>
      <c r="D3890" s="76">
        <v>1</v>
      </c>
      <c r="E3890" s="128">
        <v>1</v>
      </c>
    </row>
    <row r="3891" spans="2:5" x14ac:dyDescent="0.25">
      <c r="B3891" s="5">
        <v>197</v>
      </c>
      <c r="C3891" s="76">
        <v>1</v>
      </c>
      <c r="D3891" s="76">
        <v>1</v>
      </c>
      <c r="E3891" s="128">
        <v>1</v>
      </c>
    </row>
    <row r="3892" spans="2:5" x14ac:dyDescent="0.25">
      <c r="B3892" s="128">
        <v>198</v>
      </c>
      <c r="C3892" s="76">
        <v>1</v>
      </c>
      <c r="D3892" s="76">
        <v>1</v>
      </c>
      <c r="E3892" s="128">
        <v>1</v>
      </c>
    </row>
    <row r="3893" spans="2:5" x14ac:dyDescent="0.25">
      <c r="B3893" s="5">
        <v>199</v>
      </c>
      <c r="C3893" s="76">
        <v>1</v>
      </c>
      <c r="D3893" s="76">
        <v>1</v>
      </c>
      <c r="E3893" s="128">
        <v>1</v>
      </c>
    </row>
    <row r="3894" spans="2:5" x14ac:dyDescent="0.25">
      <c r="B3894" s="128">
        <v>200</v>
      </c>
      <c r="C3894" s="76">
        <v>1</v>
      </c>
      <c r="D3894" s="76">
        <v>1</v>
      </c>
      <c r="E3894" s="128">
        <v>1</v>
      </c>
    </row>
    <row r="3895" spans="2:5" x14ac:dyDescent="0.25">
      <c r="B3895" s="5">
        <v>201</v>
      </c>
      <c r="C3895" s="76">
        <v>1</v>
      </c>
      <c r="D3895" s="76">
        <v>1</v>
      </c>
      <c r="E3895" s="128">
        <v>1</v>
      </c>
    </row>
    <row r="3896" spans="2:5" x14ac:dyDescent="0.25">
      <c r="B3896" s="128">
        <v>202</v>
      </c>
      <c r="C3896" s="76">
        <v>1</v>
      </c>
      <c r="D3896" s="76">
        <v>1</v>
      </c>
      <c r="E3896" s="128">
        <v>1</v>
      </c>
    </row>
    <row r="3897" spans="2:5" x14ac:dyDescent="0.25">
      <c r="B3897" s="5">
        <v>203</v>
      </c>
      <c r="C3897" s="76">
        <v>1</v>
      </c>
      <c r="D3897" s="76">
        <v>1</v>
      </c>
      <c r="E3897" s="128">
        <v>1</v>
      </c>
    </row>
    <row r="3898" spans="2:5" x14ac:dyDescent="0.25">
      <c r="B3898" s="128">
        <v>204</v>
      </c>
      <c r="C3898" s="76">
        <v>1</v>
      </c>
      <c r="D3898" s="76">
        <v>1</v>
      </c>
      <c r="E3898" s="128">
        <v>1</v>
      </c>
    </row>
    <row r="3899" spans="2:5" x14ac:dyDescent="0.25">
      <c r="B3899" s="5">
        <v>205</v>
      </c>
      <c r="C3899" s="76">
        <v>1</v>
      </c>
      <c r="D3899" s="76">
        <v>1</v>
      </c>
      <c r="E3899" s="128">
        <v>1</v>
      </c>
    </row>
    <row r="3900" spans="2:5" x14ac:dyDescent="0.25">
      <c r="B3900" s="128">
        <v>206</v>
      </c>
      <c r="C3900" s="76">
        <v>1</v>
      </c>
      <c r="D3900" s="76">
        <v>1</v>
      </c>
      <c r="E3900" s="128">
        <v>1</v>
      </c>
    </row>
    <row r="3901" spans="2:5" x14ac:dyDescent="0.25">
      <c r="B3901" s="5">
        <v>207</v>
      </c>
      <c r="C3901" s="76">
        <v>1</v>
      </c>
      <c r="D3901" s="76">
        <v>1</v>
      </c>
      <c r="E3901" s="128">
        <v>1</v>
      </c>
    </row>
    <row r="3902" spans="2:5" x14ac:dyDescent="0.25">
      <c r="B3902" s="128">
        <v>208</v>
      </c>
      <c r="C3902" s="76">
        <v>1</v>
      </c>
      <c r="D3902" s="76">
        <v>1</v>
      </c>
      <c r="E3902" s="128">
        <v>1</v>
      </c>
    </row>
    <row r="3903" spans="2:5" x14ac:dyDescent="0.25">
      <c r="B3903" s="5">
        <v>209</v>
      </c>
      <c r="C3903" s="76">
        <v>1</v>
      </c>
      <c r="D3903" s="76">
        <v>1</v>
      </c>
      <c r="E3903" s="128">
        <v>1</v>
      </c>
    </row>
    <row r="3904" spans="2:5" x14ac:dyDescent="0.25">
      <c r="B3904" s="128">
        <v>210</v>
      </c>
      <c r="C3904" s="76">
        <v>1</v>
      </c>
      <c r="D3904" s="76">
        <v>1</v>
      </c>
      <c r="E3904" s="128">
        <v>1</v>
      </c>
    </row>
    <row r="3905" spans="2:5" x14ac:dyDescent="0.25">
      <c r="B3905" s="5">
        <v>211</v>
      </c>
      <c r="C3905" s="76">
        <v>1</v>
      </c>
      <c r="D3905" s="76">
        <v>1</v>
      </c>
      <c r="E3905" s="128">
        <v>1</v>
      </c>
    </row>
    <row r="3906" spans="2:5" x14ac:dyDescent="0.25">
      <c r="B3906" s="128">
        <v>212</v>
      </c>
      <c r="C3906" s="76">
        <v>1</v>
      </c>
      <c r="D3906" s="76">
        <v>1</v>
      </c>
      <c r="E3906" s="128">
        <v>1</v>
      </c>
    </row>
    <row r="3907" spans="2:5" x14ac:dyDescent="0.25">
      <c r="B3907" s="5">
        <v>213</v>
      </c>
      <c r="C3907" s="76">
        <v>1</v>
      </c>
      <c r="D3907" s="76">
        <v>1</v>
      </c>
      <c r="E3907" s="128">
        <v>1</v>
      </c>
    </row>
    <row r="3908" spans="2:5" x14ac:dyDescent="0.25">
      <c r="B3908" s="128">
        <v>214</v>
      </c>
      <c r="C3908" s="76">
        <v>1</v>
      </c>
      <c r="D3908" s="76">
        <v>1</v>
      </c>
      <c r="E3908" s="128">
        <v>1</v>
      </c>
    </row>
    <row r="3909" spans="2:5" x14ac:dyDescent="0.25">
      <c r="B3909" s="5">
        <v>215</v>
      </c>
      <c r="C3909" s="76">
        <v>1</v>
      </c>
      <c r="D3909" s="76">
        <v>1</v>
      </c>
      <c r="E3909" s="128">
        <v>1</v>
      </c>
    </row>
    <row r="3910" spans="2:5" x14ac:dyDescent="0.25">
      <c r="B3910" s="128">
        <v>216</v>
      </c>
      <c r="C3910" s="76">
        <v>1</v>
      </c>
      <c r="D3910" s="76">
        <v>1</v>
      </c>
      <c r="E3910" s="128">
        <v>1</v>
      </c>
    </row>
    <row r="3911" spans="2:5" x14ac:dyDescent="0.25">
      <c r="B3911" s="5">
        <v>217</v>
      </c>
      <c r="C3911" s="76">
        <v>1</v>
      </c>
      <c r="D3911" s="76">
        <v>1</v>
      </c>
      <c r="E3911" s="128">
        <v>1</v>
      </c>
    </row>
    <row r="3912" spans="2:5" x14ac:dyDescent="0.25">
      <c r="B3912" s="128">
        <v>218</v>
      </c>
      <c r="C3912" s="76">
        <v>1</v>
      </c>
      <c r="D3912" s="76">
        <v>1</v>
      </c>
      <c r="E3912" s="128">
        <v>1</v>
      </c>
    </row>
    <row r="3913" spans="2:5" x14ac:dyDescent="0.25">
      <c r="B3913" s="5">
        <v>219</v>
      </c>
      <c r="C3913" s="76">
        <v>1</v>
      </c>
      <c r="D3913" s="76">
        <v>1</v>
      </c>
      <c r="E3913" s="128">
        <v>1</v>
      </c>
    </row>
    <row r="3914" spans="2:5" x14ac:dyDescent="0.25">
      <c r="B3914" s="128">
        <v>220</v>
      </c>
      <c r="C3914" s="76">
        <v>1</v>
      </c>
      <c r="D3914" s="76">
        <v>1</v>
      </c>
      <c r="E3914" s="128">
        <v>1</v>
      </c>
    </row>
    <row r="3915" spans="2:5" x14ac:dyDescent="0.25">
      <c r="B3915" s="5">
        <v>221</v>
      </c>
      <c r="C3915" s="76">
        <v>1</v>
      </c>
      <c r="D3915" s="76">
        <v>1</v>
      </c>
      <c r="E3915" s="128">
        <v>1</v>
      </c>
    </row>
    <row r="3916" spans="2:5" x14ac:dyDescent="0.25">
      <c r="B3916" s="128">
        <v>222</v>
      </c>
      <c r="C3916" s="76">
        <v>1</v>
      </c>
      <c r="D3916" s="76">
        <v>1</v>
      </c>
      <c r="E3916" s="128">
        <v>1</v>
      </c>
    </row>
    <row r="3917" spans="2:5" x14ac:dyDescent="0.25">
      <c r="B3917" s="5">
        <v>223</v>
      </c>
      <c r="C3917" s="76">
        <v>1</v>
      </c>
      <c r="D3917" s="76">
        <v>1</v>
      </c>
      <c r="E3917" s="128">
        <v>1</v>
      </c>
    </row>
    <row r="3918" spans="2:5" x14ac:dyDescent="0.25">
      <c r="B3918" s="128">
        <v>224</v>
      </c>
      <c r="C3918" s="76">
        <v>1</v>
      </c>
      <c r="D3918" s="76">
        <v>1</v>
      </c>
      <c r="E3918" s="128">
        <v>1</v>
      </c>
    </row>
    <row r="3919" spans="2:5" x14ac:dyDescent="0.25">
      <c r="B3919" s="5">
        <v>225</v>
      </c>
      <c r="C3919" s="76">
        <v>1</v>
      </c>
      <c r="D3919" s="76">
        <v>1</v>
      </c>
      <c r="E3919" s="128">
        <v>1</v>
      </c>
    </row>
    <row r="3920" spans="2:5" x14ac:dyDescent="0.25">
      <c r="B3920" s="128">
        <v>226</v>
      </c>
      <c r="C3920" s="76">
        <v>1</v>
      </c>
      <c r="D3920" s="76">
        <v>1</v>
      </c>
      <c r="E3920" s="128">
        <v>1</v>
      </c>
    </row>
    <row r="3921" spans="2:5" x14ac:dyDescent="0.25">
      <c r="B3921" s="5">
        <v>227</v>
      </c>
      <c r="C3921" s="76">
        <v>1</v>
      </c>
      <c r="D3921" s="76">
        <v>1</v>
      </c>
      <c r="E3921" s="128">
        <v>1</v>
      </c>
    </row>
    <row r="3922" spans="2:5" x14ac:dyDescent="0.25">
      <c r="B3922" s="128">
        <v>228</v>
      </c>
      <c r="C3922" s="76">
        <v>1</v>
      </c>
      <c r="D3922" s="76">
        <v>1</v>
      </c>
      <c r="E3922" s="128">
        <v>1</v>
      </c>
    </row>
    <row r="3923" spans="2:5" x14ac:dyDescent="0.25">
      <c r="B3923" s="5">
        <v>229</v>
      </c>
      <c r="C3923" s="76">
        <v>1</v>
      </c>
      <c r="D3923" s="76">
        <v>1</v>
      </c>
      <c r="E3923" s="128">
        <v>1</v>
      </c>
    </row>
    <row r="3924" spans="2:5" x14ac:dyDescent="0.25">
      <c r="B3924" s="128">
        <v>230</v>
      </c>
      <c r="C3924" s="76">
        <v>1</v>
      </c>
      <c r="D3924" s="76">
        <v>1</v>
      </c>
      <c r="E3924" s="128">
        <v>1</v>
      </c>
    </row>
    <row r="3925" spans="2:5" x14ac:dyDescent="0.25">
      <c r="B3925" s="5">
        <v>231</v>
      </c>
      <c r="C3925" s="76">
        <v>1</v>
      </c>
      <c r="D3925" s="76">
        <v>1</v>
      </c>
      <c r="E3925" s="128">
        <v>1</v>
      </c>
    </row>
    <row r="3926" spans="2:5" x14ac:dyDescent="0.25">
      <c r="B3926" s="128">
        <v>232</v>
      </c>
      <c r="C3926" s="76">
        <v>1</v>
      </c>
      <c r="D3926" s="76">
        <v>1</v>
      </c>
      <c r="E3926" s="128">
        <v>1</v>
      </c>
    </row>
    <row r="3927" spans="2:5" x14ac:dyDescent="0.25">
      <c r="B3927" s="5">
        <v>233</v>
      </c>
      <c r="C3927" s="76">
        <v>1</v>
      </c>
      <c r="D3927" s="76">
        <v>1</v>
      </c>
      <c r="E3927" s="128">
        <v>1</v>
      </c>
    </row>
    <row r="3928" spans="2:5" x14ac:dyDescent="0.25">
      <c r="B3928" s="128">
        <v>234</v>
      </c>
      <c r="C3928" s="76">
        <v>1</v>
      </c>
      <c r="D3928" s="76">
        <v>1</v>
      </c>
      <c r="E3928" s="128">
        <v>1</v>
      </c>
    </row>
    <row r="3929" spans="2:5" x14ac:dyDescent="0.25">
      <c r="B3929" s="5">
        <v>235</v>
      </c>
      <c r="C3929" s="76">
        <v>1</v>
      </c>
      <c r="D3929" s="76">
        <v>1</v>
      </c>
      <c r="E3929" s="128">
        <v>1</v>
      </c>
    </row>
    <row r="3930" spans="2:5" x14ac:dyDescent="0.25">
      <c r="B3930" s="128">
        <v>236</v>
      </c>
      <c r="C3930" s="76">
        <v>1</v>
      </c>
      <c r="D3930" s="76">
        <v>1</v>
      </c>
      <c r="E3930" s="128">
        <v>1</v>
      </c>
    </row>
    <row r="3931" spans="2:5" x14ac:dyDescent="0.25">
      <c r="B3931" s="5">
        <v>237</v>
      </c>
      <c r="C3931" s="76">
        <v>1</v>
      </c>
      <c r="D3931" s="76">
        <v>1</v>
      </c>
      <c r="E3931" s="128">
        <v>1</v>
      </c>
    </row>
    <row r="3932" spans="2:5" x14ac:dyDescent="0.25">
      <c r="B3932" s="128">
        <v>238</v>
      </c>
      <c r="C3932" s="76">
        <v>1</v>
      </c>
      <c r="D3932" s="76">
        <v>1</v>
      </c>
      <c r="E3932" s="128">
        <v>1</v>
      </c>
    </row>
    <row r="3933" spans="2:5" x14ac:dyDescent="0.25">
      <c r="B3933" s="5">
        <v>239</v>
      </c>
      <c r="C3933" s="76">
        <v>1</v>
      </c>
      <c r="D3933" s="76">
        <v>1</v>
      </c>
      <c r="E3933" s="128">
        <v>1</v>
      </c>
    </row>
    <row r="3934" spans="2:5" x14ac:dyDescent="0.25">
      <c r="B3934" s="128">
        <v>240</v>
      </c>
      <c r="C3934" s="76">
        <v>1</v>
      </c>
      <c r="D3934" s="76">
        <v>1</v>
      </c>
      <c r="E3934" s="128">
        <v>1</v>
      </c>
    </row>
    <row r="3935" spans="2:5" x14ac:dyDescent="0.25">
      <c r="B3935" s="5">
        <v>241</v>
      </c>
      <c r="C3935" s="76">
        <v>1</v>
      </c>
      <c r="D3935" s="76">
        <v>1</v>
      </c>
      <c r="E3935" s="128">
        <v>1</v>
      </c>
    </row>
    <row r="3936" spans="2:5" x14ac:dyDescent="0.25">
      <c r="B3936" s="128">
        <v>242</v>
      </c>
      <c r="C3936" s="76">
        <v>1</v>
      </c>
      <c r="D3936" s="76">
        <v>1</v>
      </c>
      <c r="E3936" s="128">
        <v>1</v>
      </c>
    </row>
    <row r="3937" spans="2:5" x14ac:dyDescent="0.25">
      <c r="B3937" s="5">
        <v>243</v>
      </c>
      <c r="C3937" s="76">
        <v>1</v>
      </c>
      <c r="D3937" s="76">
        <v>1</v>
      </c>
      <c r="E3937" s="128">
        <v>1</v>
      </c>
    </row>
    <row r="3938" spans="2:5" x14ac:dyDescent="0.25">
      <c r="B3938" s="128">
        <v>244</v>
      </c>
      <c r="C3938" s="76">
        <v>1</v>
      </c>
      <c r="D3938" s="76">
        <v>1</v>
      </c>
      <c r="E3938" s="128">
        <v>1</v>
      </c>
    </row>
    <row r="3939" spans="2:5" x14ac:dyDescent="0.25">
      <c r="B3939" s="5">
        <v>245</v>
      </c>
      <c r="C3939" s="76">
        <v>1</v>
      </c>
      <c r="D3939" s="76">
        <v>1</v>
      </c>
      <c r="E3939" s="128">
        <v>1</v>
      </c>
    </row>
    <row r="3940" spans="2:5" x14ac:dyDescent="0.25">
      <c r="B3940" s="128">
        <v>246</v>
      </c>
      <c r="C3940" s="76">
        <v>1</v>
      </c>
      <c r="D3940" s="76">
        <v>1</v>
      </c>
      <c r="E3940" s="128">
        <v>1</v>
      </c>
    </row>
    <row r="3941" spans="2:5" x14ac:dyDescent="0.25">
      <c r="B3941" s="5">
        <v>247</v>
      </c>
      <c r="C3941" s="76">
        <v>1</v>
      </c>
      <c r="D3941" s="76">
        <v>1</v>
      </c>
      <c r="E3941" s="128">
        <v>1</v>
      </c>
    </row>
    <row r="3942" spans="2:5" x14ac:dyDescent="0.25">
      <c r="B3942" s="128">
        <v>248</v>
      </c>
      <c r="C3942" s="76">
        <v>1</v>
      </c>
      <c r="D3942" s="76">
        <v>1</v>
      </c>
      <c r="E3942" s="128">
        <v>1</v>
      </c>
    </row>
    <row r="3943" spans="2:5" x14ac:dyDescent="0.25">
      <c r="B3943" s="5">
        <v>249</v>
      </c>
      <c r="C3943" s="76">
        <v>1</v>
      </c>
      <c r="D3943" s="76">
        <v>1</v>
      </c>
      <c r="E3943" s="128">
        <v>1</v>
      </c>
    </row>
    <row r="3944" spans="2:5" x14ac:dyDescent="0.25">
      <c r="B3944" s="128">
        <v>250</v>
      </c>
      <c r="C3944" s="76">
        <v>1</v>
      </c>
      <c r="D3944" s="76">
        <v>1</v>
      </c>
      <c r="E3944" s="128">
        <v>1</v>
      </c>
    </row>
    <row r="3945" spans="2:5" x14ac:dyDescent="0.25">
      <c r="B3945" s="5">
        <v>251</v>
      </c>
      <c r="C3945" s="76">
        <v>1</v>
      </c>
      <c r="D3945" s="76">
        <v>1</v>
      </c>
      <c r="E3945" s="128">
        <v>1</v>
      </c>
    </row>
    <row r="3946" spans="2:5" x14ac:dyDescent="0.25">
      <c r="B3946" s="128">
        <v>252</v>
      </c>
      <c r="C3946" s="76">
        <v>1</v>
      </c>
      <c r="D3946" s="76">
        <v>1</v>
      </c>
      <c r="E3946" s="128">
        <v>1</v>
      </c>
    </row>
    <row r="3947" spans="2:5" x14ac:dyDescent="0.25">
      <c r="B3947" s="5">
        <v>253</v>
      </c>
      <c r="C3947" s="76">
        <v>1</v>
      </c>
      <c r="D3947" s="76">
        <v>1</v>
      </c>
      <c r="E3947" s="128">
        <v>1</v>
      </c>
    </row>
    <row r="3948" spans="2:5" x14ac:dyDescent="0.25">
      <c r="B3948" s="128">
        <v>254</v>
      </c>
      <c r="C3948" s="76">
        <v>1</v>
      </c>
      <c r="D3948" s="76">
        <v>1</v>
      </c>
      <c r="E3948" s="128">
        <v>1</v>
      </c>
    </row>
    <row r="3949" spans="2:5" x14ac:dyDescent="0.25">
      <c r="B3949" s="5">
        <v>255</v>
      </c>
      <c r="C3949" s="76">
        <v>1</v>
      </c>
      <c r="D3949" s="76">
        <v>1</v>
      </c>
      <c r="E3949" s="128">
        <v>1</v>
      </c>
    </row>
    <row r="3950" spans="2:5" x14ac:dyDescent="0.25">
      <c r="B3950" s="128">
        <v>256</v>
      </c>
      <c r="C3950" s="76">
        <v>1</v>
      </c>
      <c r="D3950" s="76">
        <v>1</v>
      </c>
      <c r="E3950" s="128">
        <v>1</v>
      </c>
    </row>
    <row r="3951" spans="2:5" x14ac:dyDescent="0.25">
      <c r="B3951" s="5">
        <v>257</v>
      </c>
      <c r="C3951" s="76">
        <v>1</v>
      </c>
      <c r="D3951" s="76">
        <v>1</v>
      </c>
      <c r="E3951" s="128">
        <v>1</v>
      </c>
    </row>
    <row r="3952" spans="2:5" x14ac:dyDescent="0.25">
      <c r="B3952" s="128">
        <v>258</v>
      </c>
      <c r="C3952" s="76">
        <v>1</v>
      </c>
      <c r="D3952" s="76">
        <v>1</v>
      </c>
      <c r="E3952" s="128">
        <v>1</v>
      </c>
    </row>
    <row r="3953" spans="2:5" x14ac:dyDescent="0.25">
      <c r="B3953" s="5">
        <v>259</v>
      </c>
      <c r="C3953" s="76">
        <v>1</v>
      </c>
      <c r="D3953" s="76">
        <v>1</v>
      </c>
      <c r="E3953" s="128">
        <v>1</v>
      </c>
    </row>
    <row r="3954" spans="2:5" x14ac:dyDescent="0.25">
      <c r="B3954" s="128">
        <v>260</v>
      </c>
      <c r="C3954" s="76">
        <v>1</v>
      </c>
      <c r="D3954" s="76">
        <v>1</v>
      </c>
      <c r="E3954" s="128">
        <v>1</v>
      </c>
    </row>
    <row r="3955" spans="2:5" x14ac:dyDescent="0.25">
      <c r="B3955" s="5">
        <v>261</v>
      </c>
      <c r="C3955" s="76">
        <v>1</v>
      </c>
      <c r="D3955" s="76">
        <v>1</v>
      </c>
      <c r="E3955" s="128">
        <v>1</v>
      </c>
    </row>
    <row r="3956" spans="2:5" x14ac:dyDescent="0.25">
      <c r="B3956" s="128">
        <v>262</v>
      </c>
      <c r="C3956" s="76">
        <v>1</v>
      </c>
      <c r="D3956" s="76">
        <v>1</v>
      </c>
      <c r="E3956" s="128">
        <v>1</v>
      </c>
    </row>
    <row r="3957" spans="2:5" x14ac:dyDescent="0.25">
      <c r="B3957" s="5">
        <v>263</v>
      </c>
      <c r="C3957" s="76">
        <v>1</v>
      </c>
      <c r="D3957" s="76">
        <v>1</v>
      </c>
      <c r="E3957" s="128">
        <v>1</v>
      </c>
    </row>
    <row r="3958" spans="2:5" x14ac:dyDescent="0.25">
      <c r="B3958" s="128">
        <v>264</v>
      </c>
      <c r="C3958" s="76">
        <v>1</v>
      </c>
      <c r="D3958" s="76">
        <v>1</v>
      </c>
      <c r="E3958" s="128">
        <v>1</v>
      </c>
    </row>
    <row r="3959" spans="2:5" x14ac:dyDescent="0.25">
      <c r="B3959" s="5">
        <v>265</v>
      </c>
      <c r="C3959" s="76">
        <v>1</v>
      </c>
      <c r="D3959" s="76">
        <v>1</v>
      </c>
      <c r="E3959" s="128">
        <v>1</v>
      </c>
    </row>
    <row r="3960" spans="2:5" x14ac:dyDescent="0.25">
      <c r="B3960" s="128">
        <v>266</v>
      </c>
      <c r="C3960" s="76">
        <v>1</v>
      </c>
      <c r="D3960" s="76">
        <v>1</v>
      </c>
      <c r="E3960" s="128">
        <v>1</v>
      </c>
    </row>
    <row r="3961" spans="2:5" x14ac:dyDescent="0.25">
      <c r="B3961" s="5">
        <v>267</v>
      </c>
      <c r="C3961" s="76">
        <v>1</v>
      </c>
      <c r="D3961" s="76">
        <v>1</v>
      </c>
      <c r="E3961" s="128">
        <v>1</v>
      </c>
    </row>
    <row r="3962" spans="2:5" x14ac:dyDescent="0.25">
      <c r="B3962" s="128">
        <v>268</v>
      </c>
      <c r="C3962" s="76">
        <v>1</v>
      </c>
      <c r="D3962" s="76">
        <v>1</v>
      </c>
      <c r="E3962" s="128">
        <v>1</v>
      </c>
    </row>
    <row r="3963" spans="2:5" x14ac:dyDescent="0.25">
      <c r="B3963" s="5">
        <v>269</v>
      </c>
      <c r="C3963" s="76">
        <v>1</v>
      </c>
      <c r="D3963" s="76">
        <v>1</v>
      </c>
      <c r="E3963" s="128">
        <v>1</v>
      </c>
    </row>
    <row r="3964" spans="2:5" x14ac:dyDescent="0.25">
      <c r="B3964" s="128">
        <v>270</v>
      </c>
      <c r="C3964" s="76">
        <v>1</v>
      </c>
      <c r="D3964" s="76">
        <v>1</v>
      </c>
      <c r="E3964" s="128">
        <v>1</v>
      </c>
    </row>
    <row r="3965" spans="2:5" x14ac:dyDescent="0.25">
      <c r="B3965" s="5">
        <v>271</v>
      </c>
      <c r="C3965" s="76">
        <v>1</v>
      </c>
      <c r="D3965" s="76">
        <v>1</v>
      </c>
      <c r="E3965" s="128">
        <v>1</v>
      </c>
    </row>
    <row r="3966" spans="2:5" x14ac:dyDescent="0.25">
      <c r="B3966" s="128">
        <v>272</v>
      </c>
      <c r="C3966" s="76">
        <v>1</v>
      </c>
      <c r="D3966" s="76">
        <v>1</v>
      </c>
      <c r="E3966" s="128">
        <v>1</v>
      </c>
    </row>
    <row r="3967" spans="2:5" x14ac:dyDescent="0.25">
      <c r="B3967" s="5">
        <v>273</v>
      </c>
      <c r="C3967" s="76">
        <v>1</v>
      </c>
      <c r="D3967" s="76">
        <v>1</v>
      </c>
      <c r="E3967" s="128">
        <v>1</v>
      </c>
    </row>
    <row r="3968" spans="2:5" x14ac:dyDescent="0.25">
      <c r="B3968" s="128">
        <v>274</v>
      </c>
      <c r="C3968" s="76">
        <v>1</v>
      </c>
      <c r="D3968" s="76">
        <v>1</v>
      </c>
      <c r="E3968" s="128">
        <v>1</v>
      </c>
    </row>
    <row r="3969" spans="2:5" x14ac:dyDescent="0.25">
      <c r="B3969" s="5">
        <v>275</v>
      </c>
      <c r="C3969" s="76">
        <v>1</v>
      </c>
      <c r="D3969" s="76">
        <v>1</v>
      </c>
      <c r="E3969" s="128">
        <v>1</v>
      </c>
    </row>
    <row r="3970" spans="2:5" x14ac:dyDescent="0.25">
      <c r="B3970" s="128">
        <v>276</v>
      </c>
      <c r="C3970" s="76">
        <v>1</v>
      </c>
      <c r="D3970" s="76">
        <v>1</v>
      </c>
      <c r="E3970" s="128">
        <v>1</v>
      </c>
    </row>
    <row r="3971" spans="2:5" x14ac:dyDescent="0.25">
      <c r="B3971" s="5">
        <v>277</v>
      </c>
      <c r="C3971" s="76">
        <v>1</v>
      </c>
      <c r="D3971" s="76">
        <v>1</v>
      </c>
      <c r="E3971" s="128">
        <v>1</v>
      </c>
    </row>
    <row r="3972" spans="2:5" x14ac:dyDescent="0.25">
      <c r="B3972" s="128">
        <v>278</v>
      </c>
      <c r="C3972" s="76">
        <v>1</v>
      </c>
      <c r="D3972" s="76">
        <v>1</v>
      </c>
      <c r="E3972" s="128">
        <v>1</v>
      </c>
    </row>
    <row r="3973" spans="2:5" x14ac:dyDescent="0.25">
      <c r="B3973" s="5">
        <v>279</v>
      </c>
      <c r="C3973" s="76">
        <v>1</v>
      </c>
      <c r="D3973" s="76">
        <v>1</v>
      </c>
      <c r="E3973" s="128">
        <v>1</v>
      </c>
    </row>
    <row r="3974" spans="2:5" x14ac:dyDescent="0.25">
      <c r="B3974" s="128">
        <v>280</v>
      </c>
      <c r="C3974" s="76">
        <v>1</v>
      </c>
      <c r="D3974" s="76">
        <v>1</v>
      </c>
      <c r="E3974" s="128">
        <v>1</v>
      </c>
    </row>
    <row r="3975" spans="2:5" x14ac:dyDescent="0.25">
      <c r="B3975" s="5">
        <v>281</v>
      </c>
      <c r="C3975" s="76">
        <v>1</v>
      </c>
      <c r="D3975" s="76">
        <v>1</v>
      </c>
      <c r="E3975" s="128">
        <v>1</v>
      </c>
    </row>
    <row r="3976" spans="2:5" x14ac:dyDescent="0.25">
      <c r="B3976" s="128">
        <v>282</v>
      </c>
      <c r="C3976" s="76">
        <v>1</v>
      </c>
      <c r="D3976" s="76">
        <v>1</v>
      </c>
      <c r="E3976" s="128">
        <v>1</v>
      </c>
    </row>
    <row r="3977" spans="2:5" x14ac:dyDescent="0.25">
      <c r="B3977" s="5">
        <v>283</v>
      </c>
      <c r="C3977" s="76">
        <v>1</v>
      </c>
      <c r="D3977" s="76">
        <v>1</v>
      </c>
      <c r="E3977" s="128">
        <v>1</v>
      </c>
    </row>
    <row r="3978" spans="2:5" x14ac:dyDescent="0.25">
      <c r="B3978" s="128">
        <v>284</v>
      </c>
      <c r="C3978" s="76">
        <v>1</v>
      </c>
      <c r="D3978" s="76">
        <v>1</v>
      </c>
      <c r="E3978" s="128">
        <v>1</v>
      </c>
    </row>
    <row r="3979" spans="2:5" x14ac:dyDescent="0.25">
      <c r="B3979" s="5">
        <v>285</v>
      </c>
      <c r="C3979" s="76">
        <v>1</v>
      </c>
      <c r="D3979" s="76">
        <v>1</v>
      </c>
      <c r="E3979" s="128">
        <v>1</v>
      </c>
    </row>
    <row r="3980" spans="2:5" x14ac:dyDescent="0.25">
      <c r="B3980" s="128">
        <v>286</v>
      </c>
      <c r="C3980" s="76">
        <v>1</v>
      </c>
      <c r="D3980" s="76">
        <v>1</v>
      </c>
      <c r="E3980" s="128">
        <v>1</v>
      </c>
    </row>
    <row r="3981" spans="2:5" x14ac:dyDescent="0.25">
      <c r="B3981" s="5">
        <v>287</v>
      </c>
      <c r="C3981" s="76">
        <v>1</v>
      </c>
      <c r="D3981" s="76">
        <v>1</v>
      </c>
      <c r="E3981" s="128">
        <v>1</v>
      </c>
    </row>
    <row r="3982" spans="2:5" x14ac:dyDescent="0.25">
      <c r="B3982" s="128">
        <v>288</v>
      </c>
      <c r="C3982" s="76">
        <v>1</v>
      </c>
      <c r="D3982" s="76">
        <v>1</v>
      </c>
      <c r="E3982" s="128">
        <v>1</v>
      </c>
    </row>
    <row r="3983" spans="2:5" x14ac:dyDescent="0.25">
      <c r="B3983" s="5">
        <v>289</v>
      </c>
      <c r="C3983" s="76">
        <v>1</v>
      </c>
      <c r="D3983" s="76">
        <v>1</v>
      </c>
      <c r="E3983" s="128">
        <v>1</v>
      </c>
    </row>
    <row r="3984" spans="2:5" x14ac:dyDescent="0.25">
      <c r="B3984" s="128">
        <v>290</v>
      </c>
      <c r="C3984" s="76">
        <v>1</v>
      </c>
      <c r="D3984" s="76">
        <v>1</v>
      </c>
      <c r="E3984" s="128">
        <v>1</v>
      </c>
    </row>
    <row r="3985" spans="2:5" x14ac:dyDescent="0.25">
      <c r="B3985" s="5">
        <v>291</v>
      </c>
      <c r="C3985" s="76">
        <v>1</v>
      </c>
      <c r="D3985" s="76">
        <v>1</v>
      </c>
      <c r="E3985" s="128">
        <v>1</v>
      </c>
    </row>
    <row r="3986" spans="2:5" x14ac:dyDescent="0.25">
      <c r="B3986" s="128">
        <v>292</v>
      </c>
      <c r="C3986" s="76">
        <v>1</v>
      </c>
      <c r="D3986" s="76">
        <v>1</v>
      </c>
      <c r="E3986" s="128">
        <v>1</v>
      </c>
    </row>
    <row r="3987" spans="2:5" x14ac:dyDescent="0.25">
      <c r="B3987" s="5">
        <v>293</v>
      </c>
      <c r="C3987" s="76">
        <v>1</v>
      </c>
      <c r="D3987" s="76">
        <v>1</v>
      </c>
      <c r="E3987" s="128">
        <v>1</v>
      </c>
    </row>
    <row r="3988" spans="2:5" x14ac:dyDescent="0.25">
      <c r="B3988" s="128">
        <v>294</v>
      </c>
      <c r="C3988" s="76">
        <v>1</v>
      </c>
      <c r="D3988" s="76">
        <v>1</v>
      </c>
      <c r="E3988" s="128">
        <v>1</v>
      </c>
    </row>
    <row r="3989" spans="2:5" x14ac:dyDescent="0.25">
      <c r="B3989" s="5">
        <v>295</v>
      </c>
      <c r="C3989" s="76">
        <v>1</v>
      </c>
      <c r="D3989" s="76">
        <v>1</v>
      </c>
      <c r="E3989" s="128">
        <v>1</v>
      </c>
    </row>
    <row r="3990" spans="2:5" x14ac:dyDescent="0.25">
      <c r="B3990" s="128">
        <v>296</v>
      </c>
      <c r="C3990" s="76">
        <v>1</v>
      </c>
      <c r="D3990" s="76">
        <v>1</v>
      </c>
      <c r="E3990" s="128">
        <v>1</v>
      </c>
    </row>
    <row r="3991" spans="2:5" x14ac:dyDescent="0.25">
      <c r="B3991" s="5">
        <v>297</v>
      </c>
      <c r="C3991" s="76">
        <v>1</v>
      </c>
      <c r="D3991" s="76">
        <v>1</v>
      </c>
      <c r="E3991" s="128">
        <v>1</v>
      </c>
    </row>
    <row r="3992" spans="2:5" x14ac:dyDescent="0.25">
      <c r="B3992" s="128">
        <v>298</v>
      </c>
      <c r="C3992" s="76">
        <v>1</v>
      </c>
      <c r="D3992" s="76">
        <v>1</v>
      </c>
      <c r="E3992" s="128">
        <v>1</v>
      </c>
    </row>
    <row r="3993" spans="2:5" x14ac:dyDescent="0.25">
      <c r="B3993" s="5">
        <v>299</v>
      </c>
      <c r="C3993" s="76">
        <v>1</v>
      </c>
      <c r="D3993" s="76">
        <v>1</v>
      </c>
      <c r="E3993" s="128">
        <v>1</v>
      </c>
    </row>
    <row r="3994" spans="2:5" x14ac:dyDescent="0.25">
      <c r="B3994" s="128">
        <v>300</v>
      </c>
      <c r="C3994" s="76">
        <v>1</v>
      </c>
      <c r="D3994" s="76">
        <v>1</v>
      </c>
      <c r="E3994" s="128">
        <v>1</v>
      </c>
    </row>
    <row r="3995" spans="2:5" x14ac:dyDescent="0.25">
      <c r="B3995" s="5">
        <v>301</v>
      </c>
      <c r="C3995" s="76">
        <v>1</v>
      </c>
      <c r="D3995" s="76">
        <v>1</v>
      </c>
      <c r="E3995" s="128">
        <v>1</v>
      </c>
    </row>
    <row r="3996" spans="2:5" x14ac:dyDescent="0.25">
      <c r="B3996" s="128">
        <v>302</v>
      </c>
      <c r="C3996" s="76">
        <v>1</v>
      </c>
      <c r="D3996" s="76">
        <v>1</v>
      </c>
      <c r="E3996" s="128">
        <v>1</v>
      </c>
    </row>
    <row r="3997" spans="2:5" x14ac:dyDescent="0.25">
      <c r="B3997" s="5">
        <v>303</v>
      </c>
      <c r="C3997" s="76">
        <v>1</v>
      </c>
      <c r="D3997" s="76">
        <v>1</v>
      </c>
      <c r="E3997" s="128">
        <v>1</v>
      </c>
    </row>
    <row r="3998" spans="2:5" x14ac:dyDescent="0.25">
      <c r="B3998" s="128">
        <v>304</v>
      </c>
      <c r="C3998" s="76">
        <v>1</v>
      </c>
      <c r="D3998" s="76">
        <v>1</v>
      </c>
      <c r="E3998" s="128">
        <v>1</v>
      </c>
    </row>
    <row r="3999" spans="2:5" x14ac:dyDescent="0.25">
      <c r="B3999" s="5">
        <v>305</v>
      </c>
      <c r="C3999" s="76">
        <v>1</v>
      </c>
      <c r="D3999" s="76">
        <v>1</v>
      </c>
      <c r="E3999" s="128">
        <v>1</v>
      </c>
    </row>
    <row r="4000" spans="2:5" x14ac:dyDescent="0.25">
      <c r="B4000" s="128">
        <v>306</v>
      </c>
      <c r="C4000" s="76">
        <v>1</v>
      </c>
      <c r="D4000" s="76">
        <v>1</v>
      </c>
      <c r="E4000" s="128">
        <v>1</v>
      </c>
    </row>
    <row r="4001" spans="2:5" x14ac:dyDescent="0.25">
      <c r="B4001" s="5">
        <v>307</v>
      </c>
      <c r="C4001" s="76">
        <v>1</v>
      </c>
      <c r="D4001" s="76">
        <v>1</v>
      </c>
      <c r="E4001" s="128">
        <v>1</v>
      </c>
    </row>
    <row r="4002" spans="2:5" x14ac:dyDescent="0.25">
      <c r="B4002" s="128">
        <v>308</v>
      </c>
      <c r="C4002" s="76">
        <v>1</v>
      </c>
      <c r="D4002" s="76">
        <v>1</v>
      </c>
      <c r="E4002" s="128">
        <v>1</v>
      </c>
    </row>
    <row r="4003" spans="2:5" x14ac:dyDescent="0.25">
      <c r="B4003" s="5">
        <v>309</v>
      </c>
      <c r="C4003" s="76">
        <v>1</v>
      </c>
      <c r="D4003" s="76">
        <v>1</v>
      </c>
      <c r="E4003" s="128">
        <v>1</v>
      </c>
    </row>
    <row r="4004" spans="2:5" x14ac:dyDescent="0.25">
      <c r="B4004" s="128">
        <v>310</v>
      </c>
      <c r="C4004" s="76">
        <v>1</v>
      </c>
      <c r="D4004" s="76">
        <v>1</v>
      </c>
      <c r="E4004" s="128">
        <v>1</v>
      </c>
    </row>
    <row r="4005" spans="2:5" x14ac:dyDescent="0.25">
      <c r="B4005" s="5">
        <v>311</v>
      </c>
      <c r="C4005" s="76">
        <v>1</v>
      </c>
      <c r="D4005" s="76">
        <v>1</v>
      </c>
      <c r="E4005" s="128">
        <v>1</v>
      </c>
    </row>
    <row r="4006" spans="2:5" x14ac:dyDescent="0.25">
      <c r="B4006" s="128">
        <v>312</v>
      </c>
      <c r="C4006" s="76">
        <v>1</v>
      </c>
      <c r="D4006" s="76">
        <v>1</v>
      </c>
      <c r="E4006" s="128">
        <v>1</v>
      </c>
    </row>
    <row r="4007" spans="2:5" x14ac:dyDescent="0.25">
      <c r="B4007" s="5">
        <v>313</v>
      </c>
      <c r="C4007" s="76">
        <v>1</v>
      </c>
      <c r="D4007" s="76">
        <v>1</v>
      </c>
      <c r="E4007" s="128">
        <v>1</v>
      </c>
    </row>
    <row r="4008" spans="2:5" x14ac:dyDescent="0.25">
      <c r="B4008" s="128">
        <v>314</v>
      </c>
      <c r="C4008" s="76">
        <v>1</v>
      </c>
      <c r="D4008" s="76">
        <v>1</v>
      </c>
      <c r="E4008" s="128">
        <v>1</v>
      </c>
    </row>
    <row r="4009" spans="2:5" x14ac:dyDescent="0.25">
      <c r="B4009" s="5">
        <v>315</v>
      </c>
      <c r="C4009" s="76">
        <v>1</v>
      </c>
      <c r="D4009" s="76">
        <v>1</v>
      </c>
      <c r="E4009" s="128">
        <v>1</v>
      </c>
    </row>
    <row r="4010" spans="2:5" x14ac:dyDescent="0.25">
      <c r="B4010" s="128">
        <v>316</v>
      </c>
      <c r="C4010" s="76">
        <v>1</v>
      </c>
      <c r="D4010" s="76">
        <v>1</v>
      </c>
      <c r="E4010" s="128">
        <v>1</v>
      </c>
    </row>
    <row r="4011" spans="2:5" x14ac:dyDescent="0.25">
      <c r="B4011" s="5">
        <v>317</v>
      </c>
      <c r="C4011" s="76">
        <v>1</v>
      </c>
      <c r="D4011" s="76">
        <v>1</v>
      </c>
      <c r="E4011" s="128">
        <v>1</v>
      </c>
    </row>
    <row r="4012" spans="2:5" x14ac:dyDescent="0.25">
      <c r="B4012" s="128">
        <v>318</v>
      </c>
      <c r="C4012" s="76">
        <v>1</v>
      </c>
      <c r="D4012" s="76">
        <v>1</v>
      </c>
      <c r="E4012" s="128">
        <v>1</v>
      </c>
    </row>
    <row r="4013" spans="2:5" x14ac:dyDescent="0.25">
      <c r="B4013" s="5">
        <v>319</v>
      </c>
      <c r="C4013" s="76">
        <v>1</v>
      </c>
      <c r="D4013" s="76">
        <v>1</v>
      </c>
      <c r="E4013" s="128">
        <v>1</v>
      </c>
    </row>
    <row r="4014" spans="2:5" x14ac:dyDescent="0.25">
      <c r="B4014" s="128">
        <v>320</v>
      </c>
      <c r="C4014" s="76">
        <v>1</v>
      </c>
      <c r="D4014" s="76">
        <v>1</v>
      </c>
      <c r="E4014" s="128">
        <v>1</v>
      </c>
    </row>
    <row r="4015" spans="2:5" x14ac:dyDescent="0.25">
      <c r="B4015" s="5">
        <v>321</v>
      </c>
      <c r="C4015" s="76">
        <v>1</v>
      </c>
      <c r="D4015" s="76">
        <v>1</v>
      </c>
      <c r="E4015" s="128">
        <v>1</v>
      </c>
    </row>
    <row r="4016" spans="2:5" x14ac:dyDescent="0.25">
      <c r="B4016" s="128">
        <v>322</v>
      </c>
      <c r="C4016" s="76">
        <v>1</v>
      </c>
      <c r="D4016" s="76">
        <v>1</v>
      </c>
      <c r="E4016" s="128">
        <v>1</v>
      </c>
    </row>
    <row r="4017" spans="2:5" x14ac:dyDescent="0.25">
      <c r="B4017" s="5">
        <v>323</v>
      </c>
      <c r="C4017" s="76">
        <v>1</v>
      </c>
      <c r="D4017" s="76">
        <v>1</v>
      </c>
      <c r="E4017" s="128">
        <v>1</v>
      </c>
    </row>
    <row r="4018" spans="2:5" x14ac:dyDescent="0.25">
      <c r="B4018" s="128">
        <v>324</v>
      </c>
      <c r="C4018" s="76">
        <v>1</v>
      </c>
      <c r="D4018" s="76">
        <v>1</v>
      </c>
      <c r="E4018" s="128">
        <v>1</v>
      </c>
    </row>
    <row r="4019" spans="2:5" x14ac:dyDescent="0.25">
      <c r="B4019" s="5">
        <v>325</v>
      </c>
      <c r="C4019" s="76">
        <v>1</v>
      </c>
      <c r="D4019" s="76">
        <v>1</v>
      </c>
      <c r="E4019" s="128">
        <v>1</v>
      </c>
    </row>
    <row r="4020" spans="2:5" x14ac:dyDescent="0.25">
      <c r="B4020" s="128">
        <v>326</v>
      </c>
      <c r="C4020" s="76">
        <v>1</v>
      </c>
      <c r="D4020" s="76">
        <v>1</v>
      </c>
      <c r="E4020" s="128">
        <v>1</v>
      </c>
    </row>
    <row r="4021" spans="2:5" x14ac:dyDescent="0.25">
      <c r="B4021" s="5">
        <v>327</v>
      </c>
      <c r="C4021" s="76">
        <v>1</v>
      </c>
      <c r="D4021" s="76">
        <v>1</v>
      </c>
      <c r="E4021" s="128">
        <v>1</v>
      </c>
    </row>
    <row r="4022" spans="2:5" x14ac:dyDescent="0.25">
      <c r="B4022" s="128">
        <v>328</v>
      </c>
      <c r="C4022" s="76">
        <v>1</v>
      </c>
      <c r="D4022" s="76">
        <v>1</v>
      </c>
      <c r="E4022" s="128">
        <v>1</v>
      </c>
    </row>
    <row r="4023" spans="2:5" x14ac:dyDescent="0.25">
      <c r="B4023" s="5">
        <v>329</v>
      </c>
      <c r="C4023" s="76">
        <v>1</v>
      </c>
      <c r="D4023" s="76">
        <v>1</v>
      </c>
      <c r="E4023" s="128">
        <v>1</v>
      </c>
    </row>
    <row r="4024" spans="2:5" x14ac:dyDescent="0.25">
      <c r="B4024" s="128">
        <v>330</v>
      </c>
      <c r="C4024" s="76">
        <v>1</v>
      </c>
      <c r="D4024" s="76">
        <v>1</v>
      </c>
      <c r="E4024" s="128">
        <v>1</v>
      </c>
    </row>
    <row r="4025" spans="2:5" x14ac:dyDescent="0.25">
      <c r="B4025" s="5">
        <v>331</v>
      </c>
      <c r="C4025" s="76">
        <v>1</v>
      </c>
      <c r="D4025" s="76">
        <v>1</v>
      </c>
      <c r="E4025" s="128">
        <v>1</v>
      </c>
    </row>
    <row r="4026" spans="2:5" x14ac:dyDescent="0.25">
      <c r="B4026" s="128">
        <v>332</v>
      </c>
      <c r="C4026" s="76">
        <v>1</v>
      </c>
      <c r="D4026" s="76">
        <v>1</v>
      </c>
      <c r="E4026" s="128">
        <v>1</v>
      </c>
    </row>
    <row r="4027" spans="2:5" x14ac:dyDescent="0.25">
      <c r="B4027" s="5">
        <v>333</v>
      </c>
      <c r="C4027" s="76">
        <v>1</v>
      </c>
      <c r="D4027" s="76">
        <v>1</v>
      </c>
      <c r="E4027" s="128">
        <v>1</v>
      </c>
    </row>
    <row r="4028" spans="2:5" x14ac:dyDescent="0.25">
      <c r="B4028" s="128">
        <v>334</v>
      </c>
      <c r="C4028" s="76">
        <v>1</v>
      </c>
      <c r="D4028" s="76">
        <v>1</v>
      </c>
      <c r="E4028" s="128">
        <v>1</v>
      </c>
    </row>
    <row r="4029" spans="2:5" x14ac:dyDescent="0.25">
      <c r="B4029" s="5">
        <v>335</v>
      </c>
      <c r="C4029" s="76">
        <v>1</v>
      </c>
      <c r="D4029" s="76">
        <v>1</v>
      </c>
      <c r="E4029" s="128">
        <v>1</v>
      </c>
    </row>
    <row r="4030" spans="2:5" x14ac:dyDescent="0.25">
      <c r="B4030" s="128">
        <v>336</v>
      </c>
      <c r="C4030" s="76">
        <v>1</v>
      </c>
      <c r="D4030" s="76">
        <v>1</v>
      </c>
      <c r="E4030" s="128">
        <v>1</v>
      </c>
    </row>
    <row r="4031" spans="2:5" x14ac:dyDescent="0.25">
      <c r="B4031" s="5">
        <v>337</v>
      </c>
      <c r="C4031" s="76">
        <v>1</v>
      </c>
      <c r="D4031" s="76">
        <v>1</v>
      </c>
      <c r="E4031" s="128">
        <v>1</v>
      </c>
    </row>
    <row r="4032" spans="2:5" x14ac:dyDescent="0.25">
      <c r="B4032" s="128">
        <v>338</v>
      </c>
      <c r="C4032" s="76">
        <v>1</v>
      </c>
      <c r="D4032" s="76">
        <v>1</v>
      </c>
      <c r="E4032" s="128">
        <v>1</v>
      </c>
    </row>
    <row r="4033" spans="2:5" x14ac:dyDescent="0.25">
      <c r="B4033" s="5">
        <v>339</v>
      </c>
      <c r="C4033" s="76">
        <v>1</v>
      </c>
      <c r="D4033" s="76">
        <v>1</v>
      </c>
      <c r="E4033" s="128">
        <v>1</v>
      </c>
    </row>
    <row r="4034" spans="2:5" x14ac:dyDescent="0.25">
      <c r="B4034" s="128">
        <v>340</v>
      </c>
      <c r="C4034" s="76">
        <v>1</v>
      </c>
      <c r="D4034" s="76">
        <v>1</v>
      </c>
      <c r="E4034" s="128">
        <v>1</v>
      </c>
    </row>
    <row r="4035" spans="2:5" x14ac:dyDescent="0.25">
      <c r="B4035" s="5">
        <v>341</v>
      </c>
      <c r="C4035" s="76">
        <v>1</v>
      </c>
      <c r="D4035" s="76">
        <v>1</v>
      </c>
      <c r="E4035" s="128">
        <v>1</v>
      </c>
    </row>
    <row r="4036" spans="2:5" x14ac:dyDescent="0.25">
      <c r="B4036" s="128">
        <v>342</v>
      </c>
      <c r="C4036" s="76">
        <v>1</v>
      </c>
      <c r="D4036" s="76">
        <v>1</v>
      </c>
      <c r="E4036" s="128">
        <v>1</v>
      </c>
    </row>
    <row r="4037" spans="2:5" x14ac:dyDescent="0.25">
      <c r="B4037" s="5">
        <v>343</v>
      </c>
      <c r="C4037" s="76">
        <v>1</v>
      </c>
      <c r="D4037" s="76">
        <v>1</v>
      </c>
      <c r="E4037" s="128">
        <v>1</v>
      </c>
    </row>
    <row r="4038" spans="2:5" x14ac:dyDescent="0.25">
      <c r="B4038" s="128">
        <v>344</v>
      </c>
      <c r="C4038" s="76">
        <v>1</v>
      </c>
      <c r="D4038" s="76">
        <v>1</v>
      </c>
      <c r="E4038" s="128">
        <v>1</v>
      </c>
    </row>
    <row r="4039" spans="2:5" x14ac:dyDescent="0.25">
      <c r="B4039" s="5">
        <v>345</v>
      </c>
      <c r="C4039" s="76">
        <v>1</v>
      </c>
      <c r="D4039" s="76">
        <v>1</v>
      </c>
      <c r="E4039" s="128">
        <v>1</v>
      </c>
    </row>
    <row r="4040" spans="2:5" x14ac:dyDescent="0.25">
      <c r="B4040" s="128">
        <v>346</v>
      </c>
      <c r="C4040" s="76">
        <v>1</v>
      </c>
      <c r="D4040" s="76">
        <v>1</v>
      </c>
      <c r="E4040" s="128">
        <v>1</v>
      </c>
    </row>
    <row r="4041" spans="2:5" x14ac:dyDescent="0.25">
      <c r="B4041" s="5">
        <v>347</v>
      </c>
      <c r="C4041" s="76">
        <v>1</v>
      </c>
      <c r="D4041" s="76">
        <v>1</v>
      </c>
      <c r="E4041" s="128">
        <v>1</v>
      </c>
    </row>
    <row r="4042" spans="2:5" x14ac:dyDescent="0.25">
      <c r="B4042" s="128">
        <v>348</v>
      </c>
      <c r="C4042" s="76">
        <v>1</v>
      </c>
      <c r="D4042" s="76">
        <v>1</v>
      </c>
      <c r="E4042" s="128">
        <v>1</v>
      </c>
    </row>
    <row r="4043" spans="2:5" x14ac:dyDescent="0.25">
      <c r="B4043" s="5">
        <v>349</v>
      </c>
      <c r="C4043" s="76">
        <v>1</v>
      </c>
      <c r="D4043" s="76">
        <v>1</v>
      </c>
      <c r="E4043" s="128">
        <v>1</v>
      </c>
    </row>
    <row r="4044" spans="2:5" x14ac:dyDescent="0.25">
      <c r="B4044" s="128">
        <v>350</v>
      </c>
      <c r="C4044" s="76">
        <v>1</v>
      </c>
      <c r="D4044" s="76">
        <v>1</v>
      </c>
      <c r="E4044" s="128">
        <v>1</v>
      </c>
    </row>
    <row r="4045" spans="2:5" x14ac:dyDescent="0.25">
      <c r="B4045" s="5">
        <v>351</v>
      </c>
      <c r="C4045" s="76">
        <v>1</v>
      </c>
      <c r="D4045" s="76">
        <v>1</v>
      </c>
      <c r="E4045" s="128">
        <v>1</v>
      </c>
    </row>
    <row r="4046" spans="2:5" x14ac:dyDescent="0.25">
      <c r="B4046" s="128">
        <v>352</v>
      </c>
      <c r="C4046" s="76">
        <v>1</v>
      </c>
      <c r="D4046" s="76">
        <v>1</v>
      </c>
      <c r="E4046" s="128">
        <v>1</v>
      </c>
    </row>
    <row r="4047" spans="2:5" x14ac:dyDescent="0.25">
      <c r="B4047" s="5">
        <v>353</v>
      </c>
      <c r="C4047" s="76">
        <v>1</v>
      </c>
      <c r="D4047" s="76">
        <v>1</v>
      </c>
      <c r="E4047" s="128">
        <v>1</v>
      </c>
    </row>
    <row r="4048" spans="2:5" x14ac:dyDescent="0.25">
      <c r="B4048" s="128">
        <v>354</v>
      </c>
      <c r="C4048" s="76">
        <v>1</v>
      </c>
      <c r="D4048" s="76">
        <v>1</v>
      </c>
      <c r="E4048" s="128">
        <v>1</v>
      </c>
    </row>
    <row r="4049" spans="2:5" x14ac:dyDescent="0.25">
      <c r="B4049" s="5">
        <v>355</v>
      </c>
      <c r="C4049" s="76">
        <v>1</v>
      </c>
      <c r="D4049" s="76">
        <v>1</v>
      </c>
      <c r="E4049" s="128">
        <v>1</v>
      </c>
    </row>
    <row r="4050" spans="2:5" x14ac:dyDescent="0.25">
      <c r="B4050" s="128">
        <v>356</v>
      </c>
      <c r="C4050" s="76">
        <v>1</v>
      </c>
      <c r="D4050" s="76">
        <v>1</v>
      </c>
      <c r="E4050" s="128">
        <v>1</v>
      </c>
    </row>
    <row r="4051" spans="2:5" x14ac:dyDescent="0.25">
      <c r="B4051" s="5">
        <v>357</v>
      </c>
      <c r="C4051" s="76">
        <v>1</v>
      </c>
      <c r="D4051" s="76">
        <v>1</v>
      </c>
      <c r="E4051" s="128">
        <v>1</v>
      </c>
    </row>
    <row r="4052" spans="2:5" x14ac:dyDescent="0.25">
      <c r="B4052" s="128">
        <v>358</v>
      </c>
      <c r="C4052" s="76">
        <v>1</v>
      </c>
      <c r="D4052" s="76">
        <v>1</v>
      </c>
      <c r="E4052" s="128">
        <v>1</v>
      </c>
    </row>
    <row r="4053" spans="2:5" x14ac:dyDescent="0.25">
      <c r="B4053" s="5">
        <v>359</v>
      </c>
      <c r="C4053" s="76">
        <v>1</v>
      </c>
      <c r="D4053" s="76">
        <v>1</v>
      </c>
      <c r="E4053" s="128">
        <v>1</v>
      </c>
    </row>
    <row r="4054" spans="2:5" x14ac:dyDescent="0.25">
      <c r="B4054" s="128">
        <v>360</v>
      </c>
      <c r="C4054" s="76">
        <v>1</v>
      </c>
      <c r="D4054" s="76">
        <v>1</v>
      </c>
      <c r="E4054" s="128">
        <v>1</v>
      </c>
    </row>
    <row r="4055" spans="2:5" x14ac:dyDescent="0.25">
      <c r="B4055" s="5">
        <v>361</v>
      </c>
      <c r="C4055" s="76">
        <v>1</v>
      </c>
      <c r="D4055" s="76">
        <v>1</v>
      </c>
      <c r="E4055" s="128">
        <v>1</v>
      </c>
    </row>
    <row r="4056" spans="2:5" x14ac:dyDescent="0.25">
      <c r="B4056" s="128">
        <v>362</v>
      </c>
      <c r="C4056" s="76">
        <v>1</v>
      </c>
      <c r="D4056" s="76">
        <v>1</v>
      </c>
      <c r="E4056" s="128">
        <v>1</v>
      </c>
    </row>
    <row r="4057" spans="2:5" x14ac:dyDescent="0.25">
      <c r="B4057" s="5">
        <v>363</v>
      </c>
      <c r="C4057" s="76">
        <v>1</v>
      </c>
      <c r="D4057" s="76">
        <v>1</v>
      </c>
      <c r="E4057" s="128">
        <v>1</v>
      </c>
    </row>
    <row r="4058" spans="2:5" x14ac:dyDescent="0.25">
      <c r="B4058" s="128">
        <v>364</v>
      </c>
      <c r="C4058" s="76">
        <v>1</v>
      </c>
      <c r="D4058" s="76">
        <v>1</v>
      </c>
      <c r="E4058" s="128">
        <v>1</v>
      </c>
    </row>
    <row r="4059" spans="2:5" x14ac:dyDescent="0.25">
      <c r="B4059" s="5">
        <v>365</v>
      </c>
      <c r="C4059" s="76">
        <v>1</v>
      </c>
      <c r="D4059" s="76">
        <v>1</v>
      </c>
      <c r="E4059" s="128">
        <v>1</v>
      </c>
    </row>
    <row r="4060" spans="2:5" x14ac:dyDescent="0.25">
      <c r="B4060" s="128">
        <v>366</v>
      </c>
      <c r="C4060" s="76">
        <v>1</v>
      </c>
      <c r="D4060" s="76">
        <v>1</v>
      </c>
      <c r="E4060" s="128">
        <v>1</v>
      </c>
    </row>
    <row r="4061" spans="2:5" x14ac:dyDescent="0.25">
      <c r="B4061" s="5">
        <v>367</v>
      </c>
      <c r="C4061" s="76">
        <v>1</v>
      </c>
      <c r="D4061" s="76">
        <v>1</v>
      </c>
      <c r="E4061" s="128">
        <v>1</v>
      </c>
    </row>
    <row r="4062" spans="2:5" x14ac:dyDescent="0.25">
      <c r="B4062" s="128">
        <v>368</v>
      </c>
      <c r="C4062" s="76">
        <v>1</v>
      </c>
      <c r="D4062" s="76">
        <v>1</v>
      </c>
      <c r="E4062" s="128">
        <v>1</v>
      </c>
    </row>
    <row r="4063" spans="2:5" x14ac:dyDescent="0.25">
      <c r="B4063" s="5">
        <v>369</v>
      </c>
      <c r="C4063" s="76">
        <v>1</v>
      </c>
      <c r="D4063" s="76">
        <v>1</v>
      </c>
      <c r="E4063" s="128">
        <v>1</v>
      </c>
    </row>
    <row r="4064" spans="2:5" x14ac:dyDescent="0.25">
      <c r="B4064" s="128">
        <v>370</v>
      </c>
      <c r="C4064" s="76">
        <v>1</v>
      </c>
      <c r="D4064" s="76">
        <v>1</v>
      </c>
      <c r="E4064" s="128">
        <v>1</v>
      </c>
    </row>
    <row r="4065" spans="2:5" x14ac:dyDescent="0.25">
      <c r="B4065" s="5">
        <v>371</v>
      </c>
      <c r="C4065" s="76">
        <v>1</v>
      </c>
      <c r="D4065" s="76">
        <v>1</v>
      </c>
      <c r="E4065" s="128">
        <v>1</v>
      </c>
    </row>
    <row r="4066" spans="2:5" x14ac:dyDescent="0.25">
      <c r="B4066" s="128">
        <v>372</v>
      </c>
      <c r="C4066" s="76">
        <v>1</v>
      </c>
      <c r="D4066" s="76">
        <v>1</v>
      </c>
      <c r="E4066" s="128">
        <v>1</v>
      </c>
    </row>
    <row r="4067" spans="2:5" x14ac:dyDescent="0.25">
      <c r="B4067" s="5">
        <v>373</v>
      </c>
      <c r="C4067" s="76">
        <v>1</v>
      </c>
      <c r="D4067" s="76">
        <v>1</v>
      </c>
      <c r="E4067" s="128">
        <v>1</v>
      </c>
    </row>
    <row r="4068" spans="2:5" x14ac:dyDescent="0.25">
      <c r="B4068" s="128">
        <v>374</v>
      </c>
      <c r="C4068" s="76">
        <v>1</v>
      </c>
      <c r="D4068" s="76">
        <v>1</v>
      </c>
      <c r="E4068" s="128">
        <v>1</v>
      </c>
    </row>
    <row r="4069" spans="2:5" x14ac:dyDescent="0.25">
      <c r="B4069" s="5">
        <v>375</v>
      </c>
      <c r="C4069" s="76">
        <v>1</v>
      </c>
      <c r="D4069" s="76">
        <v>1</v>
      </c>
      <c r="E4069" s="128">
        <v>1</v>
      </c>
    </row>
    <row r="4070" spans="2:5" x14ac:dyDescent="0.25">
      <c r="B4070" s="128">
        <v>376</v>
      </c>
      <c r="C4070" s="76">
        <v>1</v>
      </c>
      <c r="D4070" s="76">
        <v>1</v>
      </c>
      <c r="E4070" s="128">
        <v>1</v>
      </c>
    </row>
    <row r="4071" spans="2:5" x14ac:dyDescent="0.25">
      <c r="B4071" s="5">
        <v>377</v>
      </c>
      <c r="C4071" s="76">
        <v>1</v>
      </c>
      <c r="D4071" s="76">
        <v>1</v>
      </c>
      <c r="E4071" s="128">
        <v>1</v>
      </c>
    </row>
    <row r="4072" spans="2:5" x14ac:dyDescent="0.25">
      <c r="B4072" s="128">
        <v>378</v>
      </c>
      <c r="C4072" s="76">
        <v>1</v>
      </c>
      <c r="D4072" s="76">
        <v>1</v>
      </c>
      <c r="E4072" s="128">
        <v>1</v>
      </c>
    </row>
    <row r="4073" spans="2:5" x14ac:dyDescent="0.25">
      <c r="B4073" s="5">
        <v>379</v>
      </c>
      <c r="C4073" s="76">
        <v>1</v>
      </c>
      <c r="D4073" s="76">
        <v>1</v>
      </c>
      <c r="E4073" s="128">
        <v>1</v>
      </c>
    </row>
    <row r="4074" spans="2:5" x14ac:dyDescent="0.25">
      <c r="B4074" s="128">
        <v>380</v>
      </c>
      <c r="C4074" s="76">
        <v>1</v>
      </c>
      <c r="D4074" s="76">
        <v>1</v>
      </c>
      <c r="E4074" s="128">
        <v>1</v>
      </c>
    </row>
    <row r="4075" spans="2:5" x14ac:dyDescent="0.25">
      <c r="B4075" s="5">
        <v>381</v>
      </c>
      <c r="C4075" s="76">
        <v>1</v>
      </c>
      <c r="D4075" s="76">
        <v>1</v>
      </c>
      <c r="E4075" s="128">
        <v>1</v>
      </c>
    </row>
    <row r="4076" spans="2:5" x14ac:dyDescent="0.25">
      <c r="B4076" s="128">
        <v>382</v>
      </c>
      <c r="C4076" s="76">
        <v>1</v>
      </c>
      <c r="D4076" s="76">
        <v>1</v>
      </c>
      <c r="E4076" s="128">
        <v>1</v>
      </c>
    </row>
    <row r="4077" spans="2:5" x14ac:dyDescent="0.25">
      <c r="B4077" s="5">
        <v>383</v>
      </c>
      <c r="C4077" s="76">
        <v>1</v>
      </c>
      <c r="D4077" s="76">
        <v>1</v>
      </c>
      <c r="E4077" s="128">
        <v>1</v>
      </c>
    </row>
    <row r="4078" spans="2:5" x14ac:dyDescent="0.25">
      <c r="B4078" s="128">
        <v>384</v>
      </c>
      <c r="C4078" s="76">
        <v>1</v>
      </c>
      <c r="D4078" s="76">
        <v>1</v>
      </c>
      <c r="E4078" s="128">
        <v>1</v>
      </c>
    </row>
    <row r="4079" spans="2:5" x14ac:dyDescent="0.25">
      <c r="B4079" s="5">
        <v>385</v>
      </c>
      <c r="C4079" s="76">
        <v>1</v>
      </c>
      <c r="D4079" s="76">
        <v>1</v>
      </c>
      <c r="E4079" s="128">
        <v>1</v>
      </c>
    </row>
    <row r="4080" spans="2:5" x14ac:dyDescent="0.25">
      <c r="B4080" s="128">
        <v>386</v>
      </c>
      <c r="C4080" s="76">
        <v>1</v>
      </c>
      <c r="D4080" s="76">
        <v>1</v>
      </c>
      <c r="E4080" s="128">
        <v>1</v>
      </c>
    </row>
    <row r="4081" spans="2:5" x14ac:dyDescent="0.25">
      <c r="B4081" s="5">
        <v>387</v>
      </c>
      <c r="C4081" s="76">
        <v>1</v>
      </c>
      <c r="D4081" s="76">
        <v>1</v>
      </c>
      <c r="E4081" s="128">
        <v>1</v>
      </c>
    </row>
    <row r="4082" spans="2:5" x14ac:dyDescent="0.25">
      <c r="B4082" s="128">
        <v>388</v>
      </c>
      <c r="C4082" s="76">
        <v>1</v>
      </c>
      <c r="D4082" s="76">
        <v>1</v>
      </c>
      <c r="E4082" s="128">
        <v>1</v>
      </c>
    </row>
    <row r="4083" spans="2:5" x14ac:dyDescent="0.25">
      <c r="B4083" s="5">
        <v>389</v>
      </c>
      <c r="C4083" s="76">
        <v>1</v>
      </c>
      <c r="D4083" s="76">
        <v>1</v>
      </c>
      <c r="E4083" s="128">
        <v>1</v>
      </c>
    </row>
    <row r="4084" spans="2:5" x14ac:dyDescent="0.25">
      <c r="B4084" s="128">
        <v>390</v>
      </c>
      <c r="C4084" s="76">
        <v>1</v>
      </c>
      <c r="D4084" s="76">
        <v>1</v>
      </c>
      <c r="E4084" s="128">
        <v>1</v>
      </c>
    </row>
    <row r="4085" spans="2:5" x14ac:dyDescent="0.25">
      <c r="B4085" s="5">
        <v>391</v>
      </c>
      <c r="C4085" s="76">
        <v>1</v>
      </c>
      <c r="D4085" s="76">
        <v>1</v>
      </c>
      <c r="E4085" s="128">
        <v>1</v>
      </c>
    </row>
    <row r="4086" spans="2:5" x14ac:dyDescent="0.25">
      <c r="B4086" s="128">
        <v>392</v>
      </c>
      <c r="C4086" s="76">
        <v>1</v>
      </c>
      <c r="D4086" s="76">
        <v>1</v>
      </c>
      <c r="E4086" s="128">
        <v>1</v>
      </c>
    </row>
    <row r="4087" spans="2:5" x14ac:dyDescent="0.25">
      <c r="B4087" s="5">
        <v>393</v>
      </c>
      <c r="C4087" s="76">
        <v>1</v>
      </c>
      <c r="D4087" s="76">
        <v>1</v>
      </c>
      <c r="E4087" s="128">
        <v>1</v>
      </c>
    </row>
    <row r="4088" spans="2:5" x14ac:dyDescent="0.25">
      <c r="B4088" s="128">
        <v>394</v>
      </c>
      <c r="C4088" s="76">
        <v>1</v>
      </c>
      <c r="D4088" s="76">
        <v>1</v>
      </c>
      <c r="E4088" s="128">
        <v>1</v>
      </c>
    </row>
    <row r="4089" spans="2:5" x14ac:dyDescent="0.25">
      <c r="B4089" s="5">
        <v>395</v>
      </c>
      <c r="C4089" s="76">
        <v>1</v>
      </c>
      <c r="D4089" s="76">
        <v>1</v>
      </c>
      <c r="E4089" s="128">
        <v>1</v>
      </c>
    </row>
    <row r="4090" spans="2:5" x14ac:dyDescent="0.25">
      <c r="B4090" s="128">
        <v>396</v>
      </c>
      <c r="C4090" s="76">
        <v>1</v>
      </c>
      <c r="D4090" s="76">
        <v>1</v>
      </c>
      <c r="E4090" s="128">
        <v>1</v>
      </c>
    </row>
    <row r="4091" spans="2:5" x14ac:dyDescent="0.25">
      <c r="B4091" s="5">
        <v>397</v>
      </c>
      <c r="C4091" s="76">
        <v>1</v>
      </c>
      <c r="D4091" s="76">
        <v>1</v>
      </c>
      <c r="E4091" s="128">
        <v>1</v>
      </c>
    </row>
    <row r="4092" spans="2:5" x14ac:dyDescent="0.25">
      <c r="B4092" s="128">
        <v>398</v>
      </c>
      <c r="C4092" s="76">
        <v>1</v>
      </c>
      <c r="D4092" s="76">
        <v>1</v>
      </c>
      <c r="E4092" s="128">
        <v>1</v>
      </c>
    </row>
    <row r="4093" spans="2:5" x14ac:dyDescent="0.25">
      <c r="B4093" s="5">
        <v>399</v>
      </c>
      <c r="C4093" s="76">
        <v>1</v>
      </c>
      <c r="D4093" s="76">
        <v>1</v>
      </c>
      <c r="E4093" s="128">
        <v>1</v>
      </c>
    </row>
    <row r="4094" spans="2:5" x14ac:dyDescent="0.25">
      <c r="B4094" s="128">
        <v>400</v>
      </c>
      <c r="C4094" s="76">
        <v>1</v>
      </c>
      <c r="D4094" s="76">
        <v>1</v>
      </c>
      <c r="E4094" s="128">
        <v>1</v>
      </c>
    </row>
    <row r="4095" spans="2:5" x14ac:dyDescent="0.25">
      <c r="B4095" s="5">
        <v>401</v>
      </c>
      <c r="C4095" s="76">
        <v>1</v>
      </c>
      <c r="D4095" s="76">
        <v>1</v>
      </c>
      <c r="E4095" s="128">
        <v>1</v>
      </c>
    </row>
    <row r="4096" spans="2:5" x14ac:dyDescent="0.25">
      <c r="B4096" s="128">
        <v>402</v>
      </c>
      <c r="C4096" s="76">
        <v>1</v>
      </c>
      <c r="D4096" s="76">
        <v>1</v>
      </c>
      <c r="E4096" s="128">
        <v>1</v>
      </c>
    </row>
    <row r="4097" spans="2:5" x14ac:dyDescent="0.25">
      <c r="B4097" s="5">
        <v>403</v>
      </c>
      <c r="C4097" s="76">
        <v>1</v>
      </c>
      <c r="D4097" s="76">
        <v>1</v>
      </c>
      <c r="E4097" s="128">
        <v>1</v>
      </c>
    </row>
    <row r="4098" spans="2:5" x14ac:dyDescent="0.25">
      <c r="B4098" s="128">
        <v>404</v>
      </c>
      <c r="C4098" s="76">
        <v>1</v>
      </c>
      <c r="D4098" s="76">
        <v>1</v>
      </c>
      <c r="E4098" s="128">
        <v>1</v>
      </c>
    </row>
    <row r="4099" spans="2:5" x14ac:dyDescent="0.25">
      <c r="B4099" s="5">
        <v>405</v>
      </c>
      <c r="C4099" s="76">
        <v>1</v>
      </c>
      <c r="D4099" s="76">
        <v>1</v>
      </c>
      <c r="E4099" s="128">
        <v>1</v>
      </c>
    </row>
    <row r="4100" spans="2:5" x14ac:dyDescent="0.25">
      <c r="B4100" s="128">
        <v>406</v>
      </c>
      <c r="C4100" s="76">
        <v>1</v>
      </c>
      <c r="D4100" s="76">
        <v>1</v>
      </c>
      <c r="E4100" s="128">
        <v>1</v>
      </c>
    </row>
    <row r="4101" spans="2:5" x14ac:dyDescent="0.25">
      <c r="B4101" s="5">
        <v>407</v>
      </c>
      <c r="C4101" s="76">
        <v>1</v>
      </c>
      <c r="D4101" s="76">
        <v>1</v>
      </c>
      <c r="E4101" s="128">
        <v>1</v>
      </c>
    </row>
    <row r="4102" spans="2:5" x14ac:dyDescent="0.25">
      <c r="B4102" s="128">
        <v>408</v>
      </c>
      <c r="C4102" s="76">
        <v>1</v>
      </c>
      <c r="D4102" s="76">
        <v>1</v>
      </c>
      <c r="E4102" s="128">
        <v>1</v>
      </c>
    </row>
    <row r="4103" spans="2:5" x14ac:dyDescent="0.25">
      <c r="B4103" s="5">
        <v>409</v>
      </c>
      <c r="C4103" s="76">
        <v>1</v>
      </c>
      <c r="D4103" s="76">
        <v>1</v>
      </c>
      <c r="E4103" s="128">
        <v>1</v>
      </c>
    </row>
    <row r="4104" spans="2:5" x14ac:dyDescent="0.25">
      <c r="B4104" s="128">
        <v>410</v>
      </c>
      <c r="C4104" s="76">
        <v>1</v>
      </c>
      <c r="D4104" s="76">
        <v>1</v>
      </c>
      <c r="E4104" s="128">
        <v>1</v>
      </c>
    </row>
    <row r="4105" spans="2:5" x14ac:dyDescent="0.25">
      <c r="B4105" s="5">
        <v>411</v>
      </c>
      <c r="C4105" s="76">
        <v>1</v>
      </c>
      <c r="D4105" s="76">
        <v>1</v>
      </c>
      <c r="E4105" s="128">
        <v>1</v>
      </c>
    </row>
    <row r="4106" spans="2:5" x14ac:dyDescent="0.25">
      <c r="B4106" s="128">
        <v>412</v>
      </c>
      <c r="C4106" s="76">
        <v>1</v>
      </c>
      <c r="D4106" s="76">
        <v>1</v>
      </c>
      <c r="E4106" s="128">
        <v>1</v>
      </c>
    </row>
    <row r="4107" spans="2:5" x14ac:dyDescent="0.25">
      <c r="B4107" s="5">
        <v>413</v>
      </c>
      <c r="C4107" s="76">
        <v>1</v>
      </c>
      <c r="D4107" s="76">
        <v>1</v>
      </c>
      <c r="E4107" s="128">
        <v>1</v>
      </c>
    </row>
    <row r="4108" spans="2:5" x14ac:dyDescent="0.25">
      <c r="B4108" s="128">
        <v>414</v>
      </c>
      <c r="C4108" s="76">
        <v>1</v>
      </c>
      <c r="D4108" s="76">
        <v>1</v>
      </c>
      <c r="E4108" s="128">
        <v>1</v>
      </c>
    </row>
    <row r="4109" spans="2:5" x14ac:dyDescent="0.25">
      <c r="B4109" s="5">
        <v>415</v>
      </c>
      <c r="C4109" s="76">
        <v>1</v>
      </c>
      <c r="D4109" s="76">
        <v>1</v>
      </c>
      <c r="E4109" s="128">
        <v>1</v>
      </c>
    </row>
    <row r="4110" spans="2:5" x14ac:dyDescent="0.25">
      <c r="B4110" s="128">
        <v>416</v>
      </c>
      <c r="C4110" s="76">
        <v>1</v>
      </c>
      <c r="D4110" s="76">
        <v>1</v>
      </c>
      <c r="E4110" s="128">
        <v>1</v>
      </c>
    </row>
    <row r="4111" spans="2:5" x14ac:dyDescent="0.25">
      <c r="B4111" s="5">
        <v>417</v>
      </c>
      <c r="C4111" s="76">
        <v>1</v>
      </c>
      <c r="D4111" s="76">
        <v>1</v>
      </c>
      <c r="E4111" s="128">
        <v>1</v>
      </c>
    </row>
    <row r="4112" spans="2:5" x14ac:dyDescent="0.25">
      <c r="B4112" s="128">
        <v>418</v>
      </c>
      <c r="C4112" s="76">
        <v>1</v>
      </c>
      <c r="D4112" s="76">
        <v>1</v>
      </c>
      <c r="E4112" s="128">
        <v>1</v>
      </c>
    </row>
    <row r="4113" spans="2:5" x14ac:dyDescent="0.25">
      <c r="B4113" s="5">
        <v>419</v>
      </c>
      <c r="C4113" s="76">
        <v>1</v>
      </c>
      <c r="D4113" s="76">
        <v>1</v>
      </c>
      <c r="E4113" s="128">
        <v>1</v>
      </c>
    </row>
    <row r="4114" spans="2:5" x14ac:dyDescent="0.25">
      <c r="B4114" s="128">
        <v>420</v>
      </c>
      <c r="C4114" s="76">
        <v>1</v>
      </c>
      <c r="D4114" s="76">
        <v>1</v>
      </c>
      <c r="E4114" s="128">
        <v>1</v>
      </c>
    </row>
    <row r="4115" spans="2:5" x14ac:dyDescent="0.25">
      <c r="B4115" s="5">
        <v>421</v>
      </c>
      <c r="C4115" s="76">
        <v>1</v>
      </c>
      <c r="D4115" s="76">
        <v>1</v>
      </c>
      <c r="E4115" s="128">
        <v>1</v>
      </c>
    </row>
    <row r="4116" spans="2:5" x14ac:dyDescent="0.25">
      <c r="B4116" s="128">
        <v>422</v>
      </c>
      <c r="C4116" s="76">
        <v>1</v>
      </c>
      <c r="D4116" s="76">
        <v>1</v>
      </c>
      <c r="E4116" s="128">
        <v>1</v>
      </c>
    </row>
    <row r="4117" spans="2:5" x14ac:dyDescent="0.25">
      <c r="B4117" s="5">
        <v>423</v>
      </c>
      <c r="C4117" s="76">
        <v>1</v>
      </c>
      <c r="D4117" s="76">
        <v>1</v>
      </c>
      <c r="E4117" s="128">
        <v>1</v>
      </c>
    </row>
    <row r="4118" spans="2:5" x14ac:dyDescent="0.25">
      <c r="B4118" s="128">
        <v>424</v>
      </c>
      <c r="C4118" s="76">
        <v>1</v>
      </c>
      <c r="D4118" s="76">
        <v>1</v>
      </c>
      <c r="E4118" s="128">
        <v>1</v>
      </c>
    </row>
    <row r="4119" spans="2:5" x14ac:dyDescent="0.25">
      <c r="B4119" s="5">
        <v>425</v>
      </c>
      <c r="C4119" s="76">
        <v>1</v>
      </c>
      <c r="D4119" s="76">
        <v>1</v>
      </c>
      <c r="E4119" s="128">
        <v>1</v>
      </c>
    </row>
    <row r="4120" spans="2:5" x14ac:dyDescent="0.25">
      <c r="B4120" s="128">
        <v>426</v>
      </c>
      <c r="C4120" s="76">
        <v>1</v>
      </c>
      <c r="D4120" s="76">
        <v>1</v>
      </c>
      <c r="E4120" s="128">
        <v>1</v>
      </c>
    </row>
    <row r="4121" spans="2:5" x14ac:dyDescent="0.25">
      <c r="B4121" s="5">
        <v>427</v>
      </c>
      <c r="C4121" s="76">
        <v>1</v>
      </c>
      <c r="D4121" s="76">
        <v>1</v>
      </c>
      <c r="E4121" s="128">
        <v>1</v>
      </c>
    </row>
    <row r="4122" spans="2:5" x14ac:dyDescent="0.25">
      <c r="B4122" s="128">
        <v>428</v>
      </c>
      <c r="C4122" s="76">
        <v>1</v>
      </c>
      <c r="D4122" s="76">
        <v>1</v>
      </c>
      <c r="E4122" s="128">
        <v>1</v>
      </c>
    </row>
    <row r="4123" spans="2:5" x14ac:dyDescent="0.25">
      <c r="B4123" s="5">
        <v>429</v>
      </c>
      <c r="C4123" s="76">
        <v>1</v>
      </c>
      <c r="D4123" s="76">
        <v>1</v>
      </c>
      <c r="E4123" s="128">
        <v>1</v>
      </c>
    </row>
    <row r="4124" spans="2:5" x14ac:dyDescent="0.25">
      <c r="B4124" s="128">
        <v>430</v>
      </c>
      <c r="C4124" s="76">
        <v>1</v>
      </c>
      <c r="D4124" s="76">
        <v>1</v>
      </c>
      <c r="E4124" s="128">
        <v>1</v>
      </c>
    </row>
    <row r="4125" spans="2:5" x14ac:dyDescent="0.25">
      <c r="B4125" s="5">
        <v>431</v>
      </c>
      <c r="C4125" s="76">
        <v>1</v>
      </c>
      <c r="D4125" s="76">
        <v>1</v>
      </c>
      <c r="E4125" s="128">
        <v>1</v>
      </c>
    </row>
    <row r="4126" spans="2:5" x14ac:dyDescent="0.25">
      <c r="B4126" s="128">
        <v>432</v>
      </c>
      <c r="C4126" s="76">
        <v>1</v>
      </c>
      <c r="D4126" s="76">
        <v>1</v>
      </c>
      <c r="E4126" s="128">
        <v>1</v>
      </c>
    </row>
    <row r="4127" spans="2:5" x14ac:dyDescent="0.25">
      <c r="B4127" s="5">
        <v>433</v>
      </c>
      <c r="C4127" s="76">
        <v>1</v>
      </c>
      <c r="D4127" s="76">
        <v>1</v>
      </c>
      <c r="E4127" s="128">
        <v>1</v>
      </c>
    </row>
    <row r="4128" spans="2:5" x14ac:dyDescent="0.25">
      <c r="B4128" s="128">
        <v>434</v>
      </c>
      <c r="C4128" s="76">
        <v>1</v>
      </c>
      <c r="D4128" s="76">
        <v>1</v>
      </c>
      <c r="E4128" s="128">
        <v>1</v>
      </c>
    </row>
    <row r="4129" spans="2:5" x14ac:dyDescent="0.25">
      <c r="B4129" s="5">
        <v>435</v>
      </c>
      <c r="C4129" s="76">
        <v>1</v>
      </c>
      <c r="D4129" s="76">
        <v>1</v>
      </c>
      <c r="E4129" s="128">
        <v>1</v>
      </c>
    </row>
    <row r="4130" spans="2:5" x14ac:dyDescent="0.25">
      <c r="B4130" s="128">
        <v>436</v>
      </c>
      <c r="C4130" s="76">
        <v>1</v>
      </c>
      <c r="D4130" s="76">
        <v>1</v>
      </c>
      <c r="E4130" s="128">
        <v>1</v>
      </c>
    </row>
    <row r="4131" spans="2:5" x14ac:dyDescent="0.25">
      <c r="B4131" s="5">
        <v>437</v>
      </c>
      <c r="C4131" s="76">
        <v>1</v>
      </c>
      <c r="D4131" s="76">
        <v>1</v>
      </c>
      <c r="E4131" s="128">
        <v>1</v>
      </c>
    </row>
    <row r="4132" spans="2:5" x14ac:dyDescent="0.25">
      <c r="B4132" s="128">
        <v>438</v>
      </c>
      <c r="C4132" s="76">
        <v>1</v>
      </c>
      <c r="D4132" s="76">
        <v>1</v>
      </c>
      <c r="E4132" s="128">
        <v>1</v>
      </c>
    </row>
    <row r="4133" spans="2:5" x14ac:dyDescent="0.25">
      <c r="B4133" s="5">
        <v>439</v>
      </c>
      <c r="C4133" s="76">
        <v>1</v>
      </c>
      <c r="D4133" s="76">
        <v>1</v>
      </c>
      <c r="E4133" s="128">
        <v>1</v>
      </c>
    </row>
    <row r="4134" spans="2:5" x14ac:dyDescent="0.25">
      <c r="B4134" s="128">
        <v>440</v>
      </c>
      <c r="C4134" s="76">
        <v>1</v>
      </c>
      <c r="D4134" s="76">
        <v>1</v>
      </c>
      <c r="E4134" s="128">
        <v>1</v>
      </c>
    </row>
    <row r="4135" spans="2:5" x14ac:dyDescent="0.25">
      <c r="B4135" s="5">
        <v>441</v>
      </c>
      <c r="C4135" s="76">
        <v>1</v>
      </c>
      <c r="D4135" s="76">
        <v>1</v>
      </c>
      <c r="E4135" s="128">
        <v>1</v>
      </c>
    </row>
    <row r="4136" spans="2:5" x14ac:dyDescent="0.25">
      <c r="B4136" s="128">
        <v>442</v>
      </c>
      <c r="C4136" s="76">
        <v>1</v>
      </c>
      <c r="D4136" s="76">
        <v>1</v>
      </c>
      <c r="E4136" s="128">
        <v>1</v>
      </c>
    </row>
    <row r="4137" spans="2:5" x14ac:dyDescent="0.25">
      <c r="B4137" s="5">
        <v>443</v>
      </c>
      <c r="C4137" s="76">
        <v>1</v>
      </c>
      <c r="D4137" s="76">
        <v>1</v>
      </c>
      <c r="E4137" s="128">
        <v>1</v>
      </c>
    </row>
    <row r="4138" spans="2:5" x14ac:dyDescent="0.25">
      <c r="B4138" s="128">
        <v>444</v>
      </c>
      <c r="C4138" s="76">
        <v>1</v>
      </c>
      <c r="D4138" s="76">
        <v>1</v>
      </c>
      <c r="E4138" s="128">
        <v>1</v>
      </c>
    </row>
    <row r="4139" spans="2:5" x14ac:dyDescent="0.25">
      <c r="B4139" s="5">
        <v>445</v>
      </c>
      <c r="C4139" s="76">
        <v>1</v>
      </c>
      <c r="D4139" s="76">
        <v>1</v>
      </c>
      <c r="E4139" s="128">
        <v>1</v>
      </c>
    </row>
    <row r="4140" spans="2:5" x14ac:dyDescent="0.25">
      <c r="B4140" s="128">
        <v>446</v>
      </c>
      <c r="C4140" s="76">
        <v>1</v>
      </c>
      <c r="D4140" s="76">
        <v>1</v>
      </c>
      <c r="E4140" s="128">
        <v>1</v>
      </c>
    </row>
    <row r="4141" spans="2:5" x14ac:dyDescent="0.25">
      <c r="B4141" s="5">
        <v>447</v>
      </c>
      <c r="C4141" s="76">
        <v>1</v>
      </c>
      <c r="D4141" s="76">
        <v>1</v>
      </c>
      <c r="E4141" s="128">
        <v>1</v>
      </c>
    </row>
    <row r="4142" spans="2:5" x14ac:dyDescent="0.25">
      <c r="B4142" s="128">
        <v>448</v>
      </c>
      <c r="C4142" s="76">
        <v>1</v>
      </c>
      <c r="D4142" s="76">
        <v>1</v>
      </c>
      <c r="E4142" s="128">
        <v>1</v>
      </c>
    </row>
    <row r="4143" spans="2:5" x14ac:dyDescent="0.25">
      <c r="B4143" s="5">
        <v>449</v>
      </c>
      <c r="C4143" s="76">
        <v>1</v>
      </c>
      <c r="D4143" s="76">
        <v>1</v>
      </c>
      <c r="E4143" s="128">
        <v>1</v>
      </c>
    </row>
    <row r="4144" spans="2:5" x14ac:dyDescent="0.25">
      <c r="B4144" s="128">
        <v>450</v>
      </c>
      <c r="C4144" s="76">
        <v>1</v>
      </c>
      <c r="D4144" s="76">
        <v>1</v>
      </c>
      <c r="E4144" s="128">
        <v>1</v>
      </c>
    </row>
    <row r="4145" spans="2:5" x14ac:dyDescent="0.25">
      <c r="B4145" s="5">
        <v>451</v>
      </c>
      <c r="C4145" s="76">
        <v>1</v>
      </c>
      <c r="D4145" s="76">
        <v>1</v>
      </c>
      <c r="E4145" s="128">
        <v>1</v>
      </c>
    </row>
    <row r="4146" spans="2:5" x14ac:dyDescent="0.25">
      <c r="B4146" s="128">
        <v>452</v>
      </c>
      <c r="C4146" s="76">
        <v>1</v>
      </c>
      <c r="D4146" s="76">
        <v>1</v>
      </c>
      <c r="E4146" s="128">
        <v>1</v>
      </c>
    </row>
    <row r="4147" spans="2:5" x14ac:dyDescent="0.25">
      <c r="B4147" s="5">
        <v>453</v>
      </c>
      <c r="C4147" s="76">
        <v>1</v>
      </c>
      <c r="D4147" s="76">
        <v>1</v>
      </c>
      <c r="E4147" s="128">
        <v>1</v>
      </c>
    </row>
    <row r="4148" spans="2:5" x14ac:dyDescent="0.25">
      <c r="B4148" s="128">
        <v>454</v>
      </c>
      <c r="C4148" s="76">
        <v>1</v>
      </c>
      <c r="D4148" s="76">
        <v>1</v>
      </c>
      <c r="E4148" s="128">
        <v>1</v>
      </c>
    </row>
    <row r="4149" spans="2:5" x14ac:dyDescent="0.25">
      <c r="B4149" s="5">
        <v>455</v>
      </c>
      <c r="C4149" s="76">
        <v>1</v>
      </c>
      <c r="D4149" s="76">
        <v>1</v>
      </c>
      <c r="E4149" s="128">
        <v>1</v>
      </c>
    </row>
    <row r="4150" spans="2:5" x14ac:dyDescent="0.25">
      <c r="B4150" s="128">
        <v>456</v>
      </c>
      <c r="C4150" s="76">
        <v>1</v>
      </c>
      <c r="D4150" s="76">
        <v>1</v>
      </c>
      <c r="E4150" s="128">
        <v>1</v>
      </c>
    </row>
    <row r="4151" spans="2:5" x14ac:dyDescent="0.25">
      <c r="B4151" s="5">
        <v>457</v>
      </c>
      <c r="C4151" s="76">
        <v>1</v>
      </c>
      <c r="D4151" s="76">
        <v>1</v>
      </c>
      <c r="E4151" s="128">
        <v>1</v>
      </c>
    </row>
    <row r="4152" spans="2:5" x14ac:dyDescent="0.25">
      <c r="B4152" s="128">
        <v>458</v>
      </c>
      <c r="C4152" s="76">
        <v>1</v>
      </c>
      <c r="D4152" s="76">
        <v>1</v>
      </c>
      <c r="E4152" s="128">
        <v>1</v>
      </c>
    </row>
    <row r="4153" spans="2:5" x14ac:dyDescent="0.25">
      <c r="B4153" s="5">
        <v>459</v>
      </c>
      <c r="C4153" s="76">
        <v>1</v>
      </c>
      <c r="D4153" s="76">
        <v>1</v>
      </c>
      <c r="E4153" s="128">
        <v>1</v>
      </c>
    </row>
    <row r="4154" spans="2:5" x14ac:dyDescent="0.25">
      <c r="B4154" s="128">
        <v>460</v>
      </c>
      <c r="C4154" s="76">
        <v>1</v>
      </c>
      <c r="D4154" s="76">
        <v>1</v>
      </c>
      <c r="E4154" s="128">
        <v>1</v>
      </c>
    </row>
    <row r="4155" spans="2:5" x14ac:dyDescent="0.25">
      <c r="B4155" s="5">
        <v>461</v>
      </c>
      <c r="C4155" s="76">
        <v>1</v>
      </c>
      <c r="D4155" s="76">
        <v>1</v>
      </c>
      <c r="E4155" s="128">
        <v>1</v>
      </c>
    </row>
    <row r="4156" spans="2:5" x14ac:dyDescent="0.25">
      <c r="B4156" s="128">
        <v>462</v>
      </c>
      <c r="C4156" s="76">
        <v>1</v>
      </c>
      <c r="D4156" s="76">
        <v>1</v>
      </c>
      <c r="E4156" s="128">
        <v>1</v>
      </c>
    </row>
    <row r="4157" spans="2:5" x14ac:dyDescent="0.25">
      <c r="B4157" s="5">
        <v>463</v>
      </c>
      <c r="C4157" s="76">
        <v>1</v>
      </c>
      <c r="D4157" s="76">
        <v>1</v>
      </c>
      <c r="E4157" s="128">
        <v>1</v>
      </c>
    </row>
    <row r="4158" spans="2:5" x14ac:dyDescent="0.25">
      <c r="B4158" s="128">
        <v>464</v>
      </c>
      <c r="C4158" s="76">
        <v>1</v>
      </c>
      <c r="D4158" s="76">
        <v>1</v>
      </c>
      <c r="E4158" s="128">
        <v>1</v>
      </c>
    </row>
    <row r="4159" spans="2:5" x14ac:dyDescent="0.25">
      <c r="B4159" s="5">
        <v>465</v>
      </c>
      <c r="C4159" s="76">
        <v>1</v>
      </c>
      <c r="D4159" s="76">
        <v>1</v>
      </c>
      <c r="E4159" s="128">
        <v>1</v>
      </c>
    </row>
    <row r="4160" spans="2:5" x14ac:dyDescent="0.25">
      <c r="B4160" s="128">
        <v>466</v>
      </c>
      <c r="C4160" s="76">
        <v>1</v>
      </c>
      <c r="D4160" s="76">
        <v>1</v>
      </c>
      <c r="E4160" s="128">
        <v>1</v>
      </c>
    </row>
    <row r="4161" spans="2:5" x14ac:dyDescent="0.25">
      <c r="B4161" s="5">
        <v>467</v>
      </c>
      <c r="C4161" s="76">
        <v>1</v>
      </c>
      <c r="D4161" s="76">
        <v>1</v>
      </c>
      <c r="E4161" s="128">
        <v>1</v>
      </c>
    </row>
    <row r="4162" spans="2:5" x14ac:dyDescent="0.25">
      <c r="B4162" s="128">
        <v>468</v>
      </c>
      <c r="C4162" s="76">
        <v>1</v>
      </c>
      <c r="D4162" s="76">
        <v>1</v>
      </c>
      <c r="E4162" s="128">
        <v>1</v>
      </c>
    </row>
    <row r="4163" spans="2:5" x14ac:dyDescent="0.25">
      <c r="B4163" s="5">
        <v>469</v>
      </c>
      <c r="C4163" s="76">
        <v>1</v>
      </c>
      <c r="D4163" s="76">
        <v>1</v>
      </c>
      <c r="E4163" s="128">
        <v>1</v>
      </c>
    </row>
    <row r="4164" spans="2:5" x14ac:dyDescent="0.25">
      <c r="B4164" s="128">
        <v>470</v>
      </c>
      <c r="C4164" s="76">
        <v>1</v>
      </c>
      <c r="D4164" s="76">
        <v>1</v>
      </c>
      <c r="E4164" s="128">
        <v>1</v>
      </c>
    </row>
    <row r="4165" spans="2:5" x14ac:dyDescent="0.25">
      <c r="B4165" s="5">
        <v>471</v>
      </c>
      <c r="C4165" s="76">
        <v>1</v>
      </c>
      <c r="D4165" s="76">
        <v>1</v>
      </c>
      <c r="E4165" s="128">
        <v>1</v>
      </c>
    </row>
    <row r="4166" spans="2:5" x14ac:dyDescent="0.25">
      <c r="B4166" s="128">
        <v>472</v>
      </c>
      <c r="C4166" s="76">
        <v>1</v>
      </c>
      <c r="D4166" s="76">
        <v>1</v>
      </c>
      <c r="E4166" s="128">
        <v>1</v>
      </c>
    </row>
    <row r="4167" spans="2:5" x14ac:dyDescent="0.25">
      <c r="B4167" s="5">
        <v>473</v>
      </c>
      <c r="C4167" s="76">
        <v>1</v>
      </c>
      <c r="D4167" s="76">
        <v>1</v>
      </c>
      <c r="E4167" s="128">
        <v>1</v>
      </c>
    </row>
    <row r="4168" spans="2:5" x14ac:dyDescent="0.25">
      <c r="B4168" s="128">
        <v>474</v>
      </c>
      <c r="C4168" s="76">
        <v>1</v>
      </c>
      <c r="D4168" s="76">
        <v>1</v>
      </c>
      <c r="E4168" s="128">
        <v>1</v>
      </c>
    </row>
    <row r="4169" spans="2:5" x14ac:dyDescent="0.25">
      <c r="B4169" s="5">
        <v>475</v>
      </c>
      <c r="C4169" s="76">
        <v>1</v>
      </c>
      <c r="D4169" s="76">
        <v>1</v>
      </c>
      <c r="E4169" s="128">
        <v>1</v>
      </c>
    </row>
    <row r="4170" spans="2:5" x14ac:dyDescent="0.25">
      <c r="B4170" s="128">
        <v>476</v>
      </c>
      <c r="C4170" s="76">
        <v>1</v>
      </c>
      <c r="D4170" s="76">
        <v>1</v>
      </c>
      <c r="E4170" s="128">
        <v>1</v>
      </c>
    </row>
    <row r="4171" spans="2:5" x14ac:dyDescent="0.25">
      <c r="B4171" s="5">
        <v>477</v>
      </c>
      <c r="C4171" s="76">
        <v>1</v>
      </c>
      <c r="D4171" s="76">
        <v>1</v>
      </c>
      <c r="E4171" s="128">
        <v>1</v>
      </c>
    </row>
    <row r="4172" spans="2:5" x14ac:dyDescent="0.25">
      <c r="B4172" s="128">
        <v>478</v>
      </c>
      <c r="C4172" s="76">
        <v>1</v>
      </c>
      <c r="D4172" s="76">
        <v>1</v>
      </c>
      <c r="E4172" s="128">
        <v>1</v>
      </c>
    </row>
    <row r="4173" spans="2:5" x14ac:dyDescent="0.25">
      <c r="B4173" s="5">
        <v>479</v>
      </c>
      <c r="C4173" s="76">
        <v>1</v>
      </c>
      <c r="D4173" s="76">
        <v>1</v>
      </c>
      <c r="E4173" s="128">
        <v>1</v>
      </c>
    </row>
    <row r="4174" spans="2:5" x14ac:dyDescent="0.25">
      <c r="B4174" s="128">
        <v>480</v>
      </c>
      <c r="C4174" s="76">
        <v>1</v>
      </c>
      <c r="D4174" s="76">
        <v>1</v>
      </c>
      <c r="E4174" s="128">
        <v>1</v>
      </c>
    </row>
    <row r="4175" spans="2:5" x14ac:dyDescent="0.25">
      <c r="B4175" s="5">
        <v>481</v>
      </c>
      <c r="C4175" s="76">
        <v>1</v>
      </c>
      <c r="D4175" s="76">
        <v>1</v>
      </c>
      <c r="E4175" s="128">
        <v>1</v>
      </c>
    </row>
    <row r="4176" spans="2:5" x14ac:dyDescent="0.25">
      <c r="B4176" s="128">
        <v>482</v>
      </c>
      <c r="C4176" s="76">
        <v>1</v>
      </c>
      <c r="D4176" s="76">
        <v>1</v>
      </c>
      <c r="E4176" s="128">
        <v>1</v>
      </c>
    </row>
    <row r="4177" spans="2:5" x14ac:dyDescent="0.25">
      <c r="B4177" s="5">
        <v>483</v>
      </c>
      <c r="C4177" s="76">
        <v>1</v>
      </c>
      <c r="D4177" s="76">
        <v>1</v>
      </c>
      <c r="E4177" s="128">
        <v>1</v>
      </c>
    </row>
    <row r="4178" spans="2:5" x14ac:dyDescent="0.25">
      <c r="B4178" s="128">
        <v>484</v>
      </c>
      <c r="C4178" s="76">
        <v>1</v>
      </c>
      <c r="D4178" s="76">
        <v>1</v>
      </c>
      <c r="E4178" s="128">
        <v>1</v>
      </c>
    </row>
    <row r="4179" spans="2:5" x14ac:dyDescent="0.25">
      <c r="B4179" s="5">
        <v>485</v>
      </c>
      <c r="C4179" s="76">
        <v>1</v>
      </c>
      <c r="D4179" s="76">
        <v>1</v>
      </c>
      <c r="E4179" s="128">
        <v>1</v>
      </c>
    </row>
    <row r="4180" spans="2:5" x14ac:dyDescent="0.25">
      <c r="B4180" s="128">
        <v>486</v>
      </c>
      <c r="C4180" s="76">
        <v>1</v>
      </c>
      <c r="D4180" s="76">
        <v>1</v>
      </c>
      <c r="E4180" s="128">
        <v>1</v>
      </c>
    </row>
    <row r="4181" spans="2:5" x14ac:dyDescent="0.25">
      <c r="B4181" s="5">
        <v>487</v>
      </c>
      <c r="C4181" s="76">
        <v>1</v>
      </c>
      <c r="D4181" s="76">
        <v>1</v>
      </c>
      <c r="E4181" s="128">
        <v>1</v>
      </c>
    </row>
    <row r="4182" spans="2:5" x14ac:dyDescent="0.25">
      <c r="B4182" s="128">
        <v>488</v>
      </c>
      <c r="C4182" s="76">
        <v>1</v>
      </c>
      <c r="D4182" s="76">
        <v>1</v>
      </c>
      <c r="E4182" s="128">
        <v>1</v>
      </c>
    </row>
    <row r="4183" spans="2:5" x14ac:dyDescent="0.25">
      <c r="B4183" s="5">
        <v>489</v>
      </c>
      <c r="C4183" s="76">
        <v>1</v>
      </c>
      <c r="D4183" s="76">
        <v>1</v>
      </c>
      <c r="E4183" s="128">
        <v>1</v>
      </c>
    </row>
    <row r="4184" spans="2:5" x14ac:dyDescent="0.25">
      <c r="B4184" s="128">
        <v>490</v>
      </c>
      <c r="C4184" s="76">
        <v>1</v>
      </c>
      <c r="D4184" s="76">
        <v>1</v>
      </c>
      <c r="E4184" s="128">
        <v>1</v>
      </c>
    </row>
    <row r="4185" spans="2:5" x14ac:dyDescent="0.25">
      <c r="B4185" s="5">
        <v>491</v>
      </c>
      <c r="C4185" s="76">
        <v>1</v>
      </c>
      <c r="D4185" s="76">
        <v>1</v>
      </c>
      <c r="E4185" s="128">
        <v>1</v>
      </c>
    </row>
    <row r="4186" spans="2:5" x14ac:dyDescent="0.25">
      <c r="B4186" s="128">
        <v>492</v>
      </c>
      <c r="C4186" s="76">
        <v>1</v>
      </c>
      <c r="D4186" s="76">
        <v>1</v>
      </c>
      <c r="E4186" s="128">
        <v>1</v>
      </c>
    </row>
    <row r="4187" spans="2:5" x14ac:dyDescent="0.25">
      <c r="B4187" s="5">
        <v>493</v>
      </c>
      <c r="C4187" s="76">
        <v>1</v>
      </c>
      <c r="D4187" s="76">
        <v>1</v>
      </c>
      <c r="E4187" s="128">
        <v>1</v>
      </c>
    </row>
    <row r="4188" spans="2:5" x14ac:dyDescent="0.25">
      <c r="B4188" s="128">
        <v>494</v>
      </c>
      <c r="C4188" s="76">
        <v>1</v>
      </c>
      <c r="D4188" s="76">
        <v>1</v>
      </c>
      <c r="E4188" s="128">
        <v>1</v>
      </c>
    </row>
    <row r="4189" spans="2:5" x14ac:dyDescent="0.25">
      <c r="B4189" s="5">
        <v>495</v>
      </c>
      <c r="C4189" s="76">
        <v>1</v>
      </c>
      <c r="D4189" s="76">
        <v>1</v>
      </c>
      <c r="E4189" s="128">
        <v>1</v>
      </c>
    </row>
    <row r="4190" spans="2:5" x14ac:dyDescent="0.25">
      <c r="B4190" s="128">
        <v>496</v>
      </c>
      <c r="C4190" s="76">
        <v>1</v>
      </c>
      <c r="D4190" s="76">
        <v>1</v>
      </c>
      <c r="E4190" s="128">
        <v>1</v>
      </c>
    </row>
    <row r="4191" spans="2:5" x14ac:dyDescent="0.25">
      <c r="B4191" s="5">
        <v>497</v>
      </c>
      <c r="C4191" s="76">
        <v>1</v>
      </c>
      <c r="D4191" s="76">
        <v>1</v>
      </c>
      <c r="E4191" s="128">
        <v>1</v>
      </c>
    </row>
    <row r="4192" spans="2:5" x14ac:dyDescent="0.25">
      <c r="B4192" s="128">
        <v>498</v>
      </c>
      <c r="C4192" s="76">
        <v>1</v>
      </c>
      <c r="D4192" s="76">
        <v>1</v>
      </c>
      <c r="E4192" s="128">
        <v>1</v>
      </c>
    </row>
    <row r="4193" spans="2:5" x14ac:dyDescent="0.25">
      <c r="B4193" s="5">
        <v>499</v>
      </c>
      <c r="C4193" s="76">
        <v>1</v>
      </c>
      <c r="D4193" s="76">
        <v>1</v>
      </c>
      <c r="E4193" s="128">
        <v>1</v>
      </c>
    </row>
    <row r="4194" spans="2:5" x14ac:dyDescent="0.25">
      <c r="B4194" s="128">
        <v>500</v>
      </c>
      <c r="C4194" s="76">
        <v>1</v>
      </c>
      <c r="D4194" s="76">
        <v>1</v>
      </c>
      <c r="E4194" s="128">
        <v>1</v>
      </c>
    </row>
    <row r="4195" spans="2:5" x14ac:dyDescent="0.25">
      <c r="B4195" s="5">
        <v>501</v>
      </c>
      <c r="C4195" s="76">
        <v>1</v>
      </c>
      <c r="D4195" s="76">
        <v>1</v>
      </c>
      <c r="E4195" s="128">
        <v>1</v>
      </c>
    </row>
    <row r="4196" spans="2:5" x14ac:dyDescent="0.25">
      <c r="B4196" s="128">
        <v>502</v>
      </c>
      <c r="C4196" s="76">
        <v>1</v>
      </c>
      <c r="D4196" s="76">
        <v>1</v>
      </c>
      <c r="E4196" s="128">
        <v>1</v>
      </c>
    </row>
    <row r="4197" spans="2:5" x14ac:dyDescent="0.25">
      <c r="B4197" s="5">
        <v>503</v>
      </c>
      <c r="C4197" s="76">
        <v>1</v>
      </c>
      <c r="D4197" s="76">
        <v>1</v>
      </c>
      <c r="E4197" s="128">
        <v>1</v>
      </c>
    </row>
    <row r="4198" spans="2:5" x14ac:dyDescent="0.25">
      <c r="B4198" s="128">
        <v>504</v>
      </c>
      <c r="C4198" s="76">
        <v>1</v>
      </c>
      <c r="D4198" s="76">
        <v>1</v>
      </c>
      <c r="E4198" s="128">
        <v>1</v>
      </c>
    </row>
    <row r="4199" spans="2:5" x14ac:dyDescent="0.25">
      <c r="B4199" s="5">
        <v>505</v>
      </c>
      <c r="C4199" s="76">
        <v>1</v>
      </c>
      <c r="D4199" s="76">
        <v>1</v>
      </c>
      <c r="E4199" s="128">
        <v>1</v>
      </c>
    </row>
    <row r="4200" spans="2:5" x14ac:dyDescent="0.25">
      <c r="B4200" s="128">
        <v>506</v>
      </c>
      <c r="C4200" s="76">
        <v>1</v>
      </c>
      <c r="D4200" s="76">
        <v>1</v>
      </c>
      <c r="E4200" s="128">
        <v>1</v>
      </c>
    </row>
    <row r="4201" spans="2:5" x14ac:dyDescent="0.25">
      <c r="B4201" s="5">
        <v>507</v>
      </c>
      <c r="C4201" s="76">
        <v>1</v>
      </c>
      <c r="D4201" s="76">
        <v>1</v>
      </c>
      <c r="E4201" s="128">
        <v>1</v>
      </c>
    </row>
    <row r="4202" spans="2:5" x14ac:dyDescent="0.25">
      <c r="B4202" s="128">
        <v>508</v>
      </c>
      <c r="C4202" s="76">
        <v>1</v>
      </c>
      <c r="D4202" s="76">
        <v>1</v>
      </c>
      <c r="E4202" s="128">
        <v>1</v>
      </c>
    </row>
    <row r="4203" spans="2:5" x14ac:dyDescent="0.25">
      <c r="B4203" s="5">
        <v>509</v>
      </c>
      <c r="C4203" s="76">
        <v>1</v>
      </c>
      <c r="D4203" s="76">
        <v>1</v>
      </c>
      <c r="E4203" s="128">
        <v>1</v>
      </c>
    </row>
    <row r="4204" spans="2:5" x14ac:dyDescent="0.25">
      <c r="B4204" s="128">
        <v>510</v>
      </c>
      <c r="C4204" s="76">
        <v>1</v>
      </c>
      <c r="D4204" s="76">
        <v>1</v>
      </c>
      <c r="E4204" s="128">
        <v>1</v>
      </c>
    </row>
    <row r="4205" spans="2:5" x14ac:dyDescent="0.25">
      <c r="B4205" s="5">
        <v>511</v>
      </c>
      <c r="C4205" s="76">
        <v>1</v>
      </c>
      <c r="D4205" s="76">
        <v>1</v>
      </c>
      <c r="E4205" s="128">
        <v>1</v>
      </c>
    </row>
    <row r="4206" spans="2:5" x14ac:dyDescent="0.25">
      <c r="B4206" s="128">
        <v>512</v>
      </c>
      <c r="C4206" s="76">
        <v>1</v>
      </c>
      <c r="D4206" s="76">
        <v>1</v>
      </c>
      <c r="E4206" s="128">
        <v>1</v>
      </c>
    </row>
    <row r="4207" spans="2:5" x14ac:dyDescent="0.25">
      <c r="B4207" s="5">
        <v>513</v>
      </c>
      <c r="C4207" s="76">
        <v>1</v>
      </c>
      <c r="D4207" s="76">
        <v>1</v>
      </c>
      <c r="E4207" s="128">
        <v>1</v>
      </c>
    </row>
    <row r="4208" spans="2:5" x14ac:dyDescent="0.25">
      <c r="B4208" s="128">
        <v>514</v>
      </c>
      <c r="C4208" s="76">
        <v>1</v>
      </c>
      <c r="D4208" s="76">
        <v>1</v>
      </c>
      <c r="E4208" s="128">
        <v>1</v>
      </c>
    </row>
    <row r="4209" spans="2:5" x14ac:dyDescent="0.25">
      <c r="B4209" s="5">
        <v>515</v>
      </c>
      <c r="C4209" s="76">
        <v>1</v>
      </c>
      <c r="D4209" s="76">
        <v>1</v>
      </c>
      <c r="E4209" s="128">
        <v>1</v>
      </c>
    </row>
    <row r="4210" spans="2:5" x14ac:dyDescent="0.25">
      <c r="B4210" s="128">
        <v>516</v>
      </c>
      <c r="C4210" s="76">
        <v>1</v>
      </c>
      <c r="D4210" s="76">
        <v>1</v>
      </c>
      <c r="E4210" s="128">
        <v>1</v>
      </c>
    </row>
    <row r="4211" spans="2:5" x14ac:dyDescent="0.25">
      <c r="B4211" s="5">
        <v>517</v>
      </c>
      <c r="C4211" s="76">
        <v>1</v>
      </c>
      <c r="D4211" s="76">
        <v>1</v>
      </c>
      <c r="E4211" s="128">
        <v>1</v>
      </c>
    </row>
    <row r="4212" spans="2:5" x14ac:dyDescent="0.25">
      <c r="B4212" s="128">
        <v>518</v>
      </c>
      <c r="C4212" s="76">
        <v>1</v>
      </c>
      <c r="D4212" s="76">
        <v>1</v>
      </c>
      <c r="E4212" s="128">
        <v>1</v>
      </c>
    </row>
    <row r="4213" spans="2:5" x14ac:dyDescent="0.25">
      <c r="B4213" s="5">
        <v>519</v>
      </c>
      <c r="C4213" s="76">
        <v>1</v>
      </c>
      <c r="D4213" s="76">
        <v>1</v>
      </c>
      <c r="E4213" s="128">
        <v>1</v>
      </c>
    </row>
    <row r="4214" spans="2:5" x14ac:dyDescent="0.25">
      <c r="B4214" s="128">
        <v>520</v>
      </c>
      <c r="C4214" s="76">
        <v>1</v>
      </c>
      <c r="D4214" s="76">
        <v>1</v>
      </c>
      <c r="E4214" s="128">
        <v>1</v>
      </c>
    </row>
    <row r="4215" spans="2:5" x14ac:dyDescent="0.25">
      <c r="B4215" s="5">
        <v>521</v>
      </c>
      <c r="C4215" s="76">
        <v>1</v>
      </c>
      <c r="D4215" s="76">
        <v>1</v>
      </c>
      <c r="E4215" s="128">
        <v>1</v>
      </c>
    </row>
    <row r="4216" spans="2:5" x14ac:dyDescent="0.25">
      <c r="B4216" s="128">
        <v>522</v>
      </c>
      <c r="C4216" s="76">
        <v>1</v>
      </c>
      <c r="D4216" s="76">
        <v>1</v>
      </c>
      <c r="E4216" s="128">
        <v>1</v>
      </c>
    </row>
    <row r="4217" spans="2:5" x14ac:dyDescent="0.25">
      <c r="B4217" s="5">
        <v>523</v>
      </c>
      <c r="C4217" s="76">
        <v>1</v>
      </c>
      <c r="D4217" s="76">
        <v>1</v>
      </c>
      <c r="E4217" s="128">
        <v>1</v>
      </c>
    </row>
    <row r="4218" spans="2:5" x14ac:dyDescent="0.25">
      <c r="B4218" s="128">
        <v>524</v>
      </c>
      <c r="C4218" s="76">
        <v>1</v>
      </c>
      <c r="D4218" s="76">
        <v>1</v>
      </c>
      <c r="E4218" s="128">
        <v>1</v>
      </c>
    </row>
    <row r="4219" spans="2:5" x14ac:dyDescent="0.25">
      <c r="B4219" s="5">
        <v>525</v>
      </c>
      <c r="C4219" s="76">
        <v>1</v>
      </c>
      <c r="D4219" s="76">
        <v>1</v>
      </c>
      <c r="E4219" s="128">
        <v>1</v>
      </c>
    </row>
    <row r="4220" spans="2:5" x14ac:dyDescent="0.25">
      <c r="B4220" s="128">
        <v>526</v>
      </c>
      <c r="C4220" s="76">
        <v>1</v>
      </c>
      <c r="D4220" s="76">
        <v>1</v>
      </c>
      <c r="E4220" s="128">
        <v>1</v>
      </c>
    </row>
    <row r="4221" spans="2:5" x14ac:dyDescent="0.25">
      <c r="B4221" s="5">
        <v>527</v>
      </c>
      <c r="C4221" s="76">
        <v>1</v>
      </c>
      <c r="D4221" s="76">
        <v>1</v>
      </c>
      <c r="E4221" s="128">
        <v>1</v>
      </c>
    </row>
    <row r="4222" spans="2:5" x14ac:dyDescent="0.25">
      <c r="B4222" s="128">
        <v>528</v>
      </c>
      <c r="C4222" s="76">
        <v>1</v>
      </c>
      <c r="D4222" s="76">
        <v>1</v>
      </c>
      <c r="E4222" s="128">
        <v>1</v>
      </c>
    </row>
    <row r="4223" spans="2:5" x14ac:dyDescent="0.25">
      <c r="B4223" s="5">
        <v>529</v>
      </c>
      <c r="C4223" s="76">
        <v>1</v>
      </c>
      <c r="D4223" s="76">
        <v>1</v>
      </c>
      <c r="E4223" s="128">
        <v>1</v>
      </c>
    </row>
    <row r="4224" spans="2:5" x14ac:dyDescent="0.25">
      <c r="B4224" s="128">
        <v>530</v>
      </c>
      <c r="C4224" s="76">
        <v>1</v>
      </c>
      <c r="D4224" s="76">
        <v>1</v>
      </c>
      <c r="E4224" s="128">
        <v>1</v>
      </c>
    </row>
    <row r="4225" spans="2:5" x14ac:dyDescent="0.25">
      <c r="B4225" s="5">
        <v>531</v>
      </c>
      <c r="C4225" s="76">
        <v>1</v>
      </c>
      <c r="D4225" s="76">
        <v>1</v>
      </c>
      <c r="E4225" s="128">
        <v>1</v>
      </c>
    </row>
    <row r="4226" spans="2:5" x14ac:dyDescent="0.25">
      <c r="B4226" s="128">
        <v>532</v>
      </c>
      <c r="C4226" s="76">
        <v>1</v>
      </c>
      <c r="D4226" s="76">
        <v>1</v>
      </c>
      <c r="E4226" s="128">
        <v>1</v>
      </c>
    </row>
    <row r="4227" spans="2:5" x14ac:dyDescent="0.25">
      <c r="B4227" s="5">
        <v>533</v>
      </c>
      <c r="C4227" s="76">
        <v>1</v>
      </c>
      <c r="D4227" s="76">
        <v>1</v>
      </c>
      <c r="E4227" s="128">
        <v>1</v>
      </c>
    </row>
    <row r="4228" spans="2:5" x14ac:dyDescent="0.25">
      <c r="B4228" s="128">
        <v>534</v>
      </c>
      <c r="C4228" s="76">
        <v>1</v>
      </c>
      <c r="D4228" s="76">
        <v>1</v>
      </c>
      <c r="E4228" s="128">
        <v>1</v>
      </c>
    </row>
    <row r="4229" spans="2:5" x14ac:dyDescent="0.25">
      <c r="B4229" s="5">
        <v>535</v>
      </c>
      <c r="C4229" s="76">
        <v>1</v>
      </c>
      <c r="D4229" s="76">
        <v>1</v>
      </c>
      <c r="E4229" s="128">
        <v>1</v>
      </c>
    </row>
    <row r="4230" spans="2:5" x14ac:dyDescent="0.25">
      <c r="B4230" s="128">
        <v>536</v>
      </c>
      <c r="C4230" s="76">
        <v>1</v>
      </c>
      <c r="D4230" s="76">
        <v>1</v>
      </c>
      <c r="E4230" s="128">
        <v>1</v>
      </c>
    </row>
    <row r="4231" spans="2:5" x14ac:dyDescent="0.25">
      <c r="B4231" s="5">
        <v>537</v>
      </c>
      <c r="C4231" s="76">
        <v>1</v>
      </c>
      <c r="D4231" s="76">
        <v>1</v>
      </c>
      <c r="E4231" s="128">
        <v>1</v>
      </c>
    </row>
    <row r="4232" spans="2:5" x14ac:dyDescent="0.25">
      <c r="B4232" s="128">
        <v>538</v>
      </c>
      <c r="C4232" s="76">
        <v>1</v>
      </c>
      <c r="D4232" s="76">
        <v>1</v>
      </c>
      <c r="E4232" s="128">
        <v>1</v>
      </c>
    </row>
    <row r="4233" spans="2:5" x14ac:dyDescent="0.25">
      <c r="B4233" s="5">
        <v>539</v>
      </c>
      <c r="C4233" s="76">
        <v>1</v>
      </c>
      <c r="D4233" s="76">
        <v>1</v>
      </c>
      <c r="E4233" s="128">
        <v>1</v>
      </c>
    </row>
    <row r="4234" spans="2:5" x14ac:dyDescent="0.25">
      <c r="B4234" s="128">
        <v>540</v>
      </c>
      <c r="C4234" s="76">
        <v>1</v>
      </c>
      <c r="D4234" s="76">
        <v>1</v>
      </c>
      <c r="E4234" s="128">
        <v>1</v>
      </c>
    </row>
    <row r="4235" spans="2:5" x14ac:dyDescent="0.25">
      <c r="B4235" s="5">
        <v>541</v>
      </c>
      <c r="C4235" s="76">
        <v>1</v>
      </c>
      <c r="D4235" s="76">
        <v>1</v>
      </c>
      <c r="E4235" s="128">
        <v>1</v>
      </c>
    </row>
    <row r="4236" spans="2:5" x14ac:dyDescent="0.25">
      <c r="B4236" s="128">
        <v>542</v>
      </c>
      <c r="C4236" s="76">
        <v>1</v>
      </c>
      <c r="D4236" s="76">
        <v>1</v>
      </c>
      <c r="E4236" s="128">
        <v>1</v>
      </c>
    </row>
    <row r="4237" spans="2:5" x14ac:dyDescent="0.25">
      <c r="B4237" s="5">
        <v>543</v>
      </c>
      <c r="C4237" s="76">
        <v>1</v>
      </c>
      <c r="D4237" s="76">
        <v>1</v>
      </c>
      <c r="E4237" s="128">
        <v>1</v>
      </c>
    </row>
    <row r="4238" spans="2:5" x14ac:dyDescent="0.25">
      <c r="B4238" s="128">
        <v>544</v>
      </c>
      <c r="C4238" s="76">
        <v>1</v>
      </c>
      <c r="D4238" s="76">
        <v>1</v>
      </c>
      <c r="E4238" s="128">
        <v>1</v>
      </c>
    </row>
    <row r="4239" spans="2:5" x14ac:dyDescent="0.25">
      <c r="B4239" s="5">
        <v>545</v>
      </c>
      <c r="C4239" s="76">
        <v>1</v>
      </c>
      <c r="D4239" s="76">
        <v>1</v>
      </c>
      <c r="E4239" s="128">
        <v>1</v>
      </c>
    </row>
    <row r="4240" spans="2:5" x14ac:dyDescent="0.25">
      <c r="B4240" s="128">
        <v>546</v>
      </c>
      <c r="C4240" s="76">
        <v>1</v>
      </c>
      <c r="D4240" s="76">
        <v>1</v>
      </c>
      <c r="E4240" s="128">
        <v>1</v>
      </c>
    </row>
    <row r="4241" spans="2:5" x14ac:dyDescent="0.25">
      <c r="B4241" s="5">
        <v>547</v>
      </c>
      <c r="C4241" s="76">
        <v>1</v>
      </c>
      <c r="D4241" s="76">
        <v>1</v>
      </c>
      <c r="E4241" s="128">
        <v>1</v>
      </c>
    </row>
    <row r="4242" spans="2:5" x14ac:dyDescent="0.25">
      <c r="B4242" s="128">
        <v>548</v>
      </c>
      <c r="C4242" s="76">
        <v>1</v>
      </c>
      <c r="D4242" s="76">
        <v>1</v>
      </c>
      <c r="E4242" s="128">
        <v>1</v>
      </c>
    </row>
    <row r="4243" spans="2:5" x14ac:dyDescent="0.25">
      <c r="B4243" s="5">
        <v>549</v>
      </c>
      <c r="C4243" s="76">
        <v>1</v>
      </c>
      <c r="D4243" s="76">
        <v>1</v>
      </c>
      <c r="E4243" s="128">
        <v>1</v>
      </c>
    </row>
    <row r="4244" spans="2:5" x14ac:dyDescent="0.25">
      <c r="B4244" s="128">
        <v>550</v>
      </c>
      <c r="C4244" s="76">
        <v>1</v>
      </c>
      <c r="D4244" s="76">
        <v>1</v>
      </c>
      <c r="E4244" s="128">
        <v>1</v>
      </c>
    </row>
    <row r="4245" spans="2:5" x14ac:dyDescent="0.25">
      <c r="B4245" s="5">
        <v>551</v>
      </c>
      <c r="C4245" s="76">
        <v>1</v>
      </c>
      <c r="D4245" s="76">
        <v>1</v>
      </c>
      <c r="E4245" s="128">
        <v>1</v>
      </c>
    </row>
    <row r="4246" spans="2:5" x14ac:dyDescent="0.25">
      <c r="B4246" s="128">
        <v>552</v>
      </c>
      <c r="C4246" s="76">
        <v>1</v>
      </c>
      <c r="D4246" s="76">
        <v>1</v>
      </c>
      <c r="E4246" s="128">
        <v>1</v>
      </c>
    </row>
    <row r="4247" spans="2:5" x14ac:dyDescent="0.25">
      <c r="B4247" s="5">
        <v>553</v>
      </c>
      <c r="C4247" s="76">
        <v>1</v>
      </c>
      <c r="D4247" s="76">
        <v>1</v>
      </c>
      <c r="E4247" s="128">
        <v>1</v>
      </c>
    </row>
    <row r="4248" spans="2:5" x14ac:dyDescent="0.25">
      <c r="B4248" s="128">
        <v>554</v>
      </c>
      <c r="C4248" s="76">
        <v>1</v>
      </c>
      <c r="D4248" s="76">
        <v>1</v>
      </c>
      <c r="E4248" s="128">
        <v>1</v>
      </c>
    </row>
    <row r="4249" spans="2:5" x14ac:dyDescent="0.25">
      <c r="B4249" s="5">
        <v>555</v>
      </c>
      <c r="C4249" s="76">
        <v>1</v>
      </c>
      <c r="D4249" s="76">
        <v>1</v>
      </c>
      <c r="E4249" s="128">
        <v>1</v>
      </c>
    </row>
    <row r="4250" spans="2:5" x14ac:dyDescent="0.25">
      <c r="B4250" s="128">
        <v>556</v>
      </c>
      <c r="C4250" s="76">
        <v>1</v>
      </c>
      <c r="D4250" s="76">
        <v>1</v>
      </c>
      <c r="E4250" s="128">
        <v>1</v>
      </c>
    </row>
    <row r="4251" spans="2:5" x14ac:dyDescent="0.25">
      <c r="B4251" s="5">
        <v>557</v>
      </c>
      <c r="C4251" s="76">
        <v>1</v>
      </c>
      <c r="D4251" s="76">
        <v>1</v>
      </c>
      <c r="E4251" s="128">
        <v>1</v>
      </c>
    </row>
    <row r="4252" spans="2:5" x14ac:dyDescent="0.25">
      <c r="B4252" s="128">
        <v>558</v>
      </c>
      <c r="C4252" s="76">
        <v>1</v>
      </c>
      <c r="D4252" s="76">
        <v>1</v>
      </c>
      <c r="E4252" s="128">
        <v>1</v>
      </c>
    </row>
    <row r="4253" spans="2:5" x14ac:dyDescent="0.25">
      <c r="B4253" s="5">
        <v>559</v>
      </c>
      <c r="C4253" s="76">
        <v>1</v>
      </c>
      <c r="D4253" s="76">
        <v>1</v>
      </c>
      <c r="E4253" s="128">
        <v>1</v>
      </c>
    </row>
    <row r="4254" spans="2:5" x14ac:dyDescent="0.25">
      <c r="B4254" s="128">
        <v>560</v>
      </c>
      <c r="C4254" s="76">
        <v>1</v>
      </c>
      <c r="D4254" s="76">
        <v>1</v>
      </c>
      <c r="E4254" s="128">
        <v>1</v>
      </c>
    </row>
    <row r="4255" spans="2:5" x14ac:dyDescent="0.25">
      <c r="B4255" s="5">
        <v>561</v>
      </c>
      <c r="C4255" s="76">
        <v>1</v>
      </c>
      <c r="D4255" s="76">
        <v>1</v>
      </c>
      <c r="E4255" s="128">
        <v>1</v>
      </c>
    </row>
    <row r="4256" spans="2:5" x14ac:dyDescent="0.25">
      <c r="B4256" s="128">
        <v>562</v>
      </c>
      <c r="C4256" s="76">
        <v>1</v>
      </c>
      <c r="D4256" s="76">
        <v>1</v>
      </c>
      <c r="E4256" s="128">
        <v>1</v>
      </c>
    </row>
    <row r="4257" spans="2:5" x14ac:dyDescent="0.25">
      <c r="B4257" s="5">
        <v>563</v>
      </c>
      <c r="C4257" s="76">
        <v>1</v>
      </c>
      <c r="D4257" s="76">
        <v>1</v>
      </c>
      <c r="E4257" s="128">
        <v>1</v>
      </c>
    </row>
    <row r="4258" spans="2:5" x14ac:dyDescent="0.25">
      <c r="B4258" s="128">
        <v>564</v>
      </c>
      <c r="C4258" s="76">
        <v>1</v>
      </c>
      <c r="D4258" s="76">
        <v>1</v>
      </c>
      <c r="E4258" s="128">
        <v>1</v>
      </c>
    </row>
    <row r="4259" spans="2:5" x14ac:dyDescent="0.25">
      <c r="B4259" s="5">
        <v>565</v>
      </c>
      <c r="C4259" s="76">
        <v>1</v>
      </c>
      <c r="D4259" s="76">
        <v>1</v>
      </c>
      <c r="E4259" s="128">
        <v>1</v>
      </c>
    </row>
    <row r="4260" spans="2:5" x14ac:dyDescent="0.25">
      <c r="B4260" s="128">
        <v>566</v>
      </c>
      <c r="C4260" s="76">
        <v>1</v>
      </c>
      <c r="D4260" s="76">
        <v>1</v>
      </c>
      <c r="E4260" s="128">
        <v>1</v>
      </c>
    </row>
    <row r="4261" spans="2:5" x14ac:dyDescent="0.25">
      <c r="B4261" s="5">
        <v>567</v>
      </c>
      <c r="C4261" s="76">
        <v>1</v>
      </c>
      <c r="D4261" s="76">
        <v>1</v>
      </c>
      <c r="E4261" s="128">
        <v>1</v>
      </c>
    </row>
    <row r="4262" spans="2:5" x14ac:dyDescent="0.25">
      <c r="B4262" s="128">
        <v>568</v>
      </c>
      <c r="C4262" s="76">
        <v>1</v>
      </c>
      <c r="D4262" s="76">
        <v>1</v>
      </c>
      <c r="E4262" s="128">
        <v>1</v>
      </c>
    </row>
    <row r="4263" spans="2:5" x14ac:dyDescent="0.25">
      <c r="B4263" s="5">
        <v>569</v>
      </c>
      <c r="C4263" s="76">
        <v>1</v>
      </c>
      <c r="D4263" s="76">
        <v>1</v>
      </c>
      <c r="E4263" s="128">
        <v>1</v>
      </c>
    </row>
    <row r="4264" spans="2:5" x14ac:dyDescent="0.25">
      <c r="B4264" s="128">
        <v>570</v>
      </c>
      <c r="C4264" s="76">
        <v>1</v>
      </c>
      <c r="D4264" s="76">
        <v>1</v>
      </c>
      <c r="E4264" s="128">
        <v>1</v>
      </c>
    </row>
    <row r="4265" spans="2:5" x14ac:dyDescent="0.25">
      <c r="B4265" s="5">
        <v>571</v>
      </c>
      <c r="C4265" s="76">
        <v>1</v>
      </c>
      <c r="D4265" s="76">
        <v>1</v>
      </c>
      <c r="E4265" s="128">
        <v>1</v>
      </c>
    </row>
    <row r="4266" spans="2:5" x14ac:dyDescent="0.25">
      <c r="B4266" s="128">
        <v>572</v>
      </c>
      <c r="C4266" s="76">
        <v>1</v>
      </c>
      <c r="D4266" s="76">
        <v>1</v>
      </c>
      <c r="E4266" s="128">
        <v>1</v>
      </c>
    </row>
    <row r="4267" spans="2:5" x14ac:dyDescent="0.25">
      <c r="B4267" s="5">
        <v>573</v>
      </c>
      <c r="C4267" s="76">
        <v>1</v>
      </c>
      <c r="D4267" s="76">
        <v>1</v>
      </c>
      <c r="E4267" s="128">
        <v>1</v>
      </c>
    </row>
    <row r="4268" spans="2:5" x14ac:dyDescent="0.25">
      <c r="B4268" s="128">
        <v>574</v>
      </c>
      <c r="C4268" s="76">
        <v>1</v>
      </c>
      <c r="D4268" s="76">
        <v>1</v>
      </c>
      <c r="E4268" s="128">
        <v>1</v>
      </c>
    </row>
    <row r="4269" spans="2:5" x14ac:dyDescent="0.25">
      <c r="B4269" s="5">
        <v>575</v>
      </c>
      <c r="C4269" s="76">
        <v>1</v>
      </c>
      <c r="D4269" s="76">
        <v>1</v>
      </c>
      <c r="E4269" s="128">
        <v>1</v>
      </c>
    </row>
    <row r="4270" spans="2:5" x14ac:dyDescent="0.25">
      <c r="B4270" s="128">
        <v>576</v>
      </c>
      <c r="C4270" s="76">
        <v>1</v>
      </c>
      <c r="D4270" s="76">
        <v>1</v>
      </c>
      <c r="E4270" s="128">
        <v>1</v>
      </c>
    </row>
    <row r="4271" spans="2:5" x14ac:dyDescent="0.25">
      <c r="B4271" s="5">
        <v>577</v>
      </c>
      <c r="C4271" s="76">
        <v>1</v>
      </c>
      <c r="D4271" s="76">
        <v>1</v>
      </c>
      <c r="E4271" s="128">
        <v>1</v>
      </c>
    </row>
    <row r="4272" spans="2:5" x14ac:dyDescent="0.25">
      <c r="B4272" s="128">
        <v>578</v>
      </c>
      <c r="C4272" s="76">
        <v>1</v>
      </c>
      <c r="D4272" s="76">
        <v>1</v>
      </c>
      <c r="E4272" s="128">
        <v>1</v>
      </c>
    </row>
    <row r="4273" spans="2:5" x14ac:dyDescent="0.25">
      <c r="B4273" s="5">
        <v>579</v>
      </c>
      <c r="C4273" s="76">
        <v>1</v>
      </c>
      <c r="D4273" s="76">
        <v>1</v>
      </c>
      <c r="E4273" s="128">
        <v>1</v>
      </c>
    </row>
    <row r="4274" spans="2:5" x14ac:dyDescent="0.25">
      <c r="B4274" s="128">
        <v>580</v>
      </c>
      <c r="C4274" s="76">
        <v>1</v>
      </c>
      <c r="D4274" s="76">
        <v>1</v>
      </c>
      <c r="E4274" s="128">
        <v>1</v>
      </c>
    </row>
    <row r="4275" spans="2:5" x14ac:dyDescent="0.25">
      <c r="B4275" s="5">
        <v>581</v>
      </c>
      <c r="C4275" s="76">
        <v>1</v>
      </c>
      <c r="D4275" s="76">
        <v>1</v>
      </c>
      <c r="E4275" s="128">
        <v>1</v>
      </c>
    </row>
    <row r="4276" spans="2:5" x14ac:dyDescent="0.25">
      <c r="B4276" s="128">
        <v>582</v>
      </c>
      <c r="C4276" s="76">
        <v>1</v>
      </c>
      <c r="D4276" s="76">
        <v>1</v>
      </c>
      <c r="E4276" s="128">
        <v>1</v>
      </c>
    </row>
    <row r="4277" spans="2:5" x14ac:dyDescent="0.25">
      <c r="B4277" s="5">
        <v>583</v>
      </c>
      <c r="C4277" s="76">
        <v>1</v>
      </c>
      <c r="D4277" s="76">
        <v>1</v>
      </c>
      <c r="E4277" s="128">
        <v>1</v>
      </c>
    </row>
    <row r="4278" spans="2:5" x14ac:dyDescent="0.25">
      <c r="B4278" s="128">
        <v>584</v>
      </c>
      <c r="C4278" s="76">
        <v>1</v>
      </c>
      <c r="D4278" s="76">
        <v>1</v>
      </c>
      <c r="E4278" s="128">
        <v>1</v>
      </c>
    </row>
    <row r="4279" spans="2:5" x14ac:dyDescent="0.25">
      <c r="B4279" s="5">
        <v>585</v>
      </c>
      <c r="C4279" s="76">
        <v>1</v>
      </c>
      <c r="D4279" s="76">
        <v>1</v>
      </c>
      <c r="E4279" s="128">
        <v>1</v>
      </c>
    </row>
    <row r="4280" spans="2:5" x14ac:dyDescent="0.25">
      <c r="B4280" s="128">
        <v>586</v>
      </c>
      <c r="C4280" s="76">
        <v>1</v>
      </c>
      <c r="D4280" s="76">
        <v>1</v>
      </c>
      <c r="E4280" s="128">
        <v>1</v>
      </c>
    </row>
    <row r="4281" spans="2:5" x14ac:dyDescent="0.25">
      <c r="B4281" s="5">
        <v>587</v>
      </c>
      <c r="C4281" s="76">
        <v>1</v>
      </c>
      <c r="D4281" s="76">
        <v>1</v>
      </c>
      <c r="E4281" s="128">
        <v>1</v>
      </c>
    </row>
    <row r="4282" spans="2:5" x14ac:dyDescent="0.25">
      <c r="B4282" s="128">
        <v>588</v>
      </c>
      <c r="C4282" s="76">
        <v>1</v>
      </c>
      <c r="D4282" s="76">
        <v>1</v>
      </c>
      <c r="E4282" s="128">
        <v>1</v>
      </c>
    </row>
    <row r="4283" spans="2:5" x14ac:dyDescent="0.25">
      <c r="B4283" s="5">
        <v>589</v>
      </c>
      <c r="C4283" s="76">
        <v>1</v>
      </c>
      <c r="D4283" s="76">
        <v>1</v>
      </c>
      <c r="E4283" s="128">
        <v>1</v>
      </c>
    </row>
    <row r="4284" spans="2:5" x14ac:dyDescent="0.25">
      <c r="B4284" s="128">
        <v>590</v>
      </c>
      <c r="C4284" s="76">
        <v>1</v>
      </c>
      <c r="D4284" s="76">
        <v>1</v>
      </c>
      <c r="E4284" s="128">
        <v>1</v>
      </c>
    </row>
    <row r="4285" spans="2:5" x14ac:dyDescent="0.25">
      <c r="B4285" s="5">
        <v>591</v>
      </c>
      <c r="C4285" s="76">
        <v>1</v>
      </c>
      <c r="D4285" s="76">
        <v>1</v>
      </c>
      <c r="E4285" s="128">
        <v>1</v>
      </c>
    </row>
    <row r="4286" spans="2:5" x14ac:dyDescent="0.25">
      <c r="B4286" s="128">
        <v>592</v>
      </c>
      <c r="C4286" s="76">
        <v>1</v>
      </c>
      <c r="D4286" s="76">
        <v>1</v>
      </c>
      <c r="E4286" s="128">
        <v>1</v>
      </c>
    </row>
    <row r="4287" spans="2:5" x14ac:dyDescent="0.25">
      <c r="B4287" s="5">
        <v>593</v>
      </c>
      <c r="C4287" s="76">
        <v>1</v>
      </c>
      <c r="D4287" s="76">
        <v>1</v>
      </c>
      <c r="E4287" s="128">
        <v>1</v>
      </c>
    </row>
    <row r="4288" spans="2:5" x14ac:dyDescent="0.25">
      <c r="B4288" s="128">
        <v>594</v>
      </c>
      <c r="C4288" s="76">
        <v>1</v>
      </c>
      <c r="D4288" s="76">
        <v>1</v>
      </c>
      <c r="E4288" s="128">
        <v>1</v>
      </c>
    </row>
    <row r="4289" spans="2:5" x14ac:dyDescent="0.25">
      <c r="B4289" s="5">
        <v>595</v>
      </c>
      <c r="C4289" s="76">
        <v>1</v>
      </c>
      <c r="D4289" s="76">
        <v>1</v>
      </c>
      <c r="E4289" s="128">
        <v>1</v>
      </c>
    </row>
    <row r="4290" spans="2:5" x14ac:dyDescent="0.25">
      <c r="B4290" s="128">
        <v>596</v>
      </c>
      <c r="C4290" s="76">
        <v>1</v>
      </c>
      <c r="D4290" s="76">
        <v>1</v>
      </c>
      <c r="E4290" s="128">
        <v>1</v>
      </c>
    </row>
    <row r="4291" spans="2:5" x14ac:dyDescent="0.25">
      <c r="B4291" s="5">
        <v>597</v>
      </c>
      <c r="C4291" s="76">
        <v>1</v>
      </c>
      <c r="D4291" s="76">
        <v>1</v>
      </c>
      <c r="E4291" s="128">
        <v>1</v>
      </c>
    </row>
    <row r="4292" spans="2:5" x14ac:dyDescent="0.25">
      <c r="B4292" s="128">
        <v>598</v>
      </c>
      <c r="C4292" s="76">
        <v>1</v>
      </c>
      <c r="D4292" s="76">
        <v>1</v>
      </c>
      <c r="E4292" s="128">
        <v>1</v>
      </c>
    </row>
    <row r="4293" spans="2:5" x14ac:dyDescent="0.25">
      <c r="B4293" s="5">
        <v>599</v>
      </c>
      <c r="C4293" s="76">
        <v>1</v>
      </c>
      <c r="D4293" s="76">
        <v>1</v>
      </c>
      <c r="E4293" s="128">
        <v>1</v>
      </c>
    </row>
    <row r="4294" spans="2:5" x14ac:dyDescent="0.25">
      <c r="B4294" s="128">
        <v>600</v>
      </c>
      <c r="C4294" s="76">
        <v>1</v>
      </c>
      <c r="D4294" s="76">
        <v>1</v>
      </c>
      <c r="E4294" s="128">
        <v>1</v>
      </c>
    </row>
    <row r="4295" spans="2:5" x14ac:dyDescent="0.25">
      <c r="B4295" s="5">
        <v>601</v>
      </c>
      <c r="C4295" s="76">
        <v>1</v>
      </c>
      <c r="D4295" s="76">
        <v>1</v>
      </c>
      <c r="E4295" s="128">
        <v>1</v>
      </c>
    </row>
    <row r="4296" spans="2:5" x14ac:dyDescent="0.25">
      <c r="B4296" s="128">
        <v>602</v>
      </c>
      <c r="C4296" s="76">
        <v>1</v>
      </c>
      <c r="D4296" s="76">
        <v>1</v>
      </c>
      <c r="E4296" s="128">
        <v>1</v>
      </c>
    </row>
    <row r="4297" spans="2:5" x14ac:dyDescent="0.25">
      <c r="B4297" s="5">
        <v>603</v>
      </c>
      <c r="C4297" s="76">
        <v>1</v>
      </c>
      <c r="D4297" s="76">
        <v>1</v>
      </c>
      <c r="E4297" s="128">
        <v>1</v>
      </c>
    </row>
    <row r="4298" spans="2:5" x14ac:dyDescent="0.25">
      <c r="B4298" s="128">
        <v>604</v>
      </c>
      <c r="C4298" s="76">
        <v>1</v>
      </c>
      <c r="D4298" s="76">
        <v>1</v>
      </c>
      <c r="E4298" s="128">
        <v>1</v>
      </c>
    </row>
    <row r="4299" spans="2:5" x14ac:dyDescent="0.25">
      <c r="B4299" s="5">
        <v>605</v>
      </c>
      <c r="C4299" s="76">
        <v>1</v>
      </c>
      <c r="D4299" s="76">
        <v>1</v>
      </c>
      <c r="E4299" s="128">
        <v>1</v>
      </c>
    </row>
    <row r="4300" spans="2:5" x14ac:dyDescent="0.25">
      <c r="B4300" s="128">
        <v>606</v>
      </c>
      <c r="C4300" s="76">
        <v>1</v>
      </c>
      <c r="D4300" s="76">
        <v>1</v>
      </c>
      <c r="E4300" s="128">
        <v>1</v>
      </c>
    </row>
    <row r="4301" spans="2:5" x14ac:dyDescent="0.25">
      <c r="B4301" s="5">
        <v>607</v>
      </c>
      <c r="C4301" s="76">
        <v>1</v>
      </c>
      <c r="D4301" s="76">
        <v>1</v>
      </c>
      <c r="E4301" s="128">
        <v>1</v>
      </c>
    </row>
    <row r="4302" spans="2:5" x14ac:dyDescent="0.25">
      <c r="B4302" s="128">
        <v>608</v>
      </c>
      <c r="C4302" s="76">
        <v>1</v>
      </c>
      <c r="D4302" s="76">
        <v>1</v>
      </c>
      <c r="E4302" s="128">
        <v>1</v>
      </c>
    </row>
    <row r="4303" spans="2:5" x14ac:dyDescent="0.25">
      <c r="B4303" s="5">
        <v>609</v>
      </c>
      <c r="C4303" s="76">
        <v>1</v>
      </c>
      <c r="D4303" s="76">
        <v>1</v>
      </c>
      <c r="E4303" s="128">
        <v>1</v>
      </c>
    </row>
    <row r="4304" spans="2:5" x14ac:dyDescent="0.25">
      <c r="B4304" s="128">
        <v>610</v>
      </c>
      <c r="C4304" s="76">
        <v>1</v>
      </c>
      <c r="D4304" s="76">
        <v>1</v>
      </c>
      <c r="E4304" s="128">
        <v>1</v>
      </c>
    </row>
    <row r="4305" spans="1:5" x14ac:dyDescent="0.25">
      <c r="B4305" s="5">
        <v>611</v>
      </c>
      <c r="C4305" s="76">
        <v>1</v>
      </c>
      <c r="D4305" s="76">
        <v>1</v>
      </c>
      <c r="E4305" s="128">
        <v>1</v>
      </c>
    </row>
    <row r="4306" spans="1:5" x14ac:dyDescent="0.25">
      <c r="B4306" s="128">
        <v>612</v>
      </c>
      <c r="C4306" s="76">
        <v>1</v>
      </c>
      <c r="D4306" s="76">
        <v>1</v>
      </c>
      <c r="E4306" s="128">
        <v>1</v>
      </c>
    </row>
    <row r="4307" spans="1:5" x14ac:dyDescent="0.25">
      <c r="A4307" s="5" t="s">
        <v>257</v>
      </c>
      <c r="B4307" s="5">
        <v>1</v>
      </c>
      <c r="C4307" s="76">
        <v>1</v>
      </c>
      <c r="D4307" s="76">
        <v>1</v>
      </c>
      <c r="E4307" s="128">
        <v>1</v>
      </c>
    </row>
    <row r="4308" spans="1:5" x14ac:dyDescent="0.25">
      <c r="B4308" s="128">
        <v>2</v>
      </c>
      <c r="C4308" s="76">
        <v>1</v>
      </c>
      <c r="D4308" s="76">
        <v>1</v>
      </c>
      <c r="E4308" s="128">
        <v>1</v>
      </c>
    </row>
    <row r="4309" spans="1:5" x14ac:dyDescent="0.25">
      <c r="B4309" s="5">
        <v>3</v>
      </c>
      <c r="C4309" s="76">
        <v>1</v>
      </c>
      <c r="D4309" s="76">
        <v>1</v>
      </c>
      <c r="E4309" s="128">
        <v>1</v>
      </c>
    </row>
    <row r="4310" spans="1:5" x14ac:dyDescent="0.25">
      <c r="B4310" s="128">
        <v>4</v>
      </c>
      <c r="C4310" s="76">
        <v>1</v>
      </c>
      <c r="D4310" s="76">
        <v>1</v>
      </c>
      <c r="E4310" s="128">
        <v>1</v>
      </c>
    </row>
    <row r="4311" spans="1:5" x14ac:dyDescent="0.25">
      <c r="B4311" s="5">
        <v>5</v>
      </c>
      <c r="C4311" s="76">
        <v>1</v>
      </c>
      <c r="D4311" s="76">
        <v>1</v>
      </c>
      <c r="E4311" s="128">
        <v>1</v>
      </c>
    </row>
    <row r="4312" spans="1:5" x14ac:dyDescent="0.25">
      <c r="B4312" s="128">
        <v>6</v>
      </c>
      <c r="C4312" s="76">
        <v>1</v>
      </c>
      <c r="D4312" s="76">
        <v>1</v>
      </c>
      <c r="E4312" s="128">
        <v>1</v>
      </c>
    </row>
    <row r="4313" spans="1:5" x14ac:dyDescent="0.25">
      <c r="B4313" s="5">
        <v>7</v>
      </c>
      <c r="C4313" s="76">
        <v>1</v>
      </c>
      <c r="D4313" s="76">
        <v>1</v>
      </c>
      <c r="E4313" s="128">
        <v>1</v>
      </c>
    </row>
    <row r="4314" spans="1:5" x14ac:dyDescent="0.25">
      <c r="B4314" s="128">
        <v>8</v>
      </c>
      <c r="C4314" s="76">
        <v>1</v>
      </c>
      <c r="D4314" s="76">
        <v>1</v>
      </c>
      <c r="E4314" s="128">
        <v>1</v>
      </c>
    </row>
    <row r="4315" spans="1:5" x14ac:dyDescent="0.25">
      <c r="B4315" s="5">
        <v>9</v>
      </c>
      <c r="C4315" s="76">
        <v>1</v>
      </c>
      <c r="D4315" s="76">
        <v>1</v>
      </c>
      <c r="E4315" s="128">
        <v>1</v>
      </c>
    </row>
    <row r="4316" spans="1:5" x14ac:dyDescent="0.25">
      <c r="B4316" s="128">
        <v>10</v>
      </c>
      <c r="C4316" s="76">
        <v>1</v>
      </c>
      <c r="D4316" s="76">
        <v>1</v>
      </c>
      <c r="E4316" s="128">
        <v>1</v>
      </c>
    </row>
    <row r="4317" spans="1:5" x14ac:dyDescent="0.25">
      <c r="B4317" s="5">
        <v>11</v>
      </c>
      <c r="C4317" s="76">
        <v>1</v>
      </c>
      <c r="D4317" s="76">
        <v>1</v>
      </c>
      <c r="E4317" s="128">
        <v>1</v>
      </c>
    </row>
    <row r="4318" spans="1:5" x14ac:dyDescent="0.25">
      <c r="B4318" s="128">
        <v>12</v>
      </c>
      <c r="C4318" s="76">
        <v>1</v>
      </c>
      <c r="D4318" s="76">
        <v>1</v>
      </c>
      <c r="E4318" s="128">
        <v>1</v>
      </c>
    </row>
    <row r="4319" spans="1:5" x14ac:dyDescent="0.25">
      <c r="B4319" s="5">
        <v>13</v>
      </c>
      <c r="C4319" s="76">
        <v>1</v>
      </c>
      <c r="D4319" s="76">
        <v>1</v>
      </c>
      <c r="E4319" s="128">
        <v>1</v>
      </c>
    </row>
    <row r="4320" spans="1:5" x14ac:dyDescent="0.25">
      <c r="B4320" s="128">
        <v>14</v>
      </c>
      <c r="C4320" s="76">
        <v>1</v>
      </c>
      <c r="D4320" s="76">
        <v>1</v>
      </c>
      <c r="E4320" s="128">
        <v>1</v>
      </c>
    </row>
    <row r="4321" spans="2:5" x14ac:dyDescent="0.25">
      <c r="B4321" s="5">
        <v>15</v>
      </c>
      <c r="C4321" s="76">
        <v>1</v>
      </c>
      <c r="D4321" s="76">
        <v>1</v>
      </c>
      <c r="E4321" s="128">
        <v>1</v>
      </c>
    </row>
    <row r="4322" spans="2:5" x14ac:dyDescent="0.25">
      <c r="B4322" s="128">
        <v>16</v>
      </c>
      <c r="C4322" s="76">
        <v>1</v>
      </c>
      <c r="D4322" s="76">
        <v>1</v>
      </c>
      <c r="E4322" s="128">
        <v>1</v>
      </c>
    </row>
    <row r="4323" spans="2:5" x14ac:dyDescent="0.25">
      <c r="B4323" s="5">
        <v>17</v>
      </c>
      <c r="C4323" s="76">
        <v>1</v>
      </c>
      <c r="D4323" s="76">
        <v>1</v>
      </c>
      <c r="E4323" s="128">
        <v>1</v>
      </c>
    </row>
    <row r="4324" spans="2:5" x14ac:dyDescent="0.25">
      <c r="B4324" s="128">
        <v>18</v>
      </c>
      <c r="C4324" s="76">
        <v>1</v>
      </c>
      <c r="D4324" s="76">
        <v>1</v>
      </c>
      <c r="E4324" s="128">
        <v>1</v>
      </c>
    </row>
    <row r="4325" spans="2:5" x14ac:dyDescent="0.25">
      <c r="B4325" s="5">
        <v>19</v>
      </c>
      <c r="C4325" s="76">
        <v>1</v>
      </c>
      <c r="D4325" s="76">
        <v>1</v>
      </c>
      <c r="E4325" s="128">
        <v>1</v>
      </c>
    </row>
    <row r="4326" spans="2:5" x14ac:dyDescent="0.25">
      <c r="B4326" s="128">
        <v>20</v>
      </c>
      <c r="C4326" s="76">
        <v>1</v>
      </c>
      <c r="D4326" s="76">
        <v>1</v>
      </c>
      <c r="E4326" s="128">
        <v>1</v>
      </c>
    </row>
    <row r="4327" spans="2:5" x14ac:dyDescent="0.25">
      <c r="B4327" s="5">
        <v>21</v>
      </c>
      <c r="C4327" s="76">
        <v>1</v>
      </c>
      <c r="D4327" s="76">
        <v>1</v>
      </c>
      <c r="E4327" s="128">
        <v>1</v>
      </c>
    </row>
    <row r="4328" spans="2:5" x14ac:dyDescent="0.25">
      <c r="B4328" s="128">
        <v>22</v>
      </c>
      <c r="C4328" s="76">
        <v>1</v>
      </c>
      <c r="D4328" s="76">
        <v>1</v>
      </c>
      <c r="E4328" s="128">
        <v>1</v>
      </c>
    </row>
    <row r="4329" spans="2:5" x14ac:dyDescent="0.25">
      <c r="B4329" s="5">
        <v>23</v>
      </c>
      <c r="C4329" s="76">
        <v>1</v>
      </c>
      <c r="D4329" s="76">
        <v>1</v>
      </c>
      <c r="E4329" s="128">
        <v>1</v>
      </c>
    </row>
    <row r="4330" spans="2:5" x14ac:dyDescent="0.25">
      <c r="B4330" s="128">
        <v>24</v>
      </c>
      <c r="C4330" s="76">
        <v>1</v>
      </c>
      <c r="D4330" s="76">
        <v>1</v>
      </c>
      <c r="E4330" s="128">
        <v>1</v>
      </c>
    </row>
    <row r="4331" spans="2:5" x14ac:dyDescent="0.25">
      <c r="B4331" s="5">
        <v>25</v>
      </c>
      <c r="C4331" s="76">
        <v>1</v>
      </c>
      <c r="D4331" s="76">
        <v>1</v>
      </c>
      <c r="E4331" s="128">
        <v>1</v>
      </c>
    </row>
    <row r="4332" spans="2:5" x14ac:dyDescent="0.25">
      <c r="B4332" s="128">
        <v>26</v>
      </c>
      <c r="C4332" s="76">
        <v>1</v>
      </c>
      <c r="D4332" s="76">
        <v>1</v>
      </c>
      <c r="E4332" s="128">
        <v>1</v>
      </c>
    </row>
    <row r="4333" spans="2:5" x14ac:dyDescent="0.25">
      <c r="B4333" s="5">
        <v>27</v>
      </c>
      <c r="C4333" s="76">
        <v>1</v>
      </c>
      <c r="D4333" s="76">
        <v>1</v>
      </c>
      <c r="E4333" s="128">
        <v>1</v>
      </c>
    </row>
    <row r="4334" spans="2:5" x14ac:dyDescent="0.25">
      <c r="B4334" s="128">
        <v>28</v>
      </c>
      <c r="C4334" s="76">
        <v>1</v>
      </c>
      <c r="D4334" s="76">
        <v>1</v>
      </c>
      <c r="E4334" s="128">
        <v>1</v>
      </c>
    </row>
    <row r="4335" spans="2:5" x14ac:dyDescent="0.25">
      <c r="B4335" s="5">
        <v>29</v>
      </c>
      <c r="C4335" s="76">
        <v>1</v>
      </c>
      <c r="D4335" s="76">
        <v>1</v>
      </c>
      <c r="E4335" s="128">
        <v>1</v>
      </c>
    </row>
    <row r="4336" spans="2:5" x14ac:dyDescent="0.25">
      <c r="B4336" s="128">
        <v>30</v>
      </c>
      <c r="C4336" s="76">
        <v>1</v>
      </c>
      <c r="D4336" s="76">
        <v>1</v>
      </c>
      <c r="E4336" s="128">
        <v>1</v>
      </c>
    </row>
    <row r="4337" spans="2:5" x14ac:dyDescent="0.25">
      <c r="B4337" s="5">
        <v>31</v>
      </c>
      <c r="C4337" s="76">
        <v>1</v>
      </c>
      <c r="D4337" s="76">
        <v>1</v>
      </c>
      <c r="E4337" s="128">
        <v>1</v>
      </c>
    </row>
    <row r="4338" spans="2:5" x14ac:dyDescent="0.25">
      <c r="B4338" s="128">
        <v>32</v>
      </c>
      <c r="C4338" s="76">
        <v>1</v>
      </c>
      <c r="D4338" s="76">
        <v>1</v>
      </c>
      <c r="E4338" s="128">
        <v>1</v>
      </c>
    </row>
    <row r="4339" spans="2:5" x14ac:dyDescent="0.25">
      <c r="B4339" s="5">
        <v>33</v>
      </c>
      <c r="C4339" s="76">
        <v>1</v>
      </c>
      <c r="D4339" s="76">
        <v>1</v>
      </c>
      <c r="E4339" s="128">
        <v>1</v>
      </c>
    </row>
    <row r="4340" spans="2:5" x14ac:dyDescent="0.25">
      <c r="B4340" s="128">
        <v>34</v>
      </c>
      <c r="C4340" s="76">
        <v>1</v>
      </c>
      <c r="D4340" s="76">
        <v>1</v>
      </c>
      <c r="E4340" s="128">
        <v>1</v>
      </c>
    </row>
    <row r="4341" spans="2:5" x14ac:dyDescent="0.25">
      <c r="B4341" s="5">
        <v>35</v>
      </c>
      <c r="C4341" s="76">
        <v>1</v>
      </c>
      <c r="D4341" s="76">
        <v>1</v>
      </c>
      <c r="E4341" s="128">
        <v>1</v>
      </c>
    </row>
    <row r="4342" spans="2:5" x14ac:dyDescent="0.25">
      <c r="B4342" s="128">
        <v>36</v>
      </c>
      <c r="C4342" s="76">
        <v>1</v>
      </c>
      <c r="D4342" s="76">
        <v>1</v>
      </c>
      <c r="E4342" s="128">
        <v>1</v>
      </c>
    </row>
    <row r="4343" spans="2:5" x14ac:dyDescent="0.25">
      <c r="B4343" s="5">
        <v>37</v>
      </c>
      <c r="C4343" s="76">
        <v>1</v>
      </c>
      <c r="D4343" s="76">
        <v>1</v>
      </c>
      <c r="E4343" s="128">
        <v>1</v>
      </c>
    </row>
    <row r="4344" spans="2:5" x14ac:dyDescent="0.25">
      <c r="B4344" s="128">
        <v>38</v>
      </c>
      <c r="C4344" s="76">
        <v>1</v>
      </c>
      <c r="D4344" s="76">
        <v>1</v>
      </c>
      <c r="E4344" s="128">
        <v>1</v>
      </c>
    </row>
    <row r="4345" spans="2:5" x14ac:dyDescent="0.25">
      <c r="B4345" s="5">
        <v>39</v>
      </c>
      <c r="C4345" s="76">
        <v>1</v>
      </c>
      <c r="D4345" s="76">
        <v>1</v>
      </c>
      <c r="E4345" s="128">
        <v>1</v>
      </c>
    </row>
    <row r="4346" spans="2:5" x14ac:dyDescent="0.25">
      <c r="B4346" s="128">
        <v>40</v>
      </c>
      <c r="C4346" s="76">
        <v>1</v>
      </c>
      <c r="D4346" s="76">
        <v>1</v>
      </c>
      <c r="E4346" s="128">
        <v>1</v>
      </c>
    </row>
    <row r="4347" spans="2:5" x14ac:dyDescent="0.25">
      <c r="B4347" s="5">
        <v>41</v>
      </c>
      <c r="C4347" s="76">
        <v>1</v>
      </c>
      <c r="D4347" s="76">
        <v>1</v>
      </c>
      <c r="E4347" s="128">
        <v>1</v>
      </c>
    </row>
    <row r="4348" spans="2:5" x14ac:dyDescent="0.25">
      <c r="B4348" s="128">
        <v>42</v>
      </c>
      <c r="C4348" s="76">
        <v>1</v>
      </c>
      <c r="D4348" s="76">
        <v>1</v>
      </c>
      <c r="E4348" s="128">
        <v>1</v>
      </c>
    </row>
    <row r="4349" spans="2:5" x14ac:dyDescent="0.25">
      <c r="B4349" s="5">
        <v>43</v>
      </c>
      <c r="C4349" s="76">
        <v>1</v>
      </c>
      <c r="D4349" s="76">
        <v>1</v>
      </c>
      <c r="E4349" s="128">
        <v>1</v>
      </c>
    </row>
    <row r="4350" spans="2:5" x14ac:dyDescent="0.25">
      <c r="B4350" s="128">
        <v>44</v>
      </c>
      <c r="C4350" s="76">
        <v>1</v>
      </c>
      <c r="D4350" s="76">
        <v>1</v>
      </c>
      <c r="E4350" s="128">
        <v>1</v>
      </c>
    </row>
    <row r="4351" spans="2:5" x14ac:dyDescent="0.25">
      <c r="B4351" s="5">
        <v>45</v>
      </c>
      <c r="C4351" s="76">
        <v>1</v>
      </c>
      <c r="D4351" s="76">
        <v>1</v>
      </c>
      <c r="E4351" s="128">
        <v>1</v>
      </c>
    </row>
    <row r="4352" spans="2:5" x14ac:dyDescent="0.25">
      <c r="B4352" s="128">
        <v>46</v>
      </c>
      <c r="C4352" s="76">
        <v>1</v>
      </c>
      <c r="D4352" s="76">
        <v>1</v>
      </c>
      <c r="E4352" s="128">
        <v>1</v>
      </c>
    </row>
    <row r="4353" spans="2:5" x14ac:dyDescent="0.25">
      <c r="B4353" s="5">
        <v>47</v>
      </c>
      <c r="C4353" s="76">
        <v>1</v>
      </c>
      <c r="D4353" s="76">
        <v>1</v>
      </c>
      <c r="E4353" s="128">
        <v>1</v>
      </c>
    </row>
    <row r="4354" spans="2:5" x14ac:dyDescent="0.25">
      <c r="B4354" s="128">
        <v>48</v>
      </c>
      <c r="C4354" s="76">
        <v>1</v>
      </c>
      <c r="D4354" s="76">
        <v>1</v>
      </c>
      <c r="E4354" s="128">
        <v>1</v>
      </c>
    </row>
    <row r="4355" spans="2:5" x14ac:dyDescent="0.25">
      <c r="B4355" s="5">
        <v>49</v>
      </c>
      <c r="C4355" s="76">
        <v>1</v>
      </c>
      <c r="D4355" s="76">
        <v>1</v>
      </c>
      <c r="E4355" s="128">
        <v>1</v>
      </c>
    </row>
    <row r="4356" spans="2:5" x14ac:dyDescent="0.25">
      <c r="B4356" s="128">
        <v>50</v>
      </c>
      <c r="C4356" s="76">
        <v>1</v>
      </c>
      <c r="D4356" s="76">
        <v>1</v>
      </c>
      <c r="E4356" s="128">
        <v>1</v>
      </c>
    </row>
    <row r="4357" spans="2:5" x14ac:dyDescent="0.25">
      <c r="B4357" s="5">
        <v>51</v>
      </c>
      <c r="C4357" s="76">
        <v>1</v>
      </c>
      <c r="D4357" s="76">
        <v>1</v>
      </c>
      <c r="E4357" s="128">
        <v>1</v>
      </c>
    </row>
    <row r="4358" spans="2:5" x14ac:dyDescent="0.25">
      <c r="B4358" s="128">
        <v>52</v>
      </c>
      <c r="C4358" s="76">
        <v>1</v>
      </c>
      <c r="D4358" s="76">
        <v>1</v>
      </c>
      <c r="E4358" s="128">
        <v>1</v>
      </c>
    </row>
    <row r="4359" spans="2:5" x14ac:dyDescent="0.25">
      <c r="B4359" s="5">
        <v>53</v>
      </c>
      <c r="C4359" s="76">
        <v>1</v>
      </c>
      <c r="D4359" s="76">
        <v>1</v>
      </c>
      <c r="E4359" s="128">
        <v>1</v>
      </c>
    </row>
    <row r="4360" spans="2:5" x14ac:dyDescent="0.25">
      <c r="B4360" s="128">
        <v>54</v>
      </c>
      <c r="C4360" s="76">
        <v>1</v>
      </c>
      <c r="D4360" s="76">
        <v>1</v>
      </c>
      <c r="E4360" s="128">
        <v>1</v>
      </c>
    </row>
    <row r="4361" spans="2:5" x14ac:dyDescent="0.25">
      <c r="B4361" s="5">
        <v>55</v>
      </c>
      <c r="C4361" s="76">
        <v>1</v>
      </c>
      <c r="D4361" s="76">
        <v>1</v>
      </c>
      <c r="E4361" s="128">
        <v>1</v>
      </c>
    </row>
    <row r="4362" spans="2:5" x14ac:dyDescent="0.25">
      <c r="B4362" s="128">
        <v>56</v>
      </c>
      <c r="C4362" s="76">
        <v>1</v>
      </c>
      <c r="D4362" s="76">
        <v>1</v>
      </c>
      <c r="E4362" s="128">
        <v>1</v>
      </c>
    </row>
    <row r="4363" spans="2:5" x14ac:dyDescent="0.25">
      <c r="B4363" s="5">
        <v>57</v>
      </c>
      <c r="C4363" s="76">
        <v>1</v>
      </c>
      <c r="D4363" s="76">
        <v>1</v>
      </c>
      <c r="E4363" s="128">
        <v>1</v>
      </c>
    </row>
    <row r="4364" spans="2:5" x14ac:dyDescent="0.25">
      <c r="B4364" s="128">
        <v>58</v>
      </c>
      <c r="C4364" s="76">
        <v>1</v>
      </c>
      <c r="D4364" s="76">
        <v>1</v>
      </c>
      <c r="E4364" s="128">
        <v>1</v>
      </c>
    </row>
    <row r="4365" spans="2:5" x14ac:dyDescent="0.25">
      <c r="B4365" s="5">
        <v>59</v>
      </c>
      <c r="C4365" s="76">
        <v>1</v>
      </c>
      <c r="D4365" s="76">
        <v>1</v>
      </c>
      <c r="E4365" s="128">
        <v>1</v>
      </c>
    </row>
    <row r="4366" spans="2:5" x14ac:dyDescent="0.25">
      <c r="B4366" s="128">
        <v>60</v>
      </c>
      <c r="C4366" s="76">
        <v>1</v>
      </c>
      <c r="D4366" s="76">
        <v>1</v>
      </c>
      <c r="E4366" s="128">
        <v>1</v>
      </c>
    </row>
    <row r="4367" spans="2:5" x14ac:dyDescent="0.25">
      <c r="B4367" s="5">
        <v>61</v>
      </c>
      <c r="C4367" s="76">
        <v>1</v>
      </c>
      <c r="D4367" s="76">
        <v>1</v>
      </c>
      <c r="E4367" s="128">
        <v>1</v>
      </c>
    </row>
    <row r="4368" spans="2:5" x14ac:dyDescent="0.25">
      <c r="B4368" s="128">
        <v>62</v>
      </c>
      <c r="C4368" s="76">
        <v>1</v>
      </c>
      <c r="D4368" s="76">
        <v>1</v>
      </c>
      <c r="E4368" s="128">
        <v>1</v>
      </c>
    </row>
    <row r="4369" spans="2:5" x14ac:dyDescent="0.25">
      <c r="B4369" s="5">
        <v>63</v>
      </c>
      <c r="C4369" s="76">
        <v>1</v>
      </c>
      <c r="D4369" s="76">
        <v>1</v>
      </c>
      <c r="E4369" s="128">
        <v>1</v>
      </c>
    </row>
    <row r="4370" spans="2:5" x14ac:dyDescent="0.25">
      <c r="B4370" s="128">
        <v>64</v>
      </c>
      <c r="C4370" s="76">
        <v>1</v>
      </c>
      <c r="D4370" s="76">
        <v>1</v>
      </c>
      <c r="E4370" s="128">
        <v>1</v>
      </c>
    </row>
    <row r="4371" spans="2:5" x14ac:dyDescent="0.25">
      <c r="B4371" s="5">
        <v>65</v>
      </c>
      <c r="C4371" s="76">
        <v>1</v>
      </c>
      <c r="D4371" s="76">
        <v>1</v>
      </c>
      <c r="E4371" s="128">
        <v>1</v>
      </c>
    </row>
    <row r="4372" spans="2:5" x14ac:dyDescent="0.25">
      <c r="B4372" s="128">
        <v>66</v>
      </c>
      <c r="C4372" s="76">
        <v>1</v>
      </c>
      <c r="D4372" s="76">
        <v>1</v>
      </c>
      <c r="E4372" s="128">
        <v>1</v>
      </c>
    </row>
    <row r="4373" spans="2:5" x14ac:dyDescent="0.25">
      <c r="B4373" s="5">
        <v>67</v>
      </c>
      <c r="C4373" s="76">
        <v>1</v>
      </c>
      <c r="D4373" s="76">
        <v>1</v>
      </c>
      <c r="E4373" s="128">
        <v>1</v>
      </c>
    </row>
    <row r="4374" spans="2:5" x14ac:dyDescent="0.25">
      <c r="B4374" s="128">
        <v>68</v>
      </c>
      <c r="C4374" s="76">
        <v>1</v>
      </c>
      <c r="D4374" s="76">
        <v>1</v>
      </c>
      <c r="E4374" s="128">
        <v>1</v>
      </c>
    </row>
    <row r="4375" spans="2:5" x14ac:dyDescent="0.25">
      <c r="B4375" s="5">
        <v>69</v>
      </c>
      <c r="C4375" s="76">
        <v>1</v>
      </c>
      <c r="D4375" s="76">
        <v>1</v>
      </c>
      <c r="E4375" s="128">
        <v>1</v>
      </c>
    </row>
    <row r="4376" spans="2:5" x14ac:dyDescent="0.25">
      <c r="B4376" s="128">
        <v>70</v>
      </c>
      <c r="C4376" s="76">
        <v>1</v>
      </c>
      <c r="D4376" s="76">
        <v>1</v>
      </c>
      <c r="E4376" s="128">
        <v>1</v>
      </c>
    </row>
    <row r="4377" spans="2:5" x14ac:dyDescent="0.25">
      <c r="B4377" s="5">
        <v>71</v>
      </c>
      <c r="C4377" s="76">
        <v>1</v>
      </c>
      <c r="D4377" s="76">
        <v>1</v>
      </c>
      <c r="E4377" s="128">
        <v>1</v>
      </c>
    </row>
    <row r="4378" spans="2:5" x14ac:dyDescent="0.25">
      <c r="B4378" s="128">
        <v>72</v>
      </c>
      <c r="C4378" s="76">
        <v>1</v>
      </c>
      <c r="D4378" s="76">
        <v>1</v>
      </c>
      <c r="E4378" s="128">
        <v>1</v>
      </c>
    </row>
    <row r="4379" spans="2:5" x14ac:dyDescent="0.25">
      <c r="B4379" s="5">
        <v>73</v>
      </c>
      <c r="C4379" s="76">
        <v>1</v>
      </c>
      <c r="D4379" s="76">
        <v>1</v>
      </c>
      <c r="E4379" s="128">
        <v>1</v>
      </c>
    </row>
    <row r="4380" spans="2:5" x14ac:dyDescent="0.25">
      <c r="B4380" s="128">
        <v>74</v>
      </c>
      <c r="C4380" s="76">
        <v>1</v>
      </c>
      <c r="D4380" s="76">
        <v>1</v>
      </c>
      <c r="E4380" s="128">
        <v>1</v>
      </c>
    </row>
    <row r="4381" spans="2:5" x14ac:dyDescent="0.25">
      <c r="B4381" s="5">
        <v>75</v>
      </c>
      <c r="C4381" s="76">
        <v>1</v>
      </c>
      <c r="D4381" s="76">
        <v>1</v>
      </c>
      <c r="E4381" s="128">
        <v>1</v>
      </c>
    </row>
    <row r="4382" spans="2:5" x14ac:dyDescent="0.25">
      <c r="B4382" s="128">
        <v>76</v>
      </c>
      <c r="C4382" s="76">
        <v>1</v>
      </c>
      <c r="D4382" s="76">
        <v>1</v>
      </c>
      <c r="E4382" s="128">
        <v>1</v>
      </c>
    </row>
    <row r="4383" spans="2:5" x14ac:dyDescent="0.25">
      <c r="B4383" s="5">
        <v>77</v>
      </c>
      <c r="C4383" s="76">
        <v>1</v>
      </c>
      <c r="D4383" s="76">
        <v>1</v>
      </c>
      <c r="E4383" s="128">
        <v>1</v>
      </c>
    </row>
    <row r="4384" spans="2:5" x14ac:dyDescent="0.25">
      <c r="B4384" s="128">
        <v>78</v>
      </c>
      <c r="C4384" s="76">
        <v>1</v>
      </c>
      <c r="D4384" s="76">
        <v>1</v>
      </c>
      <c r="E4384" s="128">
        <v>1</v>
      </c>
    </row>
    <row r="4385" spans="2:5" x14ac:dyDescent="0.25">
      <c r="B4385" s="5">
        <v>79</v>
      </c>
      <c r="C4385" s="76">
        <v>1</v>
      </c>
      <c r="D4385" s="76">
        <v>1</v>
      </c>
      <c r="E4385" s="128">
        <v>1</v>
      </c>
    </row>
    <row r="4386" spans="2:5" x14ac:dyDescent="0.25">
      <c r="B4386" s="128">
        <v>80</v>
      </c>
      <c r="C4386" s="76">
        <v>1</v>
      </c>
      <c r="D4386" s="76">
        <v>1</v>
      </c>
      <c r="E4386" s="128">
        <v>1</v>
      </c>
    </row>
    <row r="4387" spans="2:5" x14ac:dyDescent="0.25">
      <c r="B4387" s="5">
        <v>81</v>
      </c>
      <c r="C4387" s="76">
        <v>1</v>
      </c>
      <c r="D4387" s="76">
        <v>1</v>
      </c>
      <c r="E4387" s="128">
        <v>1</v>
      </c>
    </row>
    <row r="4388" spans="2:5" x14ac:dyDescent="0.25">
      <c r="B4388" s="128">
        <v>82</v>
      </c>
      <c r="C4388" s="76">
        <v>1</v>
      </c>
      <c r="D4388" s="76">
        <v>1</v>
      </c>
      <c r="E4388" s="128">
        <v>1</v>
      </c>
    </row>
    <row r="4389" spans="2:5" x14ac:dyDescent="0.25">
      <c r="B4389" s="5">
        <v>83</v>
      </c>
      <c r="C4389" s="76">
        <v>1</v>
      </c>
      <c r="D4389" s="76">
        <v>1</v>
      </c>
      <c r="E4389" s="128">
        <v>1</v>
      </c>
    </row>
    <row r="4390" spans="2:5" x14ac:dyDescent="0.25">
      <c r="B4390" s="128">
        <v>84</v>
      </c>
      <c r="C4390" s="76">
        <v>1</v>
      </c>
      <c r="D4390" s="76">
        <v>1</v>
      </c>
      <c r="E4390" s="128">
        <v>1</v>
      </c>
    </row>
    <row r="4391" spans="2:5" x14ac:dyDescent="0.25">
      <c r="B4391" s="5">
        <v>85</v>
      </c>
      <c r="C4391" s="76">
        <v>1</v>
      </c>
      <c r="D4391" s="76">
        <v>1</v>
      </c>
      <c r="E4391" s="128">
        <v>1</v>
      </c>
    </row>
    <row r="4392" spans="2:5" x14ac:dyDescent="0.25">
      <c r="B4392" s="128">
        <v>86</v>
      </c>
      <c r="C4392" s="76">
        <v>1</v>
      </c>
      <c r="D4392" s="76">
        <v>1</v>
      </c>
      <c r="E4392" s="128">
        <v>1</v>
      </c>
    </row>
    <row r="4393" spans="2:5" x14ac:dyDescent="0.25">
      <c r="B4393" s="5">
        <v>87</v>
      </c>
      <c r="C4393" s="76">
        <v>1</v>
      </c>
      <c r="D4393" s="76">
        <v>1</v>
      </c>
      <c r="E4393" s="128">
        <v>1</v>
      </c>
    </row>
    <row r="4394" spans="2:5" x14ac:dyDescent="0.25">
      <c r="B4394" s="128">
        <v>88</v>
      </c>
      <c r="C4394" s="76">
        <v>1</v>
      </c>
      <c r="D4394" s="76">
        <v>1</v>
      </c>
      <c r="E4394" s="128">
        <v>1</v>
      </c>
    </row>
    <row r="4395" spans="2:5" x14ac:dyDescent="0.25">
      <c r="B4395" s="5">
        <v>89</v>
      </c>
      <c r="C4395" s="76">
        <v>1</v>
      </c>
      <c r="D4395" s="76">
        <v>1</v>
      </c>
      <c r="E4395" s="128">
        <v>1</v>
      </c>
    </row>
    <row r="4396" spans="2:5" x14ac:dyDescent="0.25">
      <c r="B4396" s="128">
        <v>90</v>
      </c>
      <c r="C4396" s="76">
        <v>1</v>
      </c>
      <c r="D4396" s="76">
        <v>1</v>
      </c>
      <c r="E4396" s="128">
        <v>1</v>
      </c>
    </row>
    <row r="4397" spans="2:5" x14ac:dyDescent="0.25">
      <c r="B4397" s="5">
        <v>91</v>
      </c>
      <c r="C4397" s="76">
        <v>1</v>
      </c>
      <c r="D4397" s="76">
        <v>1</v>
      </c>
      <c r="E4397" s="128">
        <v>1</v>
      </c>
    </row>
    <row r="4398" spans="2:5" x14ac:dyDescent="0.25">
      <c r="B4398" s="128">
        <v>92</v>
      </c>
      <c r="C4398" s="76">
        <v>1</v>
      </c>
      <c r="D4398" s="76">
        <v>1</v>
      </c>
      <c r="E4398" s="128">
        <v>1</v>
      </c>
    </row>
    <row r="4399" spans="2:5" x14ac:dyDescent="0.25">
      <c r="B4399" s="5">
        <v>93</v>
      </c>
      <c r="C4399" s="76">
        <v>1</v>
      </c>
      <c r="D4399" s="76">
        <v>1</v>
      </c>
      <c r="E4399" s="128">
        <v>1</v>
      </c>
    </row>
    <row r="4400" spans="2:5" x14ac:dyDescent="0.25">
      <c r="B4400" s="128">
        <v>94</v>
      </c>
      <c r="C4400" s="76">
        <v>1</v>
      </c>
      <c r="D4400" s="76">
        <v>1</v>
      </c>
      <c r="E4400" s="128">
        <v>1</v>
      </c>
    </row>
    <row r="4401" spans="2:5" x14ac:dyDescent="0.25">
      <c r="B4401" s="5">
        <v>95</v>
      </c>
      <c r="C4401" s="76">
        <v>1</v>
      </c>
      <c r="D4401" s="76">
        <v>1</v>
      </c>
      <c r="E4401" s="128">
        <v>1</v>
      </c>
    </row>
    <row r="4402" spans="2:5" x14ac:dyDescent="0.25">
      <c r="B4402" s="128">
        <v>96</v>
      </c>
      <c r="C4402" s="76">
        <v>1</v>
      </c>
      <c r="D4402" s="76">
        <v>1</v>
      </c>
      <c r="E4402" s="128">
        <v>1</v>
      </c>
    </row>
    <row r="4403" spans="2:5" x14ac:dyDescent="0.25">
      <c r="B4403" s="5">
        <v>97</v>
      </c>
      <c r="C4403" s="76">
        <v>1</v>
      </c>
      <c r="D4403" s="76">
        <v>1</v>
      </c>
      <c r="E4403" s="128">
        <v>1</v>
      </c>
    </row>
    <row r="4404" spans="2:5" x14ac:dyDescent="0.25">
      <c r="B4404" s="128">
        <v>98</v>
      </c>
      <c r="C4404" s="76">
        <v>1</v>
      </c>
      <c r="D4404" s="76">
        <v>1</v>
      </c>
      <c r="E4404" s="128">
        <v>1</v>
      </c>
    </row>
    <row r="4405" spans="2:5" x14ac:dyDescent="0.25">
      <c r="B4405" s="5">
        <v>99</v>
      </c>
      <c r="C4405" s="76">
        <v>1</v>
      </c>
      <c r="D4405" s="76">
        <v>1</v>
      </c>
      <c r="E4405" s="128">
        <v>1</v>
      </c>
    </row>
    <row r="4406" spans="2:5" x14ac:dyDescent="0.25">
      <c r="B4406" s="128">
        <v>100</v>
      </c>
      <c r="C4406" s="76">
        <v>1</v>
      </c>
      <c r="D4406" s="76">
        <v>1</v>
      </c>
      <c r="E4406" s="128">
        <v>1</v>
      </c>
    </row>
    <row r="4407" spans="2:5" x14ac:dyDescent="0.25">
      <c r="B4407" s="5">
        <v>101</v>
      </c>
      <c r="C4407" s="76">
        <v>1</v>
      </c>
      <c r="D4407" s="76">
        <v>1</v>
      </c>
      <c r="E4407" s="128">
        <v>1</v>
      </c>
    </row>
    <row r="4408" spans="2:5" x14ac:dyDescent="0.25">
      <c r="B4408" s="128">
        <v>102</v>
      </c>
      <c r="C4408" s="76">
        <v>1</v>
      </c>
      <c r="D4408" s="76">
        <v>1</v>
      </c>
      <c r="E4408" s="128">
        <v>1</v>
      </c>
    </row>
    <row r="4409" spans="2:5" x14ac:dyDescent="0.25">
      <c r="B4409" s="5">
        <v>103</v>
      </c>
      <c r="C4409" s="76">
        <v>1</v>
      </c>
      <c r="D4409" s="76">
        <v>1</v>
      </c>
      <c r="E4409" s="128">
        <v>1</v>
      </c>
    </row>
    <row r="4410" spans="2:5" x14ac:dyDescent="0.25">
      <c r="B4410" s="128">
        <v>104</v>
      </c>
      <c r="C4410" s="76">
        <v>1</v>
      </c>
      <c r="D4410" s="76">
        <v>1</v>
      </c>
      <c r="E4410" s="128">
        <v>1</v>
      </c>
    </row>
    <row r="4411" spans="2:5" x14ac:dyDescent="0.25">
      <c r="B4411" s="5">
        <v>105</v>
      </c>
      <c r="C4411" s="76">
        <v>1</v>
      </c>
      <c r="D4411" s="76">
        <v>1</v>
      </c>
      <c r="E4411" s="128">
        <v>1</v>
      </c>
    </row>
    <row r="4412" spans="2:5" x14ac:dyDescent="0.25">
      <c r="B4412" s="128">
        <v>106</v>
      </c>
      <c r="C4412" s="76">
        <v>1</v>
      </c>
      <c r="D4412" s="76">
        <v>1</v>
      </c>
      <c r="E4412" s="128">
        <v>1</v>
      </c>
    </row>
    <row r="4413" spans="2:5" x14ac:dyDescent="0.25">
      <c r="B4413" s="5">
        <v>107</v>
      </c>
      <c r="C4413" s="76">
        <v>1</v>
      </c>
      <c r="D4413" s="76">
        <v>1</v>
      </c>
      <c r="E4413" s="128">
        <v>1</v>
      </c>
    </row>
    <row r="4414" spans="2:5" x14ac:dyDescent="0.25">
      <c r="B4414" s="128">
        <v>108</v>
      </c>
      <c r="C4414" s="76">
        <v>1</v>
      </c>
      <c r="D4414" s="76">
        <v>1</v>
      </c>
      <c r="E4414" s="128">
        <v>1</v>
      </c>
    </row>
    <row r="4415" spans="2:5" x14ac:dyDescent="0.25">
      <c r="B4415" s="5">
        <v>109</v>
      </c>
      <c r="C4415" s="76">
        <v>1</v>
      </c>
      <c r="D4415" s="76">
        <v>1</v>
      </c>
      <c r="E4415" s="128">
        <v>1</v>
      </c>
    </row>
    <row r="4416" spans="2:5" x14ac:dyDescent="0.25">
      <c r="B4416" s="128">
        <v>110</v>
      </c>
      <c r="C4416" s="76">
        <v>1</v>
      </c>
      <c r="D4416" s="76">
        <v>1</v>
      </c>
      <c r="E4416" s="128">
        <v>1</v>
      </c>
    </row>
    <row r="4417" spans="2:5" x14ac:dyDescent="0.25">
      <c r="B4417" s="5">
        <v>111</v>
      </c>
      <c r="C4417" s="76">
        <v>1</v>
      </c>
      <c r="D4417" s="76">
        <v>1</v>
      </c>
      <c r="E4417" s="128">
        <v>1</v>
      </c>
    </row>
    <row r="4418" spans="2:5" x14ac:dyDescent="0.25">
      <c r="B4418" s="128">
        <v>112</v>
      </c>
      <c r="C4418" s="76">
        <v>1</v>
      </c>
      <c r="D4418" s="76">
        <v>1</v>
      </c>
      <c r="E4418" s="128">
        <v>1</v>
      </c>
    </row>
    <row r="4419" spans="2:5" x14ac:dyDescent="0.25">
      <c r="B4419" s="5">
        <v>113</v>
      </c>
      <c r="C4419" s="76">
        <v>1</v>
      </c>
      <c r="D4419" s="76">
        <v>1</v>
      </c>
      <c r="E4419" s="128">
        <v>1</v>
      </c>
    </row>
    <row r="4420" spans="2:5" x14ac:dyDescent="0.25">
      <c r="B4420" s="128">
        <v>114</v>
      </c>
      <c r="C4420" s="76">
        <v>1</v>
      </c>
      <c r="D4420" s="76">
        <v>1</v>
      </c>
      <c r="E4420" s="128">
        <v>1</v>
      </c>
    </row>
    <row r="4421" spans="2:5" x14ac:dyDescent="0.25">
      <c r="B4421" s="5">
        <v>115</v>
      </c>
      <c r="C4421" s="76">
        <v>1</v>
      </c>
      <c r="D4421" s="76">
        <v>1</v>
      </c>
      <c r="E4421" s="128">
        <v>1</v>
      </c>
    </row>
    <row r="4422" spans="2:5" x14ac:dyDescent="0.25">
      <c r="B4422" s="128">
        <v>116</v>
      </c>
      <c r="C4422" s="76">
        <v>1</v>
      </c>
      <c r="D4422" s="76">
        <v>1</v>
      </c>
      <c r="E4422" s="128">
        <v>1</v>
      </c>
    </row>
    <row r="4423" spans="2:5" x14ac:dyDescent="0.25">
      <c r="B4423" s="5">
        <v>117</v>
      </c>
      <c r="C4423" s="76">
        <v>1</v>
      </c>
      <c r="D4423" s="76">
        <v>1</v>
      </c>
      <c r="E4423" s="128">
        <v>1</v>
      </c>
    </row>
    <row r="4424" spans="2:5" x14ac:dyDescent="0.25">
      <c r="B4424" s="128">
        <v>118</v>
      </c>
      <c r="C4424" s="76">
        <v>1</v>
      </c>
      <c r="D4424" s="76">
        <v>1</v>
      </c>
      <c r="E4424" s="128">
        <v>1</v>
      </c>
    </row>
    <row r="4425" spans="2:5" x14ac:dyDescent="0.25">
      <c r="B4425" s="5">
        <v>119</v>
      </c>
      <c r="C4425" s="76">
        <v>1</v>
      </c>
      <c r="D4425" s="76">
        <v>1</v>
      </c>
      <c r="E4425" s="128">
        <v>1</v>
      </c>
    </row>
    <row r="4426" spans="2:5" x14ac:dyDescent="0.25">
      <c r="B4426" s="128">
        <v>120</v>
      </c>
      <c r="C4426" s="76">
        <v>1</v>
      </c>
      <c r="D4426" s="76">
        <v>1</v>
      </c>
      <c r="E4426" s="128">
        <v>1</v>
      </c>
    </row>
    <row r="4427" spans="2:5" x14ac:dyDescent="0.25">
      <c r="B4427" s="5">
        <v>121</v>
      </c>
      <c r="C4427" s="76">
        <v>1</v>
      </c>
      <c r="D4427" s="76">
        <v>1</v>
      </c>
      <c r="E4427" s="128">
        <v>1</v>
      </c>
    </row>
    <row r="4428" spans="2:5" x14ac:dyDescent="0.25">
      <c r="B4428" s="128">
        <v>122</v>
      </c>
      <c r="C4428" s="76">
        <v>1</v>
      </c>
      <c r="D4428" s="76">
        <v>1</v>
      </c>
      <c r="E4428" s="128">
        <v>1</v>
      </c>
    </row>
    <row r="4429" spans="2:5" x14ac:dyDescent="0.25">
      <c r="B4429" s="5">
        <v>123</v>
      </c>
      <c r="C4429" s="76">
        <v>1</v>
      </c>
      <c r="D4429" s="76">
        <v>1</v>
      </c>
      <c r="E4429" s="128">
        <v>1</v>
      </c>
    </row>
    <row r="4430" spans="2:5" x14ac:dyDescent="0.25">
      <c r="B4430" s="128">
        <v>124</v>
      </c>
      <c r="C4430" s="76">
        <v>1</v>
      </c>
      <c r="D4430" s="76">
        <v>1</v>
      </c>
      <c r="E4430" s="128">
        <v>1</v>
      </c>
    </row>
    <row r="4431" spans="2:5" x14ac:dyDescent="0.25">
      <c r="B4431" s="5">
        <v>125</v>
      </c>
      <c r="C4431" s="76">
        <v>1</v>
      </c>
      <c r="D4431" s="76">
        <v>1</v>
      </c>
      <c r="E4431" s="128">
        <v>1</v>
      </c>
    </row>
    <row r="4432" spans="2:5" x14ac:dyDescent="0.25">
      <c r="B4432" s="128">
        <v>126</v>
      </c>
      <c r="C4432" s="76">
        <v>1</v>
      </c>
      <c r="D4432" s="76">
        <v>1</v>
      </c>
      <c r="E4432" s="128">
        <v>1</v>
      </c>
    </row>
    <row r="4433" spans="2:5" x14ac:dyDescent="0.25">
      <c r="B4433" s="5">
        <v>127</v>
      </c>
      <c r="C4433" s="76">
        <v>1</v>
      </c>
      <c r="D4433" s="76">
        <v>1</v>
      </c>
      <c r="E4433" s="128">
        <v>1</v>
      </c>
    </row>
    <row r="4434" spans="2:5" x14ac:dyDescent="0.25">
      <c r="B4434" s="128">
        <v>128</v>
      </c>
      <c r="C4434" s="76">
        <v>1</v>
      </c>
      <c r="D4434" s="76">
        <v>1</v>
      </c>
      <c r="E4434" s="128">
        <v>1</v>
      </c>
    </row>
    <row r="4435" spans="2:5" x14ac:dyDescent="0.25">
      <c r="B4435" s="5">
        <v>129</v>
      </c>
      <c r="C4435" s="76">
        <v>1</v>
      </c>
      <c r="D4435" s="76">
        <v>1</v>
      </c>
      <c r="E4435" s="128">
        <v>1</v>
      </c>
    </row>
    <row r="4436" spans="2:5" x14ac:dyDescent="0.25">
      <c r="B4436" s="128">
        <v>130</v>
      </c>
      <c r="C4436" s="76">
        <v>1</v>
      </c>
      <c r="D4436" s="76">
        <v>1</v>
      </c>
      <c r="E4436" s="128">
        <v>1</v>
      </c>
    </row>
    <row r="4437" spans="2:5" x14ac:dyDescent="0.25">
      <c r="B4437" s="5">
        <v>131</v>
      </c>
      <c r="C4437" s="76">
        <v>1</v>
      </c>
      <c r="D4437" s="76">
        <v>1</v>
      </c>
      <c r="E4437" s="128">
        <v>1</v>
      </c>
    </row>
    <row r="4438" spans="2:5" x14ac:dyDescent="0.25">
      <c r="B4438" s="128">
        <v>132</v>
      </c>
      <c r="C4438" s="76">
        <v>1</v>
      </c>
      <c r="D4438" s="76">
        <v>1</v>
      </c>
      <c r="E4438" s="128">
        <v>1</v>
      </c>
    </row>
    <row r="4439" spans="2:5" x14ac:dyDescent="0.25">
      <c r="B4439" s="5">
        <v>133</v>
      </c>
      <c r="C4439" s="76">
        <v>1</v>
      </c>
      <c r="D4439" s="76">
        <v>1</v>
      </c>
      <c r="E4439" s="128">
        <v>1</v>
      </c>
    </row>
    <row r="4440" spans="2:5" x14ac:dyDescent="0.25">
      <c r="B4440" s="128">
        <v>134</v>
      </c>
      <c r="C4440" s="76">
        <v>1</v>
      </c>
      <c r="D4440" s="76">
        <v>1</v>
      </c>
      <c r="E4440" s="128">
        <v>1</v>
      </c>
    </row>
    <row r="4441" spans="2:5" x14ac:dyDescent="0.25">
      <c r="B4441" s="5">
        <v>135</v>
      </c>
      <c r="C4441" s="76">
        <v>1</v>
      </c>
      <c r="D4441" s="76">
        <v>1</v>
      </c>
      <c r="E4441" s="128">
        <v>1</v>
      </c>
    </row>
    <row r="4442" spans="2:5" x14ac:dyDescent="0.25">
      <c r="B4442" s="128">
        <v>136</v>
      </c>
      <c r="C4442" s="76">
        <v>1</v>
      </c>
      <c r="D4442" s="76">
        <v>1</v>
      </c>
      <c r="E4442" s="128">
        <v>1</v>
      </c>
    </row>
    <row r="4443" spans="2:5" x14ac:dyDescent="0.25">
      <c r="B4443" s="5">
        <v>137</v>
      </c>
      <c r="C4443" s="76">
        <v>1</v>
      </c>
      <c r="D4443" s="76">
        <v>1</v>
      </c>
      <c r="E4443" s="128">
        <v>1</v>
      </c>
    </row>
    <row r="4444" spans="2:5" x14ac:dyDescent="0.25">
      <c r="B4444" s="128">
        <v>138</v>
      </c>
      <c r="C4444" s="76">
        <v>1</v>
      </c>
      <c r="D4444" s="76">
        <v>1</v>
      </c>
      <c r="E4444" s="128">
        <v>1</v>
      </c>
    </row>
    <row r="4445" spans="2:5" x14ac:dyDescent="0.25">
      <c r="B4445" s="5">
        <v>139</v>
      </c>
      <c r="C4445" s="76">
        <v>1</v>
      </c>
      <c r="D4445" s="76">
        <v>1</v>
      </c>
      <c r="E4445" s="128">
        <v>1</v>
      </c>
    </row>
    <row r="4446" spans="2:5" x14ac:dyDescent="0.25">
      <c r="B4446" s="128">
        <v>140</v>
      </c>
      <c r="C4446" s="76">
        <v>1</v>
      </c>
      <c r="D4446" s="76">
        <v>1</v>
      </c>
      <c r="E4446" s="128">
        <v>1</v>
      </c>
    </row>
    <row r="4447" spans="2:5" x14ac:dyDescent="0.25">
      <c r="B4447" s="5">
        <v>141</v>
      </c>
      <c r="C4447" s="76">
        <v>1</v>
      </c>
      <c r="D4447" s="76">
        <v>1</v>
      </c>
      <c r="E4447" s="128">
        <v>1</v>
      </c>
    </row>
    <row r="4448" spans="2:5" x14ac:dyDescent="0.25">
      <c r="B4448" s="128">
        <v>142</v>
      </c>
      <c r="C4448" s="76">
        <v>1</v>
      </c>
      <c r="D4448" s="76">
        <v>1</v>
      </c>
      <c r="E4448" s="128">
        <v>1</v>
      </c>
    </row>
    <row r="4449" spans="2:5" x14ac:dyDescent="0.25">
      <c r="B4449" s="5">
        <v>143</v>
      </c>
      <c r="C4449" s="76">
        <v>1</v>
      </c>
      <c r="D4449" s="76">
        <v>1</v>
      </c>
      <c r="E4449" s="128">
        <v>1</v>
      </c>
    </row>
    <row r="4450" spans="2:5" x14ac:dyDescent="0.25">
      <c r="B4450" s="128">
        <v>144</v>
      </c>
      <c r="C4450" s="76">
        <v>1</v>
      </c>
      <c r="D4450" s="76">
        <v>1</v>
      </c>
      <c r="E4450" s="128">
        <v>1</v>
      </c>
    </row>
    <row r="4451" spans="2:5" x14ac:dyDescent="0.25">
      <c r="B4451" s="5">
        <v>145</v>
      </c>
      <c r="C4451" s="76">
        <v>1</v>
      </c>
      <c r="D4451" s="76">
        <v>1</v>
      </c>
      <c r="E4451" s="128">
        <v>1</v>
      </c>
    </row>
    <row r="4452" spans="2:5" x14ac:dyDescent="0.25">
      <c r="B4452" s="128">
        <v>146</v>
      </c>
      <c r="C4452" s="76">
        <v>1</v>
      </c>
      <c r="D4452" s="76">
        <v>1</v>
      </c>
      <c r="E4452" s="128">
        <v>1</v>
      </c>
    </row>
    <row r="4453" spans="2:5" x14ac:dyDescent="0.25">
      <c r="B4453" s="5">
        <v>147</v>
      </c>
      <c r="C4453" s="76">
        <v>1</v>
      </c>
      <c r="D4453" s="76">
        <v>1</v>
      </c>
      <c r="E4453" s="128">
        <v>1</v>
      </c>
    </row>
    <row r="4454" spans="2:5" x14ac:dyDescent="0.25">
      <c r="B4454" s="128">
        <v>148</v>
      </c>
      <c r="C4454" s="76">
        <v>1</v>
      </c>
      <c r="D4454" s="76">
        <v>1</v>
      </c>
      <c r="E4454" s="128">
        <v>1</v>
      </c>
    </row>
    <row r="4455" spans="2:5" x14ac:dyDescent="0.25">
      <c r="B4455" s="5">
        <v>149</v>
      </c>
      <c r="C4455" s="76">
        <v>1</v>
      </c>
      <c r="D4455" s="76">
        <v>1</v>
      </c>
      <c r="E4455" s="128">
        <v>1</v>
      </c>
    </row>
    <row r="4456" spans="2:5" x14ac:dyDescent="0.25">
      <c r="B4456" s="128">
        <v>150</v>
      </c>
      <c r="C4456" s="76">
        <v>1</v>
      </c>
      <c r="D4456" s="76">
        <v>1</v>
      </c>
      <c r="E4456" s="128">
        <v>1</v>
      </c>
    </row>
    <row r="4457" spans="2:5" x14ac:dyDescent="0.25">
      <c r="B4457" s="5">
        <v>151</v>
      </c>
      <c r="C4457" s="76">
        <v>1</v>
      </c>
      <c r="D4457" s="76">
        <v>1</v>
      </c>
      <c r="E4457" s="128">
        <v>1</v>
      </c>
    </row>
    <row r="4458" spans="2:5" x14ac:dyDescent="0.25">
      <c r="B4458" s="128">
        <v>152</v>
      </c>
      <c r="C4458" s="76">
        <v>1</v>
      </c>
      <c r="D4458" s="76">
        <v>1</v>
      </c>
      <c r="E4458" s="128">
        <v>1</v>
      </c>
    </row>
    <row r="4459" spans="2:5" x14ac:dyDescent="0.25">
      <c r="B4459" s="5">
        <v>153</v>
      </c>
      <c r="C4459" s="76">
        <v>1</v>
      </c>
      <c r="D4459" s="76">
        <v>1</v>
      </c>
      <c r="E4459" s="128">
        <v>1</v>
      </c>
    </row>
    <row r="4460" spans="2:5" x14ac:dyDescent="0.25">
      <c r="B4460" s="128">
        <v>154</v>
      </c>
      <c r="C4460" s="76">
        <v>1</v>
      </c>
      <c r="D4460" s="76">
        <v>1</v>
      </c>
      <c r="E4460" s="128">
        <v>1</v>
      </c>
    </row>
    <row r="4461" spans="2:5" x14ac:dyDescent="0.25">
      <c r="B4461" s="5">
        <v>155</v>
      </c>
      <c r="C4461" s="76">
        <v>1</v>
      </c>
      <c r="D4461" s="76">
        <v>1</v>
      </c>
      <c r="E4461" s="128">
        <v>1</v>
      </c>
    </row>
    <row r="4462" spans="2:5" x14ac:dyDescent="0.25">
      <c r="B4462" s="128">
        <v>156</v>
      </c>
      <c r="C4462" s="76">
        <v>1</v>
      </c>
      <c r="D4462" s="76">
        <v>1</v>
      </c>
      <c r="E4462" s="128">
        <v>1</v>
      </c>
    </row>
    <row r="4463" spans="2:5" x14ac:dyDescent="0.25">
      <c r="B4463" s="5">
        <v>157</v>
      </c>
      <c r="C4463" s="76">
        <v>1</v>
      </c>
      <c r="D4463" s="76">
        <v>1</v>
      </c>
      <c r="E4463" s="128">
        <v>1</v>
      </c>
    </row>
    <row r="4464" spans="2:5" x14ac:dyDescent="0.25">
      <c r="B4464" s="128">
        <v>158</v>
      </c>
      <c r="C4464" s="76">
        <v>1</v>
      </c>
      <c r="D4464" s="76">
        <v>1</v>
      </c>
      <c r="E4464" s="128">
        <v>1</v>
      </c>
    </row>
    <row r="4465" spans="2:5" x14ac:dyDescent="0.25">
      <c r="B4465" s="5">
        <v>159</v>
      </c>
      <c r="C4465" s="76">
        <v>1</v>
      </c>
      <c r="D4465" s="76">
        <v>1</v>
      </c>
      <c r="E4465" s="128">
        <v>1</v>
      </c>
    </row>
    <row r="4466" spans="2:5" x14ac:dyDescent="0.25">
      <c r="B4466" s="128">
        <v>160</v>
      </c>
      <c r="C4466" s="76">
        <v>1</v>
      </c>
      <c r="D4466" s="76">
        <v>1</v>
      </c>
      <c r="E4466" s="128">
        <v>1</v>
      </c>
    </row>
    <row r="4467" spans="2:5" x14ac:dyDescent="0.25">
      <c r="B4467" s="5">
        <v>161</v>
      </c>
      <c r="C4467" s="76">
        <v>1</v>
      </c>
      <c r="D4467" s="76">
        <v>1</v>
      </c>
      <c r="E4467" s="128">
        <v>1</v>
      </c>
    </row>
    <row r="4468" spans="2:5" x14ac:dyDescent="0.25">
      <c r="B4468" s="128">
        <v>162</v>
      </c>
      <c r="C4468" s="76">
        <v>1</v>
      </c>
      <c r="D4468" s="76">
        <v>1</v>
      </c>
      <c r="E4468" s="128">
        <v>1</v>
      </c>
    </row>
    <row r="4469" spans="2:5" x14ac:dyDescent="0.25">
      <c r="B4469" s="5">
        <v>163</v>
      </c>
      <c r="C4469" s="76">
        <v>1</v>
      </c>
      <c r="D4469" s="76">
        <v>1</v>
      </c>
      <c r="E4469" s="128">
        <v>1</v>
      </c>
    </row>
    <row r="4470" spans="2:5" x14ac:dyDescent="0.25">
      <c r="B4470" s="128">
        <v>164</v>
      </c>
      <c r="C4470" s="76">
        <v>1</v>
      </c>
      <c r="D4470" s="76">
        <v>1</v>
      </c>
      <c r="E4470" s="128">
        <v>1</v>
      </c>
    </row>
    <row r="4471" spans="2:5" x14ac:dyDescent="0.25">
      <c r="B4471" s="5">
        <v>165</v>
      </c>
      <c r="C4471" s="76">
        <v>1</v>
      </c>
      <c r="D4471" s="76">
        <v>1</v>
      </c>
      <c r="E4471" s="128">
        <v>1</v>
      </c>
    </row>
    <row r="4472" spans="2:5" x14ac:dyDescent="0.25">
      <c r="B4472" s="128">
        <v>166</v>
      </c>
      <c r="C4472" s="76">
        <v>1</v>
      </c>
      <c r="D4472" s="76">
        <v>1</v>
      </c>
      <c r="E4472" s="128">
        <v>1</v>
      </c>
    </row>
    <row r="4473" spans="2:5" x14ac:dyDescent="0.25">
      <c r="B4473" s="5">
        <v>167</v>
      </c>
      <c r="C4473" s="76">
        <v>1</v>
      </c>
      <c r="D4473" s="76">
        <v>1</v>
      </c>
      <c r="E4473" s="128">
        <v>1</v>
      </c>
    </row>
    <row r="4474" spans="2:5" x14ac:dyDescent="0.25">
      <c r="B4474" s="128">
        <v>168</v>
      </c>
      <c r="C4474" s="76">
        <v>1</v>
      </c>
      <c r="D4474" s="76">
        <v>1</v>
      </c>
      <c r="E4474" s="128">
        <v>1</v>
      </c>
    </row>
    <row r="4475" spans="2:5" x14ac:dyDescent="0.25">
      <c r="B4475" s="5">
        <v>169</v>
      </c>
      <c r="C4475" s="76">
        <v>1</v>
      </c>
      <c r="D4475" s="76">
        <v>1</v>
      </c>
      <c r="E4475" s="128">
        <v>1</v>
      </c>
    </row>
    <row r="4476" spans="2:5" x14ac:dyDescent="0.25">
      <c r="B4476" s="128">
        <v>170</v>
      </c>
      <c r="C4476" s="76">
        <v>1</v>
      </c>
      <c r="D4476" s="76">
        <v>1</v>
      </c>
      <c r="E4476" s="128">
        <v>1</v>
      </c>
    </row>
    <row r="4477" spans="2:5" x14ac:dyDescent="0.25">
      <c r="B4477" s="5">
        <v>171</v>
      </c>
      <c r="C4477" s="76">
        <v>1</v>
      </c>
      <c r="D4477" s="76">
        <v>1</v>
      </c>
      <c r="E4477" s="128">
        <v>1</v>
      </c>
    </row>
    <row r="4478" spans="2:5" x14ac:dyDescent="0.25">
      <c r="B4478" s="128">
        <v>172</v>
      </c>
      <c r="C4478" s="76">
        <v>1</v>
      </c>
      <c r="D4478" s="76">
        <v>1</v>
      </c>
      <c r="E4478" s="128">
        <v>1</v>
      </c>
    </row>
    <row r="4479" spans="2:5" x14ac:dyDescent="0.25">
      <c r="B4479" s="5">
        <v>173</v>
      </c>
      <c r="C4479" s="76">
        <v>1</v>
      </c>
      <c r="D4479" s="76">
        <v>1</v>
      </c>
      <c r="E4479" s="128">
        <v>1</v>
      </c>
    </row>
    <row r="4480" spans="2:5" x14ac:dyDescent="0.25">
      <c r="B4480" s="128">
        <v>174</v>
      </c>
      <c r="C4480" s="76">
        <v>1</v>
      </c>
      <c r="D4480" s="76">
        <v>1</v>
      </c>
      <c r="E4480" s="128">
        <v>1</v>
      </c>
    </row>
    <row r="4481" spans="2:5" x14ac:dyDescent="0.25">
      <c r="B4481" s="5">
        <v>175</v>
      </c>
      <c r="C4481" s="76">
        <v>1</v>
      </c>
      <c r="D4481" s="76">
        <v>1</v>
      </c>
      <c r="E4481" s="128">
        <v>1</v>
      </c>
    </row>
    <row r="4482" spans="2:5" x14ac:dyDescent="0.25">
      <c r="B4482" s="128">
        <v>176</v>
      </c>
      <c r="C4482" s="76">
        <v>1</v>
      </c>
      <c r="D4482" s="76">
        <v>1</v>
      </c>
      <c r="E4482" s="128">
        <v>1</v>
      </c>
    </row>
    <row r="4483" spans="2:5" x14ac:dyDescent="0.25">
      <c r="B4483" s="5">
        <v>177</v>
      </c>
      <c r="C4483" s="76">
        <v>1</v>
      </c>
      <c r="D4483" s="76">
        <v>1</v>
      </c>
      <c r="E4483" s="128">
        <v>1</v>
      </c>
    </row>
    <row r="4484" spans="2:5" x14ac:dyDescent="0.25">
      <c r="B4484" s="128">
        <v>178</v>
      </c>
      <c r="C4484" s="76">
        <v>1</v>
      </c>
      <c r="D4484" s="76">
        <v>1</v>
      </c>
      <c r="E4484" s="128">
        <v>1</v>
      </c>
    </row>
    <row r="4485" spans="2:5" x14ac:dyDescent="0.25">
      <c r="B4485" s="5">
        <v>179</v>
      </c>
      <c r="C4485" s="76">
        <v>1</v>
      </c>
      <c r="D4485" s="76">
        <v>1</v>
      </c>
      <c r="E4485" s="128">
        <v>1</v>
      </c>
    </row>
    <row r="4486" spans="2:5" x14ac:dyDescent="0.25">
      <c r="B4486" s="128">
        <v>180</v>
      </c>
      <c r="C4486" s="76">
        <v>1</v>
      </c>
      <c r="D4486" s="76">
        <v>1</v>
      </c>
      <c r="E4486" s="128">
        <v>1</v>
      </c>
    </row>
    <row r="4487" spans="2:5" x14ac:dyDescent="0.25">
      <c r="B4487" s="5">
        <v>181</v>
      </c>
      <c r="C4487" s="76">
        <v>1</v>
      </c>
      <c r="D4487" s="76">
        <v>1</v>
      </c>
      <c r="E4487" s="128">
        <v>1</v>
      </c>
    </row>
    <row r="4488" spans="2:5" x14ac:dyDescent="0.25">
      <c r="B4488" s="128">
        <v>182</v>
      </c>
      <c r="C4488" s="76">
        <v>1</v>
      </c>
      <c r="D4488" s="76">
        <v>1</v>
      </c>
      <c r="E4488" s="128">
        <v>1</v>
      </c>
    </row>
    <row r="4489" spans="2:5" x14ac:dyDescent="0.25">
      <c r="B4489" s="5">
        <v>183</v>
      </c>
      <c r="C4489" s="76">
        <v>1</v>
      </c>
      <c r="D4489" s="76">
        <v>1</v>
      </c>
      <c r="E4489" s="128">
        <v>1</v>
      </c>
    </row>
    <row r="4490" spans="2:5" x14ac:dyDescent="0.25">
      <c r="B4490" s="128">
        <v>184</v>
      </c>
      <c r="C4490" s="76">
        <v>1</v>
      </c>
      <c r="D4490" s="76">
        <v>1</v>
      </c>
      <c r="E4490" s="128">
        <v>1</v>
      </c>
    </row>
    <row r="4491" spans="2:5" x14ac:dyDescent="0.25">
      <c r="B4491" s="5">
        <v>185</v>
      </c>
      <c r="C4491" s="76">
        <v>1</v>
      </c>
      <c r="D4491" s="76">
        <v>1</v>
      </c>
      <c r="E4491" s="128">
        <v>1</v>
      </c>
    </row>
    <row r="4492" spans="2:5" x14ac:dyDescent="0.25">
      <c r="B4492" s="128">
        <v>186</v>
      </c>
      <c r="C4492" s="76">
        <v>1</v>
      </c>
      <c r="D4492" s="76">
        <v>1</v>
      </c>
      <c r="E4492" s="128">
        <v>1</v>
      </c>
    </row>
    <row r="4493" spans="2:5" x14ac:dyDescent="0.25">
      <c r="B4493" s="5">
        <v>187</v>
      </c>
      <c r="C4493" s="76">
        <v>1</v>
      </c>
      <c r="D4493" s="76">
        <v>1</v>
      </c>
      <c r="E4493" s="128">
        <v>1</v>
      </c>
    </row>
    <row r="4494" spans="2:5" x14ac:dyDescent="0.25">
      <c r="B4494" s="128">
        <v>188</v>
      </c>
      <c r="C4494" s="76">
        <v>1</v>
      </c>
      <c r="D4494" s="76">
        <v>1</v>
      </c>
      <c r="E4494" s="128">
        <v>1</v>
      </c>
    </row>
    <row r="4495" spans="2:5" x14ac:dyDescent="0.25">
      <c r="B4495" s="5">
        <v>189</v>
      </c>
      <c r="C4495" s="76">
        <v>1</v>
      </c>
      <c r="D4495" s="76">
        <v>1</v>
      </c>
      <c r="E4495" s="128">
        <v>1</v>
      </c>
    </row>
    <row r="4496" spans="2:5" x14ac:dyDescent="0.25">
      <c r="B4496" s="128">
        <v>190</v>
      </c>
      <c r="C4496" s="76">
        <v>1</v>
      </c>
      <c r="D4496" s="76">
        <v>1</v>
      </c>
      <c r="E4496" s="128">
        <v>1</v>
      </c>
    </row>
    <row r="4497" spans="2:5" x14ac:dyDescent="0.25">
      <c r="B4497" s="5">
        <v>191</v>
      </c>
      <c r="C4497" s="76">
        <v>1</v>
      </c>
      <c r="D4497" s="76">
        <v>1</v>
      </c>
      <c r="E4497" s="128">
        <v>1</v>
      </c>
    </row>
    <row r="4498" spans="2:5" x14ac:dyDescent="0.25">
      <c r="B4498" s="128">
        <v>192</v>
      </c>
      <c r="C4498" s="76">
        <v>1</v>
      </c>
      <c r="D4498" s="76">
        <v>1</v>
      </c>
      <c r="E4498" s="128">
        <v>1</v>
      </c>
    </row>
    <row r="4499" spans="2:5" x14ac:dyDescent="0.25">
      <c r="B4499" s="5">
        <v>193</v>
      </c>
      <c r="C4499" s="76">
        <v>1</v>
      </c>
      <c r="D4499" s="76">
        <v>1</v>
      </c>
      <c r="E4499" s="128">
        <v>1</v>
      </c>
    </row>
    <row r="4500" spans="2:5" x14ac:dyDescent="0.25">
      <c r="B4500" s="128">
        <v>194</v>
      </c>
      <c r="C4500" s="76">
        <v>1</v>
      </c>
      <c r="D4500" s="76">
        <v>1</v>
      </c>
      <c r="E4500" s="128">
        <v>1</v>
      </c>
    </row>
    <row r="4501" spans="2:5" x14ac:dyDescent="0.25">
      <c r="B4501" s="5">
        <v>195</v>
      </c>
      <c r="C4501" s="76">
        <v>1</v>
      </c>
      <c r="D4501" s="76">
        <v>1</v>
      </c>
      <c r="E4501" s="128">
        <v>1</v>
      </c>
    </row>
    <row r="4502" spans="2:5" x14ac:dyDescent="0.25">
      <c r="B4502" s="128">
        <v>196</v>
      </c>
      <c r="C4502" s="76">
        <v>1</v>
      </c>
      <c r="D4502" s="76">
        <v>1</v>
      </c>
      <c r="E4502" s="128">
        <v>1</v>
      </c>
    </row>
    <row r="4503" spans="2:5" x14ac:dyDescent="0.25">
      <c r="B4503" s="5">
        <v>197</v>
      </c>
      <c r="C4503" s="76">
        <v>1</v>
      </c>
      <c r="D4503" s="76">
        <v>1</v>
      </c>
      <c r="E4503" s="128">
        <v>1</v>
      </c>
    </row>
    <row r="4504" spans="2:5" x14ac:dyDescent="0.25">
      <c r="B4504" s="128">
        <v>198</v>
      </c>
      <c r="C4504" s="76">
        <v>1</v>
      </c>
      <c r="D4504" s="76">
        <v>1</v>
      </c>
      <c r="E4504" s="128">
        <v>1</v>
      </c>
    </row>
    <row r="4505" spans="2:5" x14ac:dyDescent="0.25">
      <c r="B4505" s="5">
        <v>199</v>
      </c>
      <c r="C4505" s="76">
        <v>1</v>
      </c>
      <c r="D4505" s="76">
        <v>1</v>
      </c>
      <c r="E4505" s="128">
        <v>1</v>
      </c>
    </row>
    <row r="4506" spans="2:5" x14ac:dyDescent="0.25">
      <c r="B4506" s="128">
        <v>200</v>
      </c>
      <c r="C4506" s="76">
        <v>1</v>
      </c>
      <c r="D4506" s="76">
        <v>1</v>
      </c>
      <c r="E4506" s="128">
        <v>1</v>
      </c>
    </row>
    <row r="4507" spans="2:5" x14ac:dyDescent="0.25">
      <c r="B4507" s="5">
        <v>201</v>
      </c>
      <c r="C4507" s="76">
        <v>1</v>
      </c>
      <c r="D4507" s="76">
        <v>1</v>
      </c>
      <c r="E4507" s="128">
        <v>1</v>
      </c>
    </row>
    <row r="4508" spans="2:5" x14ac:dyDescent="0.25">
      <c r="B4508" s="128">
        <v>202</v>
      </c>
      <c r="C4508" s="76">
        <v>1</v>
      </c>
      <c r="D4508" s="76">
        <v>1</v>
      </c>
      <c r="E4508" s="128">
        <v>1</v>
      </c>
    </row>
    <row r="4509" spans="2:5" x14ac:dyDescent="0.25">
      <c r="B4509" s="5">
        <v>203</v>
      </c>
      <c r="C4509" s="76">
        <v>1</v>
      </c>
      <c r="D4509" s="76">
        <v>1</v>
      </c>
      <c r="E4509" s="128">
        <v>1</v>
      </c>
    </row>
    <row r="4510" spans="2:5" x14ac:dyDescent="0.25">
      <c r="B4510" s="128">
        <v>204</v>
      </c>
      <c r="C4510" s="76">
        <v>1</v>
      </c>
      <c r="D4510" s="76">
        <v>1</v>
      </c>
      <c r="E4510" s="128">
        <v>1</v>
      </c>
    </row>
    <row r="4511" spans="2:5" x14ac:dyDescent="0.25">
      <c r="B4511" s="5">
        <v>205</v>
      </c>
      <c r="C4511" s="76">
        <v>1</v>
      </c>
      <c r="D4511" s="76">
        <v>1</v>
      </c>
      <c r="E4511" s="128">
        <v>1</v>
      </c>
    </row>
    <row r="4512" spans="2:5" x14ac:dyDescent="0.25">
      <c r="B4512" s="128">
        <v>206</v>
      </c>
      <c r="C4512" s="76">
        <v>1</v>
      </c>
      <c r="D4512" s="76">
        <v>1</v>
      </c>
      <c r="E4512" s="128">
        <v>1</v>
      </c>
    </row>
    <row r="4513" spans="2:5" x14ac:dyDescent="0.25">
      <c r="B4513" s="5">
        <v>207</v>
      </c>
      <c r="C4513" s="76">
        <v>1</v>
      </c>
      <c r="D4513" s="76">
        <v>1</v>
      </c>
      <c r="E4513" s="128">
        <v>1</v>
      </c>
    </row>
    <row r="4514" spans="2:5" x14ac:dyDescent="0.25">
      <c r="B4514" s="128">
        <v>208</v>
      </c>
      <c r="C4514" s="76">
        <v>1</v>
      </c>
      <c r="D4514" s="76">
        <v>1</v>
      </c>
      <c r="E4514" s="128">
        <v>1</v>
      </c>
    </row>
    <row r="4515" spans="2:5" x14ac:dyDescent="0.25">
      <c r="B4515" s="5">
        <v>209</v>
      </c>
      <c r="C4515" s="76">
        <v>1</v>
      </c>
      <c r="D4515" s="76">
        <v>1</v>
      </c>
      <c r="E4515" s="128">
        <v>1</v>
      </c>
    </row>
    <row r="4516" spans="2:5" x14ac:dyDescent="0.25">
      <c r="B4516" s="128">
        <v>210</v>
      </c>
      <c r="C4516" s="76">
        <v>1</v>
      </c>
      <c r="D4516" s="76">
        <v>1</v>
      </c>
      <c r="E4516" s="128">
        <v>1</v>
      </c>
    </row>
    <row r="4517" spans="2:5" x14ac:dyDescent="0.25">
      <c r="B4517" s="5">
        <v>211</v>
      </c>
      <c r="C4517" s="76">
        <v>1</v>
      </c>
      <c r="D4517" s="76">
        <v>1</v>
      </c>
      <c r="E4517" s="128">
        <v>1</v>
      </c>
    </row>
    <row r="4518" spans="2:5" x14ac:dyDescent="0.25">
      <c r="B4518" s="128">
        <v>212</v>
      </c>
      <c r="C4518" s="76">
        <v>1</v>
      </c>
      <c r="D4518" s="76">
        <v>1</v>
      </c>
      <c r="E4518" s="128">
        <v>1</v>
      </c>
    </row>
    <row r="4519" spans="2:5" x14ac:dyDescent="0.25">
      <c r="B4519" s="5">
        <v>213</v>
      </c>
      <c r="C4519" s="76">
        <v>1</v>
      </c>
      <c r="D4519" s="76">
        <v>1</v>
      </c>
      <c r="E4519" s="128">
        <v>1</v>
      </c>
    </row>
    <row r="4520" spans="2:5" x14ac:dyDescent="0.25">
      <c r="B4520" s="128">
        <v>214</v>
      </c>
      <c r="C4520" s="76">
        <v>1</v>
      </c>
      <c r="D4520" s="76">
        <v>1</v>
      </c>
      <c r="E4520" s="128">
        <v>1</v>
      </c>
    </row>
    <row r="4521" spans="2:5" x14ac:dyDescent="0.25">
      <c r="B4521" s="5">
        <v>215</v>
      </c>
      <c r="C4521" s="76">
        <v>1</v>
      </c>
      <c r="D4521" s="76">
        <v>1</v>
      </c>
      <c r="E4521" s="128">
        <v>1</v>
      </c>
    </row>
    <row r="4522" spans="2:5" x14ac:dyDescent="0.25">
      <c r="B4522" s="128">
        <v>216</v>
      </c>
      <c r="C4522" s="76">
        <v>1</v>
      </c>
      <c r="D4522" s="76">
        <v>1</v>
      </c>
      <c r="E4522" s="128">
        <v>1</v>
      </c>
    </row>
    <row r="4523" spans="2:5" x14ac:dyDescent="0.25">
      <c r="B4523" s="5">
        <v>217</v>
      </c>
      <c r="C4523" s="76">
        <v>1</v>
      </c>
      <c r="D4523" s="76">
        <v>1</v>
      </c>
      <c r="E4523" s="128">
        <v>1</v>
      </c>
    </row>
    <row r="4524" spans="2:5" x14ac:dyDescent="0.25">
      <c r="B4524" s="128">
        <v>218</v>
      </c>
      <c r="C4524" s="76">
        <v>1</v>
      </c>
      <c r="D4524" s="76">
        <v>1</v>
      </c>
      <c r="E4524" s="128">
        <v>1</v>
      </c>
    </row>
    <row r="4525" spans="2:5" x14ac:dyDescent="0.25">
      <c r="B4525" s="5">
        <v>219</v>
      </c>
      <c r="C4525" s="76">
        <v>1</v>
      </c>
      <c r="D4525" s="76">
        <v>1</v>
      </c>
      <c r="E4525" s="128">
        <v>1</v>
      </c>
    </row>
    <row r="4526" spans="2:5" x14ac:dyDescent="0.25">
      <c r="B4526" s="128">
        <v>220</v>
      </c>
      <c r="C4526" s="76">
        <v>1</v>
      </c>
      <c r="D4526" s="76">
        <v>1</v>
      </c>
      <c r="E4526" s="128">
        <v>1</v>
      </c>
    </row>
    <row r="4527" spans="2:5" x14ac:dyDescent="0.25">
      <c r="B4527" s="5">
        <v>221</v>
      </c>
      <c r="C4527" s="76">
        <v>1</v>
      </c>
      <c r="D4527" s="76">
        <v>1</v>
      </c>
      <c r="E4527" s="128">
        <v>1</v>
      </c>
    </row>
    <row r="4528" spans="2:5" x14ac:dyDescent="0.25">
      <c r="B4528" s="128">
        <v>222</v>
      </c>
      <c r="C4528" s="76">
        <v>1</v>
      </c>
      <c r="D4528" s="76">
        <v>1</v>
      </c>
      <c r="E4528" s="128">
        <v>1</v>
      </c>
    </row>
    <row r="4529" spans="2:5" x14ac:dyDescent="0.25">
      <c r="B4529" s="5">
        <v>223</v>
      </c>
      <c r="C4529" s="76">
        <v>1</v>
      </c>
      <c r="D4529" s="76">
        <v>1</v>
      </c>
      <c r="E4529" s="128">
        <v>1</v>
      </c>
    </row>
    <row r="4530" spans="2:5" x14ac:dyDescent="0.25">
      <c r="B4530" s="128">
        <v>224</v>
      </c>
      <c r="C4530" s="76">
        <v>1</v>
      </c>
      <c r="D4530" s="76">
        <v>1</v>
      </c>
      <c r="E4530" s="128">
        <v>1</v>
      </c>
    </row>
    <row r="4531" spans="2:5" x14ac:dyDescent="0.25">
      <c r="B4531" s="5">
        <v>225</v>
      </c>
      <c r="C4531" s="76">
        <v>1</v>
      </c>
      <c r="D4531" s="76">
        <v>1</v>
      </c>
      <c r="E4531" s="128">
        <v>1</v>
      </c>
    </row>
    <row r="4532" spans="2:5" x14ac:dyDescent="0.25">
      <c r="B4532" s="128">
        <v>226</v>
      </c>
      <c r="C4532" s="76">
        <v>1</v>
      </c>
      <c r="D4532" s="76">
        <v>1</v>
      </c>
      <c r="E4532" s="128">
        <v>1</v>
      </c>
    </row>
    <row r="4533" spans="2:5" x14ac:dyDescent="0.25">
      <c r="B4533" s="5">
        <v>227</v>
      </c>
      <c r="C4533" s="76">
        <v>1</v>
      </c>
      <c r="D4533" s="76">
        <v>1</v>
      </c>
      <c r="E4533" s="128">
        <v>1</v>
      </c>
    </row>
    <row r="4534" spans="2:5" x14ac:dyDescent="0.25">
      <c r="B4534" s="128">
        <v>228</v>
      </c>
      <c r="C4534" s="76">
        <v>1</v>
      </c>
      <c r="D4534" s="76">
        <v>1</v>
      </c>
      <c r="E4534" s="128">
        <v>1</v>
      </c>
    </row>
    <row r="4535" spans="2:5" x14ac:dyDescent="0.25">
      <c r="B4535" s="5">
        <v>229</v>
      </c>
      <c r="C4535" s="76">
        <v>1</v>
      </c>
      <c r="D4535" s="76">
        <v>1</v>
      </c>
      <c r="E4535" s="128">
        <v>1</v>
      </c>
    </row>
    <row r="4536" spans="2:5" x14ac:dyDescent="0.25">
      <c r="B4536" s="128">
        <v>230</v>
      </c>
      <c r="C4536" s="76">
        <v>1</v>
      </c>
      <c r="D4536" s="76">
        <v>1</v>
      </c>
      <c r="E4536" s="128">
        <v>1</v>
      </c>
    </row>
    <row r="4537" spans="2:5" x14ac:dyDescent="0.25">
      <c r="B4537" s="5">
        <v>231</v>
      </c>
      <c r="C4537" s="76">
        <v>1</v>
      </c>
      <c r="D4537" s="76">
        <v>1</v>
      </c>
      <c r="E4537" s="128">
        <v>1</v>
      </c>
    </row>
    <row r="4538" spans="2:5" x14ac:dyDescent="0.25">
      <c r="B4538" s="128">
        <v>232</v>
      </c>
      <c r="C4538" s="76">
        <v>1</v>
      </c>
      <c r="D4538" s="76">
        <v>1</v>
      </c>
      <c r="E4538" s="128">
        <v>1</v>
      </c>
    </row>
    <row r="4539" spans="2:5" x14ac:dyDescent="0.25">
      <c r="B4539" s="5">
        <v>233</v>
      </c>
      <c r="C4539" s="76">
        <v>1</v>
      </c>
      <c r="D4539" s="76">
        <v>1</v>
      </c>
      <c r="E4539" s="128">
        <v>1</v>
      </c>
    </row>
    <row r="4540" spans="2:5" x14ac:dyDescent="0.25">
      <c r="B4540" s="128">
        <v>234</v>
      </c>
      <c r="C4540" s="76">
        <v>1</v>
      </c>
      <c r="D4540" s="76">
        <v>1</v>
      </c>
      <c r="E4540" s="128">
        <v>1</v>
      </c>
    </row>
    <row r="4541" spans="2:5" x14ac:dyDescent="0.25">
      <c r="B4541" s="5">
        <v>235</v>
      </c>
      <c r="C4541" s="76">
        <v>1</v>
      </c>
      <c r="D4541" s="76">
        <v>1</v>
      </c>
      <c r="E4541" s="128">
        <v>1</v>
      </c>
    </row>
    <row r="4542" spans="2:5" x14ac:dyDescent="0.25">
      <c r="B4542" s="128">
        <v>236</v>
      </c>
      <c r="C4542" s="76">
        <v>1</v>
      </c>
      <c r="D4542" s="76">
        <v>1</v>
      </c>
      <c r="E4542" s="128">
        <v>1</v>
      </c>
    </row>
    <row r="4543" spans="2:5" x14ac:dyDescent="0.25">
      <c r="B4543" s="5">
        <v>237</v>
      </c>
      <c r="C4543" s="76">
        <v>1</v>
      </c>
      <c r="D4543" s="76">
        <v>1</v>
      </c>
      <c r="E4543" s="128">
        <v>1</v>
      </c>
    </row>
    <row r="4544" spans="2:5" x14ac:dyDescent="0.25">
      <c r="B4544" s="128">
        <v>238</v>
      </c>
      <c r="C4544" s="76">
        <v>1</v>
      </c>
      <c r="D4544" s="76">
        <v>1</v>
      </c>
      <c r="E4544" s="128">
        <v>1</v>
      </c>
    </row>
    <row r="4545" spans="2:5" x14ac:dyDescent="0.25">
      <c r="B4545" s="5">
        <v>239</v>
      </c>
      <c r="C4545" s="76">
        <v>1</v>
      </c>
      <c r="D4545" s="76">
        <v>1</v>
      </c>
      <c r="E4545" s="128">
        <v>1</v>
      </c>
    </row>
    <row r="4546" spans="2:5" x14ac:dyDescent="0.25">
      <c r="B4546" s="128">
        <v>240</v>
      </c>
      <c r="C4546" s="76">
        <v>1</v>
      </c>
      <c r="D4546" s="76">
        <v>1</v>
      </c>
      <c r="E4546" s="128">
        <v>1</v>
      </c>
    </row>
    <row r="4547" spans="2:5" x14ac:dyDescent="0.25">
      <c r="B4547" s="5">
        <v>241</v>
      </c>
      <c r="C4547" s="76">
        <v>1</v>
      </c>
      <c r="D4547" s="76">
        <v>1</v>
      </c>
      <c r="E4547" s="128">
        <v>1</v>
      </c>
    </row>
    <row r="4548" spans="2:5" x14ac:dyDescent="0.25">
      <c r="B4548" s="128">
        <v>242</v>
      </c>
      <c r="C4548" s="76">
        <v>1</v>
      </c>
      <c r="D4548" s="76">
        <v>1</v>
      </c>
      <c r="E4548" s="128">
        <v>1</v>
      </c>
    </row>
    <row r="4549" spans="2:5" x14ac:dyDescent="0.25">
      <c r="B4549" s="5">
        <v>243</v>
      </c>
      <c r="C4549" s="76">
        <v>1</v>
      </c>
      <c r="D4549" s="76">
        <v>1</v>
      </c>
      <c r="E4549" s="128">
        <v>1</v>
      </c>
    </row>
    <row r="4550" spans="2:5" x14ac:dyDescent="0.25">
      <c r="B4550" s="128">
        <v>244</v>
      </c>
      <c r="C4550" s="76">
        <v>1</v>
      </c>
      <c r="D4550" s="76">
        <v>1</v>
      </c>
      <c r="E4550" s="128">
        <v>1</v>
      </c>
    </row>
    <row r="4551" spans="2:5" x14ac:dyDescent="0.25">
      <c r="B4551" s="5">
        <v>245</v>
      </c>
      <c r="C4551" s="76">
        <v>1</v>
      </c>
      <c r="D4551" s="76">
        <v>1</v>
      </c>
      <c r="E4551" s="128">
        <v>1</v>
      </c>
    </row>
    <row r="4552" spans="2:5" x14ac:dyDescent="0.25">
      <c r="B4552" s="128">
        <v>246</v>
      </c>
      <c r="C4552" s="76">
        <v>1</v>
      </c>
      <c r="D4552" s="76">
        <v>1</v>
      </c>
      <c r="E4552" s="128">
        <v>1</v>
      </c>
    </row>
    <row r="4553" spans="2:5" x14ac:dyDescent="0.25">
      <c r="B4553" s="5">
        <v>247</v>
      </c>
      <c r="C4553" s="76">
        <v>1</v>
      </c>
      <c r="D4553" s="76">
        <v>1</v>
      </c>
      <c r="E4553" s="128">
        <v>1</v>
      </c>
    </row>
    <row r="4554" spans="2:5" x14ac:dyDescent="0.25">
      <c r="B4554" s="128">
        <v>248</v>
      </c>
      <c r="C4554" s="76">
        <v>1</v>
      </c>
      <c r="D4554" s="76">
        <v>1</v>
      </c>
      <c r="E4554" s="128">
        <v>1</v>
      </c>
    </row>
    <row r="4555" spans="2:5" x14ac:dyDescent="0.25">
      <c r="B4555" s="5">
        <v>249</v>
      </c>
      <c r="C4555" s="76">
        <v>1</v>
      </c>
      <c r="D4555" s="76">
        <v>1</v>
      </c>
      <c r="E4555" s="128">
        <v>1</v>
      </c>
    </row>
    <row r="4556" spans="2:5" x14ac:dyDescent="0.25">
      <c r="B4556" s="128">
        <v>250</v>
      </c>
      <c r="C4556" s="76">
        <v>1</v>
      </c>
      <c r="D4556" s="76">
        <v>1</v>
      </c>
      <c r="E4556" s="128">
        <v>1</v>
      </c>
    </row>
    <row r="4557" spans="2:5" x14ac:dyDescent="0.25">
      <c r="B4557" s="5">
        <v>251</v>
      </c>
      <c r="C4557" s="76">
        <v>1</v>
      </c>
      <c r="D4557" s="76">
        <v>1</v>
      </c>
      <c r="E4557" s="128">
        <v>1</v>
      </c>
    </row>
    <row r="4558" spans="2:5" x14ac:dyDescent="0.25">
      <c r="B4558" s="128">
        <v>252</v>
      </c>
      <c r="C4558" s="76">
        <v>1</v>
      </c>
      <c r="D4558" s="76">
        <v>1</v>
      </c>
      <c r="E4558" s="128">
        <v>1</v>
      </c>
    </row>
    <row r="4559" spans="2:5" x14ac:dyDescent="0.25">
      <c r="B4559" s="5">
        <v>253</v>
      </c>
      <c r="C4559" s="76">
        <v>1</v>
      </c>
      <c r="D4559" s="76">
        <v>1</v>
      </c>
      <c r="E4559" s="128">
        <v>1</v>
      </c>
    </row>
    <row r="4560" spans="2:5" x14ac:dyDescent="0.25">
      <c r="B4560" s="128">
        <v>254</v>
      </c>
      <c r="C4560" s="76">
        <v>1</v>
      </c>
      <c r="D4560" s="76">
        <v>1</v>
      </c>
      <c r="E4560" s="128">
        <v>1</v>
      </c>
    </row>
    <row r="4561" spans="2:5" x14ac:dyDescent="0.25">
      <c r="B4561" s="5">
        <v>255</v>
      </c>
      <c r="C4561" s="76">
        <v>1</v>
      </c>
      <c r="D4561" s="76">
        <v>1</v>
      </c>
      <c r="E4561" s="128">
        <v>1</v>
      </c>
    </row>
    <row r="4562" spans="2:5" x14ac:dyDescent="0.25">
      <c r="B4562" s="128">
        <v>256</v>
      </c>
      <c r="C4562" s="76">
        <v>1</v>
      </c>
      <c r="D4562" s="76">
        <v>1</v>
      </c>
      <c r="E4562" s="128">
        <v>1</v>
      </c>
    </row>
    <row r="4563" spans="2:5" x14ac:dyDescent="0.25">
      <c r="B4563" s="5">
        <v>257</v>
      </c>
      <c r="C4563" s="76">
        <v>1</v>
      </c>
      <c r="D4563" s="76">
        <v>1</v>
      </c>
      <c r="E4563" s="128">
        <v>1</v>
      </c>
    </row>
    <row r="4564" spans="2:5" x14ac:dyDescent="0.25">
      <c r="B4564" s="128">
        <v>258</v>
      </c>
      <c r="C4564" s="76">
        <v>1</v>
      </c>
      <c r="D4564" s="76">
        <v>1</v>
      </c>
      <c r="E4564" s="128">
        <v>1</v>
      </c>
    </row>
    <row r="4565" spans="2:5" x14ac:dyDescent="0.25">
      <c r="B4565" s="5">
        <v>259</v>
      </c>
      <c r="C4565" s="76">
        <v>1</v>
      </c>
      <c r="D4565" s="76">
        <v>1</v>
      </c>
      <c r="E4565" s="128">
        <v>1</v>
      </c>
    </row>
    <row r="4566" spans="2:5" x14ac:dyDescent="0.25">
      <c r="B4566" s="128">
        <v>260</v>
      </c>
      <c r="C4566" s="76">
        <v>1</v>
      </c>
      <c r="D4566" s="76">
        <v>1</v>
      </c>
      <c r="E4566" s="128">
        <v>1</v>
      </c>
    </row>
    <row r="4567" spans="2:5" x14ac:dyDescent="0.25">
      <c r="B4567" s="5">
        <v>261</v>
      </c>
      <c r="C4567" s="76">
        <v>1</v>
      </c>
      <c r="D4567" s="76">
        <v>1</v>
      </c>
      <c r="E4567" s="128">
        <v>1</v>
      </c>
    </row>
    <row r="4568" spans="2:5" x14ac:dyDescent="0.25">
      <c r="B4568" s="128">
        <v>262</v>
      </c>
      <c r="C4568" s="76">
        <v>1</v>
      </c>
      <c r="D4568" s="76">
        <v>1</v>
      </c>
      <c r="E4568" s="128">
        <v>1</v>
      </c>
    </row>
    <row r="4569" spans="2:5" x14ac:dyDescent="0.25">
      <c r="B4569" s="5">
        <v>263</v>
      </c>
      <c r="C4569" s="76">
        <v>1</v>
      </c>
      <c r="D4569" s="76">
        <v>1</v>
      </c>
      <c r="E4569" s="128">
        <v>1</v>
      </c>
    </row>
    <row r="4570" spans="2:5" x14ac:dyDescent="0.25">
      <c r="B4570" s="128">
        <v>264</v>
      </c>
      <c r="C4570" s="76">
        <v>1</v>
      </c>
      <c r="D4570" s="76">
        <v>1</v>
      </c>
      <c r="E4570" s="128">
        <v>1</v>
      </c>
    </row>
    <row r="4571" spans="2:5" x14ac:dyDescent="0.25">
      <c r="B4571" s="5">
        <v>265</v>
      </c>
      <c r="C4571" s="76">
        <v>1</v>
      </c>
      <c r="D4571" s="76">
        <v>1</v>
      </c>
      <c r="E4571" s="128">
        <v>1</v>
      </c>
    </row>
    <row r="4572" spans="2:5" x14ac:dyDescent="0.25">
      <c r="B4572" s="128">
        <v>266</v>
      </c>
      <c r="C4572" s="76">
        <v>1</v>
      </c>
      <c r="D4572" s="76">
        <v>1</v>
      </c>
      <c r="E4572" s="128">
        <v>1</v>
      </c>
    </row>
    <row r="4573" spans="2:5" x14ac:dyDescent="0.25">
      <c r="B4573" s="5">
        <v>267</v>
      </c>
      <c r="C4573" s="76">
        <v>1</v>
      </c>
      <c r="D4573" s="76">
        <v>1</v>
      </c>
      <c r="E4573" s="128">
        <v>1</v>
      </c>
    </row>
    <row r="4574" spans="2:5" x14ac:dyDescent="0.25">
      <c r="B4574" s="128">
        <v>268</v>
      </c>
      <c r="C4574" s="76">
        <v>1</v>
      </c>
      <c r="D4574" s="76">
        <v>1</v>
      </c>
      <c r="E4574" s="128">
        <v>1</v>
      </c>
    </row>
    <row r="4575" spans="2:5" x14ac:dyDescent="0.25">
      <c r="B4575" s="5">
        <v>269</v>
      </c>
      <c r="C4575" s="76">
        <v>1</v>
      </c>
      <c r="D4575" s="76">
        <v>1</v>
      </c>
      <c r="E4575" s="128">
        <v>1</v>
      </c>
    </row>
    <row r="4576" spans="2:5" x14ac:dyDescent="0.25">
      <c r="B4576" s="128">
        <v>270</v>
      </c>
      <c r="C4576" s="76">
        <v>1</v>
      </c>
      <c r="D4576" s="76">
        <v>1</v>
      </c>
      <c r="E4576" s="128">
        <v>1</v>
      </c>
    </row>
    <row r="4577" spans="2:5" x14ac:dyDescent="0.25">
      <c r="B4577" s="5">
        <v>271</v>
      </c>
      <c r="C4577" s="76">
        <v>1</v>
      </c>
      <c r="D4577" s="76">
        <v>1</v>
      </c>
      <c r="E4577" s="128">
        <v>1</v>
      </c>
    </row>
    <row r="4578" spans="2:5" x14ac:dyDescent="0.25">
      <c r="B4578" s="128">
        <v>272</v>
      </c>
      <c r="C4578" s="76">
        <v>1</v>
      </c>
      <c r="D4578" s="76">
        <v>1</v>
      </c>
      <c r="E4578" s="128">
        <v>1</v>
      </c>
    </row>
    <row r="4579" spans="2:5" x14ac:dyDescent="0.25">
      <c r="B4579" s="5">
        <v>273</v>
      </c>
      <c r="C4579" s="76">
        <v>1</v>
      </c>
      <c r="D4579" s="76">
        <v>1</v>
      </c>
      <c r="E4579" s="128">
        <v>1</v>
      </c>
    </row>
    <row r="4580" spans="2:5" x14ac:dyDescent="0.25">
      <c r="B4580" s="128">
        <v>274</v>
      </c>
      <c r="C4580" s="76">
        <v>1</v>
      </c>
      <c r="D4580" s="76">
        <v>1</v>
      </c>
      <c r="E4580" s="128">
        <v>1</v>
      </c>
    </row>
    <row r="4581" spans="2:5" x14ac:dyDescent="0.25">
      <c r="B4581" s="5">
        <v>275</v>
      </c>
      <c r="C4581" s="76">
        <v>1</v>
      </c>
      <c r="D4581" s="76">
        <v>1</v>
      </c>
      <c r="E4581" s="128">
        <v>1</v>
      </c>
    </row>
    <row r="4582" spans="2:5" x14ac:dyDescent="0.25">
      <c r="B4582" s="128">
        <v>276</v>
      </c>
      <c r="C4582" s="76">
        <v>1</v>
      </c>
      <c r="D4582" s="76">
        <v>1</v>
      </c>
      <c r="E4582" s="128">
        <v>1</v>
      </c>
    </row>
    <row r="4583" spans="2:5" x14ac:dyDescent="0.25">
      <c r="B4583" s="5">
        <v>277</v>
      </c>
      <c r="C4583" s="76">
        <v>1</v>
      </c>
      <c r="D4583" s="76">
        <v>1</v>
      </c>
      <c r="E4583" s="128">
        <v>1</v>
      </c>
    </row>
    <row r="4584" spans="2:5" x14ac:dyDescent="0.25">
      <c r="B4584" s="128">
        <v>278</v>
      </c>
      <c r="C4584" s="76">
        <v>1</v>
      </c>
      <c r="D4584" s="76">
        <v>1</v>
      </c>
      <c r="E4584" s="128">
        <v>1</v>
      </c>
    </row>
    <row r="4585" spans="2:5" x14ac:dyDescent="0.25">
      <c r="B4585" s="5">
        <v>279</v>
      </c>
      <c r="C4585" s="76">
        <v>1</v>
      </c>
      <c r="D4585" s="76">
        <v>1</v>
      </c>
      <c r="E4585" s="128">
        <v>1</v>
      </c>
    </row>
    <row r="4586" spans="2:5" x14ac:dyDescent="0.25">
      <c r="B4586" s="128">
        <v>280</v>
      </c>
      <c r="C4586" s="76">
        <v>1</v>
      </c>
      <c r="D4586" s="76">
        <v>1</v>
      </c>
      <c r="E4586" s="128">
        <v>1</v>
      </c>
    </row>
    <row r="4587" spans="2:5" x14ac:dyDescent="0.25">
      <c r="B4587" s="5">
        <v>281</v>
      </c>
      <c r="C4587" s="76">
        <v>1</v>
      </c>
      <c r="D4587" s="76">
        <v>1</v>
      </c>
      <c r="E4587" s="128">
        <v>1</v>
      </c>
    </row>
    <row r="4588" spans="2:5" x14ac:dyDescent="0.25">
      <c r="B4588" s="128">
        <v>282</v>
      </c>
      <c r="C4588" s="76">
        <v>1</v>
      </c>
      <c r="D4588" s="76">
        <v>1</v>
      </c>
      <c r="E4588" s="128">
        <v>1</v>
      </c>
    </row>
    <row r="4589" spans="2:5" x14ac:dyDescent="0.25">
      <c r="B4589" s="5">
        <v>283</v>
      </c>
      <c r="C4589" s="76">
        <v>1</v>
      </c>
      <c r="D4589" s="76">
        <v>1</v>
      </c>
      <c r="E4589" s="128">
        <v>1</v>
      </c>
    </row>
    <row r="4590" spans="2:5" x14ac:dyDescent="0.25">
      <c r="B4590" s="128">
        <v>284</v>
      </c>
      <c r="C4590" s="76">
        <v>1</v>
      </c>
      <c r="D4590" s="76">
        <v>1</v>
      </c>
      <c r="E4590" s="128">
        <v>1</v>
      </c>
    </row>
    <row r="4591" spans="2:5" x14ac:dyDescent="0.25">
      <c r="B4591" s="5">
        <v>285</v>
      </c>
      <c r="C4591" s="76">
        <v>1</v>
      </c>
      <c r="D4591" s="76">
        <v>1</v>
      </c>
      <c r="E4591" s="128">
        <v>1</v>
      </c>
    </row>
    <row r="4592" spans="2:5" x14ac:dyDescent="0.25">
      <c r="B4592" s="128">
        <v>286</v>
      </c>
      <c r="C4592" s="76">
        <v>1</v>
      </c>
      <c r="D4592" s="76">
        <v>1</v>
      </c>
      <c r="E4592" s="128">
        <v>1</v>
      </c>
    </row>
    <row r="4593" spans="2:5" x14ac:dyDescent="0.25">
      <c r="B4593" s="5">
        <v>287</v>
      </c>
      <c r="C4593" s="76">
        <v>1</v>
      </c>
      <c r="D4593" s="76">
        <v>1</v>
      </c>
      <c r="E4593" s="128">
        <v>1</v>
      </c>
    </row>
    <row r="4594" spans="2:5" x14ac:dyDescent="0.25">
      <c r="B4594" s="128">
        <v>288</v>
      </c>
      <c r="C4594" s="76">
        <v>1</v>
      </c>
      <c r="D4594" s="76">
        <v>1</v>
      </c>
      <c r="E4594" s="128">
        <v>1</v>
      </c>
    </row>
    <row r="4595" spans="2:5" x14ac:dyDescent="0.25">
      <c r="B4595" s="5">
        <v>289</v>
      </c>
      <c r="C4595" s="76">
        <v>1</v>
      </c>
      <c r="D4595" s="76">
        <v>1</v>
      </c>
      <c r="E4595" s="128">
        <v>1</v>
      </c>
    </row>
    <row r="4596" spans="2:5" x14ac:dyDescent="0.25">
      <c r="B4596" s="128">
        <v>290</v>
      </c>
      <c r="C4596" s="76">
        <v>1</v>
      </c>
      <c r="D4596" s="76">
        <v>1</v>
      </c>
      <c r="E4596" s="128">
        <v>1</v>
      </c>
    </row>
    <row r="4597" spans="2:5" x14ac:dyDescent="0.25">
      <c r="B4597" s="5">
        <v>291</v>
      </c>
      <c r="C4597" s="76">
        <v>1</v>
      </c>
      <c r="D4597" s="76">
        <v>1</v>
      </c>
      <c r="E4597" s="128">
        <v>1</v>
      </c>
    </row>
    <row r="4598" spans="2:5" x14ac:dyDescent="0.25">
      <c r="B4598" s="128">
        <v>292</v>
      </c>
      <c r="C4598" s="76">
        <v>1</v>
      </c>
      <c r="D4598" s="76">
        <v>1</v>
      </c>
      <c r="E4598" s="128">
        <v>1</v>
      </c>
    </row>
    <row r="4599" spans="2:5" x14ac:dyDescent="0.25">
      <c r="B4599" s="5">
        <v>293</v>
      </c>
      <c r="C4599" s="76">
        <v>1</v>
      </c>
      <c r="D4599" s="76">
        <v>1</v>
      </c>
      <c r="E4599" s="128">
        <v>1</v>
      </c>
    </row>
    <row r="4600" spans="2:5" x14ac:dyDescent="0.25">
      <c r="B4600" s="128">
        <v>294</v>
      </c>
      <c r="C4600" s="76">
        <v>1</v>
      </c>
      <c r="D4600" s="76">
        <v>1</v>
      </c>
      <c r="E4600" s="128">
        <v>1</v>
      </c>
    </row>
    <row r="4601" spans="2:5" x14ac:dyDescent="0.25">
      <c r="B4601" s="5">
        <v>295</v>
      </c>
      <c r="C4601" s="76">
        <v>1</v>
      </c>
      <c r="D4601" s="76">
        <v>1</v>
      </c>
      <c r="E4601" s="128">
        <v>1</v>
      </c>
    </row>
    <row r="4602" spans="2:5" x14ac:dyDescent="0.25">
      <c r="B4602" s="128">
        <v>296</v>
      </c>
      <c r="C4602" s="76">
        <v>1</v>
      </c>
      <c r="D4602" s="76">
        <v>1</v>
      </c>
      <c r="E4602" s="128">
        <v>1</v>
      </c>
    </row>
    <row r="4603" spans="2:5" x14ac:dyDescent="0.25">
      <c r="B4603" s="5">
        <v>297</v>
      </c>
      <c r="C4603" s="76">
        <v>1</v>
      </c>
      <c r="D4603" s="76">
        <v>1</v>
      </c>
      <c r="E4603" s="128">
        <v>1</v>
      </c>
    </row>
    <row r="4604" spans="2:5" x14ac:dyDescent="0.25">
      <c r="B4604" s="128">
        <v>298</v>
      </c>
      <c r="C4604" s="76">
        <v>1</v>
      </c>
      <c r="D4604" s="76">
        <v>1</v>
      </c>
      <c r="E4604" s="128">
        <v>1</v>
      </c>
    </row>
    <row r="4605" spans="2:5" x14ac:dyDescent="0.25">
      <c r="B4605" s="5">
        <v>299</v>
      </c>
      <c r="C4605" s="76">
        <v>1</v>
      </c>
      <c r="D4605" s="76">
        <v>1</v>
      </c>
      <c r="E4605" s="128">
        <v>1</v>
      </c>
    </row>
    <row r="4606" spans="2:5" x14ac:dyDescent="0.25">
      <c r="B4606" s="128">
        <v>300</v>
      </c>
      <c r="C4606" s="76">
        <v>1</v>
      </c>
      <c r="D4606" s="76">
        <v>1</v>
      </c>
      <c r="E4606" s="128">
        <v>1</v>
      </c>
    </row>
    <row r="4607" spans="2:5" x14ac:dyDescent="0.25">
      <c r="B4607" s="5">
        <v>301</v>
      </c>
      <c r="C4607" s="76">
        <v>1</v>
      </c>
      <c r="D4607" s="76">
        <v>1</v>
      </c>
      <c r="E4607" s="128">
        <v>1</v>
      </c>
    </row>
    <row r="4608" spans="2:5" x14ac:dyDescent="0.25">
      <c r="B4608" s="128">
        <v>302</v>
      </c>
      <c r="C4608" s="76">
        <v>1</v>
      </c>
      <c r="D4608" s="76">
        <v>1</v>
      </c>
      <c r="E4608" s="128">
        <v>1</v>
      </c>
    </row>
    <row r="4609" spans="2:5" x14ac:dyDescent="0.25">
      <c r="B4609" s="5">
        <v>303</v>
      </c>
      <c r="C4609" s="76">
        <v>1</v>
      </c>
      <c r="D4609" s="76">
        <v>1</v>
      </c>
      <c r="E4609" s="128">
        <v>1</v>
      </c>
    </row>
    <row r="4610" spans="2:5" x14ac:dyDescent="0.25">
      <c r="B4610" s="128">
        <v>304</v>
      </c>
      <c r="C4610" s="76">
        <v>1</v>
      </c>
      <c r="D4610" s="76">
        <v>1</v>
      </c>
      <c r="E4610" s="128">
        <v>1</v>
      </c>
    </row>
    <row r="4611" spans="2:5" x14ac:dyDescent="0.25">
      <c r="B4611" s="5">
        <v>305</v>
      </c>
      <c r="C4611" s="76">
        <v>1</v>
      </c>
      <c r="D4611" s="76">
        <v>1</v>
      </c>
      <c r="E4611" s="128">
        <v>1</v>
      </c>
    </row>
    <row r="4612" spans="2:5" x14ac:dyDescent="0.25">
      <c r="B4612" s="128">
        <v>306</v>
      </c>
      <c r="C4612" s="76">
        <v>1</v>
      </c>
      <c r="D4612" s="76">
        <v>1</v>
      </c>
      <c r="E4612" s="128">
        <v>1</v>
      </c>
    </row>
    <row r="4613" spans="2:5" x14ac:dyDescent="0.25">
      <c r="B4613" s="5">
        <v>307</v>
      </c>
      <c r="C4613" s="76">
        <v>1</v>
      </c>
      <c r="D4613" s="76">
        <v>1</v>
      </c>
      <c r="E4613" s="128">
        <v>1</v>
      </c>
    </row>
    <row r="4614" spans="2:5" x14ac:dyDescent="0.25">
      <c r="B4614" s="128">
        <v>308</v>
      </c>
      <c r="C4614" s="76">
        <v>1</v>
      </c>
      <c r="D4614" s="76">
        <v>1</v>
      </c>
      <c r="E4614" s="128">
        <v>1</v>
      </c>
    </row>
    <row r="4615" spans="2:5" x14ac:dyDescent="0.25">
      <c r="B4615" s="5">
        <v>309</v>
      </c>
      <c r="C4615" s="76">
        <v>1</v>
      </c>
      <c r="D4615" s="76">
        <v>1</v>
      </c>
      <c r="E4615" s="128">
        <v>1</v>
      </c>
    </row>
    <row r="4616" spans="2:5" x14ac:dyDescent="0.25">
      <c r="B4616" s="128">
        <v>310</v>
      </c>
      <c r="C4616" s="76">
        <v>1</v>
      </c>
      <c r="D4616" s="76">
        <v>1</v>
      </c>
      <c r="E4616" s="128">
        <v>1</v>
      </c>
    </row>
    <row r="4617" spans="2:5" x14ac:dyDescent="0.25">
      <c r="B4617" s="5">
        <v>311</v>
      </c>
      <c r="C4617" s="76">
        <v>1</v>
      </c>
      <c r="D4617" s="76">
        <v>1</v>
      </c>
      <c r="E4617" s="128">
        <v>1</v>
      </c>
    </row>
    <row r="4618" spans="2:5" x14ac:dyDescent="0.25">
      <c r="B4618" s="128">
        <v>312</v>
      </c>
      <c r="C4618" s="76">
        <v>1</v>
      </c>
      <c r="D4618" s="76">
        <v>1</v>
      </c>
      <c r="E4618" s="128">
        <v>1</v>
      </c>
    </row>
    <row r="4619" spans="2:5" x14ac:dyDescent="0.25">
      <c r="B4619" s="5">
        <v>313</v>
      </c>
      <c r="C4619" s="76">
        <v>1</v>
      </c>
      <c r="D4619" s="76">
        <v>1</v>
      </c>
      <c r="E4619" s="128">
        <v>1</v>
      </c>
    </row>
    <row r="4620" spans="2:5" x14ac:dyDescent="0.25">
      <c r="B4620" s="128">
        <v>314</v>
      </c>
      <c r="C4620" s="76">
        <v>1</v>
      </c>
      <c r="D4620" s="76">
        <v>1</v>
      </c>
      <c r="E4620" s="128">
        <v>1</v>
      </c>
    </row>
    <row r="4621" spans="2:5" x14ac:dyDescent="0.25">
      <c r="B4621" s="5">
        <v>315</v>
      </c>
      <c r="C4621" s="76">
        <v>1</v>
      </c>
      <c r="D4621" s="76">
        <v>1</v>
      </c>
      <c r="E4621" s="128">
        <v>1</v>
      </c>
    </row>
    <row r="4622" spans="2:5" x14ac:dyDescent="0.25">
      <c r="B4622" s="128">
        <v>316</v>
      </c>
      <c r="C4622" s="76">
        <v>1</v>
      </c>
      <c r="D4622" s="76">
        <v>1</v>
      </c>
      <c r="E4622" s="128">
        <v>1</v>
      </c>
    </row>
    <row r="4623" spans="2:5" x14ac:dyDescent="0.25">
      <c r="B4623" s="5">
        <v>317</v>
      </c>
      <c r="C4623" s="76">
        <v>1</v>
      </c>
      <c r="D4623" s="76">
        <v>1</v>
      </c>
      <c r="E4623" s="128">
        <v>1</v>
      </c>
    </row>
    <row r="4624" spans="2:5" x14ac:dyDescent="0.25">
      <c r="B4624" s="128">
        <v>318</v>
      </c>
      <c r="C4624" s="76">
        <v>1</v>
      </c>
      <c r="D4624" s="76">
        <v>1</v>
      </c>
      <c r="E4624" s="128">
        <v>1</v>
      </c>
    </row>
    <row r="4625" spans="2:5" x14ac:dyDescent="0.25">
      <c r="B4625" s="5">
        <v>319</v>
      </c>
      <c r="C4625" s="76">
        <v>1</v>
      </c>
      <c r="D4625" s="76">
        <v>1</v>
      </c>
      <c r="E4625" s="128">
        <v>1</v>
      </c>
    </row>
    <row r="4626" spans="2:5" x14ac:dyDescent="0.25">
      <c r="B4626" s="128">
        <v>320</v>
      </c>
      <c r="C4626" s="76">
        <v>1</v>
      </c>
      <c r="D4626" s="76">
        <v>1</v>
      </c>
      <c r="E4626" s="128">
        <v>1</v>
      </c>
    </row>
    <row r="4627" spans="2:5" x14ac:dyDescent="0.25">
      <c r="B4627" s="5">
        <v>321</v>
      </c>
      <c r="C4627" s="76">
        <v>1</v>
      </c>
      <c r="D4627" s="76">
        <v>1</v>
      </c>
      <c r="E4627" s="128">
        <v>1</v>
      </c>
    </row>
    <row r="4628" spans="2:5" x14ac:dyDescent="0.25">
      <c r="B4628" s="128">
        <v>322</v>
      </c>
      <c r="C4628" s="76">
        <v>1</v>
      </c>
      <c r="D4628" s="76">
        <v>1</v>
      </c>
      <c r="E4628" s="128">
        <v>1</v>
      </c>
    </row>
    <row r="4629" spans="2:5" x14ac:dyDescent="0.25">
      <c r="B4629" s="5">
        <v>323</v>
      </c>
      <c r="C4629" s="76">
        <v>1</v>
      </c>
      <c r="D4629" s="76">
        <v>1</v>
      </c>
      <c r="E4629" s="128">
        <v>1</v>
      </c>
    </row>
    <row r="4630" spans="2:5" x14ac:dyDescent="0.25">
      <c r="B4630" s="128">
        <v>324</v>
      </c>
      <c r="C4630" s="76">
        <v>1</v>
      </c>
      <c r="D4630" s="76">
        <v>1</v>
      </c>
      <c r="E4630" s="128">
        <v>1</v>
      </c>
    </row>
    <row r="4631" spans="2:5" x14ac:dyDescent="0.25">
      <c r="B4631" s="5">
        <v>325</v>
      </c>
      <c r="C4631" s="76">
        <v>1</v>
      </c>
      <c r="D4631" s="76">
        <v>1</v>
      </c>
      <c r="E4631" s="128">
        <v>1</v>
      </c>
    </row>
    <row r="4632" spans="2:5" x14ac:dyDescent="0.25">
      <c r="B4632" s="128">
        <v>326</v>
      </c>
      <c r="C4632" s="76">
        <v>1</v>
      </c>
      <c r="D4632" s="76">
        <v>1</v>
      </c>
      <c r="E4632" s="128">
        <v>1</v>
      </c>
    </row>
    <row r="4633" spans="2:5" x14ac:dyDescent="0.25">
      <c r="B4633" s="5">
        <v>327</v>
      </c>
      <c r="C4633" s="76">
        <v>1</v>
      </c>
      <c r="D4633" s="76">
        <v>1</v>
      </c>
      <c r="E4633" s="128">
        <v>1</v>
      </c>
    </row>
    <row r="4634" spans="2:5" x14ac:dyDescent="0.25">
      <c r="B4634" s="128">
        <v>328</v>
      </c>
      <c r="C4634" s="76">
        <v>1</v>
      </c>
      <c r="D4634" s="76">
        <v>1</v>
      </c>
      <c r="E4634" s="128">
        <v>1</v>
      </c>
    </row>
    <row r="4635" spans="2:5" x14ac:dyDescent="0.25">
      <c r="B4635" s="5">
        <v>329</v>
      </c>
      <c r="C4635" s="76">
        <v>1</v>
      </c>
      <c r="D4635" s="76">
        <v>1</v>
      </c>
      <c r="E4635" s="128">
        <v>1</v>
      </c>
    </row>
    <row r="4636" spans="2:5" x14ac:dyDescent="0.25">
      <c r="B4636" s="128">
        <v>330</v>
      </c>
      <c r="C4636" s="76">
        <v>1</v>
      </c>
      <c r="D4636" s="76">
        <v>1</v>
      </c>
      <c r="E4636" s="128">
        <v>1</v>
      </c>
    </row>
    <row r="4637" spans="2:5" x14ac:dyDescent="0.25">
      <c r="B4637" s="5">
        <v>331</v>
      </c>
      <c r="C4637" s="76">
        <v>1</v>
      </c>
      <c r="D4637" s="76">
        <v>1</v>
      </c>
      <c r="E4637" s="128">
        <v>1</v>
      </c>
    </row>
    <row r="4638" spans="2:5" x14ac:dyDescent="0.25">
      <c r="B4638" s="128">
        <v>332</v>
      </c>
      <c r="C4638" s="76">
        <v>1</v>
      </c>
      <c r="D4638" s="76">
        <v>1</v>
      </c>
      <c r="E4638" s="128">
        <v>1</v>
      </c>
    </row>
    <row r="4639" spans="2:5" x14ac:dyDescent="0.25">
      <c r="B4639" s="5">
        <v>333</v>
      </c>
      <c r="C4639" s="76">
        <v>1</v>
      </c>
      <c r="D4639" s="76">
        <v>1</v>
      </c>
      <c r="E4639" s="128">
        <v>1</v>
      </c>
    </row>
    <row r="4640" spans="2:5" x14ac:dyDescent="0.25">
      <c r="B4640" s="128">
        <v>334</v>
      </c>
      <c r="C4640" s="76">
        <v>1</v>
      </c>
      <c r="D4640" s="76">
        <v>1</v>
      </c>
      <c r="E4640" s="128">
        <v>1</v>
      </c>
    </row>
    <row r="4641" spans="2:5" x14ac:dyDescent="0.25">
      <c r="B4641" s="5">
        <v>335</v>
      </c>
      <c r="C4641" s="76">
        <v>1</v>
      </c>
      <c r="D4641" s="76">
        <v>1</v>
      </c>
      <c r="E4641" s="128">
        <v>1</v>
      </c>
    </row>
    <row r="4642" spans="2:5" x14ac:dyDescent="0.25">
      <c r="B4642" s="128">
        <v>336</v>
      </c>
      <c r="C4642" s="76">
        <v>1</v>
      </c>
      <c r="D4642" s="76">
        <v>1</v>
      </c>
      <c r="E4642" s="128">
        <v>1</v>
      </c>
    </row>
    <row r="4643" spans="2:5" x14ac:dyDescent="0.25">
      <c r="B4643" s="5">
        <v>337</v>
      </c>
      <c r="C4643" s="76">
        <v>1</v>
      </c>
      <c r="D4643" s="76">
        <v>1</v>
      </c>
      <c r="E4643" s="128">
        <v>1</v>
      </c>
    </row>
    <row r="4644" spans="2:5" x14ac:dyDescent="0.25">
      <c r="B4644" s="128">
        <v>338</v>
      </c>
      <c r="C4644" s="76">
        <v>1</v>
      </c>
      <c r="D4644" s="76">
        <v>1</v>
      </c>
      <c r="E4644" s="128">
        <v>1</v>
      </c>
    </row>
    <row r="4645" spans="2:5" x14ac:dyDescent="0.25">
      <c r="B4645" s="5">
        <v>339</v>
      </c>
      <c r="C4645" s="76">
        <v>1</v>
      </c>
      <c r="D4645" s="76">
        <v>1</v>
      </c>
      <c r="E4645" s="128">
        <v>1</v>
      </c>
    </row>
    <row r="4646" spans="2:5" x14ac:dyDescent="0.25">
      <c r="B4646" s="128">
        <v>340</v>
      </c>
      <c r="C4646" s="76">
        <v>1</v>
      </c>
      <c r="D4646" s="76">
        <v>1</v>
      </c>
      <c r="E4646" s="128">
        <v>1</v>
      </c>
    </row>
    <row r="4647" spans="2:5" x14ac:dyDescent="0.25">
      <c r="B4647" s="5">
        <v>341</v>
      </c>
      <c r="C4647" s="76">
        <v>1</v>
      </c>
      <c r="D4647" s="76">
        <v>1</v>
      </c>
      <c r="E4647" s="128">
        <v>1</v>
      </c>
    </row>
    <row r="4648" spans="2:5" x14ac:dyDescent="0.25">
      <c r="B4648" s="128">
        <v>342</v>
      </c>
      <c r="C4648" s="76">
        <v>1</v>
      </c>
      <c r="D4648" s="76">
        <v>1</v>
      </c>
      <c r="E4648" s="128">
        <v>1</v>
      </c>
    </row>
    <row r="4649" spans="2:5" x14ac:dyDescent="0.25">
      <c r="B4649" s="5">
        <v>343</v>
      </c>
      <c r="C4649" s="76">
        <v>1</v>
      </c>
      <c r="D4649" s="76">
        <v>1</v>
      </c>
      <c r="E4649" s="128">
        <v>1</v>
      </c>
    </row>
    <row r="4650" spans="2:5" x14ac:dyDescent="0.25">
      <c r="B4650" s="128">
        <v>344</v>
      </c>
      <c r="C4650" s="76">
        <v>1</v>
      </c>
      <c r="D4650" s="76">
        <v>1</v>
      </c>
      <c r="E4650" s="128">
        <v>1</v>
      </c>
    </row>
    <row r="4651" spans="2:5" x14ac:dyDescent="0.25">
      <c r="B4651" s="5">
        <v>345</v>
      </c>
      <c r="C4651" s="76">
        <v>1</v>
      </c>
      <c r="D4651" s="76">
        <v>1</v>
      </c>
      <c r="E4651" s="128">
        <v>1</v>
      </c>
    </row>
    <row r="4652" spans="2:5" x14ac:dyDescent="0.25">
      <c r="B4652" s="128">
        <v>346</v>
      </c>
      <c r="C4652" s="76">
        <v>1</v>
      </c>
      <c r="D4652" s="76">
        <v>1</v>
      </c>
      <c r="E4652" s="128">
        <v>1</v>
      </c>
    </row>
    <row r="4653" spans="2:5" x14ac:dyDescent="0.25">
      <c r="B4653" s="5">
        <v>347</v>
      </c>
      <c r="C4653" s="76">
        <v>1</v>
      </c>
      <c r="D4653" s="76">
        <v>1</v>
      </c>
      <c r="E4653" s="128">
        <v>1</v>
      </c>
    </row>
    <row r="4654" spans="2:5" x14ac:dyDescent="0.25">
      <c r="B4654" s="128">
        <v>348</v>
      </c>
      <c r="C4654" s="76">
        <v>1</v>
      </c>
      <c r="D4654" s="76">
        <v>1</v>
      </c>
      <c r="E4654" s="128">
        <v>1</v>
      </c>
    </row>
    <row r="4655" spans="2:5" x14ac:dyDescent="0.25">
      <c r="B4655" s="5">
        <v>349</v>
      </c>
      <c r="C4655" s="76">
        <v>1</v>
      </c>
      <c r="D4655" s="76">
        <v>1</v>
      </c>
      <c r="E4655" s="128">
        <v>1</v>
      </c>
    </row>
    <row r="4656" spans="2:5" x14ac:dyDescent="0.25">
      <c r="B4656" s="128">
        <v>350</v>
      </c>
      <c r="C4656" s="76">
        <v>1</v>
      </c>
      <c r="D4656" s="76">
        <v>1</v>
      </c>
      <c r="E4656" s="128">
        <v>1</v>
      </c>
    </row>
    <row r="4657" spans="2:5" x14ac:dyDescent="0.25">
      <c r="B4657" s="5">
        <v>351</v>
      </c>
      <c r="C4657" s="76">
        <v>1</v>
      </c>
      <c r="D4657" s="76">
        <v>1</v>
      </c>
      <c r="E4657" s="128">
        <v>1</v>
      </c>
    </row>
    <row r="4658" spans="2:5" x14ac:dyDescent="0.25">
      <c r="B4658" s="128">
        <v>352</v>
      </c>
      <c r="C4658" s="76">
        <v>1</v>
      </c>
      <c r="D4658" s="76">
        <v>1</v>
      </c>
      <c r="E4658" s="128">
        <v>1</v>
      </c>
    </row>
    <row r="4659" spans="2:5" x14ac:dyDescent="0.25">
      <c r="B4659" s="5">
        <v>353</v>
      </c>
      <c r="C4659" s="76">
        <v>1</v>
      </c>
      <c r="D4659" s="76">
        <v>1</v>
      </c>
      <c r="E4659" s="128">
        <v>1</v>
      </c>
    </row>
    <row r="4660" spans="2:5" x14ac:dyDescent="0.25">
      <c r="B4660" s="128">
        <v>354</v>
      </c>
      <c r="C4660" s="76">
        <v>1</v>
      </c>
      <c r="D4660" s="76">
        <v>1</v>
      </c>
      <c r="E4660" s="128">
        <v>1</v>
      </c>
    </row>
    <row r="4661" spans="2:5" x14ac:dyDescent="0.25">
      <c r="B4661" s="5">
        <v>355</v>
      </c>
      <c r="C4661" s="76">
        <v>1</v>
      </c>
      <c r="D4661" s="76">
        <v>1</v>
      </c>
      <c r="E4661" s="128">
        <v>1</v>
      </c>
    </row>
    <row r="4662" spans="2:5" x14ac:dyDescent="0.25">
      <c r="B4662" s="128">
        <v>356</v>
      </c>
      <c r="C4662" s="76">
        <v>1</v>
      </c>
      <c r="D4662" s="76">
        <v>1</v>
      </c>
      <c r="E4662" s="128">
        <v>1</v>
      </c>
    </row>
    <row r="4663" spans="2:5" x14ac:dyDescent="0.25">
      <c r="B4663" s="5">
        <v>357</v>
      </c>
      <c r="C4663" s="76">
        <v>1</v>
      </c>
      <c r="D4663" s="76">
        <v>1</v>
      </c>
      <c r="E4663" s="128">
        <v>1</v>
      </c>
    </row>
    <row r="4664" spans="2:5" x14ac:dyDescent="0.25">
      <c r="B4664" s="128">
        <v>358</v>
      </c>
      <c r="C4664" s="76">
        <v>1</v>
      </c>
      <c r="D4664" s="76">
        <v>1</v>
      </c>
      <c r="E4664" s="128">
        <v>1</v>
      </c>
    </row>
    <row r="4665" spans="2:5" x14ac:dyDescent="0.25">
      <c r="B4665" s="5">
        <v>359</v>
      </c>
      <c r="C4665" s="76">
        <v>1</v>
      </c>
      <c r="D4665" s="76">
        <v>1</v>
      </c>
      <c r="E4665" s="128">
        <v>1</v>
      </c>
    </row>
    <row r="4666" spans="2:5" x14ac:dyDescent="0.25">
      <c r="B4666" s="128">
        <v>360</v>
      </c>
      <c r="C4666" s="76">
        <v>1</v>
      </c>
      <c r="D4666" s="76">
        <v>1</v>
      </c>
      <c r="E4666" s="128">
        <v>1</v>
      </c>
    </row>
    <row r="4667" spans="2:5" x14ac:dyDescent="0.25">
      <c r="B4667" s="5">
        <v>361</v>
      </c>
      <c r="C4667" s="76">
        <v>1</v>
      </c>
      <c r="D4667" s="76">
        <v>1</v>
      </c>
      <c r="E4667" s="128">
        <v>1</v>
      </c>
    </row>
    <row r="4668" spans="2:5" x14ac:dyDescent="0.25">
      <c r="B4668" s="128">
        <v>362</v>
      </c>
      <c r="C4668" s="76">
        <v>1</v>
      </c>
      <c r="D4668" s="76">
        <v>1</v>
      </c>
      <c r="E4668" s="128">
        <v>1</v>
      </c>
    </row>
    <row r="4669" spans="2:5" x14ac:dyDescent="0.25">
      <c r="B4669" s="5">
        <v>363</v>
      </c>
      <c r="C4669" s="76">
        <v>1</v>
      </c>
      <c r="D4669" s="76">
        <v>1</v>
      </c>
      <c r="E4669" s="128">
        <v>1</v>
      </c>
    </row>
    <row r="4670" spans="2:5" x14ac:dyDescent="0.25">
      <c r="B4670" s="128">
        <v>364</v>
      </c>
      <c r="C4670" s="76">
        <v>1</v>
      </c>
      <c r="D4670" s="76">
        <v>1</v>
      </c>
      <c r="E4670" s="128">
        <v>1</v>
      </c>
    </row>
    <row r="4671" spans="2:5" x14ac:dyDescent="0.25">
      <c r="B4671" s="5">
        <v>365</v>
      </c>
      <c r="C4671" s="76">
        <v>1</v>
      </c>
      <c r="D4671" s="76">
        <v>1</v>
      </c>
      <c r="E4671" s="128">
        <v>1</v>
      </c>
    </row>
    <row r="4672" spans="2:5" x14ac:dyDescent="0.25">
      <c r="B4672" s="128">
        <v>366</v>
      </c>
      <c r="C4672" s="76">
        <v>1</v>
      </c>
      <c r="D4672" s="76">
        <v>1</v>
      </c>
      <c r="E4672" s="128">
        <v>1</v>
      </c>
    </row>
    <row r="4673" spans="2:5" x14ac:dyDescent="0.25">
      <c r="B4673" s="5">
        <v>367</v>
      </c>
      <c r="C4673" s="76">
        <v>1</v>
      </c>
      <c r="D4673" s="76">
        <v>1</v>
      </c>
      <c r="E4673" s="128">
        <v>1</v>
      </c>
    </row>
    <row r="4674" spans="2:5" x14ac:dyDescent="0.25">
      <c r="B4674" s="128">
        <v>368</v>
      </c>
      <c r="C4674" s="76">
        <v>1</v>
      </c>
      <c r="D4674" s="76">
        <v>1</v>
      </c>
      <c r="E4674" s="128">
        <v>1</v>
      </c>
    </row>
    <row r="4675" spans="2:5" x14ac:dyDescent="0.25">
      <c r="B4675" s="5">
        <v>369</v>
      </c>
      <c r="C4675" s="76">
        <v>1</v>
      </c>
      <c r="D4675" s="76">
        <v>1</v>
      </c>
      <c r="E4675" s="128">
        <v>1</v>
      </c>
    </row>
    <row r="4676" spans="2:5" x14ac:dyDescent="0.25">
      <c r="B4676" s="128">
        <v>370</v>
      </c>
      <c r="C4676" s="76">
        <v>1</v>
      </c>
      <c r="D4676" s="76">
        <v>1</v>
      </c>
      <c r="E4676" s="128">
        <v>1</v>
      </c>
    </row>
    <row r="4677" spans="2:5" x14ac:dyDescent="0.25">
      <c r="B4677" s="5">
        <v>371</v>
      </c>
      <c r="C4677" s="76">
        <v>1</v>
      </c>
      <c r="D4677" s="76">
        <v>1</v>
      </c>
      <c r="E4677" s="128">
        <v>1</v>
      </c>
    </row>
    <row r="4678" spans="2:5" x14ac:dyDescent="0.25">
      <c r="B4678" s="128">
        <v>372</v>
      </c>
      <c r="C4678" s="76">
        <v>1</v>
      </c>
      <c r="D4678" s="76">
        <v>1</v>
      </c>
      <c r="E4678" s="128">
        <v>1</v>
      </c>
    </row>
    <row r="4679" spans="2:5" x14ac:dyDescent="0.25">
      <c r="B4679" s="5">
        <v>373</v>
      </c>
      <c r="C4679" s="76">
        <v>1</v>
      </c>
      <c r="D4679" s="76">
        <v>1</v>
      </c>
      <c r="E4679" s="128">
        <v>1</v>
      </c>
    </row>
    <row r="4680" spans="2:5" x14ac:dyDescent="0.25">
      <c r="B4680" s="128">
        <v>374</v>
      </c>
      <c r="C4680" s="76">
        <v>1</v>
      </c>
      <c r="D4680" s="76">
        <v>1</v>
      </c>
      <c r="E4680" s="128">
        <v>1</v>
      </c>
    </row>
    <row r="4681" spans="2:5" x14ac:dyDescent="0.25">
      <c r="B4681" s="5">
        <v>375</v>
      </c>
      <c r="C4681" s="76">
        <v>1</v>
      </c>
      <c r="D4681" s="76">
        <v>1</v>
      </c>
      <c r="E4681" s="128">
        <v>1</v>
      </c>
    </row>
    <row r="4682" spans="2:5" x14ac:dyDescent="0.25">
      <c r="B4682" s="128">
        <v>376</v>
      </c>
      <c r="C4682" s="76">
        <v>1</v>
      </c>
      <c r="D4682" s="76">
        <v>1</v>
      </c>
      <c r="E4682" s="128">
        <v>1</v>
      </c>
    </row>
    <row r="4683" spans="2:5" x14ac:dyDescent="0.25">
      <c r="B4683" s="5">
        <v>377</v>
      </c>
      <c r="C4683" s="76">
        <v>1</v>
      </c>
      <c r="D4683" s="76">
        <v>1</v>
      </c>
      <c r="E4683" s="128">
        <v>1</v>
      </c>
    </row>
    <row r="4684" spans="2:5" x14ac:dyDescent="0.25">
      <c r="B4684" s="128">
        <v>378</v>
      </c>
      <c r="C4684" s="76">
        <v>1</v>
      </c>
      <c r="D4684" s="76">
        <v>1</v>
      </c>
      <c r="E4684" s="128">
        <v>1</v>
      </c>
    </row>
    <row r="4685" spans="2:5" x14ac:dyDescent="0.25">
      <c r="B4685" s="5">
        <v>379</v>
      </c>
      <c r="C4685" s="76">
        <v>1</v>
      </c>
      <c r="D4685" s="76">
        <v>1</v>
      </c>
      <c r="E4685" s="128">
        <v>1</v>
      </c>
    </row>
    <row r="4686" spans="2:5" x14ac:dyDescent="0.25">
      <c r="B4686" s="128">
        <v>380</v>
      </c>
      <c r="C4686" s="76">
        <v>1</v>
      </c>
      <c r="D4686" s="76">
        <v>1</v>
      </c>
      <c r="E4686" s="128">
        <v>1</v>
      </c>
    </row>
    <row r="4687" spans="2:5" x14ac:dyDescent="0.25">
      <c r="B4687" s="5">
        <v>381</v>
      </c>
      <c r="C4687" s="76">
        <v>1</v>
      </c>
      <c r="D4687" s="76">
        <v>1</v>
      </c>
      <c r="E4687" s="128">
        <v>1</v>
      </c>
    </row>
    <row r="4688" spans="2:5" x14ac:dyDescent="0.25">
      <c r="B4688" s="128">
        <v>382</v>
      </c>
      <c r="C4688" s="76">
        <v>1</v>
      </c>
      <c r="D4688" s="76">
        <v>1</v>
      </c>
      <c r="E4688" s="128">
        <v>1</v>
      </c>
    </row>
    <row r="4689" spans="2:5" x14ac:dyDescent="0.25">
      <c r="B4689" s="5">
        <v>383</v>
      </c>
      <c r="C4689" s="76">
        <v>1</v>
      </c>
      <c r="D4689" s="76">
        <v>1</v>
      </c>
      <c r="E4689" s="128">
        <v>1</v>
      </c>
    </row>
    <row r="4690" spans="2:5" x14ac:dyDescent="0.25">
      <c r="B4690" s="128">
        <v>384</v>
      </c>
      <c r="C4690" s="76">
        <v>1</v>
      </c>
      <c r="D4690" s="76">
        <v>1</v>
      </c>
      <c r="E4690" s="128">
        <v>1</v>
      </c>
    </row>
    <row r="4691" spans="2:5" x14ac:dyDescent="0.25">
      <c r="B4691" s="5">
        <v>385</v>
      </c>
      <c r="C4691" s="76">
        <v>1</v>
      </c>
      <c r="D4691" s="76">
        <v>1</v>
      </c>
      <c r="E4691" s="128">
        <v>1</v>
      </c>
    </row>
    <row r="4692" spans="2:5" x14ac:dyDescent="0.25">
      <c r="B4692" s="128">
        <v>386</v>
      </c>
      <c r="C4692" s="76">
        <v>1</v>
      </c>
      <c r="D4692" s="76">
        <v>1</v>
      </c>
      <c r="E4692" s="128">
        <v>1</v>
      </c>
    </row>
    <row r="4693" spans="2:5" x14ac:dyDescent="0.25">
      <c r="B4693" s="5">
        <v>387</v>
      </c>
      <c r="C4693" s="76">
        <v>1</v>
      </c>
      <c r="D4693" s="76">
        <v>1</v>
      </c>
      <c r="E4693" s="128">
        <v>1</v>
      </c>
    </row>
    <row r="4694" spans="2:5" x14ac:dyDescent="0.25">
      <c r="B4694" s="128">
        <v>388</v>
      </c>
      <c r="C4694" s="76">
        <v>1</v>
      </c>
      <c r="D4694" s="76">
        <v>1</v>
      </c>
      <c r="E4694" s="128">
        <v>1</v>
      </c>
    </row>
    <row r="4695" spans="2:5" x14ac:dyDescent="0.25">
      <c r="B4695" s="5">
        <v>389</v>
      </c>
      <c r="C4695" s="76">
        <v>1</v>
      </c>
      <c r="D4695" s="76">
        <v>1</v>
      </c>
      <c r="E4695" s="128">
        <v>1</v>
      </c>
    </row>
    <row r="4696" spans="2:5" x14ac:dyDescent="0.25">
      <c r="B4696" s="128">
        <v>390</v>
      </c>
      <c r="C4696" s="76">
        <v>1</v>
      </c>
      <c r="D4696" s="76">
        <v>1</v>
      </c>
      <c r="E4696" s="128">
        <v>1</v>
      </c>
    </row>
    <row r="4697" spans="2:5" x14ac:dyDescent="0.25">
      <c r="B4697" s="5">
        <v>391</v>
      </c>
      <c r="C4697" s="76">
        <v>1</v>
      </c>
      <c r="D4697" s="76">
        <v>1</v>
      </c>
      <c r="E4697" s="128">
        <v>1</v>
      </c>
    </row>
    <row r="4698" spans="2:5" x14ac:dyDescent="0.25">
      <c r="B4698" s="128">
        <v>392</v>
      </c>
      <c r="C4698" s="76">
        <v>1</v>
      </c>
      <c r="D4698" s="76">
        <v>1</v>
      </c>
      <c r="E4698" s="128">
        <v>1</v>
      </c>
    </row>
    <row r="4699" spans="2:5" x14ac:dyDescent="0.25">
      <c r="B4699" s="5">
        <v>393</v>
      </c>
      <c r="C4699" s="76">
        <v>1</v>
      </c>
      <c r="D4699" s="76">
        <v>1</v>
      </c>
      <c r="E4699" s="128">
        <v>1</v>
      </c>
    </row>
    <row r="4700" spans="2:5" x14ac:dyDescent="0.25">
      <c r="B4700" s="128">
        <v>394</v>
      </c>
      <c r="C4700" s="76">
        <v>1</v>
      </c>
      <c r="D4700" s="76">
        <v>1</v>
      </c>
      <c r="E4700" s="128">
        <v>1</v>
      </c>
    </row>
    <row r="4701" spans="2:5" x14ac:dyDescent="0.25">
      <c r="B4701" s="5">
        <v>395</v>
      </c>
      <c r="C4701" s="76">
        <v>1</v>
      </c>
      <c r="D4701" s="76">
        <v>1</v>
      </c>
      <c r="E4701" s="128">
        <v>1</v>
      </c>
    </row>
    <row r="4702" spans="2:5" x14ac:dyDescent="0.25">
      <c r="B4702" s="128">
        <v>396</v>
      </c>
      <c r="C4702" s="76">
        <v>1</v>
      </c>
      <c r="D4702" s="76">
        <v>1</v>
      </c>
      <c r="E4702" s="128">
        <v>1</v>
      </c>
    </row>
    <row r="4703" spans="2:5" x14ac:dyDescent="0.25">
      <c r="B4703" s="5">
        <v>397</v>
      </c>
      <c r="C4703" s="76">
        <v>1</v>
      </c>
      <c r="D4703" s="76">
        <v>1</v>
      </c>
      <c r="E4703" s="128">
        <v>1</v>
      </c>
    </row>
    <row r="4704" spans="2:5" x14ac:dyDescent="0.25">
      <c r="B4704" s="128">
        <v>398</v>
      </c>
      <c r="C4704" s="76">
        <v>1</v>
      </c>
      <c r="D4704" s="76">
        <v>1</v>
      </c>
      <c r="E4704" s="128">
        <v>1</v>
      </c>
    </row>
    <row r="4705" spans="2:5" x14ac:dyDescent="0.25">
      <c r="B4705" s="5">
        <v>399</v>
      </c>
      <c r="C4705" s="76">
        <v>1</v>
      </c>
      <c r="D4705" s="76">
        <v>1</v>
      </c>
      <c r="E4705" s="128">
        <v>1</v>
      </c>
    </row>
    <row r="4706" spans="2:5" x14ac:dyDescent="0.25">
      <c r="B4706" s="128">
        <v>400</v>
      </c>
      <c r="C4706" s="76">
        <v>1</v>
      </c>
      <c r="D4706" s="76">
        <v>1</v>
      </c>
      <c r="E4706" s="128">
        <v>1</v>
      </c>
    </row>
    <row r="4707" spans="2:5" x14ac:dyDescent="0.25">
      <c r="B4707" s="5">
        <v>401</v>
      </c>
      <c r="C4707" s="76">
        <v>1</v>
      </c>
      <c r="D4707" s="76">
        <v>1</v>
      </c>
      <c r="E4707" s="128">
        <v>1</v>
      </c>
    </row>
    <row r="4708" spans="2:5" x14ac:dyDescent="0.25">
      <c r="B4708" s="128">
        <v>402</v>
      </c>
      <c r="C4708" s="76">
        <v>1</v>
      </c>
      <c r="D4708" s="76">
        <v>1</v>
      </c>
      <c r="E4708" s="128">
        <v>1</v>
      </c>
    </row>
    <row r="4709" spans="2:5" x14ac:dyDescent="0.25">
      <c r="B4709" s="5">
        <v>403</v>
      </c>
      <c r="C4709" s="76">
        <v>1</v>
      </c>
      <c r="D4709" s="76">
        <v>1</v>
      </c>
      <c r="E4709" s="128">
        <v>1</v>
      </c>
    </row>
    <row r="4710" spans="2:5" x14ac:dyDescent="0.25">
      <c r="B4710" s="128">
        <v>404</v>
      </c>
      <c r="C4710" s="76">
        <v>1</v>
      </c>
      <c r="D4710" s="76">
        <v>1</v>
      </c>
      <c r="E4710" s="128">
        <v>1</v>
      </c>
    </row>
    <row r="4711" spans="2:5" x14ac:dyDescent="0.25">
      <c r="B4711" s="5">
        <v>405</v>
      </c>
      <c r="C4711" s="76">
        <v>1</v>
      </c>
      <c r="D4711" s="76">
        <v>1</v>
      </c>
      <c r="E4711" s="128">
        <v>1</v>
      </c>
    </row>
    <row r="4712" spans="2:5" x14ac:dyDescent="0.25">
      <c r="B4712" s="128">
        <v>406</v>
      </c>
      <c r="C4712" s="76">
        <v>1</v>
      </c>
      <c r="D4712" s="76">
        <v>1</v>
      </c>
      <c r="E4712" s="128">
        <v>1</v>
      </c>
    </row>
    <row r="4713" spans="2:5" x14ac:dyDescent="0.25">
      <c r="B4713" s="5">
        <v>407</v>
      </c>
      <c r="C4713" s="76">
        <v>1</v>
      </c>
      <c r="D4713" s="76">
        <v>1</v>
      </c>
      <c r="E4713" s="128">
        <v>1</v>
      </c>
    </row>
    <row r="4714" spans="2:5" x14ac:dyDescent="0.25">
      <c r="B4714" s="128">
        <v>408</v>
      </c>
      <c r="C4714" s="76">
        <v>1</v>
      </c>
      <c r="D4714" s="76">
        <v>1</v>
      </c>
      <c r="E4714" s="128">
        <v>1</v>
      </c>
    </row>
    <row r="4715" spans="2:5" x14ac:dyDescent="0.25">
      <c r="B4715" s="5">
        <v>409</v>
      </c>
      <c r="C4715" s="76">
        <v>1</v>
      </c>
      <c r="D4715" s="76">
        <v>1</v>
      </c>
      <c r="E4715" s="128">
        <v>1</v>
      </c>
    </row>
    <row r="4716" spans="2:5" x14ac:dyDescent="0.25">
      <c r="B4716" s="128">
        <v>410</v>
      </c>
      <c r="C4716" s="76">
        <v>1</v>
      </c>
      <c r="D4716" s="76">
        <v>1</v>
      </c>
      <c r="E4716" s="128">
        <v>1</v>
      </c>
    </row>
    <row r="4717" spans="2:5" x14ac:dyDescent="0.25">
      <c r="B4717" s="5">
        <v>411</v>
      </c>
      <c r="C4717" s="76">
        <v>1</v>
      </c>
      <c r="D4717" s="76">
        <v>1</v>
      </c>
      <c r="E4717" s="128">
        <v>1</v>
      </c>
    </row>
    <row r="4718" spans="2:5" x14ac:dyDescent="0.25">
      <c r="B4718" s="128">
        <v>412</v>
      </c>
      <c r="C4718" s="76">
        <v>1</v>
      </c>
      <c r="D4718" s="76">
        <v>1</v>
      </c>
      <c r="E4718" s="128">
        <v>1</v>
      </c>
    </row>
    <row r="4719" spans="2:5" x14ac:dyDescent="0.25">
      <c r="B4719" s="5">
        <v>413</v>
      </c>
      <c r="C4719" s="76">
        <v>1</v>
      </c>
      <c r="D4719" s="76">
        <v>1</v>
      </c>
      <c r="E4719" s="128">
        <v>1</v>
      </c>
    </row>
    <row r="4720" spans="2:5" x14ac:dyDescent="0.25">
      <c r="B4720" s="128">
        <v>414</v>
      </c>
      <c r="C4720" s="76">
        <v>1</v>
      </c>
      <c r="D4720" s="76">
        <v>1</v>
      </c>
      <c r="E4720" s="128">
        <v>1</v>
      </c>
    </row>
    <row r="4721" spans="2:5" x14ac:dyDescent="0.25">
      <c r="B4721" s="5">
        <v>415</v>
      </c>
      <c r="C4721" s="76">
        <v>1</v>
      </c>
      <c r="D4721" s="76">
        <v>1</v>
      </c>
      <c r="E4721" s="128">
        <v>1</v>
      </c>
    </row>
    <row r="4722" spans="2:5" x14ac:dyDescent="0.25">
      <c r="B4722" s="128">
        <v>416</v>
      </c>
      <c r="C4722" s="76">
        <v>1</v>
      </c>
      <c r="D4722" s="76">
        <v>1</v>
      </c>
      <c r="E4722" s="128">
        <v>1</v>
      </c>
    </row>
    <row r="4723" spans="2:5" x14ac:dyDescent="0.25">
      <c r="B4723" s="5">
        <v>417</v>
      </c>
      <c r="C4723" s="76">
        <v>1</v>
      </c>
      <c r="D4723" s="76">
        <v>1</v>
      </c>
      <c r="E4723" s="128">
        <v>1</v>
      </c>
    </row>
    <row r="4724" spans="2:5" x14ac:dyDescent="0.25">
      <c r="B4724" s="128">
        <v>418</v>
      </c>
      <c r="C4724" s="76">
        <v>1</v>
      </c>
      <c r="D4724" s="76">
        <v>1</v>
      </c>
      <c r="E4724" s="128">
        <v>1</v>
      </c>
    </row>
    <row r="4725" spans="2:5" x14ac:dyDescent="0.25">
      <c r="B4725" s="5">
        <v>419</v>
      </c>
      <c r="C4725" s="76">
        <v>1</v>
      </c>
      <c r="D4725" s="76">
        <v>1</v>
      </c>
      <c r="E4725" s="128">
        <v>1</v>
      </c>
    </row>
    <row r="4726" spans="2:5" x14ac:dyDescent="0.25">
      <c r="B4726" s="128">
        <v>420</v>
      </c>
      <c r="C4726" s="76">
        <v>1</v>
      </c>
      <c r="D4726" s="76">
        <v>1</v>
      </c>
      <c r="E4726" s="128">
        <v>1</v>
      </c>
    </row>
    <row r="4727" spans="2:5" x14ac:dyDescent="0.25">
      <c r="B4727" s="5">
        <v>421</v>
      </c>
      <c r="C4727" s="76">
        <v>1</v>
      </c>
      <c r="D4727" s="76">
        <v>1</v>
      </c>
      <c r="E4727" s="128">
        <v>1</v>
      </c>
    </row>
    <row r="4728" spans="2:5" x14ac:dyDescent="0.25">
      <c r="B4728" s="128">
        <v>422</v>
      </c>
      <c r="C4728" s="76">
        <v>1</v>
      </c>
      <c r="D4728" s="76">
        <v>1</v>
      </c>
      <c r="E4728" s="128">
        <v>1</v>
      </c>
    </row>
    <row r="4729" spans="2:5" x14ac:dyDescent="0.25">
      <c r="B4729" s="5">
        <v>423</v>
      </c>
      <c r="C4729" s="76">
        <v>1</v>
      </c>
      <c r="D4729" s="76">
        <v>1</v>
      </c>
      <c r="E4729" s="128">
        <v>1</v>
      </c>
    </row>
    <row r="4730" spans="2:5" x14ac:dyDescent="0.25">
      <c r="B4730" s="128">
        <v>424</v>
      </c>
      <c r="C4730" s="76">
        <v>1</v>
      </c>
      <c r="D4730" s="76">
        <v>1</v>
      </c>
      <c r="E4730" s="128">
        <v>1</v>
      </c>
    </row>
    <row r="4731" spans="2:5" x14ac:dyDescent="0.25">
      <c r="B4731" s="5">
        <v>425</v>
      </c>
      <c r="C4731" s="76">
        <v>1</v>
      </c>
      <c r="D4731" s="76">
        <v>1</v>
      </c>
      <c r="E4731" s="128">
        <v>1</v>
      </c>
    </row>
    <row r="4732" spans="2:5" x14ac:dyDescent="0.25">
      <c r="B4732" s="128">
        <v>426</v>
      </c>
      <c r="C4732" s="76">
        <v>1</v>
      </c>
      <c r="D4732" s="76">
        <v>1</v>
      </c>
      <c r="E4732" s="128">
        <v>1</v>
      </c>
    </row>
    <row r="4733" spans="2:5" x14ac:dyDescent="0.25">
      <c r="B4733" s="5">
        <v>427</v>
      </c>
      <c r="C4733" s="76">
        <v>1</v>
      </c>
      <c r="D4733" s="76">
        <v>1</v>
      </c>
      <c r="E4733" s="128">
        <v>1</v>
      </c>
    </row>
    <row r="4734" spans="2:5" x14ac:dyDescent="0.25">
      <c r="B4734" s="128">
        <v>428</v>
      </c>
      <c r="C4734" s="76">
        <v>1</v>
      </c>
      <c r="D4734" s="76">
        <v>1</v>
      </c>
      <c r="E4734" s="128">
        <v>1</v>
      </c>
    </row>
    <row r="4735" spans="2:5" x14ac:dyDescent="0.25">
      <c r="B4735" s="5">
        <v>429</v>
      </c>
      <c r="C4735" s="76">
        <v>1</v>
      </c>
      <c r="D4735" s="76">
        <v>1</v>
      </c>
      <c r="E4735" s="128">
        <v>1</v>
      </c>
    </row>
    <row r="4736" spans="2:5" x14ac:dyDescent="0.25">
      <c r="B4736" s="128">
        <v>430</v>
      </c>
      <c r="C4736" s="76">
        <v>1</v>
      </c>
      <c r="D4736" s="76">
        <v>1</v>
      </c>
      <c r="E4736" s="128">
        <v>1</v>
      </c>
    </row>
    <row r="4737" spans="2:5" x14ac:dyDescent="0.25">
      <c r="B4737" s="5">
        <v>431</v>
      </c>
      <c r="C4737" s="76">
        <v>1</v>
      </c>
      <c r="D4737" s="76">
        <v>1</v>
      </c>
      <c r="E4737" s="128">
        <v>1</v>
      </c>
    </row>
    <row r="4738" spans="2:5" x14ac:dyDescent="0.25">
      <c r="B4738" s="128">
        <v>432</v>
      </c>
      <c r="C4738" s="76">
        <v>1</v>
      </c>
      <c r="D4738" s="76">
        <v>1</v>
      </c>
      <c r="E4738" s="128">
        <v>1</v>
      </c>
    </row>
    <row r="4739" spans="2:5" x14ac:dyDescent="0.25">
      <c r="B4739" s="5">
        <v>433</v>
      </c>
      <c r="C4739" s="76">
        <v>1</v>
      </c>
      <c r="D4739" s="76">
        <v>1</v>
      </c>
      <c r="E4739" s="128">
        <v>1</v>
      </c>
    </row>
    <row r="4740" spans="2:5" x14ac:dyDescent="0.25">
      <c r="B4740" s="128">
        <v>434</v>
      </c>
      <c r="C4740" s="76">
        <v>1</v>
      </c>
      <c r="D4740" s="76">
        <v>1</v>
      </c>
      <c r="E4740" s="128">
        <v>1</v>
      </c>
    </row>
    <row r="4741" spans="2:5" x14ac:dyDescent="0.25">
      <c r="B4741" s="5">
        <v>435</v>
      </c>
      <c r="C4741" s="76">
        <v>1</v>
      </c>
      <c r="D4741" s="76">
        <v>1</v>
      </c>
      <c r="E4741" s="128">
        <v>1</v>
      </c>
    </row>
    <row r="4742" spans="2:5" x14ac:dyDescent="0.25">
      <c r="B4742" s="128">
        <v>436</v>
      </c>
      <c r="C4742" s="76">
        <v>1</v>
      </c>
      <c r="D4742" s="76">
        <v>1</v>
      </c>
      <c r="E4742" s="128">
        <v>1</v>
      </c>
    </row>
    <row r="4743" spans="2:5" x14ac:dyDescent="0.25">
      <c r="B4743" s="5">
        <v>437</v>
      </c>
      <c r="C4743" s="76">
        <v>1</v>
      </c>
      <c r="D4743" s="76">
        <v>1</v>
      </c>
      <c r="E4743" s="128">
        <v>1</v>
      </c>
    </row>
    <row r="4744" spans="2:5" x14ac:dyDescent="0.25">
      <c r="B4744" s="128">
        <v>438</v>
      </c>
      <c r="C4744" s="76">
        <v>1</v>
      </c>
      <c r="D4744" s="76">
        <v>1</v>
      </c>
      <c r="E4744" s="128">
        <v>1</v>
      </c>
    </row>
    <row r="4745" spans="2:5" x14ac:dyDescent="0.25">
      <c r="B4745" s="5">
        <v>439</v>
      </c>
      <c r="C4745" s="76">
        <v>1</v>
      </c>
      <c r="D4745" s="76">
        <v>1</v>
      </c>
      <c r="E4745" s="128">
        <v>1</v>
      </c>
    </row>
    <row r="4746" spans="2:5" x14ac:dyDescent="0.25">
      <c r="B4746" s="128">
        <v>440</v>
      </c>
      <c r="C4746" s="76">
        <v>1</v>
      </c>
      <c r="D4746" s="76">
        <v>1</v>
      </c>
      <c r="E4746" s="128">
        <v>1</v>
      </c>
    </row>
    <row r="4747" spans="2:5" x14ac:dyDescent="0.25">
      <c r="B4747" s="5">
        <v>441</v>
      </c>
      <c r="C4747" s="76">
        <v>1</v>
      </c>
      <c r="D4747" s="76">
        <v>1</v>
      </c>
      <c r="E4747" s="128">
        <v>1</v>
      </c>
    </row>
    <row r="4748" spans="2:5" x14ac:dyDescent="0.25">
      <c r="B4748" s="128">
        <v>442</v>
      </c>
      <c r="C4748" s="76">
        <v>1</v>
      </c>
      <c r="D4748" s="76">
        <v>1</v>
      </c>
      <c r="E4748" s="128">
        <v>1</v>
      </c>
    </row>
    <row r="4749" spans="2:5" x14ac:dyDescent="0.25">
      <c r="B4749" s="5">
        <v>443</v>
      </c>
      <c r="C4749" s="76">
        <v>1</v>
      </c>
      <c r="D4749" s="76">
        <v>1</v>
      </c>
      <c r="E4749" s="128">
        <v>1</v>
      </c>
    </row>
    <row r="4750" spans="2:5" x14ac:dyDescent="0.25">
      <c r="B4750" s="128">
        <v>444</v>
      </c>
      <c r="C4750" s="76">
        <v>1</v>
      </c>
      <c r="D4750" s="76">
        <v>1</v>
      </c>
      <c r="E4750" s="128">
        <v>1</v>
      </c>
    </row>
    <row r="4751" spans="2:5" x14ac:dyDescent="0.25">
      <c r="B4751" s="5">
        <v>445</v>
      </c>
      <c r="C4751" s="76">
        <v>1</v>
      </c>
      <c r="D4751" s="76">
        <v>1</v>
      </c>
      <c r="E4751" s="128">
        <v>1</v>
      </c>
    </row>
    <row r="4752" spans="2:5" x14ac:dyDescent="0.25">
      <c r="B4752" s="128">
        <v>446</v>
      </c>
      <c r="C4752" s="76">
        <v>1</v>
      </c>
      <c r="D4752" s="76">
        <v>1</v>
      </c>
      <c r="E4752" s="128">
        <v>1</v>
      </c>
    </row>
    <row r="4753" spans="2:5" x14ac:dyDescent="0.25">
      <c r="B4753" s="5">
        <v>447</v>
      </c>
      <c r="C4753" s="76">
        <v>1</v>
      </c>
      <c r="D4753" s="76">
        <v>1</v>
      </c>
      <c r="E4753" s="128">
        <v>1</v>
      </c>
    </row>
    <row r="4754" spans="2:5" x14ac:dyDescent="0.25">
      <c r="B4754" s="128">
        <v>448</v>
      </c>
      <c r="C4754" s="76">
        <v>1</v>
      </c>
      <c r="D4754" s="76">
        <v>1</v>
      </c>
      <c r="E4754" s="128">
        <v>1</v>
      </c>
    </row>
    <row r="4755" spans="2:5" x14ac:dyDescent="0.25">
      <c r="B4755" s="5">
        <v>449</v>
      </c>
      <c r="C4755" s="76">
        <v>1</v>
      </c>
      <c r="D4755" s="76">
        <v>1</v>
      </c>
      <c r="E4755" s="128">
        <v>1</v>
      </c>
    </row>
    <row r="4756" spans="2:5" x14ac:dyDescent="0.25">
      <c r="B4756" s="128">
        <v>450</v>
      </c>
      <c r="C4756" s="76">
        <v>1</v>
      </c>
      <c r="D4756" s="76">
        <v>1</v>
      </c>
      <c r="E4756" s="128">
        <v>1</v>
      </c>
    </row>
    <row r="4757" spans="2:5" x14ac:dyDescent="0.25">
      <c r="B4757" s="5">
        <v>451</v>
      </c>
      <c r="C4757" s="76">
        <v>1</v>
      </c>
      <c r="D4757" s="76">
        <v>1</v>
      </c>
      <c r="E4757" s="128">
        <v>1</v>
      </c>
    </row>
    <row r="4758" spans="2:5" x14ac:dyDescent="0.25">
      <c r="B4758" s="128">
        <v>452</v>
      </c>
      <c r="C4758" s="76">
        <v>1</v>
      </c>
      <c r="D4758" s="76">
        <v>1</v>
      </c>
      <c r="E4758" s="128">
        <v>1</v>
      </c>
    </row>
    <row r="4759" spans="2:5" x14ac:dyDescent="0.25">
      <c r="B4759" s="5">
        <v>453</v>
      </c>
      <c r="C4759" s="76">
        <v>1</v>
      </c>
      <c r="D4759" s="76">
        <v>1</v>
      </c>
      <c r="E4759" s="128">
        <v>1</v>
      </c>
    </row>
    <row r="4760" spans="2:5" x14ac:dyDescent="0.25">
      <c r="B4760" s="128">
        <v>454</v>
      </c>
      <c r="C4760" s="76">
        <v>1</v>
      </c>
      <c r="D4760" s="76">
        <v>1</v>
      </c>
      <c r="E4760" s="128">
        <v>1</v>
      </c>
    </row>
    <row r="4761" spans="2:5" x14ac:dyDescent="0.25">
      <c r="B4761" s="5">
        <v>455</v>
      </c>
      <c r="C4761" s="76">
        <v>1</v>
      </c>
      <c r="D4761" s="76">
        <v>1</v>
      </c>
      <c r="E4761" s="128">
        <v>1</v>
      </c>
    </row>
    <row r="4762" spans="2:5" x14ac:dyDescent="0.25">
      <c r="B4762" s="128">
        <v>456</v>
      </c>
      <c r="C4762" s="76">
        <v>1</v>
      </c>
      <c r="D4762" s="76">
        <v>1</v>
      </c>
      <c r="E4762" s="128">
        <v>1</v>
      </c>
    </row>
    <row r="4763" spans="2:5" x14ac:dyDescent="0.25">
      <c r="B4763" s="5">
        <v>457</v>
      </c>
      <c r="C4763" s="76">
        <v>1</v>
      </c>
      <c r="D4763" s="76">
        <v>1</v>
      </c>
      <c r="E4763" s="128">
        <v>1</v>
      </c>
    </row>
    <row r="4764" spans="2:5" x14ac:dyDescent="0.25">
      <c r="B4764" s="128">
        <v>458</v>
      </c>
      <c r="C4764" s="76">
        <v>1</v>
      </c>
      <c r="D4764" s="76">
        <v>1</v>
      </c>
      <c r="E4764" s="128">
        <v>1</v>
      </c>
    </row>
    <row r="4765" spans="2:5" x14ac:dyDescent="0.25">
      <c r="B4765" s="5">
        <v>459</v>
      </c>
      <c r="C4765" s="76">
        <v>1</v>
      </c>
      <c r="D4765" s="76">
        <v>1</v>
      </c>
      <c r="E4765" s="128">
        <v>1</v>
      </c>
    </row>
    <row r="4766" spans="2:5" x14ac:dyDescent="0.25">
      <c r="B4766" s="128">
        <v>460</v>
      </c>
      <c r="C4766" s="76">
        <v>1</v>
      </c>
      <c r="D4766" s="76">
        <v>1</v>
      </c>
      <c r="E4766" s="128">
        <v>1</v>
      </c>
    </row>
    <row r="4767" spans="2:5" x14ac:dyDescent="0.25">
      <c r="B4767" s="5">
        <v>461</v>
      </c>
      <c r="C4767" s="76">
        <v>1</v>
      </c>
      <c r="D4767" s="76">
        <v>1</v>
      </c>
      <c r="E4767" s="128">
        <v>1</v>
      </c>
    </row>
    <row r="4768" spans="2:5" x14ac:dyDescent="0.25">
      <c r="B4768" s="128">
        <v>462</v>
      </c>
      <c r="C4768" s="76">
        <v>1</v>
      </c>
      <c r="D4768" s="76">
        <v>1</v>
      </c>
      <c r="E4768" s="128">
        <v>1</v>
      </c>
    </row>
    <row r="4769" spans="2:5" x14ac:dyDescent="0.25">
      <c r="B4769" s="5">
        <v>463</v>
      </c>
      <c r="C4769" s="76">
        <v>1</v>
      </c>
      <c r="D4769" s="76">
        <v>1</v>
      </c>
      <c r="E4769" s="128">
        <v>1</v>
      </c>
    </row>
    <row r="4770" spans="2:5" x14ac:dyDescent="0.25">
      <c r="B4770" s="128">
        <v>464</v>
      </c>
      <c r="C4770" s="76">
        <v>1</v>
      </c>
      <c r="D4770" s="76">
        <v>1</v>
      </c>
      <c r="E4770" s="128">
        <v>1</v>
      </c>
    </row>
    <row r="4771" spans="2:5" x14ac:dyDescent="0.25">
      <c r="B4771" s="5">
        <v>465</v>
      </c>
      <c r="C4771" s="76">
        <v>1</v>
      </c>
      <c r="D4771" s="76">
        <v>1</v>
      </c>
      <c r="E4771" s="128">
        <v>1</v>
      </c>
    </row>
    <row r="4772" spans="2:5" x14ac:dyDescent="0.25">
      <c r="B4772" s="128">
        <v>466</v>
      </c>
      <c r="C4772" s="76">
        <v>1</v>
      </c>
      <c r="D4772" s="76">
        <v>1</v>
      </c>
      <c r="E4772" s="128">
        <v>1</v>
      </c>
    </row>
    <row r="4773" spans="2:5" x14ac:dyDescent="0.25">
      <c r="B4773" s="5">
        <v>467</v>
      </c>
      <c r="C4773" s="76">
        <v>1</v>
      </c>
      <c r="D4773" s="76">
        <v>1</v>
      </c>
      <c r="E4773" s="128">
        <v>1</v>
      </c>
    </row>
    <row r="4774" spans="2:5" x14ac:dyDescent="0.25">
      <c r="B4774" s="128">
        <v>468</v>
      </c>
      <c r="C4774" s="76">
        <v>1</v>
      </c>
      <c r="D4774" s="76">
        <v>1</v>
      </c>
      <c r="E4774" s="128">
        <v>1</v>
      </c>
    </row>
    <row r="4775" spans="2:5" x14ac:dyDescent="0.25">
      <c r="B4775" s="5">
        <v>469</v>
      </c>
      <c r="C4775" s="76">
        <v>1</v>
      </c>
      <c r="D4775" s="76">
        <v>1</v>
      </c>
      <c r="E4775" s="128">
        <v>1</v>
      </c>
    </row>
    <row r="4776" spans="2:5" x14ac:dyDescent="0.25">
      <c r="B4776" s="128">
        <v>470</v>
      </c>
      <c r="C4776" s="76">
        <v>1</v>
      </c>
      <c r="D4776" s="76">
        <v>1</v>
      </c>
      <c r="E4776" s="128">
        <v>1</v>
      </c>
    </row>
    <row r="4777" spans="2:5" x14ac:dyDescent="0.25">
      <c r="B4777" s="5">
        <v>471</v>
      </c>
      <c r="C4777" s="76">
        <v>1</v>
      </c>
      <c r="D4777" s="76">
        <v>1</v>
      </c>
      <c r="E4777" s="128">
        <v>1</v>
      </c>
    </row>
    <row r="4778" spans="2:5" x14ac:dyDescent="0.25">
      <c r="B4778" s="128">
        <v>472</v>
      </c>
      <c r="C4778" s="76">
        <v>1</v>
      </c>
      <c r="D4778" s="76">
        <v>1</v>
      </c>
      <c r="E4778" s="128">
        <v>1</v>
      </c>
    </row>
    <row r="4779" spans="2:5" x14ac:dyDescent="0.25">
      <c r="B4779" s="5">
        <v>473</v>
      </c>
      <c r="C4779" s="76">
        <v>1</v>
      </c>
      <c r="D4779" s="76">
        <v>1</v>
      </c>
      <c r="E4779" s="128">
        <v>1</v>
      </c>
    </row>
    <row r="4780" spans="2:5" x14ac:dyDescent="0.25">
      <c r="B4780" s="128">
        <v>474</v>
      </c>
      <c r="C4780" s="76">
        <v>1</v>
      </c>
      <c r="D4780" s="76">
        <v>1</v>
      </c>
      <c r="E4780" s="128">
        <v>1</v>
      </c>
    </row>
    <row r="4781" spans="2:5" x14ac:dyDescent="0.25">
      <c r="B4781" s="5">
        <v>475</v>
      </c>
      <c r="C4781" s="76">
        <v>1</v>
      </c>
      <c r="D4781" s="76">
        <v>1</v>
      </c>
      <c r="E4781" s="128">
        <v>1</v>
      </c>
    </row>
    <row r="4782" spans="2:5" x14ac:dyDescent="0.25">
      <c r="B4782" s="128">
        <v>476</v>
      </c>
      <c r="C4782" s="76">
        <v>1</v>
      </c>
      <c r="D4782" s="76">
        <v>1</v>
      </c>
      <c r="E4782" s="128">
        <v>1</v>
      </c>
    </row>
    <row r="4783" spans="2:5" x14ac:dyDescent="0.25">
      <c r="B4783" s="5">
        <v>477</v>
      </c>
      <c r="C4783" s="76">
        <v>1</v>
      </c>
      <c r="D4783" s="76">
        <v>1</v>
      </c>
      <c r="E4783" s="128">
        <v>1</v>
      </c>
    </row>
    <row r="4784" spans="2:5" x14ac:dyDescent="0.25">
      <c r="B4784" s="128">
        <v>478</v>
      </c>
      <c r="C4784" s="76">
        <v>1</v>
      </c>
      <c r="D4784" s="76">
        <v>1</v>
      </c>
      <c r="E4784" s="128">
        <v>1</v>
      </c>
    </row>
    <row r="4785" spans="2:5" x14ac:dyDescent="0.25">
      <c r="B4785" s="5">
        <v>479</v>
      </c>
      <c r="C4785" s="76">
        <v>1</v>
      </c>
      <c r="D4785" s="76">
        <v>1</v>
      </c>
      <c r="E4785" s="128">
        <v>1</v>
      </c>
    </row>
    <row r="4786" spans="2:5" x14ac:dyDescent="0.25">
      <c r="B4786" s="128">
        <v>480</v>
      </c>
      <c r="C4786" s="76">
        <v>1</v>
      </c>
      <c r="D4786" s="76">
        <v>1</v>
      </c>
      <c r="E4786" s="128">
        <v>1</v>
      </c>
    </row>
    <row r="4787" spans="2:5" x14ac:dyDescent="0.25">
      <c r="B4787" s="5">
        <v>481</v>
      </c>
      <c r="C4787" s="76">
        <v>1</v>
      </c>
      <c r="D4787" s="76">
        <v>1</v>
      </c>
      <c r="E4787" s="128">
        <v>1</v>
      </c>
    </row>
    <row r="4788" spans="2:5" x14ac:dyDescent="0.25">
      <c r="B4788" s="128">
        <v>482</v>
      </c>
      <c r="C4788" s="76">
        <v>1</v>
      </c>
      <c r="D4788" s="76">
        <v>1</v>
      </c>
      <c r="E4788" s="128">
        <v>1</v>
      </c>
    </row>
    <row r="4789" spans="2:5" x14ac:dyDescent="0.25">
      <c r="B4789" s="5">
        <v>483</v>
      </c>
      <c r="C4789" s="76">
        <v>1</v>
      </c>
      <c r="D4789" s="76">
        <v>1</v>
      </c>
      <c r="E4789" s="128">
        <v>1</v>
      </c>
    </row>
    <row r="4790" spans="2:5" x14ac:dyDescent="0.25">
      <c r="B4790" s="128">
        <v>484</v>
      </c>
      <c r="C4790" s="76">
        <v>1</v>
      </c>
      <c r="D4790" s="76">
        <v>1</v>
      </c>
      <c r="E4790" s="128">
        <v>1</v>
      </c>
    </row>
    <row r="4791" spans="2:5" x14ac:dyDescent="0.25">
      <c r="B4791" s="5">
        <v>485</v>
      </c>
      <c r="C4791" s="76">
        <v>1</v>
      </c>
      <c r="D4791" s="76">
        <v>1</v>
      </c>
      <c r="E4791" s="128">
        <v>1</v>
      </c>
    </row>
    <row r="4792" spans="2:5" x14ac:dyDescent="0.25">
      <c r="B4792" s="128">
        <v>486</v>
      </c>
      <c r="C4792" s="76">
        <v>1</v>
      </c>
      <c r="D4792" s="76">
        <v>1</v>
      </c>
      <c r="E4792" s="128">
        <v>1</v>
      </c>
    </row>
    <row r="4793" spans="2:5" x14ac:dyDescent="0.25">
      <c r="B4793" s="5">
        <v>487</v>
      </c>
      <c r="C4793" s="76">
        <v>1</v>
      </c>
      <c r="D4793" s="76">
        <v>1</v>
      </c>
      <c r="E4793" s="128">
        <v>1</v>
      </c>
    </row>
    <row r="4794" spans="2:5" x14ac:dyDescent="0.25">
      <c r="B4794" s="128">
        <v>488</v>
      </c>
      <c r="C4794" s="76">
        <v>1</v>
      </c>
      <c r="D4794" s="76">
        <v>1</v>
      </c>
      <c r="E4794" s="128">
        <v>1</v>
      </c>
    </row>
    <row r="4795" spans="2:5" x14ac:dyDescent="0.25">
      <c r="B4795" s="5">
        <v>489</v>
      </c>
      <c r="C4795" s="76">
        <v>1</v>
      </c>
      <c r="D4795" s="76">
        <v>1</v>
      </c>
      <c r="E4795" s="128">
        <v>1</v>
      </c>
    </row>
    <row r="4796" spans="2:5" x14ac:dyDescent="0.25">
      <c r="B4796" s="128">
        <v>490</v>
      </c>
      <c r="C4796" s="76">
        <v>1</v>
      </c>
      <c r="D4796" s="76">
        <v>1</v>
      </c>
      <c r="E4796" s="128">
        <v>1</v>
      </c>
    </row>
    <row r="4797" spans="2:5" x14ac:dyDescent="0.25">
      <c r="B4797" s="5">
        <v>491</v>
      </c>
      <c r="C4797" s="76">
        <v>1</v>
      </c>
      <c r="D4797" s="76">
        <v>1</v>
      </c>
      <c r="E4797" s="128">
        <v>1</v>
      </c>
    </row>
    <row r="4798" spans="2:5" x14ac:dyDescent="0.25">
      <c r="B4798" s="128">
        <v>492</v>
      </c>
      <c r="C4798" s="76">
        <v>1</v>
      </c>
      <c r="D4798" s="76">
        <v>1</v>
      </c>
      <c r="E4798" s="128">
        <v>1</v>
      </c>
    </row>
    <row r="4799" spans="2:5" x14ac:dyDescent="0.25">
      <c r="B4799" s="5">
        <v>493</v>
      </c>
      <c r="C4799" s="76">
        <v>1</v>
      </c>
      <c r="D4799" s="76">
        <v>1</v>
      </c>
      <c r="E4799" s="128">
        <v>1</v>
      </c>
    </row>
    <row r="4800" spans="2:5" x14ac:dyDescent="0.25">
      <c r="B4800" s="128">
        <v>494</v>
      </c>
      <c r="C4800" s="76">
        <v>1</v>
      </c>
      <c r="D4800" s="76">
        <v>1</v>
      </c>
      <c r="E4800" s="128">
        <v>1</v>
      </c>
    </row>
    <row r="4801" spans="2:5" x14ac:dyDescent="0.25">
      <c r="B4801" s="5">
        <v>495</v>
      </c>
      <c r="C4801" s="76">
        <v>1</v>
      </c>
      <c r="D4801" s="76">
        <v>1</v>
      </c>
      <c r="E4801" s="128">
        <v>1</v>
      </c>
    </row>
    <row r="4802" spans="2:5" x14ac:dyDescent="0.25">
      <c r="B4802" s="128">
        <v>496</v>
      </c>
      <c r="C4802" s="76">
        <v>1</v>
      </c>
      <c r="D4802" s="76">
        <v>1</v>
      </c>
      <c r="E4802" s="128">
        <v>1</v>
      </c>
    </row>
    <row r="4803" spans="2:5" x14ac:dyDescent="0.25">
      <c r="B4803" s="5">
        <v>497</v>
      </c>
      <c r="C4803" s="76">
        <v>1</v>
      </c>
      <c r="D4803" s="76">
        <v>1</v>
      </c>
      <c r="E4803" s="128">
        <v>1</v>
      </c>
    </row>
    <row r="4804" spans="2:5" x14ac:dyDescent="0.25">
      <c r="B4804" s="128">
        <v>498</v>
      </c>
      <c r="C4804" s="76">
        <v>1</v>
      </c>
      <c r="D4804" s="76">
        <v>1</v>
      </c>
      <c r="E4804" s="128">
        <v>1</v>
      </c>
    </row>
    <row r="4805" spans="2:5" x14ac:dyDescent="0.25">
      <c r="B4805" s="5">
        <v>499</v>
      </c>
      <c r="C4805" s="76">
        <v>1</v>
      </c>
      <c r="D4805" s="76">
        <v>1</v>
      </c>
      <c r="E4805" s="128">
        <v>1</v>
      </c>
    </row>
    <row r="4806" spans="2:5" x14ac:dyDescent="0.25">
      <c r="B4806" s="128">
        <v>500</v>
      </c>
      <c r="C4806" s="76">
        <v>1</v>
      </c>
      <c r="D4806" s="76">
        <v>1</v>
      </c>
      <c r="E4806" s="128">
        <v>1</v>
      </c>
    </row>
    <row r="4807" spans="2:5" x14ac:dyDescent="0.25">
      <c r="B4807" s="5">
        <v>501</v>
      </c>
      <c r="C4807" s="76">
        <v>1</v>
      </c>
      <c r="D4807" s="76">
        <v>1</v>
      </c>
      <c r="E4807" s="128">
        <v>1</v>
      </c>
    </row>
    <row r="4808" spans="2:5" x14ac:dyDescent="0.25">
      <c r="B4808" s="128">
        <v>502</v>
      </c>
      <c r="C4808" s="76">
        <v>1</v>
      </c>
      <c r="D4808" s="76">
        <v>1</v>
      </c>
      <c r="E4808" s="128">
        <v>1</v>
      </c>
    </row>
    <row r="4809" spans="2:5" x14ac:dyDescent="0.25">
      <c r="B4809" s="5">
        <v>503</v>
      </c>
      <c r="C4809" s="76">
        <v>1</v>
      </c>
      <c r="D4809" s="76">
        <v>1</v>
      </c>
      <c r="E4809" s="128">
        <v>1</v>
      </c>
    </row>
    <row r="4810" spans="2:5" x14ac:dyDescent="0.25">
      <c r="B4810" s="128">
        <v>504</v>
      </c>
      <c r="C4810" s="76">
        <v>1</v>
      </c>
      <c r="D4810" s="76">
        <v>1</v>
      </c>
      <c r="E4810" s="128">
        <v>1</v>
      </c>
    </row>
    <row r="4811" spans="2:5" x14ac:dyDescent="0.25">
      <c r="B4811" s="5">
        <v>505</v>
      </c>
      <c r="C4811" s="76">
        <v>1</v>
      </c>
      <c r="D4811" s="76">
        <v>1</v>
      </c>
      <c r="E4811" s="128">
        <v>1</v>
      </c>
    </row>
    <row r="4812" spans="2:5" x14ac:dyDescent="0.25">
      <c r="B4812" s="128">
        <v>506</v>
      </c>
      <c r="C4812" s="76">
        <v>1</v>
      </c>
      <c r="D4812" s="76">
        <v>1</v>
      </c>
      <c r="E4812" s="128">
        <v>1</v>
      </c>
    </row>
    <row r="4813" spans="2:5" x14ac:dyDescent="0.25">
      <c r="B4813" s="5">
        <v>507</v>
      </c>
      <c r="C4813" s="76">
        <v>1</v>
      </c>
      <c r="D4813" s="76">
        <v>1</v>
      </c>
      <c r="E4813" s="128">
        <v>1</v>
      </c>
    </row>
    <row r="4814" spans="2:5" x14ac:dyDescent="0.25">
      <c r="B4814" s="128">
        <v>508</v>
      </c>
      <c r="C4814" s="76">
        <v>1</v>
      </c>
      <c r="D4814" s="76">
        <v>1</v>
      </c>
      <c r="E4814" s="128">
        <v>1</v>
      </c>
    </row>
    <row r="4815" spans="2:5" x14ac:dyDescent="0.25">
      <c r="B4815" s="5">
        <v>509</v>
      </c>
      <c r="C4815" s="76">
        <v>1</v>
      </c>
      <c r="D4815" s="76">
        <v>1</v>
      </c>
      <c r="E4815" s="128">
        <v>1</v>
      </c>
    </row>
    <row r="4816" spans="2:5" x14ac:dyDescent="0.25">
      <c r="B4816" s="128">
        <v>510</v>
      </c>
      <c r="C4816" s="76">
        <v>1</v>
      </c>
      <c r="D4816" s="76">
        <v>1</v>
      </c>
      <c r="E4816" s="128">
        <v>1</v>
      </c>
    </row>
    <row r="4817" spans="2:5" x14ac:dyDescent="0.25">
      <c r="B4817" s="5">
        <v>511</v>
      </c>
      <c r="C4817" s="76">
        <v>1</v>
      </c>
      <c r="D4817" s="76">
        <v>1</v>
      </c>
      <c r="E4817" s="128">
        <v>1</v>
      </c>
    </row>
    <row r="4818" spans="2:5" x14ac:dyDescent="0.25">
      <c r="B4818" s="128">
        <v>512</v>
      </c>
      <c r="C4818" s="76">
        <v>1</v>
      </c>
      <c r="D4818" s="76">
        <v>1</v>
      </c>
      <c r="E4818" s="128">
        <v>1</v>
      </c>
    </row>
    <row r="4819" spans="2:5" x14ac:dyDescent="0.25">
      <c r="B4819" s="5">
        <v>513</v>
      </c>
      <c r="C4819" s="76">
        <v>1</v>
      </c>
      <c r="D4819" s="76">
        <v>1</v>
      </c>
      <c r="E4819" s="128">
        <v>1</v>
      </c>
    </row>
    <row r="4820" spans="2:5" x14ac:dyDescent="0.25">
      <c r="B4820" s="128">
        <v>514</v>
      </c>
      <c r="C4820" s="76">
        <v>1</v>
      </c>
      <c r="D4820" s="76">
        <v>1</v>
      </c>
      <c r="E4820" s="128">
        <v>1</v>
      </c>
    </row>
    <row r="4821" spans="2:5" x14ac:dyDescent="0.25">
      <c r="B4821" s="5">
        <v>515</v>
      </c>
      <c r="C4821" s="76">
        <v>1</v>
      </c>
      <c r="D4821" s="76">
        <v>1</v>
      </c>
      <c r="E4821" s="128">
        <v>1</v>
      </c>
    </row>
    <row r="4822" spans="2:5" x14ac:dyDescent="0.25">
      <c r="B4822" s="128">
        <v>516</v>
      </c>
      <c r="C4822" s="76">
        <v>1</v>
      </c>
      <c r="D4822" s="76">
        <v>1</v>
      </c>
      <c r="E4822" s="128">
        <v>1</v>
      </c>
    </row>
    <row r="4823" spans="2:5" x14ac:dyDescent="0.25">
      <c r="B4823" s="5">
        <v>517</v>
      </c>
      <c r="C4823" s="76">
        <v>1</v>
      </c>
      <c r="D4823" s="76">
        <v>1</v>
      </c>
      <c r="E4823" s="128">
        <v>1</v>
      </c>
    </row>
    <row r="4824" spans="2:5" x14ac:dyDescent="0.25">
      <c r="B4824" s="128">
        <v>518</v>
      </c>
      <c r="C4824" s="76">
        <v>1</v>
      </c>
      <c r="D4824" s="76">
        <v>1</v>
      </c>
      <c r="E4824" s="128">
        <v>1</v>
      </c>
    </row>
    <row r="4825" spans="2:5" x14ac:dyDescent="0.25">
      <c r="B4825" s="5">
        <v>519</v>
      </c>
      <c r="C4825" s="76">
        <v>1</v>
      </c>
      <c r="D4825" s="76">
        <v>1</v>
      </c>
      <c r="E4825" s="128">
        <v>1</v>
      </c>
    </row>
    <row r="4826" spans="2:5" x14ac:dyDescent="0.25">
      <c r="B4826" s="128">
        <v>520</v>
      </c>
      <c r="C4826" s="76">
        <v>1</v>
      </c>
      <c r="D4826" s="76">
        <v>1</v>
      </c>
      <c r="E4826" s="128">
        <v>1</v>
      </c>
    </row>
    <row r="4827" spans="2:5" x14ac:dyDescent="0.25">
      <c r="B4827" s="5">
        <v>521</v>
      </c>
      <c r="C4827" s="76">
        <v>1</v>
      </c>
      <c r="D4827" s="76">
        <v>1</v>
      </c>
      <c r="E4827" s="128">
        <v>1</v>
      </c>
    </row>
    <row r="4828" spans="2:5" x14ac:dyDescent="0.25">
      <c r="B4828" s="128">
        <v>522</v>
      </c>
      <c r="C4828" s="76">
        <v>1</v>
      </c>
      <c r="D4828" s="76">
        <v>1</v>
      </c>
      <c r="E4828" s="128">
        <v>1</v>
      </c>
    </row>
    <row r="4829" spans="2:5" x14ac:dyDescent="0.25">
      <c r="B4829" s="5">
        <v>523</v>
      </c>
      <c r="C4829" s="76">
        <v>1</v>
      </c>
      <c r="D4829" s="76">
        <v>1</v>
      </c>
      <c r="E4829" s="128">
        <v>1</v>
      </c>
    </row>
    <row r="4830" spans="2:5" x14ac:dyDescent="0.25">
      <c r="B4830" s="128">
        <v>524</v>
      </c>
      <c r="C4830" s="76">
        <v>1</v>
      </c>
      <c r="D4830" s="76">
        <v>1</v>
      </c>
      <c r="E4830" s="128">
        <v>1</v>
      </c>
    </row>
    <row r="4831" spans="2:5" x14ac:dyDescent="0.25">
      <c r="B4831" s="5">
        <v>525</v>
      </c>
      <c r="C4831" s="76">
        <v>1</v>
      </c>
      <c r="D4831" s="76">
        <v>1</v>
      </c>
      <c r="E4831" s="128">
        <v>1</v>
      </c>
    </row>
    <row r="4832" spans="2:5" x14ac:dyDescent="0.25">
      <c r="B4832" s="128">
        <v>526</v>
      </c>
      <c r="C4832" s="76">
        <v>1</v>
      </c>
      <c r="D4832" s="76">
        <v>1</v>
      </c>
      <c r="E4832" s="128">
        <v>1</v>
      </c>
    </row>
    <row r="4833" spans="2:5" x14ac:dyDescent="0.25">
      <c r="B4833" s="5">
        <v>527</v>
      </c>
      <c r="C4833" s="76">
        <v>1</v>
      </c>
      <c r="D4833" s="76">
        <v>1</v>
      </c>
      <c r="E4833" s="128">
        <v>1</v>
      </c>
    </row>
    <row r="4834" spans="2:5" x14ac:dyDescent="0.25">
      <c r="B4834" s="128">
        <v>528</v>
      </c>
      <c r="C4834" s="76">
        <v>1</v>
      </c>
      <c r="D4834" s="76">
        <v>1</v>
      </c>
      <c r="E4834" s="128">
        <v>1</v>
      </c>
    </row>
    <row r="4835" spans="2:5" x14ac:dyDescent="0.25">
      <c r="B4835" s="5">
        <v>529</v>
      </c>
      <c r="C4835" s="76">
        <v>1</v>
      </c>
      <c r="D4835" s="76">
        <v>1</v>
      </c>
      <c r="E4835" s="128">
        <v>1</v>
      </c>
    </row>
    <row r="4836" spans="2:5" x14ac:dyDescent="0.25">
      <c r="B4836" s="128">
        <v>530</v>
      </c>
      <c r="C4836" s="76">
        <v>1</v>
      </c>
      <c r="D4836" s="76">
        <v>1</v>
      </c>
      <c r="E4836" s="128">
        <v>1</v>
      </c>
    </row>
    <row r="4837" spans="2:5" x14ac:dyDescent="0.25">
      <c r="B4837" s="5">
        <v>531</v>
      </c>
      <c r="C4837" s="76">
        <v>1</v>
      </c>
      <c r="D4837" s="76">
        <v>1</v>
      </c>
      <c r="E4837" s="128">
        <v>1</v>
      </c>
    </row>
    <row r="4838" spans="2:5" x14ac:dyDescent="0.25">
      <c r="B4838" s="128">
        <v>532</v>
      </c>
      <c r="C4838" s="76">
        <v>1</v>
      </c>
      <c r="D4838" s="76">
        <v>1</v>
      </c>
      <c r="E4838" s="128">
        <v>1</v>
      </c>
    </row>
    <row r="4839" spans="2:5" x14ac:dyDescent="0.25">
      <c r="B4839" s="5">
        <v>533</v>
      </c>
      <c r="C4839" s="76">
        <v>1</v>
      </c>
      <c r="D4839" s="76">
        <v>1</v>
      </c>
      <c r="E4839" s="128">
        <v>1</v>
      </c>
    </row>
    <row r="4840" spans="2:5" x14ac:dyDescent="0.25">
      <c r="B4840" s="128">
        <v>534</v>
      </c>
      <c r="C4840" s="76">
        <v>1</v>
      </c>
      <c r="D4840" s="76">
        <v>1</v>
      </c>
      <c r="E4840" s="128">
        <v>1</v>
      </c>
    </row>
    <row r="4841" spans="2:5" x14ac:dyDescent="0.25">
      <c r="B4841" s="5">
        <v>535</v>
      </c>
      <c r="C4841" s="76">
        <v>1</v>
      </c>
      <c r="D4841" s="76">
        <v>1</v>
      </c>
      <c r="E4841" s="128">
        <v>1</v>
      </c>
    </row>
    <row r="4842" spans="2:5" x14ac:dyDescent="0.25">
      <c r="B4842" s="128">
        <v>536</v>
      </c>
      <c r="C4842" s="76">
        <v>1</v>
      </c>
      <c r="D4842" s="76">
        <v>1</v>
      </c>
      <c r="E4842" s="128">
        <v>1</v>
      </c>
    </row>
    <row r="4843" spans="2:5" x14ac:dyDescent="0.25">
      <c r="B4843" s="5">
        <v>537</v>
      </c>
      <c r="C4843" s="76">
        <v>1</v>
      </c>
      <c r="D4843" s="76">
        <v>1</v>
      </c>
      <c r="E4843" s="128">
        <v>1</v>
      </c>
    </row>
    <row r="4844" spans="2:5" x14ac:dyDescent="0.25">
      <c r="B4844" s="128">
        <v>538</v>
      </c>
      <c r="C4844" s="76">
        <v>1</v>
      </c>
      <c r="D4844" s="76">
        <v>1</v>
      </c>
      <c r="E4844" s="128">
        <v>1</v>
      </c>
    </row>
    <row r="4845" spans="2:5" x14ac:dyDescent="0.25">
      <c r="B4845" s="5">
        <v>539</v>
      </c>
      <c r="C4845" s="76">
        <v>1</v>
      </c>
      <c r="D4845" s="76">
        <v>1</v>
      </c>
      <c r="E4845" s="128">
        <v>1</v>
      </c>
    </row>
    <row r="4846" spans="2:5" x14ac:dyDescent="0.25">
      <c r="B4846" s="128">
        <v>540</v>
      </c>
      <c r="C4846" s="76">
        <v>1</v>
      </c>
      <c r="D4846" s="76">
        <v>1</v>
      </c>
      <c r="E4846" s="128">
        <v>1</v>
      </c>
    </row>
    <row r="4847" spans="2:5" x14ac:dyDescent="0.25">
      <c r="B4847" s="5">
        <v>541</v>
      </c>
      <c r="C4847" s="76">
        <v>1</v>
      </c>
      <c r="D4847" s="76">
        <v>1</v>
      </c>
      <c r="E4847" s="128">
        <v>1</v>
      </c>
    </row>
    <row r="4848" spans="2:5" x14ac:dyDescent="0.25">
      <c r="B4848" s="128">
        <v>542</v>
      </c>
      <c r="C4848" s="76">
        <v>1</v>
      </c>
      <c r="D4848" s="76">
        <v>1</v>
      </c>
      <c r="E4848" s="128">
        <v>1</v>
      </c>
    </row>
    <row r="4849" spans="2:5" x14ac:dyDescent="0.25">
      <c r="B4849" s="5">
        <v>543</v>
      </c>
      <c r="C4849" s="76">
        <v>1</v>
      </c>
      <c r="D4849" s="76">
        <v>1</v>
      </c>
      <c r="E4849" s="128">
        <v>1</v>
      </c>
    </row>
    <row r="4850" spans="2:5" x14ac:dyDescent="0.25">
      <c r="B4850" s="128">
        <v>544</v>
      </c>
      <c r="C4850" s="76">
        <v>1</v>
      </c>
      <c r="D4850" s="76">
        <v>1</v>
      </c>
      <c r="E4850" s="128">
        <v>1</v>
      </c>
    </row>
    <row r="4851" spans="2:5" x14ac:dyDescent="0.25">
      <c r="B4851" s="5">
        <v>545</v>
      </c>
      <c r="C4851" s="76">
        <v>1</v>
      </c>
      <c r="D4851" s="76">
        <v>1</v>
      </c>
      <c r="E4851" s="128">
        <v>1</v>
      </c>
    </row>
    <row r="4852" spans="2:5" x14ac:dyDescent="0.25">
      <c r="B4852" s="128">
        <v>546</v>
      </c>
      <c r="C4852" s="76">
        <v>1</v>
      </c>
      <c r="D4852" s="76">
        <v>1</v>
      </c>
      <c r="E4852" s="128">
        <v>1</v>
      </c>
    </row>
    <row r="4853" spans="2:5" x14ac:dyDescent="0.25">
      <c r="B4853" s="5">
        <v>547</v>
      </c>
      <c r="C4853" s="76">
        <v>1</v>
      </c>
      <c r="D4853" s="76">
        <v>1</v>
      </c>
      <c r="E4853" s="128">
        <v>1</v>
      </c>
    </row>
    <row r="4854" spans="2:5" x14ac:dyDescent="0.25">
      <c r="B4854" s="128">
        <v>548</v>
      </c>
      <c r="C4854" s="76">
        <v>1</v>
      </c>
      <c r="D4854" s="76">
        <v>1</v>
      </c>
      <c r="E4854" s="128">
        <v>1</v>
      </c>
    </row>
    <row r="4855" spans="2:5" x14ac:dyDescent="0.25">
      <c r="B4855" s="5">
        <v>549</v>
      </c>
      <c r="C4855" s="76">
        <v>1</v>
      </c>
      <c r="D4855" s="76">
        <v>1</v>
      </c>
      <c r="E4855" s="128">
        <v>1</v>
      </c>
    </row>
    <row r="4856" spans="2:5" x14ac:dyDescent="0.25">
      <c r="B4856" s="128">
        <v>550</v>
      </c>
      <c r="C4856" s="76">
        <v>1</v>
      </c>
      <c r="D4856" s="76">
        <v>1</v>
      </c>
      <c r="E4856" s="128">
        <v>1</v>
      </c>
    </row>
    <row r="4857" spans="2:5" x14ac:dyDescent="0.25">
      <c r="B4857" s="5">
        <v>551</v>
      </c>
      <c r="C4857" s="76">
        <v>1</v>
      </c>
      <c r="D4857" s="76">
        <v>1</v>
      </c>
      <c r="E4857" s="128">
        <v>1</v>
      </c>
    </row>
    <row r="4858" spans="2:5" x14ac:dyDescent="0.25">
      <c r="B4858" s="128">
        <v>552</v>
      </c>
      <c r="C4858" s="76">
        <v>1</v>
      </c>
      <c r="D4858" s="76">
        <v>1</v>
      </c>
      <c r="E4858" s="128">
        <v>1</v>
      </c>
    </row>
    <row r="4859" spans="2:5" x14ac:dyDescent="0.25">
      <c r="B4859" s="5">
        <v>553</v>
      </c>
      <c r="C4859" s="76">
        <v>1</v>
      </c>
      <c r="D4859" s="76">
        <v>1</v>
      </c>
      <c r="E4859" s="128">
        <v>1</v>
      </c>
    </row>
    <row r="4860" spans="2:5" x14ac:dyDescent="0.25">
      <c r="B4860" s="128">
        <v>554</v>
      </c>
      <c r="C4860" s="76">
        <v>1</v>
      </c>
      <c r="D4860" s="76">
        <v>1</v>
      </c>
      <c r="E4860" s="128">
        <v>1</v>
      </c>
    </row>
    <row r="4861" spans="2:5" x14ac:dyDescent="0.25">
      <c r="B4861" s="5">
        <v>555</v>
      </c>
      <c r="C4861" s="76">
        <v>1</v>
      </c>
      <c r="D4861" s="76">
        <v>1</v>
      </c>
      <c r="E4861" s="128">
        <v>1</v>
      </c>
    </row>
    <row r="4862" spans="2:5" x14ac:dyDescent="0.25">
      <c r="B4862" s="128">
        <v>556</v>
      </c>
      <c r="C4862" s="76">
        <v>1</v>
      </c>
      <c r="D4862" s="76">
        <v>1</v>
      </c>
      <c r="E4862" s="128">
        <v>1</v>
      </c>
    </row>
    <row r="4863" spans="2:5" x14ac:dyDescent="0.25">
      <c r="B4863" s="5">
        <v>557</v>
      </c>
      <c r="C4863" s="76">
        <v>1</v>
      </c>
      <c r="D4863" s="76">
        <v>1</v>
      </c>
      <c r="E4863" s="128">
        <v>1</v>
      </c>
    </row>
    <row r="4864" spans="2:5" x14ac:dyDescent="0.25">
      <c r="B4864" s="128">
        <v>558</v>
      </c>
      <c r="C4864" s="76">
        <v>1</v>
      </c>
      <c r="D4864" s="76">
        <v>1</v>
      </c>
      <c r="E4864" s="128">
        <v>1</v>
      </c>
    </row>
    <row r="4865" spans="2:5" x14ac:dyDescent="0.25">
      <c r="B4865" s="5">
        <v>559</v>
      </c>
      <c r="C4865" s="76">
        <v>1</v>
      </c>
      <c r="D4865" s="76">
        <v>1</v>
      </c>
      <c r="E4865" s="128">
        <v>1</v>
      </c>
    </row>
    <row r="4866" spans="2:5" x14ac:dyDescent="0.25">
      <c r="B4866" s="128">
        <v>560</v>
      </c>
      <c r="C4866" s="76">
        <v>1</v>
      </c>
      <c r="D4866" s="76">
        <v>1</v>
      </c>
      <c r="E4866" s="128">
        <v>1</v>
      </c>
    </row>
    <row r="4867" spans="2:5" x14ac:dyDescent="0.25">
      <c r="B4867" s="5">
        <v>561</v>
      </c>
      <c r="C4867" s="76">
        <v>1</v>
      </c>
      <c r="D4867" s="76">
        <v>1</v>
      </c>
      <c r="E4867" s="128">
        <v>1</v>
      </c>
    </row>
    <row r="4868" spans="2:5" x14ac:dyDescent="0.25">
      <c r="B4868" s="128">
        <v>562</v>
      </c>
      <c r="C4868" s="76">
        <v>1</v>
      </c>
      <c r="D4868" s="76">
        <v>1</v>
      </c>
      <c r="E4868" s="128">
        <v>1</v>
      </c>
    </row>
    <row r="4869" spans="2:5" x14ac:dyDescent="0.25">
      <c r="B4869" s="5">
        <v>563</v>
      </c>
      <c r="C4869" s="76">
        <v>1</v>
      </c>
      <c r="D4869" s="76">
        <v>1</v>
      </c>
      <c r="E4869" s="128">
        <v>1</v>
      </c>
    </row>
    <row r="4870" spans="2:5" x14ac:dyDescent="0.25">
      <c r="B4870" s="128">
        <v>564</v>
      </c>
      <c r="C4870" s="76">
        <v>1</v>
      </c>
      <c r="D4870" s="76">
        <v>1</v>
      </c>
      <c r="E4870" s="128">
        <v>1</v>
      </c>
    </row>
    <row r="4871" spans="2:5" x14ac:dyDescent="0.25">
      <c r="B4871" s="5">
        <v>565</v>
      </c>
      <c r="C4871" s="76">
        <v>1</v>
      </c>
      <c r="D4871" s="76">
        <v>1</v>
      </c>
      <c r="E4871" s="128">
        <v>1</v>
      </c>
    </row>
    <row r="4872" spans="2:5" x14ac:dyDescent="0.25">
      <c r="B4872" s="128">
        <v>566</v>
      </c>
      <c r="C4872" s="76">
        <v>1</v>
      </c>
      <c r="D4872" s="76">
        <v>1</v>
      </c>
      <c r="E4872" s="128">
        <v>1</v>
      </c>
    </row>
    <row r="4873" spans="2:5" x14ac:dyDescent="0.25">
      <c r="B4873" s="5">
        <v>567</v>
      </c>
      <c r="C4873" s="76">
        <v>1</v>
      </c>
      <c r="D4873" s="76">
        <v>1</v>
      </c>
      <c r="E4873" s="128">
        <v>1</v>
      </c>
    </row>
    <row r="4874" spans="2:5" x14ac:dyDescent="0.25">
      <c r="B4874" s="128">
        <v>568</v>
      </c>
      <c r="C4874" s="76">
        <v>1</v>
      </c>
      <c r="D4874" s="76">
        <v>1</v>
      </c>
      <c r="E4874" s="128">
        <v>1</v>
      </c>
    </row>
    <row r="4875" spans="2:5" x14ac:dyDescent="0.25">
      <c r="B4875" s="5">
        <v>569</v>
      </c>
      <c r="C4875" s="76">
        <v>1</v>
      </c>
      <c r="D4875" s="76">
        <v>1</v>
      </c>
      <c r="E4875" s="128">
        <v>1</v>
      </c>
    </row>
    <row r="4876" spans="2:5" x14ac:dyDescent="0.25">
      <c r="B4876" s="128">
        <v>570</v>
      </c>
      <c r="C4876" s="76">
        <v>1</v>
      </c>
      <c r="D4876" s="76">
        <v>1</v>
      </c>
      <c r="E4876" s="128">
        <v>1</v>
      </c>
    </row>
    <row r="4877" spans="2:5" x14ac:dyDescent="0.25">
      <c r="B4877" s="5">
        <v>571</v>
      </c>
      <c r="C4877" s="76">
        <v>1</v>
      </c>
      <c r="D4877" s="76">
        <v>1</v>
      </c>
      <c r="E4877" s="128">
        <v>1</v>
      </c>
    </row>
    <row r="4878" spans="2:5" x14ac:dyDescent="0.25">
      <c r="B4878" s="128">
        <v>572</v>
      </c>
      <c r="C4878" s="76">
        <v>1</v>
      </c>
      <c r="D4878" s="76">
        <v>1</v>
      </c>
      <c r="E4878" s="128">
        <v>1</v>
      </c>
    </row>
    <row r="4879" spans="2:5" x14ac:dyDescent="0.25">
      <c r="B4879" s="5">
        <v>573</v>
      </c>
      <c r="C4879" s="76">
        <v>1</v>
      </c>
      <c r="D4879" s="76">
        <v>1</v>
      </c>
      <c r="E4879" s="128">
        <v>1</v>
      </c>
    </row>
    <row r="4880" spans="2:5" x14ac:dyDescent="0.25">
      <c r="B4880" s="128">
        <v>574</v>
      </c>
      <c r="C4880" s="76">
        <v>1</v>
      </c>
      <c r="D4880" s="76">
        <v>1</v>
      </c>
      <c r="E4880" s="128">
        <v>1</v>
      </c>
    </row>
    <row r="4881" spans="2:5" x14ac:dyDescent="0.25">
      <c r="B4881" s="5">
        <v>575</v>
      </c>
      <c r="C4881" s="76">
        <v>1</v>
      </c>
      <c r="D4881" s="76">
        <v>1</v>
      </c>
      <c r="E4881" s="128">
        <v>1</v>
      </c>
    </row>
    <row r="4882" spans="2:5" x14ac:dyDescent="0.25">
      <c r="B4882" s="128">
        <v>576</v>
      </c>
      <c r="C4882" s="76">
        <v>1</v>
      </c>
      <c r="D4882" s="76">
        <v>1</v>
      </c>
      <c r="E4882" s="128">
        <v>1</v>
      </c>
    </row>
    <row r="4883" spans="2:5" x14ac:dyDescent="0.25">
      <c r="B4883" s="5">
        <v>577</v>
      </c>
      <c r="C4883" s="76">
        <v>1</v>
      </c>
      <c r="D4883" s="76">
        <v>1</v>
      </c>
      <c r="E4883" s="128">
        <v>1</v>
      </c>
    </row>
    <row r="4884" spans="2:5" x14ac:dyDescent="0.25">
      <c r="B4884" s="128">
        <v>578</v>
      </c>
      <c r="C4884" s="76">
        <v>1</v>
      </c>
      <c r="D4884" s="76">
        <v>1</v>
      </c>
      <c r="E4884" s="128">
        <v>1</v>
      </c>
    </row>
    <row r="4885" spans="2:5" x14ac:dyDescent="0.25">
      <c r="B4885" s="5">
        <v>579</v>
      </c>
      <c r="C4885" s="76">
        <v>1</v>
      </c>
      <c r="D4885" s="76">
        <v>1</v>
      </c>
      <c r="E4885" s="128">
        <v>1</v>
      </c>
    </row>
    <row r="4886" spans="2:5" x14ac:dyDescent="0.25">
      <c r="B4886" s="128">
        <v>580</v>
      </c>
      <c r="C4886" s="76">
        <v>1</v>
      </c>
      <c r="D4886" s="76">
        <v>1</v>
      </c>
      <c r="E4886" s="128">
        <v>1</v>
      </c>
    </row>
    <row r="4887" spans="2:5" x14ac:dyDescent="0.25">
      <c r="B4887" s="5">
        <v>581</v>
      </c>
      <c r="C4887" s="76">
        <v>1</v>
      </c>
      <c r="D4887" s="76">
        <v>1</v>
      </c>
      <c r="E4887" s="128">
        <v>1</v>
      </c>
    </row>
    <row r="4888" spans="2:5" x14ac:dyDescent="0.25">
      <c r="B4888" s="128">
        <v>582</v>
      </c>
      <c r="C4888" s="76">
        <v>1</v>
      </c>
      <c r="D4888" s="76">
        <v>1</v>
      </c>
      <c r="E4888" s="128">
        <v>1</v>
      </c>
    </row>
    <row r="4889" spans="2:5" x14ac:dyDescent="0.25">
      <c r="B4889" s="5">
        <v>583</v>
      </c>
      <c r="C4889" s="76">
        <v>1</v>
      </c>
      <c r="D4889" s="76">
        <v>1</v>
      </c>
      <c r="E4889" s="128">
        <v>1</v>
      </c>
    </row>
    <row r="4890" spans="2:5" x14ac:dyDescent="0.25">
      <c r="B4890" s="128">
        <v>584</v>
      </c>
      <c r="C4890" s="76">
        <v>1</v>
      </c>
      <c r="D4890" s="76">
        <v>1</v>
      </c>
      <c r="E4890" s="128">
        <v>1</v>
      </c>
    </row>
    <row r="4891" spans="2:5" x14ac:dyDescent="0.25">
      <c r="B4891" s="5">
        <v>585</v>
      </c>
      <c r="C4891" s="76">
        <v>1</v>
      </c>
      <c r="D4891" s="76">
        <v>1</v>
      </c>
      <c r="E4891" s="128">
        <v>1</v>
      </c>
    </row>
    <row r="4892" spans="2:5" x14ac:dyDescent="0.25">
      <c r="B4892" s="128">
        <v>586</v>
      </c>
      <c r="C4892" s="76">
        <v>1</v>
      </c>
      <c r="D4892" s="76">
        <v>1</v>
      </c>
      <c r="E4892" s="128">
        <v>1</v>
      </c>
    </row>
    <row r="4893" spans="2:5" x14ac:dyDescent="0.25">
      <c r="B4893" s="5">
        <v>587</v>
      </c>
      <c r="C4893" s="76">
        <v>1</v>
      </c>
      <c r="D4893" s="76">
        <v>1</v>
      </c>
      <c r="E4893" s="128">
        <v>1</v>
      </c>
    </row>
    <row r="4894" spans="2:5" x14ac:dyDescent="0.25">
      <c r="B4894" s="128">
        <v>588</v>
      </c>
      <c r="C4894" s="76">
        <v>1</v>
      </c>
      <c r="D4894" s="76">
        <v>1</v>
      </c>
      <c r="E4894" s="128">
        <v>1</v>
      </c>
    </row>
    <row r="4895" spans="2:5" x14ac:dyDescent="0.25">
      <c r="B4895" s="5">
        <v>589</v>
      </c>
      <c r="C4895" s="76">
        <v>1</v>
      </c>
      <c r="D4895" s="76">
        <v>1</v>
      </c>
      <c r="E4895" s="128">
        <v>1</v>
      </c>
    </row>
    <row r="4896" spans="2:5" x14ac:dyDescent="0.25">
      <c r="B4896" s="128">
        <v>590</v>
      </c>
      <c r="C4896" s="76">
        <v>1</v>
      </c>
      <c r="D4896" s="76">
        <v>1</v>
      </c>
      <c r="E4896" s="128">
        <v>1</v>
      </c>
    </row>
    <row r="4897" spans="2:5" x14ac:dyDescent="0.25">
      <c r="B4897" s="5">
        <v>591</v>
      </c>
      <c r="C4897" s="76">
        <v>1</v>
      </c>
      <c r="D4897" s="76">
        <v>1</v>
      </c>
      <c r="E4897" s="128">
        <v>1</v>
      </c>
    </row>
    <row r="4898" spans="2:5" x14ac:dyDescent="0.25">
      <c r="B4898" s="128">
        <v>592</v>
      </c>
      <c r="C4898" s="76">
        <v>1</v>
      </c>
      <c r="D4898" s="76">
        <v>1</v>
      </c>
      <c r="E4898" s="128">
        <v>1</v>
      </c>
    </row>
    <row r="4899" spans="2:5" x14ac:dyDescent="0.25">
      <c r="B4899" s="5">
        <v>593</v>
      </c>
      <c r="C4899" s="76">
        <v>1</v>
      </c>
      <c r="D4899" s="76">
        <v>1</v>
      </c>
      <c r="E4899" s="128">
        <v>1</v>
      </c>
    </row>
    <row r="4900" spans="2:5" x14ac:dyDescent="0.25">
      <c r="B4900" s="128">
        <v>594</v>
      </c>
      <c r="C4900" s="76">
        <v>1</v>
      </c>
      <c r="D4900" s="76">
        <v>1</v>
      </c>
      <c r="E4900" s="128">
        <v>1</v>
      </c>
    </row>
    <row r="4901" spans="2:5" x14ac:dyDescent="0.25">
      <c r="B4901" s="5">
        <v>595</v>
      </c>
      <c r="C4901" s="76">
        <v>1</v>
      </c>
      <c r="D4901" s="76">
        <v>1</v>
      </c>
      <c r="E4901" s="128">
        <v>1</v>
      </c>
    </row>
    <row r="4902" spans="2:5" x14ac:dyDescent="0.25">
      <c r="B4902" s="128">
        <v>596</v>
      </c>
      <c r="C4902" s="76">
        <v>1</v>
      </c>
      <c r="D4902" s="76">
        <v>1</v>
      </c>
      <c r="E4902" s="128">
        <v>1</v>
      </c>
    </row>
    <row r="4903" spans="2:5" x14ac:dyDescent="0.25">
      <c r="B4903" s="5">
        <v>597</v>
      </c>
      <c r="C4903" s="76">
        <v>1</v>
      </c>
      <c r="D4903" s="76">
        <v>1</v>
      </c>
      <c r="E4903" s="128">
        <v>1</v>
      </c>
    </row>
    <row r="4904" spans="2:5" x14ac:dyDescent="0.25">
      <c r="B4904" s="128">
        <v>598</v>
      </c>
      <c r="C4904" s="76">
        <v>1</v>
      </c>
      <c r="D4904" s="76">
        <v>1</v>
      </c>
      <c r="E4904" s="128">
        <v>1</v>
      </c>
    </row>
    <row r="4905" spans="2:5" x14ac:dyDescent="0.25">
      <c r="B4905" s="5">
        <v>599</v>
      </c>
      <c r="C4905" s="76">
        <v>1</v>
      </c>
      <c r="D4905" s="76">
        <v>1</v>
      </c>
      <c r="E4905" s="128">
        <v>1</v>
      </c>
    </row>
    <row r="4906" spans="2:5" x14ac:dyDescent="0.25">
      <c r="B4906" s="128">
        <v>600</v>
      </c>
      <c r="C4906" s="76">
        <v>1</v>
      </c>
      <c r="D4906" s="76">
        <v>1</v>
      </c>
      <c r="E4906" s="128">
        <v>1</v>
      </c>
    </row>
    <row r="4907" spans="2:5" x14ac:dyDescent="0.25">
      <c r="B4907" s="5">
        <v>601</v>
      </c>
      <c r="C4907" s="76">
        <v>1</v>
      </c>
      <c r="D4907" s="76">
        <v>1</v>
      </c>
      <c r="E4907" s="128">
        <v>1</v>
      </c>
    </row>
    <row r="4908" spans="2:5" x14ac:dyDescent="0.25">
      <c r="B4908" s="128">
        <v>602</v>
      </c>
      <c r="C4908" s="76">
        <v>1</v>
      </c>
      <c r="D4908" s="76">
        <v>1</v>
      </c>
      <c r="E4908" s="128">
        <v>1</v>
      </c>
    </row>
    <row r="4909" spans="2:5" x14ac:dyDescent="0.25">
      <c r="B4909" s="5">
        <v>603</v>
      </c>
      <c r="C4909" s="76">
        <v>1</v>
      </c>
      <c r="D4909" s="76">
        <v>1</v>
      </c>
      <c r="E4909" s="128">
        <v>1</v>
      </c>
    </row>
    <row r="4910" spans="2:5" x14ac:dyDescent="0.25">
      <c r="B4910" s="128">
        <v>604</v>
      </c>
      <c r="C4910" s="76">
        <v>1</v>
      </c>
      <c r="D4910" s="76">
        <v>1</v>
      </c>
      <c r="E4910" s="128">
        <v>1</v>
      </c>
    </row>
    <row r="4911" spans="2:5" x14ac:dyDescent="0.25">
      <c r="B4911" s="5">
        <v>605</v>
      </c>
      <c r="C4911" s="76">
        <v>1</v>
      </c>
      <c r="D4911" s="76">
        <v>1</v>
      </c>
      <c r="E4911" s="128">
        <v>1</v>
      </c>
    </row>
    <row r="4912" spans="2:5" x14ac:dyDescent="0.25">
      <c r="B4912" s="128">
        <v>606</v>
      </c>
      <c r="C4912" s="76">
        <v>1</v>
      </c>
      <c r="D4912" s="76">
        <v>1</v>
      </c>
      <c r="E4912" s="128">
        <v>1</v>
      </c>
    </row>
    <row r="4913" spans="1:5" x14ac:dyDescent="0.25">
      <c r="B4913" s="5">
        <v>607</v>
      </c>
      <c r="C4913" s="76">
        <v>1</v>
      </c>
      <c r="D4913" s="76">
        <v>1</v>
      </c>
      <c r="E4913" s="128">
        <v>1</v>
      </c>
    </row>
    <row r="4914" spans="1:5" x14ac:dyDescent="0.25">
      <c r="B4914" s="128">
        <v>608</v>
      </c>
      <c r="C4914" s="76">
        <v>1</v>
      </c>
      <c r="D4914" s="76">
        <v>1</v>
      </c>
      <c r="E4914" s="128">
        <v>1</v>
      </c>
    </row>
    <row r="4915" spans="1:5" x14ac:dyDescent="0.25">
      <c r="B4915" s="5">
        <v>609</v>
      </c>
      <c r="C4915" s="76">
        <v>1</v>
      </c>
      <c r="D4915" s="76">
        <v>1</v>
      </c>
      <c r="E4915" s="128">
        <v>1</v>
      </c>
    </row>
    <row r="4916" spans="1:5" x14ac:dyDescent="0.25">
      <c r="B4916" s="128">
        <v>610</v>
      </c>
      <c r="C4916" s="76">
        <v>1</v>
      </c>
      <c r="D4916" s="76">
        <v>1</v>
      </c>
      <c r="E4916" s="128">
        <v>1</v>
      </c>
    </row>
    <row r="4917" spans="1:5" x14ac:dyDescent="0.25">
      <c r="B4917" s="5">
        <v>611</v>
      </c>
      <c r="C4917" s="76">
        <v>1</v>
      </c>
      <c r="D4917" s="76">
        <v>1</v>
      </c>
      <c r="E4917" s="128">
        <v>1</v>
      </c>
    </row>
    <row r="4918" spans="1:5" x14ac:dyDescent="0.25">
      <c r="B4918" s="128">
        <v>612</v>
      </c>
      <c r="C4918" s="76">
        <v>1</v>
      </c>
      <c r="D4918" s="76">
        <v>1</v>
      </c>
      <c r="E4918" s="128">
        <v>1</v>
      </c>
    </row>
    <row r="4919" spans="1:5" x14ac:dyDescent="0.25">
      <c r="A4919" s="5" t="s">
        <v>269</v>
      </c>
      <c r="B4919" s="5">
        <v>1</v>
      </c>
      <c r="C4919" s="76">
        <v>1</v>
      </c>
      <c r="D4919" s="76">
        <v>1</v>
      </c>
      <c r="E4919" s="128">
        <v>1</v>
      </c>
    </row>
    <row r="4920" spans="1:5" x14ac:dyDescent="0.25">
      <c r="B4920" s="128">
        <v>2</v>
      </c>
      <c r="C4920" s="76">
        <v>1</v>
      </c>
      <c r="D4920" s="76">
        <v>1</v>
      </c>
      <c r="E4920" s="128">
        <v>1</v>
      </c>
    </row>
    <row r="4921" spans="1:5" x14ac:dyDescent="0.25">
      <c r="B4921" s="5">
        <v>3</v>
      </c>
      <c r="C4921" s="76">
        <v>1</v>
      </c>
      <c r="D4921" s="76">
        <v>1</v>
      </c>
      <c r="E4921" s="128">
        <v>1</v>
      </c>
    </row>
    <row r="4922" spans="1:5" x14ac:dyDescent="0.25">
      <c r="B4922" s="128">
        <v>4</v>
      </c>
      <c r="C4922" s="76">
        <v>1</v>
      </c>
      <c r="D4922" s="76">
        <v>1</v>
      </c>
      <c r="E4922" s="128">
        <v>1</v>
      </c>
    </row>
    <row r="4923" spans="1:5" x14ac:dyDescent="0.25">
      <c r="B4923" s="5">
        <v>5</v>
      </c>
      <c r="C4923" s="76">
        <v>1</v>
      </c>
      <c r="D4923" s="76">
        <v>1</v>
      </c>
      <c r="E4923" s="128">
        <v>1</v>
      </c>
    </row>
    <row r="4924" spans="1:5" x14ac:dyDescent="0.25">
      <c r="B4924" s="128">
        <v>6</v>
      </c>
      <c r="C4924" s="76">
        <v>1</v>
      </c>
      <c r="D4924" s="76">
        <v>1</v>
      </c>
      <c r="E4924" s="128">
        <v>1</v>
      </c>
    </row>
    <row r="4925" spans="1:5" x14ac:dyDescent="0.25">
      <c r="B4925" s="5">
        <v>7</v>
      </c>
      <c r="C4925" s="76">
        <v>1</v>
      </c>
      <c r="D4925" s="76">
        <v>1</v>
      </c>
      <c r="E4925" s="128">
        <v>1</v>
      </c>
    </row>
    <row r="4926" spans="1:5" x14ac:dyDescent="0.25">
      <c r="B4926" s="128">
        <v>8</v>
      </c>
      <c r="C4926" s="76">
        <v>1</v>
      </c>
      <c r="D4926" s="76">
        <v>1</v>
      </c>
      <c r="E4926" s="128">
        <v>1</v>
      </c>
    </row>
    <row r="4927" spans="1:5" x14ac:dyDescent="0.25">
      <c r="B4927" s="5">
        <v>9</v>
      </c>
      <c r="C4927" s="76">
        <v>1</v>
      </c>
      <c r="D4927" s="76">
        <v>1</v>
      </c>
      <c r="E4927" s="128">
        <v>1</v>
      </c>
    </row>
    <row r="4928" spans="1:5" x14ac:dyDescent="0.25">
      <c r="B4928" s="128">
        <v>10</v>
      </c>
      <c r="C4928" s="76">
        <v>1</v>
      </c>
      <c r="D4928" s="76">
        <v>1</v>
      </c>
      <c r="E4928" s="128">
        <v>1</v>
      </c>
    </row>
    <row r="4929" spans="2:5" x14ac:dyDescent="0.25">
      <c r="B4929" s="5">
        <v>11</v>
      </c>
      <c r="C4929" s="76">
        <v>1</v>
      </c>
      <c r="D4929" s="76">
        <v>1</v>
      </c>
      <c r="E4929" s="128">
        <v>1</v>
      </c>
    </row>
    <row r="4930" spans="2:5" x14ac:dyDescent="0.25">
      <c r="B4930" s="128">
        <v>12</v>
      </c>
      <c r="C4930" s="76">
        <v>1</v>
      </c>
      <c r="D4930" s="76">
        <v>1</v>
      </c>
      <c r="E4930" s="128">
        <v>1</v>
      </c>
    </row>
    <row r="4931" spans="2:5" x14ac:dyDescent="0.25">
      <c r="B4931" s="5">
        <v>13</v>
      </c>
      <c r="C4931" s="76">
        <v>1</v>
      </c>
      <c r="D4931" s="76">
        <v>1</v>
      </c>
      <c r="E4931" s="128">
        <v>1</v>
      </c>
    </row>
    <row r="4932" spans="2:5" x14ac:dyDescent="0.25">
      <c r="B4932" s="128">
        <v>14</v>
      </c>
      <c r="C4932" s="76">
        <v>1</v>
      </c>
      <c r="D4932" s="76">
        <v>1</v>
      </c>
      <c r="E4932" s="128">
        <v>1</v>
      </c>
    </row>
    <row r="4933" spans="2:5" x14ac:dyDescent="0.25">
      <c r="B4933" s="5">
        <v>15</v>
      </c>
      <c r="C4933" s="76">
        <v>1</v>
      </c>
      <c r="D4933" s="76">
        <v>1</v>
      </c>
      <c r="E4933" s="128">
        <v>1</v>
      </c>
    </row>
    <row r="4934" spans="2:5" x14ac:dyDescent="0.25">
      <c r="B4934" s="128">
        <v>16</v>
      </c>
      <c r="C4934" s="76">
        <v>1</v>
      </c>
      <c r="D4934" s="76">
        <v>1</v>
      </c>
      <c r="E4934" s="128">
        <v>1</v>
      </c>
    </row>
    <row r="4935" spans="2:5" x14ac:dyDescent="0.25">
      <c r="B4935" s="5">
        <v>17</v>
      </c>
      <c r="C4935" s="76">
        <v>1</v>
      </c>
      <c r="D4935" s="76">
        <v>1</v>
      </c>
      <c r="E4935" s="128">
        <v>1</v>
      </c>
    </row>
    <row r="4936" spans="2:5" x14ac:dyDescent="0.25">
      <c r="B4936" s="128">
        <v>18</v>
      </c>
      <c r="C4936" s="76">
        <v>1</v>
      </c>
      <c r="D4936" s="76">
        <v>1</v>
      </c>
      <c r="E4936" s="128">
        <v>1</v>
      </c>
    </row>
    <row r="4937" spans="2:5" x14ac:dyDescent="0.25">
      <c r="B4937" s="5">
        <v>19</v>
      </c>
      <c r="C4937" s="76">
        <v>1</v>
      </c>
      <c r="D4937" s="76">
        <v>1</v>
      </c>
      <c r="E4937" s="128">
        <v>1</v>
      </c>
    </row>
    <row r="4938" spans="2:5" x14ac:dyDescent="0.25">
      <c r="B4938" s="128">
        <v>20</v>
      </c>
      <c r="C4938" s="76">
        <v>1</v>
      </c>
      <c r="D4938" s="76">
        <v>1</v>
      </c>
      <c r="E4938" s="128">
        <v>1</v>
      </c>
    </row>
    <row r="4939" spans="2:5" x14ac:dyDescent="0.25">
      <c r="B4939" s="5">
        <v>21</v>
      </c>
      <c r="C4939" s="76">
        <v>1</v>
      </c>
      <c r="D4939" s="76">
        <v>1</v>
      </c>
      <c r="E4939" s="128">
        <v>1</v>
      </c>
    </row>
    <row r="4940" spans="2:5" x14ac:dyDescent="0.25">
      <c r="B4940" s="128">
        <v>22</v>
      </c>
      <c r="C4940" s="76">
        <v>1</v>
      </c>
      <c r="D4940" s="76">
        <v>1</v>
      </c>
      <c r="E4940" s="128">
        <v>1</v>
      </c>
    </row>
    <row r="4941" spans="2:5" x14ac:dyDescent="0.25">
      <c r="B4941" s="5">
        <v>23</v>
      </c>
      <c r="C4941" s="76">
        <v>1</v>
      </c>
      <c r="D4941" s="76">
        <v>1</v>
      </c>
      <c r="E4941" s="128">
        <v>1</v>
      </c>
    </row>
    <row r="4942" spans="2:5" x14ac:dyDescent="0.25">
      <c r="B4942" s="128">
        <v>24</v>
      </c>
      <c r="C4942" s="76">
        <v>1</v>
      </c>
      <c r="D4942" s="76">
        <v>1</v>
      </c>
      <c r="E4942" s="128">
        <v>1</v>
      </c>
    </row>
    <row r="4943" spans="2:5" x14ac:dyDescent="0.25">
      <c r="B4943" s="5">
        <v>25</v>
      </c>
      <c r="C4943" s="76">
        <v>1</v>
      </c>
      <c r="D4943" s="76">
        <v>1</v>
      </c>
      <c r="E4943" s="128">
        <v>1</v>
      </c>
    </row>
    <row r="4944" spans="2:5" x14ac:dyDescent="0.25">
      <c r="B4944" s="128">
        <v>26</v>
      </c>
      <c r="C4944" s="76">
        <v>1</v>
      </c>
      <c r="D4944" s="76">
        <v>1</v>
      </c>
      <c r="E4944" s="128">
        <v>1</v>
      </c>
    </row>
    <row r="4945" spans="2:5" x14ac:dyDescent="0.25">
      <c r="B4945" s="5">
        <v>27</v>
      </c>
      <c r="C4945" s="76">
        <v>1</v>
      </c>
      <c r="D4945" s="76">
        <v>1</v>
      </c>
      <c r="E4945" s="128">
        <v>1</v>
      </c>
    </row>
    <row r="4946" spans="2:5" x14ac:dyDescent="0.25">
      <c r="B4946" s="128">
        <v>28</v>
      </c>
      <c r="C4946" s="76">
        <v>1</v>
      </c>
      <c r="D4946" s="76">
        <v>1</v>
      </c>
      <c r="E4946" s="128">
        <v>1</v>
      </c>
    </row>
    <row r="4947" spans="2:5" x14ac:dyDescent="0.25">
      <c r="B4947" s="5">
        <v>29</v>
      </c>
      <c r="C4947" s="76">
        <v>1</v>
      </c>
      <c r="D4947" s="76">
        <v>1</v>
      </c>
      <c r="E4947" s="128">
        <v>1</v>
      </c>
    </row>
    <row r="4948" spans="2:5" x14ac:dyDescent="0.25">
      <c r="B4948" s="128">
        <v>30</v>
      </c>
      <c r="C4948" s="76">
        <v>1</v>
      </c>
      <c r="D4948" s="76">
        <v>1</v>
      </c>
      <c r="E4948" s="128">
        <v>1</v>
      </c>
    </row>
    <row r="4949" spans="2:5" x14ac:dyDescent="0.25">
      <c r="B4949" s="5">
        <v>31</v>
      </c>
      <c r="C4949" s="76">
        <v>1</v>
      </c>
      <c r="D4949" s="76">
        <v>1</v>
      </c>
      <c r="E4949" s="128">
        <v>1</v>
      </c>
    </row>
    <row r="4950" spans="2:5" x14ac:dyDescent="0.25">
      <c r="B4950" s="128">
        <v>32</v>
      </c>
      <c r="C4950" s="76">
        <v>1</v>
      </c>
      <c r="D4950" s="76">
        <v>1</v>
      </c>
      <c r="E4950" s="128">
        <v>1</v>
      </c>
    </row>
    <row r="4951" spans="2:5" x14ac:dyDescent="0.25">
      <c r="B4951" s="5">
        <v>33</v>
      </c>
      <c r="C4951" s="76">
        <v>1</v>
      </c>
      <c r="D4951" s="76">
        <v>1</v>
      </c>
      <c r="E4951" s="128">
        <v>1</v>
      </c>
    </row>
    <row r="4952" spans="2:5" x14ac:dyDescent="0.25">
      <c r="B4952" s="128">
        <v>34</v>
      </c>
      <c r="C4952" s="76">
        <v>1</v>
      </c>
      <c r="D4952" s="76">
        <v>1</v>
      </c>
      <c r="E4952" s="128">
        <v>1</v>
      </c>
    </row>
    <row r="4953" spans="2:5" x14ac:dyDescent="0.25">
      <c r="B4953" s="5">
        <v>35</v>
      </c>
      <c r="C4953" s="76">
        <v>1</v>
      </c>
      <c r="D4953" s="76">
        <v>1</v>
      </c>
      <c r="E4953" s="128">
        <v>1</v>
      </c>
    </row>
    <row r="4954" spans="2:5" x14ac:dyDescent="0.25">
      <c r="B4954" s="128">
        <v>36</v>
      </c>
      <c r="C4954" s="76">
        <v>1</v>
      </c>
      <c r="D4954" s="76">
        <v>1</v>
      </c>
      <c r="E4954" s="128">
        <v>1</v>
      </c>
    </row>
    <row r="4955" spans="2:5" x14ac:dyDescent="0.25">
      <c r="B4955" s="5">
        <v>37</v>
      </c>
      <c r="C4955" s="76">
        <v>1</v>
      </c>
      <c r="D4955" s="76">
        <v>1</v>
      </c>
      <c r="E4955" s="128">
        <v>1</v>
      </c>
    </row>
    <row r="4956" spans="2:5" x14ac:dyDescent="0.25">
      <c r="B4956" s="128">
        <v>38</v>
      </c>
      <c r="C4956" s="76">
        <v>1</v>
      </c>
      <c r="D4956" s="76">
        <v>1</v>
      </c>
      <c r="E4956" s="128">
        <v>1</v>
      </c>
    </row>
    <row r="4957" spans="2:5" x14ac:dyDescent="0.25">
      <c r="B4957" s="5">
        <v>39</v>
      </c>
      <c r="C4957" s="76">
        <v>1</v>
      </c>
      <c r="D4957" s="76">
        <v>1</v>
      </c>
      <c r="E4957" s="128">
        <v>1</v>
      </c>
    </row>
    <row r="4958" spans="2:5" x14ac:dyDescent="0.25">
      <c r="B4958" s="128">
        <v>40</v>
      </c>
      <c r="C4958" s="76">
        <v>1</v>
      </c>
      <c r="D4958" s="76">
        <v>1</v>
      </c>
      <c r="E4958" s="128">
        <v>1</v>
      </c>
    </row>
    <row r="4959" spans="2:5" x14ac:dyDescent="0.25">
      <c r="B4959" s="5">
        <v>41</v>
      </c>
      <c r="C4959" s="76">
        <v>1</v>
      </c>
      <c r="D4959" s="76">
        <v>1</v>
      </c>
      <c r="E4959" s="128">
        <v>1</v>
      </c>
    </row>
    <row r="4960" spans="2:5" x14ac:dyDescent="0.25">
      <c r="B4960" s="128">
        <v>42</v>
      </c>
      <c r="C4960" s="76">
        <v>1</v>
      </c>
      <c r="D4960" s="76">
        <v>1</v>
      </c>
      <c r="E4960" s="128">
        <v>1</v>
      </c>
    </row>
    <row r="4961" spans="2:5" x14ac:dyDescent="0.25">
      <c r="B4961" s="5">
        <v>43</v>
      </c>
      <c r="C4961" s="76">
        <v>1</v>
      </c>
      <c r="D4961" s="76">
        <v>1</v>
      </c>
      <c r="E4961" s="128">
        <v>1</v>
      </c>
    </row>
    <row r="4962" spans="2:5" x14ac:dyDescent="0.25">
      <c r="B4962" s="128">
        <v>44</v>
      </c>
      <c r="C4962" s="76">
        <v>1</v>
      </c>
      <c r="D4962" s="76">
        <v>1</v>
      </c>
      <c r="E4962" s="128">
        <v>1</v>
      </c>
    </row>
    <row r="4963" spans="2:5" x14ac:dyDescent="0.25">
      <c r="B4963" s="5">
        <v>45</v>
      </c>
      <c r="C4963" s="76">
        <v>1</v>
      </c>
      <c r="D4963" s="76">
        <v>1</v>
      </c>
      <c r="E4963" s="128">
        <v>1</v>
      </c>
    </row>
    <row r="4964" spans="2:5" x14ac:dyDescent="0.25">
      <c r="B4964" s="128">
        <v>46</v>
      </c>
      <c r="C4964" s="76">
        <v>1</v>
      </c>
      <c r="D4964" s="76">
        <v>1</v>
      </c>
      <c r="E4964" s="128">
        <v>1</v>
      </c>
    </row>
    <row r="4965" spans="2:5" x14ac:dyDescent="0.25">
      <c r="B4965" s="5">
        <v>47</v>
      </c>
      <c r="C4965" s="76">
        <v>1</v>
      </c>
      <c r="D4965" s="76">
        <v>1</v>
      </c>
      <c r="E4965" s="128">
        <v>1</v>
      </c>
    </row>
    <row r="4966" spans="2:5" x14ac:dyDescent="0.25">
      <c r="B4966" s="128">
        <v>48</v>
      </c>
      <c r="C4966" s="76">
        <v>1</v>
      </c>
      <c r="D4966" s="76">
        <v>1</v>
      </c>
      <c r="E4966" s="128">
        <v>1</v>
      </c>
    </row>
    <row r="4967" spans="2:5" x14ac:dyDescent="0.25">
      <c r="B4967" s="5">
        <v>49</v>
      </c>
      <c r="C4967" s="76">
        <v>1</v>
      </c>
      <c r="D4967" s="76">
        <v>1</v>
      </c>
      <c r="E4967" s="128">
        <v>1</v>
      </c>
    </row>
    <row r="4968" spans="2:5" x14ac:dyDescent="0.25">
      <c r="B4968" s="128">
        <v>50</v>
      </c>
      <c r="C4968" s="76">
        <v>1</v>
      </c>
      <c r="D4968" s="76">
        <v>1</v>
      </c>
      <c r="E4968" s="128">
        <v>1</v>
      </c>
    </row>
    <row r="4969" spans="2:5" x14ac:dyDescent="0.25">
      <c r="B4969" s="5">
        <v>51</v>
      </c>
      <c r="C4969" s="76">
        <v>1</v>
      </c>
      <c r="D4969" s="76">
        <v>1</v>
      </c>
      <c r="E4969" s="128">
        <v>1</v>
      </c>
    </row>
    <row r="4970" spans="2:5" x14ac:dyDescent="0.25">
      <c r="B4970" s="128">
        <v>52</v>
      </c>
      <c r="C4970" s="76">
        <v>1</v>
      </c>
      <c r="D4970" s="76">
        <v>1</v>
      </c>
      <c r="E4970" s="128">
        <v>1</v>
      </c>
    </row>
    <row r="4971" spans="2:5" x14ac:dyDescent="0.25">
      <c r="B4971" s="5">
        <v>53</v>
      </c>
      <c r="C4971" s="76">
        <v>1</v>
      </c>
      <c r="D4971" s="76">
        <v>1</v>
      </c>
      <c r="E4971" s="128">
        <v>1</v>
      </c>
    </row>
    <row r="4972" spans="2:5" x14ac:dyDescent="0.25">
      <c r="B4972" s="128">
        <v>54</v>
      </c>
      <c r="C4972" s="76">
        <v>1</v>
      </c>
      <c r="D4972" s="76">
        <v>1</v>
      </c>
      <c r="E4972" s="128">
        <v>1</v>
      </c>
    </row>
    <row r="4973" spans="2:5" x14ac:dyDescent="0.25">
      <c r="B4973" s="5">
        <v>55</v>
      </c>
      <c r="C4973" s="76">
        <v>1</v>
      </c>
      <c r="D4973" s="76">
        <v>1</v>
      </c>
      <c r="E4973" s="128">
        <v>1</v>
      </c>
    </row>
    <row r="4974" spans="2:5" x14ac:dyDescent="0.25">
      <c r="B4974" s="128">
        <v>56</v>
      </c>
      <c r="C4974" s="76">
        <v>1</v>
      </c>
      <c r="D4974" s="76">
        <v>1</v>
      </c>
      <c r="E4974" s="128">
        <v>1</v>
      </c>
    </row>
    <row r="4975" spans="2:5" x14ac:dyDescent="0.25">
      <c r="B4975" s="5">
        <v>57</v>
      </c>
      <c r="C4975" s="76">
        <v>1</v>
      </c>
      <c r="D4975" s="76">
        <v>1</v>
      </c>
      <c r="E4975" s="128">
        <v>1</v>
      </c>
    </row>
    <row r="4976" spans="2:5" x14ac:dyDescent="0.25">
      <c r="B4976" s="128">
        <v>58</v>
      </c>
      <c r="C4976" s="76">
        <v>1</v>
      </c>
      <c r="D4976" s="76">
        <v>1</v>
      </c>
      <c r="E4976" s="128">
        <v>1</v>
      </c>
    </row>
    <row r="4977" spans="2:5" x14ac:dyDescent="0.25">
      <c r="B4977" s="5">
        <v>59</v>
      </c>
      <c r="C4977" s="76">
        <v>1</v>
      </c>
      <c r="D4977" s="76">
        <v>1</v>
      </c>
      <c r="E4977" s="128">
        <v>1</v>
      </c>
    </row>
    <row r="4978" spans="2:5" x14ac:dyDescent="0.25">
      <c r="B4978" s="128">
        <v>60</v>
      </c>
      <c r="C4978" s="76">
        <v>1</v>
      </c>
      <c r="D4978" s="76">
        <v>1</v>
      </c>
      <c r="E4978" s="128">
        <v>1</v>
      </c>
    </row>
    <row r="4979" spans="2:5" x14ac:dyDescent="0.25">
      <c r="B4979" s="5">
        <v>61</v>
      </c>
      <c r="C4979" s="76">
        <v>1</v>
      </c>
      <c r="D4979" s="76">
        <v>1</v>
      </c>
      <c r="E4979" s="128">
        <v>1</v>
      </c>
    </row>
    <row r="4980" spans="2:5" x14ac:dyDescent="0.25">
      <c r="B4980" s="128">
        <v>62</v>
      </c>
      <c r="C4980" s="76">
        <v>1</v>
      </c>
      <c r="D4980" s="76">
        <v>1</v>
      </c>
      <c r="E4980" s="128">
        <v>1</v>
      </c>
    </row>
    <row r="4981" spans="2:5" x14ac:dyDescent="0.25">
      <c r="B4981" s="5">
        <v>63</v>
      </c>
      <c r="C4981" s="76">
        <v>1</v>
      </c>
      <c r="D4981" s="76">
        <v>1</v>
      </c>
      <c r="E4981" s="128">
        <v>1</v>
      </c>
    </row>
    <row r="4982" spans="2:5" x14ac:dyDescent="0.25">
      <c r="B4982" s="128">
        <v>64</v>
      </c>
      <c r="C4982" s="76">
        <v>1</v>
      </c>
      <c r="D4982" s="76">
        <v>1</v>
      </c>
      <c r="E4982" s="128">
        <v>1</v>
      </c>
    </row>
    <row r="4983" spans="2:5" x14ac:dyDescent="0.25">
      <c r="B4983" s="5">
        <v>65</v>
      </c>
      <c r="C4983" s="76">
        <v>1</v>
      </c>
      <c r="D4983" s="76">
        <v>1</v>
      </c>
      <c r="E4983" s="128">
        <v>1</v>
      </c>
    </row>
    <row r="4984" spans="2:5" x14ac:dyDescent="0.25">
      <c r="B4984" s="128">
        <v>66</v>
      </c>
      <c r="C4984" s="76">
        <v>1</v>
      </c>
      <c r="D4984" s="76">
        <v>1</v>
      </c>
      <c r="E4984" s="128">
        <v>1</v>
      </c>
    </row>
    <row r="4985" spans="2:5" x14ac:dyDescent="0.25">
      <c r="B4985" s="5">
        <v>67</v>
      </c>
      <c r="C4985" s="76">
        <v>1</v>
      </c>
      <c r="D4985" s="76">
        <v>1</v>
      </c>
      <c r="E4985" s="128">
        <v>1</v>
      </c>
    </row>
    <row r="4986" spans="2:5" x14ac:dyDescent="0.25">
      <c r="B4986" s="128">
        <v>68</v>
      </c>
      <c r="C4986" s="76">
        <v>1</v>
      </c>
      <c r="D4986" s="76">
        <v>1</v>
      </c>
      <c r="E4986" s="128">
        <v>1</v>
      </c>
    </row>
    <row r="4987" spans="2:5" x14ac:dyDescent="0.25">
      <c r="B4987" s="5">
        <v>69</v>
      </c>
      <c r="C4987" s="76">
        <v>1</v>
      </c>
      <c r="D4987" s="76">
        <v>1</v>
      </c>
      <c r="E4987" s="128">
        <v>1</v>
      </c>
    </row>
    <row r="4988" spans="2:5" x14ac:dyDescent="0.25">
      <c r="B4988" s="128">
        <v>70</v>
      </c>
      <c r="C4988" s="76">
        <v>1</v>
      </c>
      <c r="D4988" s="76">
        <v>1</v>
      </c>
      <c r="E4988" s="128">
        <v>1</v>
      </c>
    </row>
    <row r="4989" spans="2:5" x14ac:dyDescent="0.25">
      <c r="B4989" s="5">
        <v>71</v>
      </c>
      <c r="C4989" s="76">
        <v>1</v>
      </c>
      <c r="D4989" s="76">
        <v>1</v>
      </c>
      <c r="E4989" s="128">
        <v>1</v>
      </c>
    </row>
    <row r="4990" spans="2:5" x14ac:dyDescent="0.25">
      <c r="B4990" s="128">
        <v>72</v>
      </c>
      <c r="C4990" s="76">
        <v>1</v>
      </c>
      <c r="D4990" s="76">
        <v>1</v>
      </c>
      <c r="E4990" s="128">
        <v>1</v>
      </c>
    </row>
    <row r="4991" spans="2:5" x14ac:dyDescent="0.25">
      <c r="B4991" s="5">
        <v>73</v>
      </c>
      <c r="C4991" s="76">
        <v>1</v>
      </c>
      <c r="D4991" s="76">
        <v>1</v>
      </c>
      <c r="E4991" s="128">
        <v>1</v>
      </c>
    </row>
    <row r="4992" spans="2:5" x14ac:dyDescent="0.25">
      <c r="B4992" s="128">
        <v>74</v>
      </c>
      <c r="C4992" s="76">
        <v>1</v>
      </c>
      <c r="D4992" s="76">
        <v>1</v>
      </c>
      <c r="E4992" s="128">
        <v>1</v>
      </c>
    </row>
    <row r="4993" spans="2:5" x14ac:dyDescent="0.25">
      <c r="B4993" s="5">
        <v>75</v>
      </c>
      <c r="C4993" s="76">
        <v>1</v>
      </c>
      <c r="D4993" s="76">
        <v>1</v>
      </c>
      <c r="E4993" s="128">
        <v>1</v>
      </c>
    </row>
    <row r="4994" spans="2:5" x14ac:dyDescent="0.25">
      <c r="B4994" s="128">
        <v>76</v>
      </c>
      <c r="C4994" s="76">
        <v>1</v>
      </c>
      <c r="D4994" s="76">
        <v>1</v>
      </c>
      <c r="E4994" s="128">
        <v>1</v>
      </c>
    </row>
    <row r="4995" spans="2:5" x14ac:dyDescent="0.25">
      <c r="B4995" s="5">
        <v>77</v>
      </c>
      <c r="C4995" s="76">
        <v>1</v>
      </c>
      <c r="D4995" s="76">
        <v>1</v>
      </c>
      <c r="E4995" s="128">
        <v>1</v>
      </c>
    </row>
    <row r="4996" spans="2:5" x14ac:dyDescent="0.25">
      <c r="B4996" s="128">
        <v>78</v>
      </c>
      <c r="C4996" s="76">
        <v>1</v>
      </c>
      <c r="D4996" s="76">
        <v>1</v>
      </c>
      <c r="E4996" s="128">
        <v>1</v>
      </c>
    </row>
    <row r="4997" spans="2:5" x14ac:dyDescent="0.25">
      <c r="B4997" s="5">
        <v>79</v>
      </c>
      <c r="C4997" s="76">
        <v>1</v>
      </c>
      <c r="D4997" s="76">
        <v>1</v>
      </c>
      <c r="E4997" s="128">
        <v>1</v>
      </c>
    </row>
    <row r="4998" spans="2:5" x14ac:dyDescent="0.25">
      <c r="B4998" s="128">
        <v>80</v>
      </c>
      <c r="C4998" s="76">
        <v>1</v>
      </c>
      <c r="D4998" s="76">
        <v>1</v>
      </c>
      <c r="E4998" s="128">
        <v>1</v>
      </c>
    </row>
    <row r="4999" spans="2:5" x14ac:dyDescent="0.25">
      <c r="B4999" s="5">
        <v>81</v>
      </c>
      <c r="C4999" s="76">
        <v>1</v>
      </c>
      <c r="D4999" s="76">
        <v>1</v>
      </c>
      <c r="E4999" s="128">
        <v>1</v>
      </c>
    </row>
    <row r="5000" spans="2:5" x14ac:dyDescent="0.25">
      <c r="B5000" s="128">
        <v>82</v>
      </c>
      <c r="C5000" s="76">
        <v>1</v>
      </c>
      <c r="D5000" s="76">
        <v>1</v>
      </c>
      <c r="E5000" s="128">
        <v>1</v>
      </c>
    </row>
    <row r="5001" spans="2:5" x14ac:dyDescent="0.25">
      <c r="B5001" s="5">
        <v>83</v>
      </c>
      <c r="C5001" s="76">
        <v>1</v>
      </c>
      <c r="D5001" s="76">
        <v>1</v>
      </c>
      <c r="E5001" s="128">
        <v>1</v>
      </c>
    </row>
    <row r="5002" spans="2:5" x14ac:dyDescent="0.25">
      <c r="B5002" s="128">
        <v>84</v>
      </c>
      <c r="C5002" s="76">
        <v>1</v>
      </c>
      <c r="D5002" s="76">
        <v>1</v>
      </c>
      <c r="E5002" s="128">
        <v>1</v>
      </c>
    </row>
    <row r="5003" spans="2:5" x14ac:dyDescent="0.25">
      <c r="B5003" s="5">
        <v>85</v>
      </c>
      <c r="C5003" s="76">
        <v>1</v>
      </c>
      <c r="D5003" s="76">
        <v>1</v>
      </c>
      <c r="E5003" s="128">
        <v>1</v>
      </c>
    </row>
    <row r="5004" spans="2:5" x14ac:dyDescent="0.25">
      <c r="B5004" s="128">
        <v>86</v>
      </c>
      <c r="C5004" s="76">
        <v>1</v>
      </c>
      <c r="D5004" s="76">
        <v>1</v>
      </c>
      <c r="E5004" s="128">
        <v>1</v>
      </c>
    </row>
    <row r="5005" spans="2:5" x14ac:dyDescent="0.25">
      <c r="B5005" s="5">
        <v>87</v>
      </c>
      <c r="C5005" s="76">
        <v>1</v>
      </c>
      <c r="D5005" s="76">
        <v>1</v>
      </c>
      <c r="E5005" s="128">
        <v>1</v>
      </c>
    </row>
    <row r="5006" spans="2:5" x14ac:dyDescent="0.25">
      <c r="B5006" s="128">
        <v>88</v>
      </c>
      <c r="C5006" s="76">
        <v>1</v>
      </c>
      <c r="D5006" s="76">
        <v>1</v>
      </c>
      <c r="E5006" s="128">
        <v>1</v>
      </c>
    </row>
    <row r="5007" spans="2:5" x14ac:dyDescent="0.25">
      <c r="B5007" s="5">
        <v>89</v>
      </c>
      <c r="C5007" s="76">
        <v>1</v>
      </c>
      <c r="D5007" s="76">
        <v>1</v>
      </c>
      <c r="E5007" s="128">
        <v>1</v>
      </c>
    </row>
    <row r="5008" spans="2:5" x14ac:dyDescent="0.25">
      <c r="B5008" s="128">
        <v>90</v>
      </c>
      <c r="C5008" s="76">
        <v>1</v>
      </c>
      <c r="D5008" s="76">
        <v>1</v>
      </c>
      <c r="E5008" s="128">
        <v>1</v>
      </c>
    </row>
    <row r="5009" spans="2:5" x14ac:dyDescent="0.25">
      <c r="B5009" s="5">
        <v>91</v>
      </c>
      <c r="C5009" s="76">
        <v>1</v>
      </c>
      <c r="D5009" s="76">
        <v>1</v>
      </c>
      <c r="E5009" s="128">
        <v>1</v>
      </c>
    </row>
    <row r="5010" spans="2:5" x14ac:dyDescent="0.25">
      <c r="B5010" s="128">
        <v>92</v>
      </c>
      <c r="C5010" s="76">
        <v>1</v>
      </c>
      <c r="D5010" s="76">
        <v>1</v>
      </c>
      <c r="E5010" s="128">
        <v>1</v>
      </c>
    </row>
    <row r="5011" spans="2:5" x14ac:dyDescent="0.25">
      <c r="B5011" s="5">
        <v>93</v>
      </c>
      <c r="C5011" s="76">
        <v>1</v>
      </c>
      <c r="D5011" s="76">
        <v>1</v>
      </c>
      <c r="E5011" s="128">
        <v>1</v>
      </c>
    </row>
    <row r="5012" spans="2:5" x14ac:dyDescent="0.25">
      <c r="B5012" s="128">
        <v>94</v>
      </c>
      <c r="C5012" s="76">
        <v>1</v>
      </c>
      <c r="D5012" s="76">
        <v>1</v>
      </c>
      <c r="E5012" s="128">
        <v>1</v>
      </c>
    </row>
    <row r="5013" spans="2:5" x14ac:dyDescent="0.25">
      <c r="B5013" s="5">
        <v>95</v>
      </c>
      <c r="C5013" s="76">
        <v>1</v>
      </c>
      <c r="D5013" s="76">
        <v>1</v>
      </c>
      <c r="E5013" s="128">
        <v>1</v>
      </c>
    </row>
    <row r="5014" spans="2:5" x14ac:dyDescent="0.25">
      <c r="B5014" s="128">
        <v>96</v>
      </c>
      <c r="C5014" s="76">
        <v>1</v>
      </c>
      <c r="D5014" s="76">
        <v>1</v>
      </c>
      <c r="E5014" s="128">
        <v>1</v>
      </c>
    </row>
    <row r="5015" spans="2:5" x14ac:dyDescent="0.25">
      <c r="B5015" s="5">
        <v>97</v>
      </c>
      <c r="C5015" s="76">
        <v>1</v>
      </c>
      <c r="D5015" s="76">
        <v>1</v>
      </c>
      <c r="E5015" s="128">
        <v>1</v>
      </c>
    </row>
    <row r="5016" spans="2:5" x14ac:dyDescent="0.25">
      <c r="B5016" s="128">
        <v>98</v>
      </c>
      <c r="C5016" s="76">
        <v>1</v>
      </c>
      <c r="D5016" s="76">
        <v>1</v>
      </c>
      <c r="E5016" s="128">
        <v>1</v>
      </c>
    </row>
    <row r="5017" spans="2:5" x14ac:dyDescent="0.25">
      <c r="B5017" s="5">
        <v>99</v>
      </c>
      <c r="C5017" s="76">
        <v>1</v>
      </c>
      <c r="D5017" s="76">
        <v>1</v>
      </c>
      <c r="E5017" s="128">
        <v>1</v>
      </c>
    </row>
    <row r="5018" spans="2:5" x14ac:dyDescent="0.25">
      <c r="B5018" s="128">
        <v>100</v>
      </c>
      <c r="C5018" s="76">
        <v>1</v>
      </c>
      <c r="D5018" s="76">
        <v>1</v>
      </c>
      <c r="E5018" s="128">
        <v>1</v>
      </c>
    </row>
    <row r="5019" spans="2:5" x14ac:dyDescent="0.25">
      <c r="B5019" s="5">
        <v>101</v>
      </c>
      <c r="C5019" s="76">
        <v>1</v>
      </c>
      <c r="D5019" s="76">
        <v>1</v>
      </c>
      <c r="E5019" s="128">
        <v>1</v>
      </c>
    </row>
    <row r="5020" spans="2:5" x14ac:dyDescent="0.25">
      <c r="B5020" s="128">
        <v>102</v>
      </c>
      <c r="C5020" s="76">
        <v>1</v>
      </c>
      <c r="D5020" s="76">
        <v>1</v>
      </c>
      <c r="E5020" s="128">
        <v>1</v>
      </c>
    </row>
    <row r="5021" spans="2:5" x14ac:dyDescent="0.25">
      <c r="B5021" s="5">
        <v>103</v>
      </c>
      <c r="C5021" s="76">
        <v>1</v>
      </c>
      <c r="D5021" s="76">
        <v>1</v>
      </c>
      <c r="E5021" s="128">
        <v>1</v>
      </c>
    </row>
    <row r="5022" spans="2:5" x14ac:dyDescent="0.25">
      <c r="B5022" s="128">
        <v>104</v>
      </c>
      <c r="C5022" s="76">
        <v>1</v>
      </c>
      <c r="D5022" s="76">
        <v>1</v>
      </c>
      <c r="E5022" s="128">
        <v>1</v>
      </c>
    </row>
    <row r="5023" spans="2:5" x14ac:dyDescent="0.25">
      <c r="B5023" s="5">
        <v>105</v>
      </c>
      <c r="C5023" s="76">
        <v>1</v>
      </c>
      <c r="D5023" s="76">
        <v>1</v>
      </c>
      <c r="E5023" s="128">
        <v>1</v>
      </c>
    </row>
    <row r="5024" spans="2:5" x14ac:dyDescent="0.25">
      <c r="B5024" s="128">
        <v>106</v>
      </c>
      <c r="C5024" s="76">
        <v>1</v>
      </c>
      <c r="D5024" s="76">
        <v>1</v>
      </c>
      <c r="E5024" s="128">
        <v>1</v>
      </c>
    </row>
    <row r="5025" spans="2:5" x14ac:dyDescent="0.25">
      <c r="B5025" s="5">
        <v>107</v>
      </c>
      <c r="C5025" s="76">
        <v>1</v>
      </c>
      <c r="D5025" s="76">
        <v>1</v>
      </c>
      <c r="E5025" s="128">
        <v>1</v>
      </c>
    </row>
    <row r="5026" spans="2:5" x14ac:dyDescent="0.25">
      <c r="B5026" s="128">
        <v>108</v>
      </c>
      <c r="C5026" s="76">
        <v>1</v>
      </c>
      <c r="D5026" s="76">
        <v>1</v>
      </c>
      <c r="E5026" s="128">
        <v>1</v>
      </c>
    </row>
    <row r="5027" spans="2:5" x14ac:dyDescent="0.25">
      <c r="B5027" s="5">
        <v>109</v>
      </c>
      <c r="C5027" s="76">
        <v>1</v>
      </c>
      <c r="D5027" s="76">
        <v>1</v>
      </c>
      <c r="E5027" s="128">
        <v>1</v>
      </c>
    </row>
    <row r="5028" spans="2:5" x14ac:dyDescent="0.25">
      <c r="B5028" s="128">
        <v>110</v>
      </c>
      <c r="C5028" s="76">
        <v>1</v>
      </c>
      <c r="D5028" s="76">
        <v>1</v>
      </c>
      <c r="E5028" s="128">
        <v>1</v>
      </c>
    </row>
    <row r="5029" spans="2:5" x14ac:dyDescent="0.25">
      <c r="B5029" s="5">
        <v>111</v>
      </c>
      <c r="C5029" s="76">
        <v>1</v>
      </c>
      <c r="D5029" s="76">
        <v>1</v>
      </c>
      <c r="E5029" s="128">
        <v>1</v>
      </c>
    </row>
    <row r="5030" spans="2:5" x14ac:dyDescent="0.25">
      <c r="B5030" s="128">
        <v>112</v>
      </c>
      <c r="C5030" s="76">
        <v>1</v>
      </c>
      <c r="D5030" s="76">
        <v>1</v>
      </c>
      <c r="E5030" s="128">
        <v>1</v>
      </c>
    </row>
    <row r="5031" spans="2:5" x14ac:dyDescent="0.25">
      <c r="B5031" s="5">
        <v>113</v>
      </c>
      <c r="C5031" s="76">
        <v>1</v>
      </c>
      <c r="D5031" s="76">
        <v>1</v>
      </c>
      <c r="E5031" s="128">
        <v>1</v>
      </c>
    </row>
    <row r="5032" spans="2:5" x14ac:dyDescent="0.25">
      <c r="B5032" s="128">
        <v>114</v>
      </c>
      <c r="C5032" s="76">
        <v>1</v>
      </c>
      <c r="D5032" s="76">
        <v>1</v>
      </c>
      <c r="E5032" s="128">
        <v>1</v>
      </c>
    </row>
    <row r="5033" spans="2:5" x14ac:dyDescent="0.25">
      <c r="B5033" s="5">
        <v>115</v>
      </c>
      <c r="C5033" s="76">
        <v>1</v>
      </c>
      <c r="D5033" s="76">
        <v>1</v>
      </c>
      <c r="E5033" s="128">
        <v>1</v>
      </c>
    </row>
    <row r="5034" spans="2:5" x14ac:dyDescent="0.25">
      <c r="B5034" s="128">
        <v>116</v>
      </c>
      <c r="C5034" s="76">
        <v>1</v>
      </c>
      <c r="D5034" s="76">
        <v>1</v>
      </c>
      <c r="E5034" s="128">
        <v>1</v>
      </c>
    </row>
    <row r="5035" spans="2:5" x14ac:dyDescent="0.25">
      <c r="B5035" s="5">
        <v>117</v>
      </c>
      <c r="C5035" s="76">
        <v>1</v>
      </c>
      <c r="D5035" s="76">
        <v>1</v>
      </c>
      <c r="E5035" s="128">
        <v>1</v>
      </c>
    </row>
    <row r="5036" spans="2:5" x14ac:dyDescent="0.25">
      <c r="B5036" s="128">
        <v>118</v>
      </c>
      <c r="C5036" s="76">
        <v>1</v>
      </c>
      <c r="D5036" s="76">
        <v>1</v>
      </c>
      <c r="E5036" s="128">
        <v>1</v>
      </c>
    </row>
    <row r="5037" spans="2:5" x14ac:dyDescent="0.25">
      <c r="B5037" s="5">
        <v>119</v>
      </c>
      <c r="C5037" s="76">
        <v>1</v>
      </c>
      <c r="D5037" s="76">
        <v>1</v>
      </c>
      <c r="E5037" s="128">
        <v>1</v>
      </c>
    </row>
    <row r="5038" spans="2:5" x14ac:dyDescent="0.25">
      <c r="B5038" s="128">
        <v>120</v>
      </c>
      <c r="C5038" s="76">
        <v>1</v>
      </c>
      <c r="D5038" s="76">
        <v>1</v>
      </c>
      <c r="E5038" s="128">
        <v>1</v>
      </c>
    </row>
    <row r="5039" spans="2:5" x14ac:dyDescent="0.25">
      <c r="B5039" s="5">
        <v>121</v>
      </c>
      <c r="C5039" s="76">
        <v>1</v>
      </c>
      <c r="D5039" s="76">
        <v>1</v>
      </c>
      <c r="E5039" s="128">
        <v>1</v>
      </c>
    </row>
    <row r="5040" spans="2:5" x14ac:dyDescent="0.25">
      <c r="B5040" s="128">
        <v>122</v>
      </c>
      <c r="C5040" s="76">
        <v>1</v>
      </c>
      <c r="D5040" s="76">
        <v>1</v>
      </c>
      <c r="E5040" s="128">
        <v>1</v>
      </c>
    </row>
    <row r="5041" spans="2:5" x14ac:dyDescent="0.25">
      <c r="B5041" s="5">
        <v>123</v>
      </c>
      <c r="C5041" s="76">
        <v>1</v>
      </c>
      <c r="D5041" s="76">
        <v>1</v>
      </c>
      <c r="E5041" s="128">
        <v>1</v>
      </c>
    </row>
    <row r="5042" spans="2:5" x14ac:dyDescent="0.25">
      <c r="B5042" s="128">
        <v>124</v>
      </c>
      <c r="C5042" s="76">
        <v>1</v>
      </c>
      <c r="D5042" s="76">
        <v>1</v>
      </c>
      <c r="E5042" s="128">
        <v>1</v>
      </c>
    </row>
    <row r="5043" spans="2:5" x14ac:dyDescent="0.25">
      <c r="B5043" s="5">
        <v>125</v>
      </c>
      <c r="C5043" s="76">
        <v>1</v>
      </c>
      <c r="D5043" s="76">
        <v>1</v>
      </c>
      <c r="E5043" s="128">
        <v>1</v>
      </c>
    </row>
    <row r="5044" spans="2:5" x14ac:dyDescent="0.25">
      <c r="B5044" s="128">
        <v>126</v>
      </c>
      <c r="C5044" s="76">
        <v>1</v>
      </c>
      <c r="D5044" s="76">
        <v>1</v>
      </c>
      <c r="E5044" s="128">
        <v>1</v>
      </c>
    </row>
    <row r="5045" spans="2:5" x14ac:dyDescent="0.25">
      <c r="B5045" s="5">
        <v>127</v>
      </c>
      <c r="C5045" s="76">
        <v>1</v>
      </c>
      <c r="D5045" s="76">
        <v>1</v>
      </c>
      <c r="E5045" s="128">
        <v>1</v>
      </c>
    </row>
    <row r="5046" spans="2:5" x14ac:dyDescent="0.25">
      <c r="B5046" s="128">
        <v>128</v>
      </c>
      <c r="C5046" s="76">
        <v>1</v>
      </c>
      <c r="D5046" s="76">
        <v>1</v>
      </c>
      <c r="E5046" s="128">
        <v>1</v>
      </c>
    </row>
    <row r="5047" spans="2:5" x14ac:dyDescent="0.25">
      <c r="B5047" s="5">
        <v>129</v>
      </c>
      <c r="C5047" s="76">
        <v>1</v>
      </c>
      <c r="D5047" s="76">
        <v>1</v>
      </c>
      <c r="E5047" s="128">
        <v>1</v>
      </c>
    </row>
    <row r="5048" spans="2:5" x14ac:dyDescent="0.25">
      <c r="B5048" s="128">
        <v>130</v>
      </c>
      <c r="C5048" s="76">
        <v>1</v>
      </c>
      <c r="D5048" s="76">
        <v>1</v>
      </c>
      <c r="E5048" s="128">
        <v>1</v>
      </c>
    </row>
    <row r="5049" spans="2:5" x14ac:dyDescent="0.25">
      <c r="B5049" s="5">
        <v>131</v>
      </c>
      <c r="C5049" s="76">
        <v>1</v>
      </c>
      <c r="D5049" s="76">
        <v>1</v>
      </c>
      <c r="E5049" s="128">
        <v>1</v>
      </c>
    </row>
    <row r="5050" spans="2:5" x14ac:dyDescent="0.25">
      <c r="B5050" s="128">
        <v>132</v>
      </c>
      <c r="C5050" s="76">
        <v>1</v>
      </c>
      <c r="D5050" s="76">
        <v>1</v>
      </c>
      <c r="E5050" s="128">
        <v>1</v>
      </c>
    </row>
    <row r="5051" spans="2:5" x14ac:dyDescent="0.25">
      <c r="B5051" s="5">
        <v>133</v>
      </c>
      <c r="C5051" s="76">
        <v>1</v>
      </c>
      <c r="D5051" s="76">
        <v>1</v>
      </c>
      <c r="E5051" s="128">
        <v>1</v>
      </c>
    </row>
    <row r="5052" spans="2:5" x14ac:dyDescent="0.25">
      <c r="B5052" s="128">
        <v>134</v>
      </c>
      <c r="C5052" s="76">
        <v>1</v>
      </c>
      <c r="D5052" s="76">
        <v>1</v>
      </c>
      <c r="E5052" s="128">
        <v>1</v>
      </c>
    </row>
    <row r="5053" spans="2:5" x14ac:dyDescent="0.25">
      <c r="B5053" s="5">
        <v>135</v>
      </c>
      <c r="C5053" s="76">
        <v>1</v>
      </c>
      <c r="D5053" s="76">
        <v>1</v>
      </c>
      <c r="E5053" s="128">
        <v>1</v>
      </c>
    </row>
    <row r="5054" spans="2:5" x14ac:dyDescent="0.25">
      <c r="B5054" s="128">
        <v>136</v>
      </c>
      <c r="C5054" s="76">
        <v>1</v>
      </c>
      <c r="D5054" s="76">
        <v>1</v>
      </c>
      <c r="E5054" s="128">
        <v>1</v>
      </c>
    </row>
    <row r="5055" spans="2:5" x14ac:dyDescent="0.25">
      <c r="B5055" s="5">
        <v>137</v>
      </c>
      <c r="C5055" s="76">
        <v>1</v>
      </c>
      <c r="D5055" s="76">
        <v>1</v>
      </c>
      <c r="E5055" s="128">
        <v>1</v>
      </c>
    </row>
    <row r="5056" spans="2:5" x14ac:dyDescent="0.25">
      <c r="B5056" s="128">
        <v>138</v>
      </c>
      <c r="C5056" s="76">
        <v>1</v>
      </c>
      <c r="D5056" s="76">
        <v>1</v>
      </c>
      <c r="E5056" s="128">
        <v>1</v>
      </c>
    </row>
    <row r="5057" spans="2:5" x14ac:dyDescent="0.25">
      <c r="B5057" s="5">
        <v>139</v>
      </c>
      <c r="C5057" s="76">
        <v>1</v>
      </c>
      <c r="D5057" s="76">
        <v>1</v>
      </c>
      <c r="E5057" s="128">
        <v>1</v>
      </c>
    </row>
    <row r="5058" spans="2:5" x14ac:dyDescent="0.25">
      <c r="B5058" s="128">
        <v>140</v>
      </c>
      <c r="C5058" s="76">
        <v>1</v>
      </c>
      <c r="D5058" s="76">
        <v>1</v>
      </c>
      <c r="E5058" s="128">
        <v>1</v>
      </c>
    </row>
    <row r="5059" spans="2:5" x14ac:dyDescent="0.25">
      <c r="B5059" s="5">
        <v>141</v>
      </c>
      <c r="C5059" s="76">
        <v>1</v>
      </c>
      <c r="D5059" s="76">
        <v>1</v>
      </c>
      <c r="E5059" s="128">
        <v>1</v>
      </c>
    </row>
    <row r="5060" spans="2:5" x14ac:dyDescent="0.25">
      <c r="B5060" s="128">
        <v>142</v>
      </c>
      <c r="C5060" s="76">
        <v>1</v>
      </c>
      <c r="D5060" s="76">
        <v>1</v>
      </c>
      <c r="E5060" s="128">
        <v>1</v>
      </c>
    </row>
    <row r="5061" spans="2:5" x14ac:dyDescent="0.25">
      <c r="B5061" s="5">
        <v>143</v>
      </c>
      <c r="C5061" s="76">
        <v>1</v>
      </c>
      <c r="D5061" s="76">
        <v>1</v>
      </c>
      <c r="E5061" s="128">
        <v>1</v>
      </c>
    </row>
    <row r="5062" spans="2:5" x14ac:dyDescent="0.25">
      <c r="B5062" s="128">
        <v>144</v>
      </c>
      <c r="C5062" s="76">
        <v>1</v>
      </c>
      <c r="D5062" s="76">
        <v>1</v>
      </c>
      <c r="E5062" s="128">
        <v>1</v>
      </c>
    </row>
    <row r="5063" spans="2:5" x14ac:dyDescent="0.25">
      <c r="B5063" s="5">
        <v>145</v>
      </c>
      <c r="C5063" s="76">
        <v>1</v>
      </c>
      <c r="D5063" s="76">
        <v>1</v>
      </c>
      <c r="E5063" s="128">
        <v>1</v>
      </c>
    </row>
    <row r="5064" spans="2:5" x14ac:dyDescent="0.25">
      <c r="B5064" s="128">
        <v>146</v>
      </c>
      <c r="C5064" s="76">
        <v>1</v>
      </c>
      <c r="D5064" s="76">
        <v>1</v>
      </c>
      <c r="E5064" s="128">
        <v>1</v>
      </c>
    </row>
    <row r="5065" spans="2:5" x14ac:dyDescent="0.25">
      <c r="B5065" s="5">
        <v>147</v>
      </c>
      <c r="C5065" s="76">
        <v>1</v>
      </c>
      <c r="D5065" s="76">
        <v>1</v>
      </c>
      <c r="E5065" s="128">
        <v>1</v>
      </c>
    </row>
    <row r="5066" spans="2:5" x14ac:dyDescent="0.25">
      <c r="B5066" s="128">
        <v>148</v>
      </c>
      <c r="C5066" s="76">
        <v>1</v>
      </c>
      <c r="D5066" s="76">
        <v>1</v>
      </c>
      <c r="E5066" s="128">
        <v>1</v>
      </c>
    </row>
    <row r="5067" spans="2:5" x14ac:dyDescent="0.25">
      <c r="B5067" s="5">
        <v>149</v>
      </c>
      <c r="C5067" s="76">
        <v>1</v>
      </c>
      <c r="D5067" s="76">
        <v>1</v>
      </c>
      <c r="E5067" s="128">
        <v>1</v>
      </c>
    </row>
    <row r="5068" spans="2:5" x14ac:dyDescent="0.25">
      <c r="B5068" s="128">
        <v>150</v>
      </c>
      <c r="C5068" s="76">
        <v>1</v>
      </c>
      <c r="D5068" s="76">
        <v>1</v>
      </c>
      <c r="E5068" s="128">
        <v>1</v>
      </c>
    </row>
    <row r="5069" spans="2:5" x14ac:dyDescent="0.25">
      <c r="B5069" s="5">
        <v>151</v>
      </c>
      <c r="C5069" s="76">
        <v>1</v>
      </c>
      <c r="D5069" s="76">
        <v>1</v>
      </c>
      <c r="E5069" s="128">
        <v>1</v>
      </c>
    </row>
    <row r="5070" spans="2:5" x14ac:dyDescent="0.25">
      <c r="B5070" s="128">
        <v>152</v>
      </c>
      <c r="C5070" s="76">
        <v>1</v>
      </c>
      <c r="D5070" s="76">
        <v>1</v>
      </c>
      <c r="E5070" s="128">
        <v>1</v>
      </c>
    </row>
    <row r="5071" spans="2:5" x14ac:dyDescent="0.25">
      <c r="B5071" s="5">
        <v>153</v>
      </c>
      <c r="C5071" s="76">
        <v>1</v>
      </c>
      <c r="D5071" s="76">
        <v>1</v>
      </c>
      <c r="E5071" s="128">
        <v>1</v>
      </c>
    </row>
    <row r="5072" spans="2:5" x14ac:dyDescent="0.25">
      <c r="B5072" s="128">
        <v>154</v>
      </c>
      <c r="C5072" s="76">
        <v>1</v>
      </c>
      <c r="D5072" s="76">
        <v>1</v>
      </c>
      <c r="E5072" s="128">
        <v>1</v>
      </c>
    </row>
    <row r="5073" spans="2:5" x14ac:dyDescent="0.25">
      <c r="B5073" s="5">
        <v>155</v>
      </c>
      <c r="C5073" s="76">
        <v>1</v>
      </c>
      <c r="D5073" s="76">
        <v>1</v>
      </c>
      <c r="E5073" s="128">
        <v>1</v>
      </c>
    </row>
    <row r="5074" spans="2:5" x14ac:dyDescent="0.25">
      <c r="B5074" s="128">
        <v>156</v>
      </c>
      <c r="C5074" s="76">
        <v>1</v>
      </c>
      <c r="D5074" s="76">
        <v>1</v>
      </c>
      <c r="E5074" s="128">
        <v>1</v>
      </c>
    </row>
    <row r="5075" spans="2:5" x14ac:dyDescent="0.25">
      <c r="B5075" s="5">
        <v>157</v>
      </c>
      <c r="C5075" s="76">
        <v>1</v>
      </c>
      <c r="D5075" s="76">
        <v>1</v>
      </c>
      <c r="E5075" s="128">
        <v>1</v>
      </c>
    </row>
    <row r="5076" spans="2:5" x14ac:dyDescent="0.25">
      <c r="B5076" s="128">
        <v>158</v>
      </c>
      <c r="C5076" s="76">
        <v>1</v>
      </c>
      <c r="D5076" s="76">
        <v>1</v>
      </c>
      <c r="E5076" s="128">
        <v>1</v>
      </c>
    </row>
    <row r="5077" spans="2:5" x14ac:dyDescent="0.25">
      <c r="B5077" s="5">
        <v>159</v>
      </c>
      <c r="C5077" s="76">
        <v>1</v>
      </c>
      <c r="D5077" s="76">
        <v>1</v>
      </c>
      <c r="E5077" s="128">
        <v>1</v>
      </c>
    </row>
    <row r="5078" spans="2:5" x14ac:dyDescent="0.25">
      <c r="B5078" s="128">
        <v>160</v>
      </c>
      <c r="C5078" s="76">
        <v>1</v>
      </c>
      <c r="D5078" s="76">
        <v>1</v>
      </c>
      <c r="E5078" s="128">
        <v>1</v>
      </c>
    </row>
    <row r="5079" spans="2:5" x14ac:dyDescent="0.25">
      <c r="B5079" s="5">
        <v>161</v>
      </c>
      <c r="C5079" s="76">
        <v>1</v>
      </c>
      <c r="D5079" s="76">
        <v>1</v>
      </c>
      <c r="E5079" s="128">
        <v>1</v>
      </c>
    </row>
    <row r="5080" spans="2:5" x14ac:dyDescent="0.25">
      <c r="B5080" s="128">
        <v>162</v>
      </c>
      <c r="C5080" s="76">
        <v>1</v>
      </c>
      <c r="D5080" s="76">
        <v>1</v>
      </c>
      <c r="E5080" s="128">
        <v>1</v>
      </c>
    </row>
    <row r="5081" spans="2:5" x14ac:dyDescent="0.25">
      <c r="B5081" s="5">
        <v>163</v>
      </c>
      <c r="C5081" s="76">
        <v>1</v>
      </c>
      <c r="D5081" s="76">
        <v>1</v>
      </c>
      <c r="E5081" s="128">
        <v>1</v>
      </c>
    </row>
    <row r="5082" spans="2:5" x14ac:dyDescent="0.25">
      <c r="B5082" s="128">
        <v>164</v>
      </c>
      <c r="C5082" s="76">
        <v>1</v>
      </c>
      <c r="D5082" s="76">
        <v>1</v>
      </c>
      <c r="E5082" s="128">
        <v>1</v>
      </c>
    </row>
    <row r="5083" spans="2:5" x14ac:dyDescent="0.25">
      <c r="B5083" s="5">
        <v>165</v>
      </c>
      <c r="C5083" s="76">
        <v>1</v>
      </c>
      <c r="D5083" s="76">
        <v>1</v>
      </c>
      <c r="E5083" s="128">
        <v>1</v>
      </c>
    </row>
    <row r="5084" spans="2:5" x14ac:dyDescent="0.25">
      <c r="B5084" s="128">
        <v>166</v>
      </c>
      <c r="C5084" s="76">
        <v>1</v>
      </c>
      <c r="D5084" s="76">
        <v>1</v>
      </c>
      <c r="E5084" s="128">
        <v>1</v>
      </c>
    </row>
    <row r="5085" spans="2:5" x14ac:dyDescent="0.25">
      <c r="B5085" s="5">
        <v>167</v>
      </c>
      <c r="C5085" s="76">
        <v>1</v>
      </c>
      <c r="D5085" s="76">
        <v>1</v>
      </c>
      <c r="E5085" s="128">
        <v>1</v>
      </c>
    </row>
    <row r="5086" spans="2:5" x14ac:dyDescent="0.25">
      <c r="B5086" s="128">
        <v>168</v>
      </c>
      <c r="C5086" s="76">
        <v>1</v>
      </c>
      <c r="D5086" s="76">
        <v>1</v>
      </c>
      <c r="E5086" s="128">
        <v>1</v>
      </c>
    </row>
    <row r="5087" spans="2:5" x14ac:dyDescent="0.25">
      <c r="B5087" s="5">
        <v>169</v>
      </c>
      <c r="C5087" s="76">
        <v>1</v>
      </c>
      <c r="D5087" s="76">
        <v>1</v>
      </c>
      <c r="E5087" s="128">
        <v>1</v>
      </c>
    </row>
    <row r="5088" spans="2:5" x14ac:dyDescent="0.25">
      <c r="B5088" s="128">
        <v>170</v>
      </c>
      <c r="C5088" s="76">
        <v>1</v>
      </c>
      <c r="D5088" s="76">
        <v>1</v>
      </c>
      <c r="E5088" s="128">
        <v>1</v>
      </c>
    </row>
    <row r="5089" spans="2:5" x14ac:dyDescent="0.25">
      <c r="B5089" s="5">
        <v>171</v>
      </c>
      <c r="C5089" s="76">
        <v>1</v>
      </c>
      <c r="D5089" s="76">
        <v>1</v>
      </c>
      <c r="E5089" s="128">
        <v>1</v>
      </c>
    </row>
    <row r="5090" spans="2:5" x14ac:dyDescent="0.25">
      <c r="B5090" s="128">
        <v>172</v>
      </c>
      <c r="C5090" s="76">
        <v>1</v>
      </c>
      <c r="D5090" s="76">
        <v>1</v>
      </c>
      <c r="E5090" s="128">
        <v>1</v>
      </c>
    </row>
    <row r="5091" spans="2:5" x14ac:dyDescent="0.25">
      <c r="B5091" s="5">
        <v>173</v>
      </c>
      <c r="C5091" s="76">
        <v>1</v>
      </c>
      <c r="D5091" s="76">
        <v>1</v>
      </c>
      <c r="E5091" s="128">
        <v>1</v>
      </c>
    </row>
    <row r="5092" spans="2:5" x14ac:dyDescent="0.25">
      <c r="B5092" s="128">
        <v>174</v>
      </c>
      <c r="C5092" s="76">
        <v>1</v>
      </c>
      <c r="D5092" s="76">
        <v>1</v>
      </c>
      <c r="E5092" s="128">
        <v>1</v>
      </c>
    </row>
    <row r="5093" spans="2:5" x14ac:dyDescent="0.25">
      <c r="B5093" s="5">
        <v>175</v>
      </c>
      <c r="C5093" s="76">
        <v>1</v>
      </c>
      <c r="D5093" s="76">
        <v>1</v>
      </c>
      <c r="E5093" s="128">
        <v>1</v>
      </c>
    </row>
    <row r="5094" spans="2:5" x14ac:dyDescent="0.25">
      <c r="B5094" s="128">
        <v>176</v>
      </c>
      <c r="C5094" s="76">
        <v>1</v>
      </c>
      <c r="D5094" s="76">
        <v>1</v>
      </c>
      <c r="E5094" s="128">
        <v>1</v>
      </c>
    </row>
    <row r="5095" spans="2:5" x14ac:dyDescent="0.25">
      <c r="B5095" s="5">
        <v>177</v>
      </c>
      <c r="C5095" s="76">
        <v>1</v>
      </c>
      <c r="D5095" s="76">
        <v>1</v>
      </c>
      <c r="E5095" s="128">
        <v>1</v>
      </c>
    </row>
    <row r="5096" spans="2:5" x14ac:dyDescent="0.25">
      <c r="B5096" s="128">
        <v>178</v>
      </c>
      <c r="C5096" s="76">
        <v>1</v>
      </c>
      <c r="D5096" s="76">
        <v>1</v>
      </c>
      <c r="E5096" s="128">
        <v>1</v>
      </c>
    </row>
    <row r="5097" spans="2:5" x14ac:dyDescent="0.25">
      <c r="B5097" s="5">
        <v>179</v>
      </c>
      <c r="C5097" s="76">
        <v>1</v>
      </c>
      <c r="D5097" s="76">
        <v>1</v>
      </c>
      <c r="E5097" s="128">
        <v>1</v>
      </c>
    </row>
    <row r="5098" spans="2:5" x14ac:dyDescent="0.25">
      <c r="B5098" s="128">
        <v>180</v>
      </c>
      <c r="C5098" s="76">
        <v>1</v>
      </c>
      <c r="D5098" s="76">
        <v>1</v>
      </c>
      <c r="E5098" s="128">
        <v>1</v>
      </c>
    </row>
    <row r="5099" spans="2:5" x14ac:dyDescent="0.25">
      <c r="B5099" s="5">
        <v>181</v>
      </c>
      <c r="C5099" s="76">
        <v>1</v>
      </c>
      <c r="D5099" s="76">
        <v>1</v>
      </c>
      <c r="E5099" s="128">
        <v>1</v>
      </c>
    </row>
    <row r="5100" spans="2:5" x14ac:dyDescent="0.25">
      <c r="B5100" s="128">
        <v>182</v>
      </c>
      <c r="C5100" s="76">
        <v>1</v>
      </c>
      <c r="D5100" s="76">
        <v>1</v>
      </c>
      <c r="E5100" s="128">
        <v>1</v>
      </c>
    </row>
    <row r="5101" spans="2:5" x14ac:dyDescent="0.25">
      <c r="B5101" s="5">
        <v>183</v>
      </c>
      <c r="C5101" s="76">
        <v>1</v>
      </c>
      <c r="D5101" s="76">
        <v>1</v>
      </c>
      <c r="E5101" s="128">
        <v>1</v>
      </c>
    </row>
    <row r="5102" spans="2:5" x14ac:dyDescent="0.25">
      <c r="B5102" s="128">
        <v>184</v>
      </c>
      <c r="C5102" s="76">
        <v>1</v>
      </c>
      <c r="D5102" s="76">
        <v>1</v>
      </c>
      <c r="E5102" s="128">
        <v>1</v>
      </c>
    </row>
    <row r="5103" spans="2:5" x14ac:dyDescent="0.25">
      <c r="B5103" s="5">
        <v>185</v>
      </c>
      <c r="C5103" s="76">
        <v>1</v>
      </c>
      <c r="D5103" s="76">
        <v>1</v>
      </c>
      <c r="E5103" s="128">
        <v>1</v>
      </c>
    </row>
    <row r="5104" spans="2:5" x14ac:dyDescent="0.25">
      <c r="B5104" s="128">
        <v>186</v>
      </c>
      <c r="C5104" s="76">
        <v>1</v>
      </c>
      <c r="D5104" s="76">
        <v>1</v>
      </c>
      <c r="E5104" s="128">
        <v>1</v>
      </c>
    </row>
    <row r="5105" spans="2:5" x14ac:dyDescent="0.25">
      <c r="B5105" s="5">
        <v>187</v>
      </c>
      <c r="C5105" s="76">
        <v>1</v>
      </c>
      <c r="D5105" s="76">
        <v>1</v>
      </c>
      <c r="E5105" s="128">
        <v>1</v>
      </c>
    </row>
    <row r="5106" spans="2:5" x14ac:dyDescent="0.25">
      <c r="B5106" s="128">
        <v>188</v>
      </c>
      <c r="C5106" s="76">
        <v>1</v>
      </c>
      <c r="D5106" s="76">
        <v>1</v>
      </c>
      <c r="E5106" s="128">
        <v>1</v>
      </c>
    </row>
    <row r="5107" spans="2:5" x14ac:dyDescent="0.25">
      <c r="B5107" s="5">
        <v>189</v>
      </c>
      <c r="C5107" s="76">
        <v>1</v>
      </c>
      <c r="D5107" s="76">
        <v>1</v>
      </c>
      <c r="E5107" s="128">
        <v>1</v>
      </c>
    </row>
    <row r="5108" spans="2:5" x14ac:dyDescent="0.25">
      <c r="B5108" s="128">
        <v>190</v>
      </c>
      <c r="C5108" s="76">
        <v>1</v>
      </c>
      <c r="D5108" s="76">
        <v>1</v>
      </c>
      <c r="E5108" s="128">
        <v>1</v>
      </c>
    </row>
    <row r="5109" spans="2:5" x14ac:dyDescent="0.25">
      <c r="B5109" s="5">
        <v>191</v>
      </c>
      <c r="C5109" s="76">
        <v>1</v>
      </c>
      <c r="D5109" s="76">
        <v>1</v>
      </c>
      <c r="E5109" s="128">
        <v>1</v>
      </c>
    </row>
    <row r="5110" spans="2:5" x14ac:dyDescent="0.25">
      <c r="B5110" s="128">
        <v>192</v>
      </c>
      <c r="C5110" s="76">
        <v>1</v>
      </c>
      <c r="D5110" s="76">
        <v>1</v>
      </c>
      <c r="E5110" s="128">
        <v>1</v>
      </c>
    </row>
    <row r="5111" spans="2:5" x14ac:dyDescent="0.25">
      <c r="B5111" s="5">
        <v>193</v>
      </c>
      <c r="C5111" s="76">
        <v>1</v>
      </c>
      <c r="D5111" s="76">
        <v>1</v>
      </c>
      <c r="E5111" s="128">
        <v>1</v>
      </c>
    </row>
    <row r="5112" spans="2:5" x14ac:dyDescent="0.25">
      <c r="B5112" s="128">
        <v>194</v>
      </c>
      <c r="C5112" s="76">
        <v>1</v>
      </c>
      <c r="D5112" s="76">
        <v>1</v>
      </c>
      <c r="E5112" s="128">
        <v>1</v>
      </c>
    </row>
    <row r="5113" spans="2:5" x14ac:dyDescent="0.25">
      <c r="B5113" s="5">
        <v>195</v>
      </c>
      <c r="C5113" s="76">
        <v>1</v>
      </c>
      <c r="D5113" s="76">
        <v>1</v>
      </c>
      <c r="E5113" s="128">
        <v>1</v>
      </c>
    </row>
    <row r="5114" spans="2:5" x14ac:dyDescent="0.25">
      <c r="B5114" s="128">
        <v>196</v>
      </c>
      <c r="C5114" s="76">
        <v>1</v>
      </c>
      <c r="D5114" s="76">
        <v>1</v>
      </c>
      <c r="E5114" s="128">
        <v>1</v>
      </c>
    </row>
    <row r="5115" spans="2:5" x14ac:dyDescent="0.25">
      <c r="B5115" s="5">
        <v>197</v>
      </c>
      <c r="C5115" s="76">
        <v>1</v>
      </c>
      <c r="D5115" s="76">
        <v>1</v>
      </c>
      <c r="E5115" s="128">
        <v>1</v>
      </c>
    </row>
    <row r="5116" spans="2:5" x14ac:dyDescent="0.25">
      <c r="B5116" s="128">
        <v>198</v>
      </c>
      <c r="C5116" s="76">
        <v>1</v>
      </c>
      <c r="D5116" s="76">
        <v>1</v>
      </c>
      <c r="E5116" s="128">
        <v>1</v>
      </c>
    </row>
    <row r="5117" spans="2:5" x14ac:dyDescent="0.25">
      <c r="B5117" s="5">
        <v>199</v>
      </c>
      <c r="C5117" s="76">
        <v>1</v>
      </c>
      <c r="D5117" s="76">
        <v>1</v>
      </c>
      <c r="E5117" s="128">
        <v>1</v>
      </c>
    </row>
    <row r="5118" spans="2:5" x14ac:dyDescent="0.25">
      <c r="B5118" s="128">
        <v>200</v>
      </c>
      <c r="C5118" s="76">
        <v>1</v>
      </c>
      <c r="D5118" s="76">
        <v>1</v>
      </c>
      <c r="E5118" s="128">
        <v>1</v>
      </c>
    </row>
    <row r="5119" spans="2:5" x14ac:dyDescent="0.25">
      <c r="B5119" s="5">
        <v>201</v>
      </c>
      <c r="C5119" s="76">
        <v>1</v>
      </c>
      <c r="D5119" s="76">
        <v>1</v>
      </c>
      <c r="E5119" s="128">
        <v>1</v>
      </c>
    </row>
    <row r="5120" spans="2:5" x14ac:dyDescent="0.25">
      <c r="B5120" s="128">
        <v>202</v>
      </c>
      <c r="C5120" s="76">
        <v>1</v>
      </c>
      <c r="D5120" s="76">
        <v>1</v>
      </c>
      <c r="E5120" s="128">
        <v>1</v>
      </c>
    </row>
    <row r="5121" spans="2:5" x14ac:dyDescent="0.25">
      <c r="B5121" s="5">
        <v>203</v>
      </c>
      <c r="C5121" s="76">
        <v>1</v>
      </c>
      <c r="D5121" s="76">
        <v>1</v>
      </c>
      <c r="E5121" s="128">
        <v>1</v>
      </c>
    </row>
    <row r="5122" spans="2:5" x14ac:dyDescent="0.25">
      <c r="B5122" s="128">
        <v>204</v>
      </c>
      <c r="C5122" s="76">
        <v>1</v>
      </c>
      <c r="D5122" s="76">
        <v>1</v>
      </c>
      <c r="E5122" s="128">
        <v>1</v>
      </c>
    </row>
    <row r="5123" spans="2:5" x14ac:dyDescent="0.25">
      <c r="B5123" s="5">
        <v>205</v>
      </c>
      <c r="C5123" s="76">
        <v>1</v>
      </c>
      <c r="D5123" s="76">
        <v>1</v>
      </c>
      <c r="E5123" s="128">
        <v>1</v>
      </c>
    </row>
    <row r="5124" spans="2:5" x14ac:dyDescent="0.25">
      <c r="B5124" s="128">
        <v>206</v>
      </c>
      <c r="C5124" s="76">
        <v>1</v>
      </c>
      <c r="D5124" s="76">
        <v>1</v>
      </c>
      <c r="E5124" s="128">
        <v>1</v>
      </c>
    </row>
    <row r="5125" spans="2:5" x14ac:dyDescent="0.25">
      <c r="B5125" s="5">
        <v>207</v>
      </c>
      <c r="C5125" s="76">
        <v>1</v>
      </c>
      <c r="D5125" s="76">
        <v>1</v>
      </c>
      <c r="E5125" s="128">
        <v>1</v>
      </c>
    </row>
    <row r="5126" spans="2:5" x14ac:dyDescent="0.25">
      <c r="B5126" s="128">
        <v>208</v>
      </c>
      <c r="C5126" s="76">
        <v>1</v>
      </c>
      <c r="D5126" s="76">
        <v>1</v>
      </c>
      <c r="E5126" s="128">
        <v>1</v>
      </c>
    </row>
    <row r="5127" spans="2:5" x14ac:dyDescent="0.25">
      <c r="B5127" s="5">
        <v>209</v>
      </c>
      <c r="C5127" s="76">
        <v>1</v>
      </c>
      <c r="D5127" s="76">
        <v>1</v>
      </c>
      <c r="E5127" s="128">
        <v>1</v>
      </c>
    </row>
    <row r="5128" spans="2:5" x14ac:dyDescent="0.25">
      <c r="B5128" s="128">
        <v>210</v>
      </c>
      <c r="C5128" s="76">
        <v>1</v>
      </c>
      <c r="D5128" s="76">
        <v>1</v>
      </c>
      <c r="E5128" s="128">
        <v>1</v>
      </c>
    </row>
    <row r="5129" spans="2:5" x14ac:dyDescent="0.25">
      <c r="B5129" s="5">
        <v>211</v>
      </c>
      <c r="C5129" s="76">
        <v>1</v>
      </c>
      <c r="D5129" s="76">
        <v>1</v>
      </c>
      <c r="E5129" s="128">
        <v>1</v>
      </c>
    </row>
    <row r="5130" spans="2:5" x14ac:dyDescent="0.25">
      <c r="B5130" s="128">
        <v>212</v>
      </c>
      <c r="C5130" s="76">
        <v>1</v>
      </c>
      <c r="D5130" s="76">
        <v>1</v>
      </c>
      <c r="E5130" s="128">
        <v>1</v>
      </c>
    </row>
    <row r="5131" spans="2:5" x14ac:dyDescent="0.25">
      <c r="B5131" s="5">
        <v>213</v>
      </c>
      <c r="C5131" s="76">
        <v>1</v>
      </c>
      <c r="D5131" s="76">
        <v>1</v>
      </c>
      <c r="E5131" s="128">
        <v>1</v>
      </c>
    </row>
    <row r="5132" spans="2:5" x14ac:dyDescent="0.25">
      <c r="B5132" s="128">
        <v>214</v>
      </c>
      <c r="C5132" s="76">
        <v>1</v>
      </c>
      <c r="D5132" s="76">
        <v>1</v>
      </c>
      <c r="E5132" s="128">
        <v>1</v>
      </c>
    </row>
    <row r="5133" spans="2:5" x14ac:dyDescent="0.25">
      <c r="B5133" s="5">
        <v>215</v>
      </c>
      <c r="C5133" s="76">
        <v>1</v>
      </c>
      <c r="D5133" s="76">
        <v>1</v>
      </c>
      <c r="E5133" s="128">
        <v>1</v>
      </c>
    </row>
    <row r="5134" spans="2:5" x14ac:dyDescent="0.25">
      <c r="B5134" s="128">
        <v>216</v>
      </c>
      <c r="C5134" s="76">
        <v>1</v>
      </c>
      <c r="D5134" s="76">
        <v>1</v>
      </c>
      <c r="E5134" s="128">
        <v>1</v>
      </c>
    </row>
    <row r="5135" spans="2:5" x14ac:dyDescent="0.25">
      <c r="B5135" s="5">
        <v>217</v>
      </c>
      <c r="C5135" s="76">
        <v>1</v>
      </c>
      <c r="D5135" s="76">
        <v>1</v>
      </c>
      <c r="E5135" s="128">
        <v>1</v>
      </c>
    </row>
    <row r="5136" spans="2:5" x14ac:dyDescent="0.25">
      <c r="B5136" s="128">
        <v>218</v>
      </c>
      <c r="C5136" s="76">
        <v>1</v>
      </c>
      <c r="D5136" s="76">
        <v>1</v>
      </c>
      <c r="E5136" s="128">
        <v>1</v>
      </c>
    </row>
    <row r="5137" spans="2:5" x14ac:dyDescent="0.25">
      <c r="B5137" s="5">
        <v>219</v>
      </c>
      <c r="C5137" s="76">
        <v>1</v>
      </c>
      <c r="D5137" s="76">
        <v>1</v>
      </c>
      <c r="E5137" s="128">
        <v>1</v>
      </c>
    </row>
    <row r="5138" spans="2:5" x14ac:dyDescent="0.25">
      <c r="B5138" s="128">
        <v>220</v>
      </c>
      <c r="C5138" s="76">
        <v>1</v>
      </c>
      <c r="D5138" s="76">
        <v>1</v>
      </c>
      <c r="E5138" s="128">
        <v>1</v>
      </c>
    </row>
    <row r="5139" spans="2:5" x14ac:dyDescent="0.25">
      <c r="B5139" s="5">
        <v>221</v>
      </c>
      <c r="C5139" s="76">
        <v>1</v>
      </c>
      <c r="D5139" s="76">
        <v>1</v>
      </c>
      <c r="E5139" s="128">
        <v>1</v>
      </c>
    </row>
    <row r="5140" spans="2:5" x14ac:dyDescent="0.25">
      <c r="B5140" s="128">
        <v>222</v>
      </c>
      <c r="C5140" s="76">
        <v>1</v>
      </c>
      <c r="D5140" s="76">
        <v>1</v>
      </c>
      <c r="E5140" s="128">
        <v>1</v>
      </c>
    </row>
    <row r="5141" spans="2:5" x14ac:dyDescent="0.25">
      <c r="B5141" s="5">
        <v>223</v>
      </c>
      <c r="C5141" s="76">
        <v>1</v>
      </c>
      <c r="D5141" s="76">
        <v>1</v>
      </c>
      <c r="E5141" s="128">
        <v>1</v>
      </c>
    </row>
    <row r="5142" spans="2:5" x14ac:dyDescent="0.25">
      <c r="B5142" s="128">
        <v>224</v>
      </c>
      <c r="C5142" s="76">
        <v>1</v>
      </c>
      <c r="D5142" s="76">
        <v>1</v>
      </c>
      <c r="E5142" s="128">
        <v>1</v>
      </c>
    </row>
    <row r="5143" spans="2:5" x14ac:dyDescent="0.25">
      <c r="B5143" s="5">
        <v>225</v>
      </c>
      <c r="C5143" s="76">
        <v>1</v>
      </c>
      <c r="D5143" s="76">
        <v>1</v>
      </c>
      <c r="E5143" s="128">
        <v>1</v>
      </c>
    </row>
    <row r="5144" spans="2:5" x14ac:dyDescent="0.25">
      <c r="B5144" s="128">
        <v>226</v>
      </c>
      <c r="C5144" s="76">
        <v>1</v>
      </c>
      <c r="D5144" s="76">
        <v>1</v>
      </c>
      <c r="E5144" s="128">
        <v>1</v>
      </c>
    </row>
    <row r="5145" spans="2:5" x14ac:dyDescent="0.25">
      <c r="B5145" s="5">
        <v>227</v>
      </c>
      <c r="C5145" s="76">
        <v>1</v>
      </c>
      <c r="D5145" s="76">
        <v>1</v>
      </c>
      <c r="E5145" s="128">
        <v>1</v>
      </c>
    </row>
    <row r="5146" spans="2:5" x14ac:dyDescent="0.25">
      <c r="B5146" s="128">
        <v>228</v>
      </c>
      <c r="C5146" s="76">
        <v>1</v>
      </c>
      <c r="D5146" s="76">
        <v>1</v>
      </c>
      <c r="E5146" s="128">
        <v>1</v>
      </c>
    </row>
    <row r="5147" spans="2:5" x14ac:dyDescent="0.25">
      <c r="B5147" s="5">
        <v>229</v>
      </c>
      <c r="C5147" s="76">
        <v>1</v>
      </c>
      <c r="D5147" s="76">
        <v>1</v>
      </c>
      <c r="E5147" s="128">
        <v>1</v>
      </c>
    </row>
    <row r="5148" spans="2:5" x14ac:dyDescent="0.25">
      <c r="B5148" s="128">
        <v>230</v>
      </c>
      <c r="C5148" s="76">
        <v>1</v>
      </c>
      <c r="D5148" s="76">
        <v>1</v>
      </c>
      <c r="E5148" s="128">
        <v>1</v>
      </c>
    </row>
    <row r="5149" spans="2:5" x14ac:dyDescent="0.25">
      <c r="B5149" s="5">
        <v>231</v>
      </c>
      <c r="C5149" s="76">
        <v>1</v>
      </c>
      <c r="D5149" s="76">
        <v>1</v>
      </c>
      <c r="E5149" s="128">
        <v>1</v>
      </c>
    </row>
    <row r="5150" spans="2:5" x14ac:dyDescent="0.25">
      <c r="B5150" s="128">
        <v>232</v>
      </c>
      <c r="C5150" s="76">
        <v>1</v>
      </c>
      <c r="D5150" s="76">
        <v>1</v>
      </c>
      <c r="E5150" s="128">
        <v>1</v>
      </c>
    </row>
    <row r="5151" spans="2:5" x14ac:dyDescent="0.25">
      <c r="B5151" s="5">
        <v>233</v>
      </c>
      <c r="C5151" s="76">
        <v>1</v>
      </c>
      <c r="D5151" s="76">
        <v>1</v>
      </c>
      <c r="E5151" s="128">
        <v>1</v>
      </c>
    </row>
    <row r="5152" spans="2:5" x14ac:dyDescent="0.25">
      <c r="B5152" s="128">
        <v>234</v>
      </c>
      <c r="C5152" s="76">
        <v>1</v>
      </c>
      <c r="D5152" s="76">
        <v>1</v>
      </c>
      <c r="E5152" s="128">
        <v>1</v>
      </c>
    </row>
    <row r="5153" spans="2:5" x14ac:dyDescent="0.25">
      <c r="B5153" s="5">
        <v>235</v>
      </c>
      <c r="C5153" s="76">
        <v>1</v>
      </c>
      <c r="D5153" s="76">
        <v>1</v>
      </c>
      <c r="E5153" s="128">
        <v>1</v>
      </c>
    </row>
    <row r="5154" spans="2:5" x14ac:dyDescent="0.25">
      <c r="B5154" s="128">
        <v>236</v>
      </c>
      <c r="C5154" s="76">
        <v>1</v>
      </c>
      <c r="D5154" s="76">
        <v>1</v>
      </c>
      <c r="E5154" s="128">
        <v>1</v>
      </c>
    </row>
    <row r="5155" spans="2:5" x14ac:dyDescent="0.25">
      <c r="B5155" s="5">
        <v>237</v>
      </c>
      <c r="C5155" s="76">
        <v>1</v>
      </c>
      <c r="D5155" s="76">
        <v>1</v>
      </c>
      <c r="E5155" s="128">
        <v>1</v>
      </c>
    </row>
    <row r="5156" spans="2:5" x14ac:dyDescent="0.25">
      <c r="B5156" s="128">
        <v>238</v>
      </c>
      <c r="C5156" s="76">
        <v>1</v>
      </c>
      <c r="D5156" s="76">
        <v>1</v>
      </c>
      <c r="E5156" s="128">
        <v>1</v>
      </c>
    </row>
    <row r="5157" spans="2:5" x14ac:dyDescent="0.25">
      <c r="B5157" s="5">
        <v>239</v>
      </c>
      <c r="C5157" s="76">
        <v>1</v>
      </c>
      <c r="D5157" s="76">
        <v>1</v>
      </c>
      <c r="E5157" s="128">
        <v>1</v>
      </c>
    </row>
    <row r="5158" spans="2:5" x14ac:dyDescent="0.25">
      <c r="B5158" s="128">
        <v>240</v>
      </c>
      <c r="C5158" s="76">
        <v>1</v>
      </c>
      <c r="D5158" s="76">
        <v>1</v>
      </c>
      <c r="E5158" s="128">
        <v>1</v>
      </c>
    </row>
    <row r="5159" spans="2:5" x14ac:dyDescent="0.25">
      <c r="B5159" s="5">
        <v>241</v>
      </c>
      <c r="C5159" s="76">
        <v>1</v>
      </c>
      <c r="D5159" s="76">
        <v>1</v>
      </c>
      <c r="E5159" s="128">
        <v>1</v>
      </c>
    </row>
    <row r="5160" spans="2:5" x14ac:dyDescent="0.25">
      <c r="B5160" s="128">
        <v>242</v>
      </c>
      <c r="C5160" s="76">
        <v>1</v>
      </c>
      <c r="D5160" s="76">
        <v>1</v>
      </c>
      <c r="E5160" s="128">
        <v>1</v>
      </c>
    </row>
    <row r="5161" spans="2:5" x14ac:dyDescent="0.25">
      <c r="B5161" s="5">
        <v>243</v>
      </c>
      <c r="C5161" s="76">
        <v>1</v>
      </c>
      <c r="D5161" s="76">
        <v>1</v>
      </c>
      <c r="E5161" s="128">
        <v>1</v>
      </c>
    </row>
    <row r="5162" spans="2:5" x14ac:dyDescent="0.25">
      <c r="B5162" s="128">
        <v>244</v>
      </c>
      <c r="C5162" s="76">
        <v>1</v>
      </c>
      <c r="D5162" s="76">
        <v>1</v>
      </c>
      <c r="E5162" s="128">
        <v>1</v>
      </c>
    </row>
    <row r="5163" spans="2:5" x14ac:dyDescent="0.25">
      <c r="B5163" s="5">
        <v>245</v>
      </c>
      <c r="C5163" s="76">
        <v>1</v>
      </c>
      <c r="D5163" s="76">
        <v>1</v>
      </c>
      <c r="E5163" s="128">
        <v>1</v>
      </c>
    </row>
    <row r="5164" spans="2:5" x14ac:dyDescent="0.25">
      <c r="B5164" s="128">
        <v>246</v>
      </c>
      <c r="C5164" s="76">
        <v>1</v>
      </c>
      <c r="D5164" s="76">
        <v>1</v>
      </c>
      <c r="E5164" s="128">
        <v>1</v>
      </c>
    </row>
    <row r="5165" spans="2:5" x14ac:dyDescent="0.25">
      <c r="B5165" s="5">
        <v>247</v>
      </c>
      <c r="C5165" s="76">
        <v>1</v>
      </c>
      <c r="D5165" s="76">
        <v>1</v>
      </c>
      <c r="E5165" s="128">
        <v>1</v>
      </c>
    </row>
    <row r="5166" spans="2:5" x14ac:dyDescent="0.25">
      <c r="B5166" s="128">
        <v>248</v>
      </c>
      <c r="C5166" s="76">
        <v>1</v>
      </c>
      <c r="D5166" s="76">
        <v>1</v>
      </c>
      <c r="E5166" s="128">
        <v>1</v>
      </c>
    </row>
    <row r="5167" spans="2:5" x14ac:dyDescent="0.25">
      <c r="B5167" s="5">
        <v>249</v>
      </c>
      <c r="C5167" s="76">
        <v>1</v>
      </c>
      <c r="D5167" s="76">
        <v>1</v>
      </c>
      <c r="E5167" s="128">
        <v>1</v>
      </c>
    </row>
    <row r="5168" spans="2:5" x14ac:dyDescent="0.25">
      <c r="B5168" s="128">
        <v>250</v>
      </c>
      <c r="C5168" s="76">
        <v>1</v>
      </c>
      <c r="D5168" s="76">
        <v>1</v>
      </c>
      <c r="E5168" s="128">
        <v>1</v>
      </c>
    </row>
    <row r="5169" spans="2:5" x14ac:dyDescent="0.25">
      <c r="B5169" s="5">
        <v>251</v>
      </c>
      <c r="C5169" s="76">
        <v>1</v>
      </c>
      <c r="D5169" s="76">
        <v>1</v>
      </c>
      <c r="E5169" s="128">
        <v>1</v>
      </c>
    </row>
    <row r="5170" spans="2:5" x14ac:dyDescent="0.25">
      <c r="B5170" s="128">
        <v>252</v>
      </c>
      <c r="C5170" s="76">
        <v>1</v>
      </c>
      <c r="D5170" s="76">
        <v>1</v>
      </c>
      <c r="E5170" s="128">
        <v>1</v>
      </c>
    </row>
    <row r="5171" spans="2:5" x14ac:dyDescent="0.25">
      <c r="B5171" s="5">
        <v>253</v>
      </c>
      <c r="C5171" s="76">
        <v>1</v>
      </c>
      <c r="D5171" s="76">
        <v>1</v>
      </c>
      <c r="E5171" s="128">
        <v>1</v>
      </c>
    </row>
    <row r="5172" spans="2:5" x14ac:dyDescent="0.25">
      <c r="B5172" s="128">
        <v>254</v>
      </c>
      <c r="C5172" s="76">
        <v>1</v>
      </c>
      <c r="D5172" s="76">
        <v>1</v>
      </c>
      <c r="E5172" s="128">
        <v>1</v>
      </c>
    </row>
    <row r="5173" spans="2:5" x14ac:dyDescent="0.25">
      <c r="B5173" s="5">
        <v>255</v>
      </c>
      <c r="C5173" s="76">
        <v>1</v>
      </c>
      <c r="D5173" s="76">
        <v>1</v>
      </c>
      <c r="E5173" s="128">
        <v>1</v>
      </c>
    </row>
    <row r="5174" spans="2:5" x14ac:dyDescent="0.25">
      <c r="B5174" s="128">
        <v>256</v>
      </c>
      <c r="C5174" s="76">
        <v>1</v>
      </c>
      <c r="D5174" s="76">
        <v>1</v>
      </c>
      <c r="E5174" s="128">
        <v>1</v>
      </c>
    </row>
    <row r="5175" spans="2:5" x14ac:dyDescent="0.25">
      <c r="B5175" s="5">
        <v>257</v>
      </c>
      <c r="C5175" s="76">
        <v>1</v>
      </c>
      <c r="D5175" s="76">
        <v>1</v>
      </c>
      <c r="E5175" s="128">
        <v>1</v>
      </c>
    </row>
    <row r="5176" spans="2:5" x14ac:dyDescent="0.25">
      <c r="B5176" s="128">
        <v>258</v>
      </c>
      <c r="C5176" s="76">
        <v>1</v>
      </c>
      <c r="D5176" s="76">
        <v>1</v>
      </c>
      <c r="E5176" s="128">
        <v>1</v>
      </c>
    </row>
    <row r="5177" spans="2:5" x14ac:dyDescent="0.25">
      <c r="B5177" s="5">
        <v>259</v>
      </c>
      <c r="C5177" s="76">
        <v>1</v>
      </c>
      <c r="D5177" s="76">
        <v>1</v>
      </c>
      <c r="E5177" s="128">
        <v>1</v>
      </c>
    </row>
    <row r="5178" spans="2:5" x14ac:dyDescent="0.25">
      <c r="B5178" s="128">
        <v>260</v>
      </c>
      <c r="C5178" s="76">
        <v>1</v>
      </c>
      <c r="D5178" s="76">
        <v>1</v>
      </c>
      <c r="E5178" s="128">
        <v>1</v>
      </c>
    </row>
    <row r="5179" spans="2:5" x14ac:dyDescent="0.25">
      <c r="B5179" s="5">
        <v>261</v>
      </c>
      <c r="C5179" s="76">
        <v>1</v>
      </c>
      <c r="D5179" s="76">
        <v>1</v>
      </c>
      <c r="E5179" s="128">
        <v>1</v>
      </c>
    </row>
    <row r="5180" spans="2:5" x14ac:dyDescent="0.25">
      <c r="B5180" s="128">
        <v>262</v>
      </c>
      <c r="C5180" s="76">
        <v>1</v>
      </c>
      <c r="D5180" s="76">
        <v>1</v>
      </c>
      <c r="E5180" s="128">
        <v>1</v>
      </c>
    </row>
    <row r="5181" spans="2:5" x14ac:dyDescent="0.25">
      <c r="B5181" s="5">
        <v>263</v>
      </c>
      <c r="C5181" s="76">
        <v>1</v>
      </c>
      <c r="D5181" s="76">
        <v>1</v>
      </c>
      <c r="E5181" s="128">
        <v>1</v>
      </c>
    </row>
    <row r="5182" spans="2:5" x14ac:dyDescent="0.25">
      <c r="B5182" s="128">
        <v>264</v>
      </c>
      <c r="C5182" s="76">
        <v>1</v>
      </c>
      <c r="D5182" s="76">
        <v>1</v>
      </c>
      <c r="E5182" s="128">
        <v>1</v>
      </c>
    </row>
    <row r="5183" spans="2:5" x14ac:dyDescent="0.25">
      <c r="B5183" s="5">
        <v>265</v>
      </c>
      <c r="C5183" s="76">
        <v>1</v>
      </c>
      <c r="D5183" s="76">
        <v>1</v>
      </c>
      <c r="E5183" s="128">
        <v>1</v>
      </c>
    </row>
    <row r="5184" spans="2:5" x14ac:dyDescent="0.25">
      <c r="B5184" s="128">
        <v>266</v>
      </c>
      <c r="C5184" s="76">
        <v>1</v>
      </c>
      <c r="D5184" s="76">
        <v>1</v>
      </c>
      <c r="E5184" s="128">
        <v>1</v>
      </c>
    </row>
    <row r="5185" spans="2:5" x14ac:dyDescent="0.25">
      <c r="B5185" s="5">
        <v>267</v>
      </c>
      <c r="C5185" s="76">
        <v>1</v>
      </c>
      <c r="D5185" s="76">
        <v>1</v>
      </c>
      <c r="E5185" s="128">
        <v>1</v>
      </c>
    </row>
    <row r="5186" spans="2:5" x14ac:dyDescent="0.25">
      <c r="B5186" s="128">
        <v>268</v>
      </c>
      <c r="C5186" s="76">
        <v>1</v>
      </c>
      <c r="D5186" s="76">
        <v>1</v>
      </c>
      <c r="E5186" s="128">
        <v>1</v>
      </c>
    </row>
    <row r="5187" spans="2:5" x14ac:dyDescent="0.25">
      <c r="B5187" s="5">
        <v>269</v>
      </c>
      <c r="C5187" s="76">
        <v>1</v>
      </c>
      <c r="D5187" s="76">
        <v>1</v>
      </c>
      <c r="E5187" s="128">
        <v>1</v>
      </c>
    </row>
    <row r="5188" spans="2:5" x14ac:dyDescent="0.25">
      <c r="B5188" s="128">
        <v>270</v>
      </c>
      <c r="C5188" s="76">
        <v>1</v>
      </c>
      <c r="D5188" s="76">
        <v>1</v>
      </c>
      <c r="E5188" s="128">
        <v>1</v>
      </c>
    </row>
    <row r="5189" spans="2:5" x14ac:dyDescent="0.25">
      <c r="B5189" s="5">
        <v>271</v>
      </c>
      <c r="C5189" s="76">
        <v>1</v>
      </c>
      <c r="D5189" s="76">
        <v>1</v>
      </c>
      <c r="E5189" s="128">
        <v>1</v>
      </c>
    </row>
    <row r="5190" spans="2:5" x14ac:dyDescent="0.25">
      <c r="B5190" s="128">
        <v>272</v>
      </c>
      <c r="C5190" s="76">
        <v>1</v>
      </c>
      <c r="D5190" s="76">
        <v>1</v>
      </c>
      <c r="E5190" s="128">
        <v>1</v>
      </c>
    </row>
    <row r="5191" spans="2:5" x14ac:dyDescent="0.25">
      <c r="B5191" s="5">
        <v>273</v>
      </c>
      <c r="C5191" s="76">
        <v>1</v>
      </c>
      <c r="D5191" s="76">
        <v>1</v>
      </c>
      <c r="E5191" s="128">
        <v>1</v>
      </c>
    </row>
    <row r="5192" spans="2:5" x14ac:dyDescent="0.25">
      <c r="B5192" s="128">
        <v>274</v>
      </c>
      <c r="C5192" s="76">
        <v>1</v>
      </c>
      <c r="D5192" s="76">
        <v>1</v>
      </c>
      <c r="E5192" s="128">
        <v>1</v>
      </c>
    </row>
    <row r="5193" spans="2:5" x14ac:dyDescent="0.25">
      <c r="B5193" s="5">
        <v>275</v>
      </c>
      <c r="C5193" s="76">
        <v>1</v>
      </c>
      <c r="D5193" s="76">
        <v>1</v>
      </c>
      <c r="E5193" s="128">
        <v>1</v>
      </c>
    </row>
    <row r="5194" spans="2:5" x14ac:dyDescent="0.25">
      <c r="B5194" s="128">
        <v>276</v>
      </c>
      <c r="C5194" s="76">
        <v>1</v>
      </c>
      <c r="D5194" s="76">
        <v>1</v>
      </c>
      <c r="E5194" s="128">
        <v>1</v>
      </c>
    </row>
    <row r="5195" spans="2:5" x14ac:dyDescent="0.25">
      <c r="B5195" s="5">
        <v>277</v>
      </c>
      <c r="C5195" s="76">
        <v>1</v>
      </c>
      <c r="D5195" s="76">
        <v>1</v>
      </c>
      <c r="E5195" s="128">
        <v>1</v>
      </c>
    </row>
    <row r="5196" spans="2:5" x14ac:dyDescent="0.25">
      <c r="B5196" s="128">
        <v>278</v>
      </c>
      <c r="C5196" s="76">
        <v>1</v>
      </c>
      <c r="D5196" s="76">
        <v>1</v>
      </c>
      <c r="E5196" s="128">
        <v>1</v>
      </c>
    </row>
    <row r="5197" spans="2:5" x14ac:dyDescent="0.25">
      <c r="B5197" s="5">
        <v>279</v>
      </c>
      <c r="C5197" s="76">
        <v>1</v>
      </c>
      <c r="D5197" s="76">
        <v>1</v>
      </c>
      <c r="E5197" s="128">
        <v>1</v>
      </c>
    </row>
    <row r="5198" spans="2:5" x14ac:dyDescent="0.25">
      <c r="B5198" s="128">
        <v>280</v>
      </c>
      <c r="C5198" s="76">
        <v>1</v>
      </c>
      <c r="D5198" s="76">
        <v>1</v>
      </c>
      <c r="E5198" s="128">
        <v>1</v>
      </c>
    </row>
    <row r="5199" spans="2:5" x14ac:dyDescent="0.25">
      <c r="B5199" s="5">
        <v>281</v>
      </c>
      <c r="C5199" s="76">
        <v>1</v>
      </c>
      <c r="D5199" s="76">
        <v>1</v>
      </c>
      <c r="E5199" s="128">
        <v>1</v>
      </c>
    </row>
    <row r="5200" spans="2:5" x14ac:dyDescent="0.25">
      <c r="B5200" s="128">
        <v>282</v>
      </c>
      <c r="C5200" s="76">
        <v>1</v>
      </c>
      <c r="D5200" s="76">
        <v>1</v>
      </c>
      <c r="E5200" s="128">
        <v>1</v>
      </c>
    </row>
    <row r="5201" spans="2:5" x14ac:dyDescent="0.25">
      <c r="B5201" s="5">
        <v>283</v>
      </c>
      <c r="C5201" s="76">
        <v>1</v>
      </c>
      <c r="D5201" s="76">
        <v>1</v>
      </c>
      <c r="E5201" s="128">
        <v>1</v>
      </c>
    </row>
    <row r="5202" spans="2:5" x14ac:dyDescent="0.25">
      <c r="B5202" s="128">
        <v>284</v>
      </c>
      <c r="C5202" s="76">
        <v>1</v>
      </c>
      <c r="D5202" s="76">
        <v>1</v>
      </c>
      <c r="E5202" s="128">
        <v>1</v>
      </c>
    </row>
    <row r="5203" spans="2:5" x14ac:dyDescent="0.25">
      <c r="B5203" s="5">
        <v>285</v>
      </c>
      <c r="C5203" s="76">
        <v>1</v>
      </c>
      <c r="D5203" s="76">
        <v>1</v>
      </c>
      <c r="E5203" s="128">
        <v>1</v>
      </c>
    </row>
    <row r="5204" spans="2:5" x14ac:dyDescent="0.25">
      <c r="B5204" s="128">
        <v>286</v>
      </c>
      <c r="C5204" s="76">
        <v>1</v>
      </c>
      <c r="D5204" s="76">
        <v>1</v>
      </c>
      <c r="E5204" s="128">
        <v>1</v>
      </c>
    </row>
    <row r="5205" spans="2:5" x14ac:dyDescent="0.25">
      <c r="B5205" s="5">
        <v>287</v>
      </c>
      <c r="C5205" s="76">
        <v>1</v>
      </c>
      <c r="D5205" s="76">
        <v>1</v>
      </c>
      <c r="E5205" s="128">
        <v>1</v>
      </c>
    </row>
    <row r="5206" spans="2:5" x14ac:dyDescent="0.25">
      <c r="B5206" s="128">
        <v>288</v>
      </c>
      <c r="C5206" s="76">
        <v>1</v>
      </c>
      <c r="D5206" s="76">
        <v>1</v>
      </c>
      <c r="E5206" s="128">
        <v>1</v>
      </c>
    </row>
    <row r="5207" spans="2:5" x14ac:dyDescent="0.25">
      <c r="B5207" s="5">
        <v>289</v>
      </c>
      <c r="C5207" s="76">
        <v>1</v>
      </c>
      <c r="D5207" s="76">
        <v>1</v>
      </c>
      <c r="E5207" s="128">
        <v>1</v>
      </c>
    </row>
    <row r="5208" spans="2:5" x14ac:dyDescent="0.25">
      <c r="B5208" s="128">
        <v>290</v>
      </c>
      <c r="C5208" s="76">
        <v>1</v>
      </c>
      <c r="D5208" s="76">
        <v>1</v>
      </c>
      <c r="E5208" s="128">
        <v>1</v>
      </c>
    </row>
    <row r="5209" spans="2:5" x14ac:dyDescent="0.25">
      <c r="B5209" s="5">
        <v>291</v>
      </c>
      <c r="C5209" s="76">
        <v>1</v>
      </c>
      <c r="D5209" s="76">
        <v>1</v>
      </c>
      <c r="E5209" s="128">
        <v>1</v>
      </c>
    </row>
    <row r="5210" spans="2:5" x14ac:dyDescent="0.25">
      <c r="B5210" s="128">
        <v>292</v>
      </c>
      <c r="C5210" s="76">
        <v>1</v>
      </c>
      <c r="D5210" s="76">
        <v>1</v>
      </c>
      <c r="E5210" s="128">
        <v>1</v>
      </c>
    </row>
    <row r="5211" spans="2:5" x14ac:dyDescent="0.25">
      <c r="B5211" s="5">
        <v>293</v>
      </c>
      <c r="C5211" s="76">
        <v>1</v>
      </c>
      <c r="D5211" s="76">
        <v>1</v>
      </c>
      <c r="E5211" s="128">
        <v>1</v>
      </c>
    </row>
    <row r="5212" spans="2:5" x14ac:dyDescent="0.25">
      <c r="B5212" s="128">
        <v>294</v>
      </c>
      <c r="C5212" s="76">
        <v>1</v>
      </c>
      <c r="D5212" s="76">
        <v>1</v>
      </c>
      <c r="E5212" s="128">
        <v>1</v>
      </c>
    </row>
    <row r="5213" spans="2:5" x14ac:dyDescent="0.25">
      <c r="B5213" s="5">
        <v>295</v>
      </c>
      <c r="C5213" s="76">
        <v>1</v>
      </c>
      <c r="D5213" s="76">
        <v>1</v>
      </c>
      <c r="E5213" s="128">
        <v>1</v>
      </c>
    </row>
    <row r="5214" spans="2:5" x14ac:dyDescent="0.25">
      <c r="B5214" s="128">
        <v>296</v>
      </c>
      <c r="C5214" s="76">
        <v>1</v>
      </c>
      <c r="D5214" s="76">
        <v>1</v>
      </c>
      <c r="E5214" s="128">
        <v>1</v>
      </c>
    </row>
    <row r="5215" spans="2:5" x14ac:dyDescent="0.25">
      <c r="B5215" s="5">
        <v>297</v>
      </c>
      <c r="C5215" s="76">
        <v>1</v>
      </c>
      <c r="D5215" s="76">
        <v>1</v>
      </c>
      <c r="E5215" s="128">
        <v>1</v>
      </c>
    </row>
    <row r="5216" spans="2:5" x14ac:dyDescent="0.25">
      <c r="B5216" s="128">
        <v>298</v>
      </c>
      <c r="C5216" s="76">
        <v>1</v>
      </c>
      <c r="D5216" s="76">
        <v>1</v>
      </c>
      <c r="E5216" s="128">
        <v>1</v>
      </c>
    </row>
    <row r="5217" spans="2:5" x14ac:dyDescent="0.25">
      <c r="B5217" s="5">
        <v>299</v>
      </c>
      <c r="C5217" s="76">
        <v>1</v>
      </c>
      <c r="D5217" s="76">
        <v>1</v>
      </c>
      <c r="E5217" s="128">
        <v>1</v>
      </c>
    </row>
    <row r="5218" spans="2:5" x14ac:dyDescent="0.25">
      <c r="B5218" s="128">
        <v>300</v>
      </c>
      <c r="C5218" s="76">
        <v>1</v>
      </c>
      <c r="D5218" s="76">
        <v>1</v>
      </c>
      <c r="E5218" s="128">
        <v>1</v>
      </c>
    </row>
    <row r="5219" spans="2:5" x14ac:dyDescent="0.25">
      <c r="B5219" s="5">
        <v>301</v>
      </c>
      <c r="C5219" s="76">
        <v>1</v>
      </c>
      <c r="D5219" s="76">
        <v>1</v>
      </c>
      <c r="E5219" s="128">
        <v>1</v>
      </c>
    </row>
    <row r="5220" spans="2:5" x14ac:dyDescent="0.25">
      <c r="B5220" s="128">
        <v>302</v>
      </c>
      <c r="C5220" s="76">
        <v>1</v>
      </c>
      <c r="D5220" s="76">
        <v>1</v>
      </c>
      <c r="E5220" s="128">
        <v>1</v>
      </c>
    </row>
    <row r="5221" spans="2:5" x14ac:dyDescent="0.25">
      <c r="B5221" s="5">
        <v>303</v>
      </c>
      <c r="C5221" s="76">
        <v>1</v>
      </c>
      <c r="D5221" s="76">
        <v>1</v>
      </c>
      <c r="E5221" s="128">
        <v>1</v>
      </c>
    </row>
    <row r="5222" spans="2:5" x14ac:dyDescent="0.25">
      <c r="B5222" s="128">
        <v>304</v>
      </c>
      <c r="C5222" s="76">
        <v>1</v>
      </c>
      <c r="D5222" s="76">
        <v>1</v>
      </c>
      <c r="E5222" s="128">
        <v>1</v>
      </c>
    </row>
    <row r="5223" spans="2:5" x14ac:dyDescent="0.25">
      <c r="B5223" s="5">
        <v>305</v>
      </c>
      <c r="C5223" s="76">
        <v>1</v>
      </c>
      <c r="D5223" s="76">
        <v>1</v>
      </c>
      <c r="E5223" s="128">
        <v>1</v>
      </c>
    </row>
    <row r="5224" spans="2:5" x14ac:dyDescent="0.25">
      <c r="B5224" s="128">
        <v>306</v>
      </c>
      <c r="C5224" s="76">
        <v>1</v>
      </c>
      <c r="D5224" s="76">
        <v>1</v>
      </c>
      <c r="E5224" s="128">
        <v>1</v>
      </c>
    </row>
    <row r="5225" spans="2:5" x14ac:dyDescent="0.25">
      <c r="B5225" s="5">
        <v>307</v>
      </c>
      <c r="C5225" s="76">
        <v>1</v>
      </c>
      <c r="D5225" s="76">
        <v>1</v>
      </c>
      <c r="E5225" s="128">
        <v>1</v>
      </c>
    </row>
    <row r="5226" spans="2:5" x14ac:dyDescent="0.25">
      <c r="B5226" s="128">
        <v>308</v>
      </c>
      <c r="C5226" s="76">
        <v>1</v>
      </c>
      <c r="D5226" s="76">
        <v>1</v>
      </c>
      <c r="E5226" s="128">
        <v>1</v>
      </c>
    </row>
    <row r="5227" spans="2:5" x14ac:dyDescent="0.25">
      <c r="B5227" s="5">
        <v>309</v>
      </c>
      <c r="C5227" s="76">
        <v>1</v>
      </c>
      <c r="D5227" s="76">
        <v>1</v>
      </c>
      <c r="E5227" s="128">
        <v>1</v>
      </c>
    </row>
    <row r="5228" spans="2:5" x14ac:dyDescent="0.25">
      <c r="B5228" s="128">
        <v>310</v>
      </c>
      <c r="C5228" s="76">
        <v>1</v>
      </c>
      <c r="D5228" s="76">
        <v>1</v>
      </c>
      <c r="E5228" s="128">
        <v>1</v>
      </c>
    </row>
    <row r="5229" spans="2:5" x14ac:dyDescent="0.25">
      <c r="B5229" s="5">
        <v>311</v>
      </c>
      <c r="C5229" s="76">
        <v>1</v>
      </c>
      <c r="D5229" s="76">
        <v>1</v>
      </c>
      <c r="E5229" s="128">
        <v>1</v>
      </c>
    </row>
    <row r="5230" spans="2:5" x14ac:dyDescent="0.25">
      <c r="B5230" s="128">
        <v>312</v>
      </c>
      <c r="C5230" s="76">
        <v>1</v>
      </c>
      <c r="D5230" s="76">
        <v>1</v>
      </c>
      <c r="E5230" s="128">
        <v>1</v>
      </c>
    </row>
    <row r="5231" spans="2:5" x14ac:dyDescent="0.25">
      <c r="B5231" s="5">
        <v>313</v>
      </c>
      <c r="C5231" s="76">
        <v>1</v>
      </c>
      <c r="D5231" s="76">
        <v>1</v>
      </c>
      <c r="E5231" s="128">
        <v>1</v>
      </c>
    </row>
    <row r="5232" spans="2:5" x14ac:dyDescent="0.25">
      <c r="B5232" s="128">
        <v>314</v>
      </c>
      <c r="C5232" s="76">
        <v>1</v>
      </c>
      <c r="D5232" s="76">
        <v>1</v>
      </c>
      <c r="E5232" s="128">
        <v>1</v>
      </c>
    </row>
    <row r="5233" spans="2:5" x14ac:dyDescent="0.25">
      <c r="B5233" s="5">
        <v>315</v>
      </c>
      <c r="C5233" s="76">
        <v>1</v>
      </c>
      <c r="D5233" s="76">
        <v>1</v>
      </c>
      <c r="E5233" s="128">
        <v>1</v>
      </c>
    </row>
    <row r="5234" spans="2:5" x14ac:dyDescent="0.25">
      <c r="B5234" s="128">
        <v>316</v>
      </c>
      <c r="C5234" s="76">
        <v>1</v>
      </c>
      <c r="D5234" s="76">
        <v>1</v>
      </c>
      <c r="E5234" s="128">
        <v>1</v>
      </c>
    </row>
    <row r="5235" spans="2:5" x14ac:dyDescent="0.25">
      <c r="B5235" s="5">
        <v>317</v>
      </c>
      <c r="C5235" s="76">
        <v>1</v>
      </c>
      <c r="D5235" s="76">
        <v>1</v>
      </c>
      <c r="E5235" s="128">
        <v>1</v>
      </c>
    </row>
    <row r="5236" spans="2:5" x14ac:dyDescent="0.25">
      <c r="B5236" s="128">
        <v>318</v>
      </c>
      <c r="C5236" s="76">
        <v>1</v>
      </c>
      <c r="D5236" s="76">
        <v>1</v>
      </c>
      <c r="E5236" s="128">
        <v>1</v>
      </c>
    </row>
    <row r="5237" spans="2:5" x14ac:dyDescent="0.25">
      <c r="B5237" s="5">
        <v>319</v>
      </c>
      <c r="C5237" s="76">
        <v>1</v>
      </c>
      <c r="D5237" s="76">
        <v>1</v>
      </c>
      <c r="E5237" s="128">
        <v>1</v>
      </c>
    </row>
    <row r="5238" spans="2:5" x14ac:dyDescent="0.25">
      <c r="B5238" s="128">
        <v>320</v>
      </c>
      <c r="C5238" s="76">
        <v>1</v>
      </c>
      <c r="D5238" s="76">
        <v>1</v>
      </c>
      <c r="E5238" s="128">
        <v>1</v>
      </c>
    </row>
    <row r="5239" spans="2:5" x14ac:dyDescent="0.25">
      <c r="B5239" s="5">
        <v>321</v>
      </c>
      <c r="C5239" s="76">
        <v>1</v>
      </c>
      <c r="D5239" s="76">
        <v>1</v>
      </c>
      <c r="E5239" s="128">
        <v>1</v>
      </c>
    </row>
    <row r="5240" spans="2:5" x14ac:dyDescent="0.25">
      <c r="B5240" s="128">
        <v>322</v>
      </c>
      <c r="C5240" s="76">
        <v>1</v>
      </c>
      <c r="D5240" s="76">
        <v>1</v>
      </c>
      <c r="E5240" s="128">
        <v>1</v>
      </c>
    </row>
    <row r="5241" spans="2:5" x14ac:dyDescent="0.25">
      <c r="B5241" s="5">
        <v>323</v>
      </c>
      <c r="C5241" s="76">
        <v>1</v>
      </c>
      <c r="D5241" s="76">
        <v>1</v>
      </c>
      <c r="E5241" s="128">
        <v>1</v>
      </c>
    </row>
    <row r="5242" spans="2:5" x14ac:dyDescent="0.25">
      <c r="B5242" s="128">
        <v>324</v>
      </c>
      <c r="C5242" s="76">
        <v>1</v>
      </c>
      <c r="D5242" s="76">
        <v>1</v>
      </c>
      <c r="E5242" s="128">
        <v>1</v>
      </c>
    </row>
    <row r="5243" spans="2:5" x14ac:dyDescent="0.25">
      <c r="B5243" s="5">
        <v>325</v>
      </c>
      <c r="C5243" s="76">
        <v>1</v>
      </c>
      <c r="D5243" s="76">
        <v>1</v>
      </c>
      <c r="E5243" s="128">
        <v>1</v>
      </c>
    </row>
    <row r="5244" spans="2:5" x14ac:dyDescent="0.25">
      <c r="B5244" s="128">
        <v>326</v>
      </c>
      <c r="C5244" s="76">
        <v>1</v>
      </c>
      <c r="D5244" s="76">
        <v>1</v>
      </c>
      <c r="E5244" s="128">
        <v>1</v>
      </c>
    </row>
    <row r="5245" spans="2:5" x14ac:dyDescent="0.25">
      <c r="B5245" s="5">
        <v>327</v>
      </c>
      <c r="C5245" s="76">
        <v>1</v>
      </c>
      <c r="D5245" s="76">
        <v>1</v>
      </c>
      <c r="E5245" s="128">
        <v>1</v>
      </c>
    </row>
    <row r="5246" spans="2:5" x14ac:dyDescent="0.25">
      <c r="B5246" s="128">
        <v>328</v>
      </c>
      <c r="C5246" s="76">
        <v>1</v>
      </c>
      <c r="D5246" s="76">
        <v>1</v>
      </c>
      <c r="E5246" s="128">
        <v>1</v>
      </c>
    </row>
    <row r="5247" spans="2:5" x14ac:dyDescent="0.25">
      <c r="B5247" s="5">
        <v>329</v>
      </c>
      <c r="C5247" s="76">
        <v>1</v>
      </c>
      <c r="D5247" s="76">
        <v>1</v>
      </c>
      <c r="E5247" s="128">
        <v>1</v>
      </c>
    </row>
    <row r="5248" spans="2:5" x14ac:dyDescent="0.25">
      <c r="B5248" s="128">
        <v>330</v>
      </c>
      <c r="C5248" s="76">
        <v>1</v>
      </c>
      <c r="D5248" s="76">
        <v>1</v>
      </c>
      <c r="E5248" s="128">
        <v>1</v>
      </c>
    </row>
    <row r="5249" spans="2:5" x14ac:dyDescent="0.25">
      <c r="B5249" s="5">
        <v>331</v>
      </c>
      <c r="C5249" s="76">
        <v>1</v>
      </c>
      <c r="D5249" s="76">
        <v>1</v>
      </c>
      <c r="E5249" s="128">
        <v>1</v>
      </c>
    </row>
    <row r="5250" spans="2:5" x14ac:dyDescent="0.25">
      <c r="B5250" s="128">
        <v>332</v>
      </c>
      <c r="C5250" s="76">
        <v>1</v>
      </c>
      <c r="D5250" s="76">
        <v>1</v>
      </c>
      <c r="E5250" s="128">
        <v>1</v>
      </c>
    </row>
    <row r="5251" spans="2:5" x14ac:dyDescent="0.25">
      <c r="B5251" s="5">
        <v>333</v>
      </c>
      <c r="C5251" s="76">
        <v>1</v>
      </c>
      <c r="D5251" s="76">
        <v>1</v>
      </c>
      <c r="E5251" s="128">
        <v>1</v>
      </c>
    </row>
    <row r="5252" spans="2:5" x14ac:dyDescent="0.25">
      <c r="B5252" s="128">
        <v>334</v>
      </c>
      <c r="C5252" s="76">
        <v>1</v>
      </c>
      <c r="D5252" s="76">
        <v>1</v>
      </c>
      <c r="E5252" s="128">
        <v>1</v>
      </c>
    </row>
    <row r="5253" spans="2:5" x14ac:dyDescent="0.25">
      <c r="B5253" s="5">
        <v>335</v>
      </c>
      <c r="C5253" s="76">
        <v>1</v>
      </c>
      <c r="D5253" s="76">
        <v>1</v>
      </c>
      <c r="E5253" s="128">
        <v>1</v>
      </c>
    </row>
    <row r="5254" spans="2:5" x14ac:dyDescent="0.25">
      <c r="B5254" s="128">
        <v>336</v>
      </c>
      <c r="C5254" s="76">
        <v>1</v>
      </c>
      <c r="D5254" s="76">
        <v>1</v>
      </c>
      <c r="E5254" s="128">
        <v>1</v>
      </c>
    </row>
    <row r="5255" spans="2:5" x14ac:dyDescent="0.25">
      <c r="B5255" s="5">
        <v>337</v>
      </c>
      <c r="C5255" s="76">
        <v>1</v>
      </c>
      <c r="D5255" s="76">
        <v>1</v>
      </c>
      <c r="E5255" s="128">
        <v>1</v>
      </c>
    </row>
    <row r="5256" spans="2:5" x14ac:dyDescent="0.25">
      <c r="B5256" s="128">
        <v>338</v>
      </c>
      <c r="C5256" s="76">
        <v>1</v>
      </c>
      <c r="D5256" s="76">
        <v>1</v>
      </c>
      <c r="E5256" s="128">
        <v>1</v>
      </c>
    </row>
    <row r="5257" spans="2:5" x14ac:dyDescent="0.25">
      <c r="B5257" s="5">
        <v>339</v>
      </c>
      <c r="C5257" s="76">
        <v>1</v>
      </c>
      <c r="D5257" s="76">
        <v>1</v>
      </c>
      <c r="E5257" s="128">
        <v>1</v>
      </c>
    </row>
    <row r="5258" spans="2:5" x14ac:dyDescent="0.25">
      <c r="B5258" s="128">
        <v>340</v>
      </c>
      <c r="C5258" s="76">
        <v>1</v>
      </c>
      <c r="D5258" s="76">
        <v>1</v>
      </c>
      <c r="E5258" s="128">
        <v>1</v>
      </c>
    </row>
    <row r="5259" spans="2:5" x14ac:dyDescent="0.25">
      <c r="B5259" s="5">
        <v>341</v>
      </c>
      <c r="C5259" s="76">
        <v>1</v>
      </c>
      <c r="D5259" s="76">
        <v>1</v>
      </c>
      <c r="E5259" s="128">
        <v>1</v>
      </c>
    </row>
    <row r="5260" spans="2:5" x14ac:dyDescent="0.25">
      <c r="B5260" s="128">
        <v>342</v>
      </c>
      <c r="C5260" s="76">
        <v>1</v>
      </c>
      <c r="D5260" s="76">
        <v>1</v>
      </c>
      <c r="E5260" s="128">
        <v>1</v>
      </c>
    </row>
    <row r="5261" spans="2:5" x14ac:dyDescent="0.25">
      <c r="B5261" s="5">
        <v>343</v>
      </c>
      <c r="C5261" s="76">
        <v>1</v>
      </c>
      <c r="D5261" s="76">
        <v>1</v>
      </c>
      <c r="E5261" s="128">
        <v>1</v>
      </c>
    </row>
    <row r="5262" spans="2:5" x14ac:dyDescent="0.25">
      <c r="B5262" s="128">
        <v>344</v>
      </c>
      <c r="C5262" s="76">
        <v>1</v>
      </c>
      <c r="D5262" s="76">
        <v>1</v>
      </c>
      <c r="E5262" s="128">
        <v>1</v>
      </c>
    </row>
    <row r="5263" spans="2:5" x14ac:dyDescent="0.25">
      <c r="B5263" s="5">
        <v>345</v>
      </c>
      <c r="C5263" s="76">
        <v>1</v>
      </c>
      <c r="D5263" s="76">
        <v>1</v>
      </c>
      <c r="E5263" s="128">
        <v>1</v>
      </c>
    </row>
    <row r="5264" spans="2:5" x14ac:dyDescent="0.25">
      <c r="B5264" s="128">
        <v>346</v>
      </c>
      <c r="C5264" s="76">
        <v>1</v>
      </c>
      <c r="D5264" s="76">
        <v>1</v>
      </c>
      <c r="E5264" s="128">
        <v>1</v>
      </c>
    </row>
    <row r="5265" spans="2:5" x14ac:dyDescent="0.25">
      <c r="B5265" s="5">
        <v>347</v>
      </c>
      <c r="C5265" s="76">
        <v>1</v>
      </c>
      <c r="D5265" s="76">
        <v>1</v>
      </c>
      <c r="E5265" s="128">
        <v>1</v>
      </c>
    </row>
    <row r="5266" spans="2:5" x14ac:dyDescent="0.25">
      <c r="B5266" s="128">
        <v>348</v>
      </c>
      <c r="C5266" s="76">
        <v>1</v>
      </c>
      <c r="D5266" s="76">
        <v>1</v>
      </c>
      <c r="E5266" s="128">
        <v>1</v>
      </c>
    </row>
    <row r="5267" spans="2:5" x14ac:dyDescent="0.25">
      <c r="B5267" s="5">
        <v>349</v>
      </c>
      <c r="C5267" s="76">
        <v>1</v>
      </c>
      <c r="D5267" s="76">
        <v>1</v>
      </c>
      <c r="E5267" s="128">
        <v>1</v>
      </c>
    </row>
    <row r="5268" spans="2:5" x14ac:dyDescent="0.25">
      <c r="B5268" s="128">
        <v>350</v>
      </c>
      <c r="C5268" s="76">
        <v>1</v>
      </c>
      <c r="D5268" s="76">
        <v>1</v>
      </c>
      <c r="E5268" s="128">
        <v>1</v>
      </c>
    </row>
    <row r="5269" spans="2:5" x14ac:dyDescent="0.25">
      <c r="B5269" s="5">
        <v>351</v>
      </c>
      <c r="C5269" s="76">
        <v>1</v>
      </c>
      <c r="D5269" s="76">
        <v>1</v>
      </c>
      <c r="E5269" s="128">
        <v>1</v>
      </c>
    </row>
    <row r="5270" spans="2:5" x14ac:dyDescent="0.25">
      <c r="B5270" s="128">
        <v>352</v>
      </c>
      <c r="C5270" s="76">
        <v>1</v>
      </c>
      <c r="D5270" s="76">
        <v>1</v>
      </c>
      <c r="E5270" s="128">
        <v>1</v>
      </c>
    </row>
    <row r="5271" spans="2:5" x14ac:dyDescent="0.25">
      <c r="B5271" s="5">
        <v>353</v>
      </c>
      <c r="C5271" s="76">
        <v>1</v>
      </c>
      <c r="D5271" s="76">
        <v>1</v>
      </c>
      <c r="E5271" s="128">
        <v>1</v>
      </c>
    </row>
    <row r="5272" spans="2:5" x14ac:dyDescent="0.25">
      <c r="B5272" s="128">
        <v>354</v>
      </c>
      <c r="C5272" s="76">
        <v>1</v>
      </c>
      <c r="D5272" s="76">
        <v>1</v>
      </c>
      <c r="E5272" s="128">
        <v>1</v>
      </c>
    </row>
    <row r="5273" spans="2:5" x14ac:dyDescent="0.25">
      <c r="B5273" s="5">
        <v>355</v>
      </c>
      <c r="C5273" s="76">
        <v>1</v>
      </c>
      <c r="D5273" s="76">
        <v>1</v>
      </c>
      <c r="E5273" s="128">
        <v>1</v>
      </c>
    </row>
    <row r="5274" spans="2:5" x14ac:dyDescent="0.25">
      <c r="B5274" s="128">
        <v>356</v>
      </c>
      <c r="C5274" s="76">
        <v>1</v>
      </c>
      <c r="D5274" s="76">
        <v>1</v>
      </c>
      <c r="E5274" s="128">
        <v>1</v>
      </c>
    </row>
    <row r="5275" spans="2:5" x14ac:dyDescent="0.25">
      <c r="B5275" s="5">
        <v>357</v>
      </c>
      <c r="C5275" s="76">
        <v>1</v>
      </c>
      <c r="D5275" s="76">
        <v>1</v>
      </c>
      <c r="E5275" s="128">
        <v>1</v>
      </c>
    </row>
    <row r="5276" spans="2:5" x14ac:dyDescent="0.25">
      <c r="B5276" s="128">
        <v>358</v>
      </c>
      <c r="C5276" s="76">
        <v>1</v>
      </c>
      <c r="D5276" s="76">
        <v>1</v>
      </c>
      <c r="E5276" s="128">
        <v>1</v>
      </c>
    </row>
    <row r="5277" spans="2:5" x14ac:dyDescent="0.25">
      <c r="B5277" s="5">
        <v>359</v>
      </c>
      <c r="C5277" s="76">
        <v>1</v>
      </c>
      <c r="D5277" s="76">
        <v>1</v>
      </c>
      <c r="E5277" s="128">
        <v>1</v>
      </c>
    </row>
    <row r="5278" spans="2:5" x14ac:dyDescent="0.25">
      <c r="B5278" s="128">
        <v>360</v>
      </c>
      <c r="C5278" s="76">
        <v>1</v>
      </c>
      <c r="D5278" s="76">
        <v>1</v>
      </c>
      <c r="E5278" s="128">
        <v>1</v>
      </c>
    </row>
    <row r="5279" spans="2:5" x14ac:dyDescent="0.25">
      <c r="B5279" s="5">
        <v>361</v>
      </c>
      <c r="C5279" s="76">
        <v>1</v>
      </c>
      <c r="D5279" s="76">
        <v>1</v>
      </c>
      <c r="E5279" s="128">
        <v>1</v>
      </c>
    </row>
    <row r="5280" spans="2:5" x14ac:dyDescent="0.25">
      <c r="B5280" s="128">
        <v>362</v>
      </c>
      <c r="C5280" s="76">
        <v>1</v>
      </c>
      <c r="D5280" s="76">
        <v>1</v>
      </c>
      <c r="E5280" s="128">
        <v>1</v>
      </c>
    </row>
    <row r="5281" spans="2:5" x14ac:dyDescent="0.25">
      <c r="B5281" s="5">
        <v>363</v>
      </c>
      <c r="C5281" s="76">
        <v>1</v>
      </c>
      <c r="D5281" s="76">
        <v>1</v>
      </c>
      <c r="E5281" s="128">
        <v>1</v>
      </c>
    </row>
    <row r="5282" spans="2:5" x14ac:dyDescent="0.25">
      <c r="B5282" s="128">
        <v>364</v>
      </c>
      <c r="C5282" s="76">
        <v>1</v>
      </c>
      <c r="D5282" s="76">
        <v>1</v>
      </c>
      <c r="E5282" s="128">
        <v>1</v>
      </c>
    </row>
    <row r="5283" spans="2:5" x14ac:dyDescent="0.25">
      <c r="B5283" s="5">
        <v>365</v>
      </c>
      <c r="C5283" s="76">
        <v>1</v>
      </c>
      <c r="D5283" s="76">
        <v>1</v>
      </c>
      <c r="E5283" s="128">
        <v>1</v>
      </c>
    </row>
    <row r="5284" spans="2:5" x14ac:dyDescent="0.25">
      <c r="B5284" s="128">
        <v>366</v>
      </c>
      <c r="C5284" s="76">
        <v>1</v>
      </c>
      <c r="D5284" s="76">
        <v>1</v>
      </c>
      <c r="E5284" s="128">
        <v>1</v>
      </c>
    </row>
    <row r="5285" spans="2:5" x14ac:dyDescent="0.25">
      <c r="B5285" s="5">
        <v>367</v>
      </c>
      <c r="C5285" s="76">
        <v>1</v>
      </c>
      <c r="D5285" s="76">
        <v>1</v>
      </c>
      <c r="E5285" s="128">
        <v>1</v>
      </c>
    </row>
    <row r="5286" spans="2:5" x14ac:dyDescent="0.25">
      <c r="B5286" s="128">
        <v>368</v>
      </c>
      <c r="C5286" s="76">
        <v>1</v>
      </c>
      <c r="D5286" s="76">
        <v>1</v>
      </c>
      <c r="E5286" s="128">
        <v>1</v>
      </c>
    </row>
    <row r="5287" spans="2:5" x14ac:dyDescent="0.25">
      <c r="B5287" s="5">
        <v>369</v>
      </c>
      <c r="C5287" s="76">
        <v>1</v>
      </c>
      <c r="D5287" s="76">
        <v>1</v>
      </c>
      <c r="E5287" s="128">
        <v>1</v>
      </c>
    </row>
    <row r="5288" spans="2:5" x14ac:dyDescent="0.25">
      <c r="B5288" s="128">
        <v>370</v>
      </c>
      <c r="C5288" s="76">
        <v>1</v>
      </c>
      <c r="D5288" s="76">
        <v>1</v>
      </c>
      <c r="E5288" s="128">
        <v>1</v>
      </c>
    </row>
    <row r="5289" spans="2:5" x14ac:dyDescent="0.25">
      <c r="B5289" s="5">
        <v>371</v>
      </c>
      <c r="C5289" s="76">
        <v>1</v>
      </c>
      <c r="D5289" s="76">
        <v>1</v>
      </c>
      <c r="E5289" s="128">
        <v>1</v>
      </c>
    </row>
    <row r="5290" spans="2:5" x14ac:dyDescent="0.25">
      <c r="B5290" s="128">
        <v>372</v>
      </c>
      <c r="C5290" s="76">
        <v>1</v>
      </c>
      <c r="D5290" s="76">
        <v>1</v>
      </c>
      <c r="E5290" s="128">
        <v>1</v>
      </c>
    </row>
    <row r="5291" spans="2:5" x14ac:dyDescent="0.25">
      <c r="B5291" s="5">
        <v>373</v>
      </c>
      <c r="C5291" s="76">
        <v>1</v>
      </c>
      <c r="D5291" s="76">
        <v>1</v>
      </c>
      <c r="E5291" s="128">
        <v>1</v>
      </c>
    </row>
    <row r="5292" spans="2:5" x14ac:dyDescent="0.25">
      <c r="B5292" s="128">
        <v>374</v>
      </c>
      <c r="C5292" s="76">
        <v>1</v>
      </c>
      <c r="D5292" s="76">
        <v>1</v>
      </c>
      <c r="E5292" s="128">
        <v>1</v>
      </c>
    </row>
    <row r="5293" spans="2:5" x14ac:dyDescent="0.25">
      <c r="B5293" s="5">
        <v>375</v>
      </c>
      <c r="C5293" s="76">
        <v>1</v>
      </c>
      <c r="D5293" s="76">
        <v>1</v>
      </c>
      <c r="E5293" s="128">
        <v>1</v>
      </c>
    </row>
    <row r="5294" spans="2:5" x14ac:dyDescent="0.25">
      <c r="B5294" s="128">
        <v>376</v>
      </c>
      <c r="C5294" s="76">
        <v>1</v>
      </c>
      <c r="D5294" s="76">
        <v>1</v>
      </c>
      <c r="E5294" s="128">
        <v>1</v>
      </c>
    </row>
    <row r="5295" spans="2:5" x14ac:dyDescent="0.25">
      <c r="B5295" s="5">
        <v>377</v>
      </c>
      <c r="C5295" s="76">
        <v>1</v>
      </c>
      <c r="D5295" s="76">
        <v>1</v>
      </c>
      <c r="E5295" s="128">
        <v>1</v>
      </c>
    </row>
    <row r="5296" spans="2:5" x14ac:dyDescent="0.25">
      <c r="B5296" s="128">
        <v>378</v>
      </c>
      <c r="C5296" s="76">
        <v>1</v>
      </c>
      <c r="D5296" s="76">
        <v>1</v>
      </c>
      <c r="E5296" s="128">
        <v>1</v>
      </c>
    </row>
    <row r="5297" spans="2:5" x14ac:dyDescent="0.25">
      <c r="B5297" s="5">
        <v>379</v>
      </c>
      <c r="C5297" s="76">
        <v>1</v>
      </c>
      <c r="D5297" s="76">
        <v>1</v>
      </c>
      <c r="E5297" s="128">
        <v>1</v>
      </c>
    </row>
    <row r="5298" spans="2:5" x14ac:dyDescent="0.25">
      <c r="B5298" s="128">
        <v>380</v>
      </c>
      <c r="C5298" s="76">
        <v>1</v>
      </c>
      <c r="D5298" s="76">
        <v>1</v>
      </c>
      <c r="E5298" s="128">
        <v>1</v>
      </c>
    </row>
    <row r="5299" spans="2:5" x14ac:dyDescent="0.25">
      <c r="B5299" s="5">
        <v>381</v>
      </c>
      <c r="C5299" s="76">
        <v>1</v>
      </c>
      <c r="D5299" s="76">
        <v>1</v>
      </c>
      <c r="E5299" s="128">
        <v>1</v>
      </c>
    </row>
    <row r="5300" spans="2:5" x14ac:dyDescent="0.25">
      <c r="B5300" s="128">
        <v>382</v>
      </c>
      <c r="C5300" s="76">
        <v>1</v>
      </c>
      <c r="D5300" s="76">
        <v>1</v>
      </c>
      <c r="E5300" s="128">
        <v>1</v>
      </c>
    </row>
    <row r="5301" spans="2:5" x14ac:dyDescent="0.25">
      <c r="B5301" s="5">
        <v>383</v>
      </c>
      <c r="C5301" s="76">
        <v>1</v>
      </c>
      <c r="D5301" s="76">
        <v>1</v>
      </c>
      <c r="E5301" s="128">
        <v>1</v>
      </c>
    </row>
    <row r="5302" spans="2:5" x14ac:dyDescent="0.25">
      <c r="B5302" s="128">
        <v>384</v>
      </c>
      <c r="C5302" s="76">
        <v>1</v>
      </c>
      <c r="D5302" s="76">
        <v>1</v>
      </c>
      <c r="E5302" s="128">
        <v>1</v>
      </c>
    </row>
    <row r="5303" spans="2:5" x14ac:dyDescent="0.25">
      <c r="B5303" s="5">
        <v>385</v>
      </c>
      <c r="C5303" s="76">
        <v>1</v>
      </c>
      <c r="D5303" s="76">
        <v>1</v>
      </c>
      <c r="E5303" s="128">
        <v>1</v>
      </c>
    </row>
    <row r="5304" spans="2:5" x14ac:dyDescent="0.25">
      <c r="B5304" s="128">
        <v>386</v>
      </c>
      <c r="C5304" s="76">
        <v>1</v>
      </c>
      <c r="D5304" s="76">
        <v>1</v>
      </c>
      <c r="E5304" s="128">
        <v>1</v>
      </c>
    </row>
    <row r="5305" spans="2:5" x14ac:dyDescent="0.25">
      <c r="B5305" s="5">
        <v>387</v>
      </c>
      <c r="C5305" s="76">
        <v>1</v>
      </c>
      <c r="D5305" s="76">
        <v>1</v>
      </c>
      <c r="E5305" s="128">
        <v>1</v>
      </c>
    </row>
    <row r="5306" spans="2:5" x14ac:dyDescent="0.25">
      <c r="B5306" s="128">
        <v>388</v>
      </c>
      <c r="C5306" s="76">
        <v>1</v>
      </c>
      <c r="D5306" s="76">
        <v>1</v>
      </c>
      <c r="E5306" s="128">
        <v>1</v>
      </c>
    </row>
    <row r="5307" spans="2:5" x14ac:dyDescent="0.25">
      <c r="B5307" s="5">
        <v>389</v>
      </c>
      <c r="C5307" s="76">
        <v>1</v>
      </c>
      <c r="D5307" s="76">
        <v>1</v>
      </c>
      <c r="E5307" s="128">
        <v>1</v>
      </c>
    </row>
    <row r="5308" spans="2:5" x14ac:dyDescent="0.25">
      <c r="B5308" s="128">
        <v>390</v>
      </c>
      <c r="C5308" s="76">
        <v>1</v>
      </c>
      <c r="D5308" s="76">
        <v>1</v>
      </c>
      <c r="E5308" s="128">
        <v>1</v>
      </c>
    </row>
    <row r="5309" spans="2:5" x14ac:dyDescent="0.25">
      <c r="B5309" s="5">
        <v>391</v>
      </c>
      <c r="C5309" s="76">
        <v>1</v>
      </c>
      <c r="D5309" s="76">
        <v>1</v>
      </c>
      <c r="E5309" s="128">
        <v>1</v>
      </c>
    </row>
    <row r="5310" spans="2:5" x14ac:dyDescent="0.25">
      <c r="B5310" s="128">
        <v>392</v>
      </c>
      <c r="C5310" s="76">
        <v>1</v>
      </c>
      <c r="D5310" s="76">
        <v>1</v>
      </c>
      <c r="E5310" s="128">
        <v>1</v>
      </c>
    </row>
    <row r="5311" spans="2:5" x14ac:dyDescent="0.25">
      <c r="B5311" s="5">
        <v>393</v>
      </c>
      <c r="C5311" s="76">
        <v>1</v>
      </c>
      <c r="D5311" s="76">
        <v>1</v>
      </c>
      <c r="E5311" s="128">
        <v>1</v>
      </c>
    </row>
    <row r="5312" spans="2:5" x14ac:dyDescent="0.25">
      <c r="B5312" s="128">
        <v>394</v>
      </c>
      <c r="C5312" s="76">
        <v>1</v>
      </c>
      <c r="D5312" s="76">
        <v>1</v>
      </c>
      <c r="E5312" s="128">
        <v>1</v>
      </c>
    </row>
    <row r="5313" spans="2:5" x14ac:dyDescent="0.25">
      <c r="B5313" s="5">
        <v>395</v>
      </c>
      <c r="C5313" s="76">
        <v>1</v>
      </c>
      <c r="D5313" s="76">
        <v>1</v>
      </c>
      <c r="E5313" s="128">
        <v>1</v>
      </c>
    </row>
    <row r="5314" spans="2:5" x14ac:dyDescent="0.25">
      <c r="B5314" s="128">
        <v>396</v>
      </c>
      <c r="C5314" s="76">
        <v>1</v>
      </c>
      <c r="D5314" s="76">
        <v>1</v>
      </c>
      <c r="E5314" s="128">
        <v>1</v>
      </c>
    </row>
    <row r="5315" spans="2:5" x14ac:dyDescent="0.25">
      <c r="B5315" s="5">
        <v>397</v>
      </c>
      <c r="C5315" s="76">
        <v>1</v>
      </c>
      <c r="D5315" s="76">
        <v>1</v>
      </c>
      <c r="E5315" s="128">
        <v>1</v>
      </c>
    </row>
    <row r="5316" spans="2:5" x14ac:dyDescent="0.25">
      <c r="B5316" s="128">
        <v>398</v>
      </c>
      <c r="C5316" s="76">
        <v>1</v>
      </c>
      <c r="D5316" s="76">
        <v>1</v>
      </c>
      <c r="E5316" s="128">
        <v>1</v>
      </c>
    </row>
    <row r="5317" spans="2:5" x14ac:dyDescent="0.25">
      <c r="B5317" s="5">
        <v>399</v>
      </c>
      <c r="C5317" s="76">
        <v>1</v>
      </c>
      <c r="D5317" s="76">
        <v>1</v>
      </c>
      <c r="E5317" s="128">
        <v>1</v>
      </c>
    </row>
    <row r="5318" spans="2:5" x14ac:dyDescent="0.25">
      <c r="B5318" s="128">
        <v>400</v>
      </c>
      <c r="C5318" s="76">
        <v>1</v>
      </c>
      <c r="D5318" s="76">
        <v>1</v>
      </c>
      <c r="E5318" s="128">
        <v>1</v>
      </c>
    </row>
    <row r="5319" spans="2:5" x14ac:dyDescent="0.25">
      <c r="B5319" s="5">
        <v>401</v>
      </c>
      <c r="C5319" s="76">
        <v>1</v>
      </c>
      <c r="D5319" s="76">
        <v>1</v>
      </c>
      <c r="E5319" s="128">
        <v>1</v>
      </c>
    </row>
    <row r="5320" spans="2:5" x14ac:dyDescent="0.25">
      <c r="B5320" s="128">
        <v>402</v>
      </c>
      <c r="C5320" s="76">
        <v>1</v>
      </c>
      <c r="D5320" s="76">
        <v>1</v>
      </c>
      <c r="E5320" s="128">
        <v>1</v>
      </c>
    </row>
    <row r="5321" spans="2:5" x14ac:dyDescent="0.25">
      <c r="B5321" s="5">
        <v>403</v>
      </c>
      <c r="C5321" s="76">
        <v>1</v>
      </c>
      <c r="D5321" s="76">
        <v>1</v>
      </c>
      <c r="E5321" s="128">
        <v>1</v>
      </c>
    </row>
    <row r="5322" spans="2:5" x14ac:dyDescent="0.25">
      <c r="B5322" s="128">
        <v>404</v>
      </c>
      <c r="C5322" s="76">
        <v>1</v>
      </c>
      <c r="D5322" s="76">
        <v>1</v>
      </c>
      <c r="E5322" s="128">
        <v>1</v>
      </c>
    </row>
    <row r="5323" spans="2:5" x14ac:dyDescent="0.25">
      <c r="B5323" s="5">
        <v>405</v>
      </c>
      <c r="C5323" s="76">
        <v>1</v>
      </c>
      <c r="D5323" s="76">
        <v>1</v>
      </c>
      <c r="E5323" s="128">
        <v>1</v>
      </c>
    </row>
    <row r="5324" spans="2:5" x14ac:dyDescent="0.25">
      <c r="B5324" s="128">
        <v>406</v>
      </c>
      <c r="C5324" s="76">
        <v>1</v>
      </c>
      <c r="D5324" s="76">
        <v>1</v>
      </c>
      <c r="E5324" s="128">
        <v>1</v>
      </c>
    </row>
    <row r="5325" spans="2:5" x14ac:dyDescent="0.25">
      <c r="B5325" s="5">
        <v>407</v>
      </c>
      <c r="C5325" s="76">
        <v>1</v>
      </c>
      <c r="D5325" s="76">
        <v>1</v>
      </c>
      <c r="E5325" s="128">
        <v>1</v>
      </c>
    </row>
    <row r="5326" spans="2:5" x14ac:dyDescent="0.25">
      <c r="B5326" s="128">
        <v>408</v>
      </c>
      <c r="C5326" s="76">
        <v>1</v>
      </c>
      <c r="D5326" s="76">
        <v>1</v>
      </c>
      <c r="E5326" s="128">
        <v>1</v>
      </c>
    </row>
    <row r="5327" spans="2:5" x14ac:dyDescent="0.25">
      <c r="B5327" s="5">
        <v>409</v>
      </c>
      <c r="C5327" s="76">
        <v>1</v>
      </c>
      <c r="D5327" s="76">
        <v>1</v>
      </c>
      <c r="E5327" s="128">
        <v>1</v>
      </c>
    </row>
    <row r="5328" spans="2:5" x14ac:dyDescent="0.25">
      <c r="B5328" s="128">
        <v>410</v>
      </c>
      <c r="C5328" s="76">
        <v>1</v>
      </c>
      <c r="D5328" s="76">
        <v>1</v>
      </c>
      <c r="E5328" s="128">
        <v>1</v>
      </c>
    </row>
    <row r="5329" spans="2:5" x14ac:dyDescent="0.25">
      <c r="B5329" s="5">
        <v>411</v>
      </c>
      <c r="C5329" s="76">
        <v>1</v>
      </c>
      <c r="D5329" s="76">
        <v>1</v>
      </c>
      <c r="E5329" s="128">
        <v>1</v>
      </c>
    </row>
    <row r="5330" spans="2:5" x14ac:dyDescent="0.25">
      <c r="B5330" s="128">
        <v>412</v>
      </c>
      <c r="C5330" s="76">
        <v>1</v>
      </c>
      <c r="D5330" s="76">
        <v>1</v>
      </c>
      <c r="E5330" s="128">
        <v>1</v>
      </c>
    </row>
    <row r="5331" spans="2:5" x14ac:dyDescent="0.25">
      <c r="B5331" s="5">
        <v>413</v>
      </c>
      <c r="C5331" s="76">
        <v>1</v>
      </c>
      <c r="D5331" s="76">
        <v>1</v>
      </c>
      <c r="E5331" s="128">
        <v>1</v>
      </c>
    </row>
    <row r="5332" spans="2:5" x14ac:dyDescent="0.25">
      <c r="B5332" s="128">
        <v>414</v>
      </c>
      <c r="C5332" s="76">
        <v>1</v>
      </c>
      <c r="D5332" s="76">
        <v>1</v>
      </c>
      <c r="E5332" s="128">
        <v>1</v>
      </c>
    </row>
    <row r="5333" spans="2:5" x14ac:dyDescent="0.25">
      <c r="B5333" s="5">
        <v>415</v>
      </c>
      <c r="C5333" s="76">
        <v>1</v>
      </c>
      <c r="D5333" s="76">
        <v>1</v>
      </c>
      <c r="E5333" s="128">
        <v>1</v>
      </c>
    </row>
    <row r="5334" spans="2:5" x14ac:dyDescent="0.25">
      <c r="B5334" s="128">
        <v>416</v>
      </c>
      <c r="C5334" s="76">
        <v>1</v>
      </c>
      <c r="D5334" s="76">
        <v>1</v>
      </c>
      <c r="E5334" s="128">
        <v>1</v>
      </c>
    </row>
    <row r="5335" spans="2:5" x14ac:dyDescent="0.25">
      <c r="B5335" s="5">
        <v>417</v>
      </c>
      <c r="C5335" s="76">
        <v>1</v>
      </c>
      <c r="D5335" s="76">
        <v>1</v>
      </c>
      <c r="E5335" s="128">
        <v>1</v>
      </c>
    </row>
    <row r="5336" spans="2:5" x14ac:dyDescent="0.25">
      <c r="B5336" s="128">
        <v>418</v>
      </c>
      <c r="C5336" s="76">
        <v>1</v>
      </c>
      <c r="D5336" s="76">
        <v>1</v>
      </c>
      <c r="E5336" s="128">
        <v>1</v>
      </c>
    </row>
    <row r="5337" spans="2:5" x14ac:dyDescent="0.25">
      <c r="B5337" s="5">
        <v>419</v>
      </c>
      <c r="C5337" s="76">
        <v>1</v>
      </c>
      <c r="D5337" s="76">
        <v>1</v>
      </c>
      <c r="E5337" s="128">
        <v>1</v>
      </c>
    </row>
    <row r="5338" spans="2:5" x14ac:dyDescent="0.25">
      <c r="B5338" s="128">
        <v>420</v>
      </c>
      <c r="C5338" s="76">
        <v>1</v>
      </c>
      <c r="D5338" s="76">
        <v>1</v>
      </c>
      <c r="E5338" s="128">
        <v>1</v>
      </c>
    </row>
    <row r="5339" spans="2:5" x14ac:dyDescent="0.25">
      <c r="B5339" s="5">
        <v>421</v>
      </c>
      <c r="C5339" s="76">
        <v>1</v>
      </c>
      <c r="D5339" s="76">
        <v>1</v>
      </c>
      <c r="E5339" s="128">
        <v>1</v>
      </c>
    </row>
    <row r="5340" spans="2:5" x14ac:dyDescent="0.25">
      <c r="B5340" s="128">
        <v>422</v>
      </c>
      <c r="C5340" s="76">
        <v>1</v>
      </c>
      <c r="D5340" s="76">
        <v>1</v>
      </c>
      <c r="E5340" s="128">
        <v>1</v>
      </c>
    </row>
    <row r="5341" spans="2:5" x14ac:dyDescent="0.25">
      <c r="B5341" s="5">
        <v>423</v>
      </c>
      <c r="C5341" s="76">
        <v>1</v>
      </c>
      <c r="D5341" s="76">
        <v>1</v>
      </c>
      <c r="E5341" s="128">
        <v>1</v>
      </c>
    </row>
    <row r="5342" spans="2:5" x14ac:dyDescent="0.25">
      <c r="B5342" s="128">
        <v>424</v>
      </c>
      <c r="C5342" s="76">
        <v>1</v>
      </c>
      <c r="D5342" s="76">
        <v>1</v>
      </c>
      <c r="E5342" s="128">
        <v>1</v>
      </c>
    </row>
    <row r="5343" spans="2:5" x14ac:dyDescent="0.25">
      <c r="B5343" s="5">
        <v>425</v>
      </c>
      <c r="C5343" s="76">
        <v>1</v>
      </c>
      <c r="D5343" s="76">
        <v>1</v>
      </c>
      <c r="E5343" s="128">
        <v>1</v>
      </c>
    </row>
    <row r="5344" spans="2:5" x14ac:dyDescent="0.25">
      <c r="B5344" s="128">
        <v>426</v>
      </c>
      <c r="C5344" s="76">
        <v>1</v>
      </c>
      <c r="D5344" s="76">
        <v>1</v>
      </c>
      <c r="E5344" s="128">
        <v>1</v>
      </c>
    </row>
    <row r="5345" spans="2:5" x14ac:dyDescent="0.25">
      <c r="B5345" s="5">
        <v>427</v>
      </c>
      <c r="C5345" s="76">
        <v>1</v>
      </c>
      <c r="D5345" s="76">
        <v>1</v>
      </c>
      <c r="E5345" s="128">
        <v>1</v>
      </c>
    </row>
    <row r="5346" spans="2:5" x14ac:dyDescent="0.25">
      <c r="B5346" s="128">
        <v>428</v>
      </c>
      <c r="C5346" s="76">
        <v>1</v>
      </c>
      <c r="D5346" s="76">
        <v>1</v>
      </c>
      <c r="E5346" s="128">
        <v>1</v>
      </c>
    </row>
    <row r="5347" spans="2:5" x14ac:dyDescent="0.25">
      <c r="B5347" s="5">
        <v>429</v>
      </c>
      <c r="C5347" s="76">
        <v>1</v>
      </c>
      <c r="D5347" s="76">
        <v>1</v>
      </c>
      <c r="E5347" s="128">
        <v>1</v>
      </c>
    </row>
    <row r="5348" spans="2:5" x14ac:dyDescent="0.25">
      <c r="B5348" s="128">
        <v>430</v>
      </c>
      <c r="C5348" s="76">
        <v>1</v>
      </c>
      <c r="D5348" s="76">
        <v>1</v>
      </c>
      <c r="E5348" s="128">
        <v>1</v>
      </c>
    </row>
    <row r="5349" spans="2:5" x14ac:dyDescent="0.25">
      <c r="B5349" s="5">
        <v>431</v>
      </c>
      <c r="C5349" s="76">
        <v>1</v>
      </c>
      <c r="D5349" s="76">
        <v>1</v>
      </c>
      <c r="E5349" s="128">
        <v>1</v>
      </c>
    </row>
    <row r="5350" spans="2:5" x14ac:dyDescent="0.25">
      <c r="B5350" s="128">
        <v>432</v>
      </c>
      <c r="C5350" s="76">
        <v>1</v>
      </c>
      <c r="D5350" s="76">
        <v>1</v>
      </c>
      <c r="E5350" s="128">
        <v>1</v>
      </c>
    </row>
    <row r="5351" spans="2:5" x14ac:dyDescent="0.25">
      <c r="B5351" s="5">
        <v>433</v>
      </c>
      <c r="C5351" s="76">
        <v>1</v>
      </c>
      <c r="D5351" s="76">
        <v>1</v>
      </c>
      <c r="E5351" s="128">
        <v>1</v>
      </c>
    </row>
    <row r="5352" spans="2:5" x14ac:dyDescent="0.25">
      <c r="B5352" s="128">
        <v>434</v>
      </c>
      <c r="C5352" s="76">
        <v>1</v>
      </c>
      <c r="D5352" s="76">
        <v>1</v>
      </c>
      <c r="E5352" s="128">
        <v>1</v>
      </c>
    </row>
    <row r="5353" spans="2:5" x14ac:dyDescent="0.25">
      <c r="B5353" s="5">
        <v>435</v>
      </c>
      <c r="C5353" s="76">
        <v>1</v>
      </c>
      <c r="D5353" s="76">
        <v>1</v>
      </c>
      <c r="E5353" s="128">
        <v>1</v>
      </c>
    </row>
    <row r="5354" spans="2:5" x14ac:dyDescent="0.25">
      <c r="B5354" s="128">
        <v>436</v>
      </c>
      <c r="C5354" s="76">
        <v>1</v>
      </c>
      <c r="D5354" s="76">
        <v>1</v>
      </c>
      <c r="E5354" s="128">
        <v>1</v>
      </c>
    </row>
    <row r="5355" spans="2:5" x14ac:dyDescent="0.25">
      <c r="B5355" s="5">
        <v>437</v>
      </c>
      <c r="C5355" s="76">
        <v>1</v>
      </c>
      <c r="D5355" s="76">
        <v>1</v>
      </c>
      <c r="E5355" s="128">
        <v>1</v>
      </c>
    </row>
    <row r="5356" spans="2:5" x14ac:dyDescent="0.25">
      <c r="B5356" s="128">
        <v>438</v>
      </c>
      <c r="C5356" s="76">
        <v>1</v>
      </c>
      <c r="D5356" s="76">
        <v>1</v>
      </c>
      <c r="E5356" s="128">
        <v>1</v>
      </c>
    </row>
    <row r="5357" spans="2:5" x14ac:dyDescent="0.25">
      <c r="B5357" s="5">
        <v>439</v>
      </c>
      <c r="C5357" s="76">
        <v>1</v>
      </c>
      <c r="D5357" s="76">
        <v>1</v>
      </c>
      <c r="E5357" s="128">
        <v>1</v>
      </c>
    </row>
    <row r="5358" spans="2:5" x14ac:dyDescent="0.25">
      <c r="B5358" s="128">
        <v>440</v>
      </c>
      <c r="C5358" s="76">
        <v>1</v>
      </c>
      <c r="D5358" s="76">
        <v>1</v>
      </c>
      <c r="E5358" s="128">
        <v>1</v>
      </c>
    </row>
    <row r="5359" spans="2:5" x14ac:dyDescent="0.25">
      <c r="B5359" s="5">
        <v>441</v>
      </c>
      <c r="C5359" s="76">
        <v>1</v>
      </c>
      <c r="D5359" s="76">
        <v>1</v>
      </c>
      <c r="E5359" s="128">
        <v>1</v>
      </c>
    </row>
    <row r="5360" spans="2:5" x14ac:dyDescent="0.25">
      <c r="B5360" s="128">
        <v>442</v>
      </c>
      <c r="C5360" s="76">
        <v>1</v>
      </c>
      <c r="D5360" s="76">
        <v>1</v>
      </c>
      <c r="E5360" s="128">
        <v>1</v>
      </c>
    </row>
    <row r="5361" spans="2:5" x14ac:dyDescent="0.25">
      <c r="B5361" s="5">
        <v>443</v>
      </c>
      <c r="C5361" s="76">
        <v>1</v>
      </c>
      <c r="D5361" s="76">
        <v>1</v>
      </c>
      <c r="E5361" s="128">
        <v>1</v>
      </c>
    </row>
    <row r="5362" spans="2:5" x14ac:dyDescent="0.25">
      <c r="B5362" s="128">
        <v>444</v>
      </c>
      <c r="C5362" s="76">
        <v>1</v>
      </c>
      <c r="D5362" s="76">
        <v>1</v>
      </c>
      <c r="E5362" s="128">
        <v>1</v>
      </c>
    </row>
    <row r="5363" spans="2:5" x14ac:dyDescent="0.25">
      <c r="B5363" s="5">
        <v>445</v>
      </c>
      <c r="C5363" s="76">
        <v>1</v>
      </c>
      <c r="D5363" s="76">
        <v>1</v>
      </c>
      <c r="E5363" s="128">
        <v>1</v>
      </c>
    </row>
    <row r="5364" spans="2:5" x14ac:dyDescent="0.25">
      <c r="B5364" s="128">
        <v>446</v>
      </c>
      <c r="C5364" s="76">
        <v>1</v>
      </c>
      <c r="D5364" s="76">
        <v>1</v>
      </c>
      <c r="E5364" s="128">
        <v>1</v>
      </c>
    </row>
    <row r="5365" spans="2:5" x14ac:dyDescent="0.25">
      <c r="B5365" s="5">
        <v>447</v>
      </c>
      <c r="C5365" s="76">
        <v>1</v>
      </c>
      <c r="D5365" s="76">
        <v>1</v>
      </c>
      <c r="E5365" s="128">
        <v>1</v>
      </c>
    </row>
    <row r="5366" spans="2:5" x14ac:dyDescent="0.25">
      <c r="B5366" s="128">
        <v>448</v>
      </c>
      <c r="C5366" s="76">
        <v>1</v>
      </c>
      <c r="D5366" s="76">
        <v>1</v>
      </c>
      <c r="E5366" s="128">
        <v>1</v>
      </c>
    </row>
    <row r="5367" spans="2:5" x14ac:dyDescent="0.25">
      <c r="B5367" s="5">
        <v>449</v>
      </c>
      <c r="C5367" s="76">
        <v>1</v>
      </c>
      <c r="D5367" s="76">
        <v>1</v>
      </c>
      <c r="E5367" s="128">
        <v>1</v>
      </c>
    </row>
    <row r="5368" spans="2:5" x14ac:dyDescent="0.25">
      <c r="B5368" s="128">
        <v>450</v>
      </c>
      <c r="C5368" s="76">
        <v>1</v>
      </c>
      <c r="D5368" s="76">
        <v>1</v>
      </c>
      <c r="E5368" s="128">
        <v>1</v>
      </c>
    </row>
    <row r="5369" spans="2:5" x14ac:dyDescent="0.25">
      <c r="B5369" s="5">
        <v>451</v>
      </c>
      <c r="C5369" s="76">
        <v>1</v>
      </c>
      <c r="D5369" s="76">
        <v>1</v>
      </c>
      <c r="E5369" s="128">
        <v>1</v>
      </c>
    </row>
    <row r="5370" spans="2:5" x14ac:dyDescent="0.25">
      <c r="B5370" s="128">
        <v>452</v>
      </c>
      <c r="C5370" s="76">
        <v>1</v>
      </c>
      <c r="D5370" s="76">
        <v>1</v>
      </c>
      <c r="E5370" s="128">
        <v>1</v>
      </c>
    </row>
    <row r="5371" spans="2:5" x14ac:dyDescent="0.25">
      <c r="B5371" s="5">
        <v>453</v>
      </c>
      <c r="C5371" s="76">
        <v>1</v>
      </c>
      <c r="D5371" s="76">
        <v>1</v>
      </c>
      <c r="E5371" s="128">
        <v>1</v>
      </c>
    </row>
    <row r="5372" spans="2:5" x14ac:dyDescent="0.25">
      <c r="B5372" s="128">
        <v>454</v>
      </c>
      <c r="C5372" s="76">
        <v>1</v>
      </c>
      <c r="D5372" s="76">
        <v>1</v>
      </c>
      <c r="E5372" s="128">
        <v>1</v>
      </c>
    </row>
    <row r="5373" spans="2:5" x14ac:dyDescent="0.25">
      <c r="B5373" s="5">
        <v>455</v>
      </c>
      <c r="C5373" s="76">
        <v>1</v>
      </c>
      <c r="D5373" s="76">
        <v>1</v>
      </c>
      <c r="E5373" s="128">
        <v>1</v>
      </c>
    </row>
    <row r="5374" spans="2:5" x14ac:dyDescent="0.25">
      <c r="B5374" s="128">
        <v>456</v>
      </c>
      <c r="C5374" s="76">
        <v>1</v>
      </c>
      <c r="D5374" s="76">
        <v>1</v>
      </c>
      <c r="E5374" s="128">
        <v>1</v>
      </c>
    </row>
    <row r="5375" spans="2:5" x14ac:dyDescent="0.25">
      <c r="B5375" s="5">
        <v>457</v>
      </c>
      <c r="C5375" s="76">
        <v>1</v>
      </c>
      <c r="D5375" s="76">
        <v>1</v>
      </c>
      <c r="E5375" s="128">
        <v>1</v>
      </c>
    </row>
    <row r="5376" spans="2:5" x14ac:dyDescent="0.25">
      <c r="B5376" s="128">
        <v>458</v>
      </c>
      <c r="C5376" s="76">
        <v>1</v>
      </c>
      <c r="D5376" s="76">
        <v>1</v>
      </c>
      <c r="E5376" s="128">
        <v>1</v>
      </c>
    </row>
    <row r="5377" spans="2:5" x14ac:dyDescent="0.25">
      <c r="B5377" s="5">
        <v>459</v>
      </c>
      <c r="C5377" s="76">
        <v>1</v>
      </c>
      <c r="D5377" s="76">
        <v>1</v>
      </c>
      <c r="E5377" s="128">
        <v>1</v>
      </c>
    </row>
    <row r="5378" spans="2:5" x14ac:dyDescent="0.25">
      <c r="B5378" s="128">
        <v>460</v>
      </c>
      <c r="C5378" s="76">
        <v>1</v>
      </c>
      <c r="D5378" s="76">
        <v>1</v>
      </c>
      <c r="E5378" s="128">
        <v>1</v>
      </c>
    </row>
    <row r="5379" spans="2:5" x14ac:dyDescent="0.25">
      <c r="B5379" s="5">
        <v>461</v>
      </c>
      <c r="C5379" s="76">
        <v>1</v>
      </c>
      <c r="D5379" s="76">
        <v>1</v>
      </c>
      <c r="E5379" s="128">
        <v>1</v>
      </c>
    </row>
    <row r="5380" spans="2:5" x14ac:dyDescent="0.25">
      <c r="B5380" s="128">
        <v>462</v>
      </c>
      <c r="C5380" s="76">
        <v>1</v>
      </c>
      <c r="D5380" s="76">
        <v>1</v>
      </c>
      <c r="E5380" s="128">
        <v>1</v>
      </c>
    </row>
    <row r="5381" spans="2:5" x14ac:dyDescent="0.25">
      <c r="B5381" s="5">
        <v>463</v>
      </c>
      <c r="C5381" s="76">
        <v>1</v>
      </c>
      <c r="D5381" s="76">
        <v>1</v>
      </c>
      <c r="E5381" s="128">
        <v>1</v>
      </c>
    </row>
    <row r="5382" spans="2:5" x14ac:dyDescent="0.25">
      <c r="B5382" s="128">
        <v>464</v>
      </c>
      <c r="C5382" s="76">
        <v>1</v>
      </c>
      <c r="D5382" s="76">
        <v>1</v>
      </c>
      <c r="E5382" s="128">
        <v>1</v>
      </c>
    </row>
    <row r="5383" spans="2:5" x14ac:dyDescent="0.25">
      <c r="B5383" s="5">
        <v>465</v>
      </c>
      <c r="C5383" s="76">
        <v>1</v>
      </c>
      <c r="D5383" s="76">
        <v>1</v>
      </c>
      <c r="E5383" s="128">
        <v>1</v>
      </c>
    </row>
    <row r="5384" spans="2:5" x14ac:dyDescent="0.25">
      <c r="B5384" s="128">
        <v>466</v>
      </c>
      <c r="C5384" s="76">
        <v>1</v>
      </c>
      <c r="D5384" s="76">
        <v>1</v>
      </c>
      <c r="E5384" s="128">
        <v>1</v>
      </c>
    </row>
    <row r="5385" spans="2:5" x14ac:dyDescent="0.25">
      <c r="B5385" s="5">
        <v>467</v>
      </c>
      <c r="C5385" s="76">
        <v>1</v>
      </c>
      <c r="D5385" s="76">
        <v>1</v>
      </c>
      <c r="E5385" s="128">
        <v>1</v>
      </c>
    </row>
    <row r="5386" spans="2:5" x14ac:dyDescent="0.25">
      <c r="B5386" s="128">
        <v>468</v>
      </c>
      <c r="C5386" s="76">
        <v>1</v>
      </c>
      <c r="D5386" s="76">
        <v>1</v>
      </c>
      <c r="E5386" s="128">
        <v>1</v>
      </c>
    </row>
    <row r="5387" spans="2:5" x14ac:dyDescent="0.25">
      <c r="B5387" s="5">
        <v>469</v>
      </c>
      <c r="C5387" s="76">
        <v>1</v>
      </c>
      <c r="D5387" s="76">
        <v>1</v>
      </c>
      <c r="E5387" s="128">
        <v>1</v>
      </c>
    </row>
    <row r="5388" spans="2:5" x14ac:dyDescent="0.25">
      <c r="B5388" s="128">
        <v>470</v>
      </c>
      <c r="C5388" s="76">
        <v>1</v>
      </c>
      <c r="D5388" s="76">
        <v>1</v>
      </c>
      <c r="E5388" s="128">
        <v>1</v>
      </c>
    </row>
    <row r="5389" spans="2:5" x14ac:dyDescent="0.25">
      <c r="B5389" s="5">
        <v>471</v>
      </c>
      <c r="C5389" s="76">
        <v>1</v>
      </c>
      <c r="D5389" s="76">
        <v>1</v>
      </c>
      <c r="E5389" s="128">
        <v>1</v>
      </c>
    </row>
    <row r="5390" spans="2:5" x14ac:dyDescent="0.25">
      <c r="B5390" s="128">
        <v>472</v>
      </c>
      <c r="C5390" s="76">
        <v>1</v>
      </c>
      <c r="D5390" s="76">
        <v>1</v>
      </c>
      <c r="E5390" s="128">
        <v>1</v>
      </c>
    </row>
    <row r="5391" spans="2:5" x14ac:dyDescent="0.25">
      <c r="B5391" s="5">
        <v>473</v>
      </c>
      <c r="C5391" s="76">
        <v>1</v>
      </c>
      <c r="D5391" s="76">
        <v>1</v>
      </c>
      <c r="E5391" s="128">
        <v>1</v>
      </c>
    </row>
    <row r="5392" spans="2:5" x14ac:dyDescent="0.25">
      <c r="B5392" s="128">
        <v>474</v>
      </c>
      <c r="C5392" s="76">
        <v>1</v>
      </c>
      <c r="D5392" s="76">
        <v>1</v>
      </c>
      <c r="E5392" s="128">
        <v>1</v>
      </c>
    </row>
    <row r="5393" spans="2:5" x14ac:dyDescent="0.25">
      <c r="B5393" s="5">
        <v>475</v>
      </c>
      <c r="C5393" s="76">
        <v>1</v>
      </c>
      <c r="D5393" s="76">
        <v>1</v>
      </c>
      <c r="E5393" s="128">
        <v>1</v>
      </c>
    </row>
    <row r="5394" spans="2:5" x14ac:dyDescent="0.25">
      <c r="B5394" s="128">
        <v>476</v>
      </c>
      <c r="C5394" s="76">
        <v>1</v>
      </c>
      <c r="D5394" s="76">
        <v>1</v>
      </c>
      <c r="E5394" s="128">
        <v>1</v>
      </c>
    </row>
    <row r="5395" spans="2:5" x14ac:dyDescent="0.25">
      <c r="B5395" s="5">
        <v>477</v>
      </c>
      <c r="C5395" s="76">
        <v>1</v>
      </c>
      <c r="D5395" s="76">
        <v>1</v>
      </c>
      <c r="E5395" s="128">
        <v>1</v>
      </c>
    </row>
    <row r="5396" spans="2:5" x14ac:dyDescent="0.25">
      <c r="B5396" s="128">
        <v>478</v>
      </c>
      <c r="C5396" s="76">
        <v>1</v>
      </c>
      <c r="D5396" s="76">
        <v>1</v>
      </c>
      <c r="E5396" s="128">
        <v>1</v>
      </c>
    </row>
    <row r="5397" spans="2:5" x14ac:dyDescent="0.25">
      <c r="B5397" s="5">
        <v>479</v>
      </c>
      <c r="C5397" s="76">
        <v>1</v>
      </c>
      <c r="D5397" s="76">
        <v>1</v>
      </c>
      <c r="E5397" s="128">
        <v>1</v>
      </c>
    </row>
    <row r="5398" spans="2:5" x14ac:dyDescent="0.25">
      <c r="B5398" s="128">
        <v>480</v>
      </c>
      <c r="C5398" s="76">
        <v>1</v>
      </c>
      <c r="D5398" s="76">
        <v>1</v>
      </c>
      <c r="E5398" s="128">
        <v>1</v>
      </c>
    </row>
    <row r="5399" spans="2:5" x14ac:dyDescent="0.25">
      <c r="B5399" s="5">
        <v>481</v>
      </c>
      <c r="C5399" s="76">
        <v>1</v>
      </c>
      <c r="D5399" s="76">
        <v>1</v>
      </c>
      <c r="E5399" s="128">
        <v>1</v>
      </c>
    </row>
    <row r="5400" spans="2:5" x14ac:dyDescent="0.25">
      <c r="B5400" s="128">
        <v>482</v>
      </c>
      <c r="C5400" s="76">
        <v>1</v>
      </c>
      <c r="D5400" s="76">
        <v>1</v>
      </c>
      <c r="E5400" s="128">
        <v>1</v>
      </c>
    </row>
    <row r="5401" spans="2:5" x14ac:dyDescent="0.25">
      <c r="B5401" s="5">
        <v>483</v>
      </c>
      <c r="C5401" s="76">
        <v>1</v>
      </c>
      <c r="D5401" s="76">
        <v>1</v>
      </c>
      <c r="E5401" s="128">
        <v>1</v>
      </c>
    </row>
    <row r="5402" spans="2:5" x14ac:dyDescent="0.25">
      <c r="B5402" s="128">
        <v>484</v>
      </c>
      <c r="C5402" s="76">
        <v>1</v>
      </c>
      <c r="D5402" s="76">
        <v>1</v>
      </c>
      <c r="E5402" s="128">
        <v>1</v>
      </c>
    </row>
    <row r="5403" spans="2:5" x14ac:dyDescent="0.25">
      <c r="B5403" s="5">
        <v>485</v>
      </c>
      <c r="C5403" s="76">
        <v>1</v>
      </c>
      <c r="D5403" s="76">
        <v>1</v>
      </c>
      <c r="E5403" s="128">
        <v>1</v>
      </c>
    </row>
    <row r="5404" spans="2:5" x14ac:dyDescent="0.25">
      <c r="B5404" s="128">
        <v>486</v>
      </c>
      <c r="C5404" s="76">
        <v>1</v>
      </c>
      <c r="D5404" s="76">
        <v>1</v>
      </c>
      <c r="E5404" s="128">
        <v>1</v>
      </c>
    </row>
    <row r="5405" spans="2:5" x14ac:dyDescent="0.25">
      <c r="B5405" s="5">
        <v>487</v>
      </c>
      <c r="C5405" s="76">
        <v>1</v>
      </c>
      <c r="D5405" s="76">
        <v>1</v>
      </c>
      <c r="E5405" s="128">
        <v>1</v>
      </c>
    </row>
    <row r="5406" spans="2:5" x14ac:dyDescent="0.25">
      <c r="B5406" s="128">
        <v>488</v>
      </c>
      <c r="C5406" s="76">
        <v>1</v>
      </c>
      <c r="D5406" s="76">
        <v>1</v>
      </c>
      <c r="E5406" s="128">
        <v>1</v>
      </c>
    </row>
    <row r="5407" spans="2:5" x14ac:dyDescent="0.25">
      <c r="B5407" s="5">
        <v>489</v>
      </c>
      <c r="C5407" s="76">
        <v>1</v>
      </c>
      <c r="D5407" s="76">
        <v>1</v>
      </c>
      <c r="E5407" s="128">
        <v>1</v>
      </c>
    </row>
    <row r="5408" spans="2:5" x14ac:dyDescent="0.25">
      <c r="B5408" s="128">
        <v>490</v>
      </c>
      <c r="C5408" s="76">
        <v>1</v>
      </c>
      <c r="D5408" s="76">
        <v>1</v>
      </c>
      <c r="E5408" s="128">
        <v>1</v>
      </c>
    </row>
    <row r="5409" spans="2:5" x14ac:dyDescent="0.25">
      <c r="B5409" s="5">
        <v>491</v>
      </c>
      <c r="C5409" s="76">
        <v>1</v>
      </c>
      <c r="D5409" s="76">
        <v>1</v>
      </c>
      <c r="E5409" s="128">
        <v>1</v>
      </c>
    </row>
    <row r="5410" spans="2:5" x14ac:dyDescent="0.25">
      <c r="B5410" s="128">
        <v>492</v>
      </c>
      <c r="C5410" s="76">
        <v>1</v>
      </c>
      <c r="D5410" s="76">
        <v>1</v>
      </c>
      <c r="E5410" s="128">
        <v>1</v>
      </c>
    </row>
    <row r="5411" spans="2:5" x14ac:dyDescent="0.25">
      <c r="B5411" s="5">
        <v>493</v>
      </c>
      <c r="C5411" s="76">
        <v>1</v>
      </c>
      <c r="D5411" s="76">
        <v>1</v>
      </c>
      <c r="E5411" s="128">
        <v>1</v>
      </c>
    </row>
    <row r="5412" spans="2:5" x14ac:dyDescent="0.25">
      <c r="B5412" s="128">
        <v>494</v>
      </c>
      <c r="C5412" s="76">
        <v>1</v>
      </c>
      <c r="D5412" s="76">
        <v>1</v>
      </c>
      <c r="E5412" s="128">
        <v>1</v>
      </c>
    </row>
    <row r="5413" spans="2:5" x14ac:dyDescent="0.25">
      <c r="B5413" s="5">
        <v>495</v>
      </c>
      <c r="C5413" s="76">
        <v>1</v>
      </c>
      <c r="D5413" s="76">
        <v>1</v>
      </c>
      <c r="E5413" s="128">
        <v>1</v>
      </c>
    </row>
    <row r="5414" spans="2:5" x14ac:dyDescent="0.25">
      <c r="B5414" s="128">
        <v>496</v>
      </c>
      <c r="C5414" s="76">
        <v>1</v>
      </c>
      <c r="D5414" s="76">
        <v>1</v>
      </c>
      <c r="E5414" s="128">
        <v>1</v>
      </c>
    </row>
    <row r="5415" spans="2:5" x14ac:dyDescent="0.25">
      <c r="B5415" s="5">
        <v>497</v>
      </c>
      <c r="C5415" s="76">
        <v>1</v>
      </c>
      <c r="D5415" s="76">
        <v>1</v>
      </c>
      <c r="E5415" s="128">
        <v>1</v>
      </c>
    </row>
    <row r="5416" spans="2:5" x14ac:dyDescent="0.25">
      <c r="B5416" s="128">
        <v>498</v>
      </c>
      <c r="C5416" s="76">
        <v>1</v>
      </c>
      <c r="D5416" s="76">
        <v>1</v>
      </c>
      <c r="E5416" s="128">
        <v>1</v>
      </c>
    </row>
    <row r="5417" spans="2:5" x14ac:dyDescent="0.25">
      <c r="B5417" s="5">
        <v>499</v>
      </c>
      <c r="C5417" s="76">
        <v>1</v>
      </c>
      <c r="D5417" s="76">
        <v>1</v>
      </c>
      <c r="E5417" s="128">
        <v>1</v>
      </c>
    </row>
    <row r="5418" spans="2:5" x14ac:dyDescent="0.25">
      <c r="B5418" s="128">
        <v>500</v>
      </c>
      <c r="C5418" s="76">
        <v>1</v>
      </c>
      <c r="D5418" s="76">
        <v>1</v>
      </c>
      <c r="E5418" s="128">
        <v>1</v>
      </c>
    </row>
    <row r="5419" spans="2:5" x14ac:dyDescent="0.25">
      <c r="B5419" s="5">
        <v>501</v>
      </c>
      <c r="C5419" s="76">
        <v>1</v>
      </c>
      <c r="D5419" s="76">
        <v>1</v>
      </c>
      <c r="E5419" s="128">
        <v>1</v>
      </c>
    </row>
    <row r="5420" spans="2:5" x14ac:dyDescent="0.25">
      <c r="B5420" s="128">
        <v>502</v>
      </c>
      <c r="C5420" s="76">
        <v>1</v>
      </c>
      <c r="D5420" s="76">
        <v>1</v>
      </c>
      <c r="E5420" s="128">
        <v>1</v>
      </c>
    </row>
    <row r="5421" spans="2:5" x14ac:dyDescent="0.25">
      <c r="B5421" s="5">
        <v>503</v>
      </c>
      <c r="C5421" s="76">
        <v>1</v>
      </c>
      <c r="D5421" s="76">
        <v>1</v>
      </c>
      <c r="E5421" s="128">
        <v>1</v>
      </c>
    </row>
    <row r="5422" spans="2:5" x14ac:dyDescent="0.25">
      <c r="B5422" s="128">
        <v>504</v>
      </c>
      <c r="C5422" s="76">
        <v>1</v>
      </c>
      <c r="D5422" s="76">
        <v>1</v>
      </c>
      <c r="E5422" s="128">
        <v>1</v>
      </c>
    </row>
    <row r="5423" spans="2:5" x14ac:dyDescent="0.25">
      <c r="B5423" s="5">
        <v>505</v>
      </c>
      <c r="C5423" s="76">
        <v>1</v>
      </c>
      <c r="D5423" s="76">
        <v>1</v>
      </c>
      <c r="E5423" s="128">
        <v>1</v>
      </c>
    </row>
    <row r="5424" spans="2:5" x14ac:dyDescent="0.25">
      <c r="B5424" s="128">
        <v>506</v>
      </c>
      <c r="C5424" s="76">
        <v>1</v>
      </c>
      <c r="D5424" s="76">
        <v>1</v>
      </c>
      <c r="E5424" s="128">
        <v>1</v>
      </c>
    </row>
    <row r="5425" spans="2:5" x14ac:dyDescent="0.25">
      <c r="B5425" s="5">
        <v>507</v>
      </c>
      <c r="C5425" s="76">
        <v>1</v>
      </c>
      <c r="D5425" s="76">
        <v>1</v>
      </c>
      <c r="E5425" s="128">
        <v>1</v>
      </c>
    </row>
    <row r="5426" spans="2:5" x14ac:dyDescent="0.25">
      <c r="B5426" s="128">
        <v>508</v>
      </c>
      <c r="C5426" s="76">
        <v>1</v>
      </c>
      <c r="D5426" s="76">
        <v>1</v>
      </c>
      <c r="E5426" s="128">
        <v>1</v>
      </c>
    </row>
    <row r="5427" spans="2:5" x14ac:dyDescent="0.25">
      <c r="B5427" s="5">
        <v>509</v>
      </c>
      <c r="C5427" s="76">
        <v>1</v>
      </c>
      <c r="D5427" s="76">
        <v>1</v>
      </c>
      <c r="E5427" s="128">
        <v>1</v>
      </c>
    </row>
    <row r="5428" spans="2:5" x14ac:dyDescent="0.25">
      <c r="B5428" s="128">
        <v>510</v>
      </c>
      <c r="C5428" s="76">
        <v>1</v>
      </c>
      <c r="D5428" s="76">
        <v>1</v>
      </c>
      <c r="E5428" s="128">
        <v>1</v>
      </c>
    </row>
    <row r="5429" spans="2:5" x14ac:dyDescent="0.25">
      <c r="B5429" s="5">
        <v>511</v>
      </c>
      <c r="C5429" s="76">
        <v>1</v>
      </c>
      <c r="D5429" s="76">
        <v>1</v>
      </c>
      <c r="E5429" s="128">
        <v>1</v>
      </c>
    </row>
    <row r="5430" spans="2:5" x14ac:dyDescent="0.25">
      <c r="B5430" s="128">
        <v>512</v>
      </c>
      <c r="C5430" s="76">
        <v>1</v>
      </c>
      <c r="D5430" s="76">
        <v>1</v>
      </c>
      <c r="E5430" s="128">
        <v>1</v>
      </c>
    </row>
    <row r="5431" spans="2:5" x14ac:dyDescent="0.25">
      <c r="B5431" s="5">
        <v>513</v>
      </c>
      <c r="C5431" s="76">
        <v>1</v>
      </c>
      <c r="D5431" s="76">
        <v>1</v>
      </c>
      <c r="E5431" s="128">
        <v>1</v>
      </c>
    </row>
    <row r="5432" spans="2:5" x14ac:dyDescent="0.25">
      <c r="B5432" s="128">
        <v>514</v>
      </c>
      <c r="C5432" s="76">
        <v>1</v>
      </c>
      <c r="D5432" s="76">
        <v>1</v>
      </c>
      <c r="E5432" s="128">
        <v>1</v>
      </c>
    </row>
    <row r="5433" spans="2:5" x14ac:dyDescent="0.25">
      <c r="B5433" s="5">
        <v>515</v>
      </c>
      <c r="C5433" s="76">
        <v>1</v>
      </c>
      <c r="D5433" s="76">
        <v>1</v>
      </c>
      <c r="E5433" s="128">
        <v>1</v>
      </c>
    </row>
    <row r="5434" spans="2:5" x14ac:dyDescent="0.25">
      <c r="B5434" s="128">
        <v>516</v>
      </c>
      <c r="C5434" s="76">
        <v>1</v>
      </c>
      <c r="D5434" s="76">
        <v>1</v>
      </c>
      <c r="E5434" s="128">
        <v>1</v>
      </c>
    </row>
    <row r="5435" spans="2:5" x14ac:dyDescent="0.25">
      <c r="B5435" s="5">
        <v>517</v>
      </c>
      <c r="C5435" s="76">
        <v>1</v>
      </c>
      <c r="D5435" s="76">
        <v>1</v>
      </c>
      <c r="E5435" s="128">
        <v>1</v>
      </c>
    </row>
    <row r="5436" spans="2:5" x14ac:dyDescent="0.25">
      <c r="B5436" s="128">
        <v>518</v>
      </c>
      <c r="C5436" s="76">
        <v>1</v>
      </c>
      <c r="D5436" s="76">
        <v>1</v>
      </c>
      <c r="E5436" s="128">
        <v>1</v>
      </c>
    </row>
    <row r="5437" spans="2:5" x14ac:dyDescent="0.25">
      <c r="B5437" s="5">
        <v>519</v>
      </c>
      <c r="C5437" s="76">
        <v>1</v>
      </c>
      <c r="D5437" s="76">
        <v>1</v>
      </c>
      <c r="E5437" s="128">
        <v>1</v>
      </c>
    </row>
    <row r="5438" spans="2:5" x14ac:dyDescent="0.25">
      <c r="B5438" s="128">
        <v>520</v>
      </c>
      <c r="C5438" s="76">
        <v>1</v>
      </c>
      <c r="D5438" s="76">
        <v>1</v>
      </c>
      <c r="E5438" s="128">
        <v>1</v>
      </c>
    </row>
    <row r="5439" spans="2:5" x14ac:dyDescent="0.25">
      <c r="B5439" s="5">
        <v>521</v>
      </c>
      <c r="C5439" s="76">
        <v>1</v>
      </c>
      <c r="D5439" s="76">
        <v>1</v>
      </c>
      <c r="E5439" s="128">
        <v>1</v>
      </c>
    </row>
    <row r="5440" spans="2:5" x14ac:dyDescent="0.25">
      <c r="B5440" s="128">
        <v>522</v>
      </c>
      <c r="C5440" s="76">
        <v>1</v>
      </c>
      <c r="D5440" s="76">
        <v>1</v>
      </c>
      <c r="E5440" s="128">
        <v>1</v>
      </c>
    </row>
    <row r="5441" spans="2:5" x14ac:dyDescent="0.25">
      <c r="B5441" s="5">
        <v>523</v>
      </c>
      <c r="C5441" s="76">
        <v>1</v>
      </c>
      <c r="D5441" s="76">
        <v>1</v>
      </c>
      <c r="E5441" s="128">
        <v>1</v>
      </c>
    </row>
    <row r="5442" spans="2:5" x14ac:dyDescent="0.25">
      <c r="B5442" s="128">
        <v>524</v>
      </c>
      <c r="C5442" s="76">
        <v>1</v>
      </c>
      <c r="D5442" s="76">
        <v>1</v>
      </c>
      <c r="E5442" s="128">
        <v>1</v>
      </c>
    </row>
    <row r="5443" spans="2:5" x14ac:dyDescent="0.25">
      <c r="B5443" s="5">
        <v>525</v>
      </c>
      <c r="C5443" s="76">
        <v>1</v>
      </c>
      <c r="D5443" s="76">
        <v>1</v>
      </c>
      <c r="E5443" s="128">
        <v>1</v>
      </c>
    </row>
    <row r="5444" spans="2:5" x14ac:dyDescent="0.25">
      <c r="B5444" s="128">
        <v>526</v>
      </c>
      <c r="C5444" s="76">
        <v>1</v>
      </c>
      <c r="D5444" s="76">
        <v>1</v>
      </c>
      <c r="E5444" s="128">
        <v>1</v>
      </c>
    </row>
    <row r="5445" spans="2:5" x14ac:dyDescent="0.25">
      <c r="B5445" s="5">
        <v>527</v>
      </c>
      <c r="C5445" s="76">
        <v>1</v>
      </c>
      <c r="D5445" s="76">
        <v>1</v>
      </c>
      <c r="E5445" s="128">
        <v>1</v>
      </c>
    </row>
    <row r="5446" spans="2:5" x14ac:dyDescent="0.25">
      <c r="B5446" s="128">
        <v>528</v>
      </c>
      <c r="C5446" s="76">
        <v>1</v>
      </c>
      <c r="D5446" s="76">
        <v>1</v>
      </c>
      <c r="E5446" s="128">
        <v>1</v>
      </c>
    </row>
    <row r="5447" spans="2:5" x14ac:dyDescent="0.25">
      <c r="B5447" s="5">
        <v>529</v>
      </c>
      <c r="C5447" s="76">
        <v>1</v>
      </c>
      <c r="D5447" s="76">
        <v>1</v>
      </c>
      <c r="E5447" s="128">
        <v>1</v>
      </c>
    </row>
    <row r="5448" spans="2:5" x14ac:dyDescent="0.25">
      <c r="B5448" s="128">
        <v>530</v>
      </c>
      <c r="C5448" s="76">
        <v>1</v>
      </c>
      <c r="D5448" s="76">
        <v>1</v>
      </c>
      <c r="E5448" s="128">
        <v>1</v>
      </c>
    </row>
    <row r="5449" spans="2:5" x14ac:dyDescent="0.25">
      <c r="B5449" s="5">
        <v>531</v>
      </c>
      <c r="C5449" s="76">
        <v>1</v>
      </c>
      <c r="D5449" s="76">
        <v>1</v>
      </c>
      <c r="E5449" s="128">
        <v>1</v>
      </c>
    </row>
    <row r="5450" spans="2:5" x14ac:dyDescent="0.25">
      <c r="B5450" s="128">
        <v>532</v>
      </c>
      <c r="C5450" s="76">
        <v>1</v>
      </c>
      <c r="D5450" s="76">
        <v>1</v>
      </c>
      <c r="E5450" s="128">
        <v>1</v>
      </c>
    </row>
    <row r="5451" spans="2:5" x14ac:dyDescent="0.25">
      <c r="B5451" s="5">
        <v>533</v>
      </c>
      <c r="C5451" s="76">
        <v>1</v>
      </c>
      <c r="D5451" s="76">
        <v>1</v>
      </c>
      <c r="E5451" s="128">
        <v>1</v>
      </c>
    </row>
    <row r="5452" spans="2:5" x14ac:dyDescent="0.25">
      <c r="B5452" s="128">
        <v>534</v>
      </c>
      <c r="C5452" s="76">
        <v>1</v>
      </c>
      <c r="D5452" s="76">
        <v>1</v>
      </c>
      <c r="E5452" s="128">
        <v>1</v>
      </c>
    </row>
    <row r="5453" spans="2:5" x14ac:dyDescent="0.25">
      <c r="B5453" s="5">
        <v>535</v>
      </c>
      <c r="C5453" s="76">
        <v>1</v>
      </c>
      <c r="D5453" s="76">
        <v>1</v>
      </c>
      <c r="E5453" s="128">
        <v>1</v>
      </c>
    </row>
    <row r="5454" spans="2:5" x14ac:dyDescent="0.25">
      <c r="B5454" s="128">
        <v>536</v>
      </c>
      <c r="C5454" s="76">
        <v>1</v>
      </c>
      <c r="D5454" s="76">
        <v>1</v>
      </c>
      <c r="E5454" s="128">
        <v>1</v>
      </c>
    </row>
    <row r="5455" spans="2:5" x14ac:dyDescent="0.25">
      <c r="B5455" s="5">
        <v>537</v>
      </c>
      <c r="C5455" s="76">
        <v>1</v>
      </c>
      <c r="D5455" s="76">
        <v>1</v>
      </c>
      <c r="E5455" s="128">
        <v>1</v>
      </c>
    </row>
    <row r="5456" spans="2:5" x14ac:dyDescent="0.25">
      <c r="B5456" s="128">
        <v>538</v>
      </c>
      <c r="C5456" s="76">
        <v>1</v>
      </c>
      <c r="D5456" s="76">
        <v>1</v>
      </c>
      <c r="E5456" s="128">
        <v>1</v>
      </c>
    </row>
    <row r="5457" spans="2:5" x14ac:dyDescent="0.25">
      <c r="B5457" s="5">
        <v>539</v>
      </c>
      <c r="C5457" s="76">
        <v>1</v>
      </c>
      <c r="D5457" s="76">
        <v>1</v>
      </c>
      <c r="E5457" s="128">
        <v>1</v>
      </c>
    </row>
    <row r="5458" spans="2:5" x14ac:dyDescent="0.25">
      <c r="B5458" s="128">
        <v>540</v>
      </c>
      <c r="C5458" s="76">
        <v>1</v>
      </c>
      <c r="D5458" s="76">
        <v>1</v>
      </c>
      <c r="E5458" s="128">
        <v>1</v>
      </c>
    </row>
    <row r="5459" spans="2:5" x14ac:dyDescent="0.25">
      <c r="B5459" s="5">
        <v>541</v>
      </c>
      <c r="C5459" s="76">
        <v>1</v>
      </c>
      <c r="D5459" s="76">
        <v>1</v>
      </c>
      <c r="E5459" s="128">
        <v>1</v>
      </c>
    </row>
    <row r="5460" spans="2:5" x14ac:dyDescent="0.25">
      <c r="B5460" s="128">
        <v>542</v>
      </c>
      <c r="C5460" s="76">
        <v>1</v>
      </c>
      <c r="D5460" s="76">
        <v>1</v>
      </c>
      <c r="E5460" s="128">
        <v>1</v>
      </c>
    </row>
    <row r="5461" spans="2:5" x14ac:dyDescent="0.25">
      <c r="B5461" s="5">
        <v>543</v>
      </c>
      <c r="C5461" s="76">
        <v>1</v>
      </c>
      <c r="D5461" s="76">
        <v>1</v>
      </c>
      <c r="E5461" s="128">
        <v>1</v>
      </c>
    </row>
    <row r="5462" spans="2:5" x14ac:dyDescent="0.25">
      <c r="B5462" s="128">
        <v>544</v>
      </c>
      <c r="C5462" s="76">
        <v>1</v>
      </c>
      <c r="D5462" s="76">
        <v>1</v>
      </c>
      <c r="E5462" s="128">
        <v>1</v>
      </c>
    </row>
    <row r="5463" spans="2:5" x14ac:dyDescent="0.25">
      <c r="B5463" s="5">
        <v>545</v>
      </c>
      <c r="C5463" s="76">
        <v>1</v>
      </c>
      <c r="D5463" s="76">
        <v>1</v>
      </c>
      <c r="E5463" s="128">
        <v>1</v>
      </c>
    </row>
    <row r="5464" spans="2:5" x14ac:dyDescent="0.25">
      <c r="B5464" s="128">
        <v>546</v>
      </c>
      <c r="C5464" s="76">
        <v>1</v>
      </c>
      <c r="D5464" s="76">
        <v>1</v>
      </c>
      <c r="E5464" s="128">
        <v>1</v>
      </c>
    </row>
    <row r="5465" spans="2:5" x14ac:dyDescent="0.25">
      <c r="B5465" s="5">
        <v>547</v>
      </c>
      <c r="C5465" s="76">
        <v>1</v>
      </c>
      <c r="D5465" s="76">
        <v>1</v>
      </c>
      <c r="E5465" s="128">
        <v>1</v>
      </c>
    </row>
    <row r="5466" spans="2:5" x14ac:dyDescent="0.25">
      <c r="B5466" s="128">
        <v>548</v>
      </c>
      <c r="C5466" s="76">
        <v>1</v>
      </c>
      <c r="D5466" s="76">
        <v>1</v>
      </c>
      <c r="E5466" s="128">
        <v>1</v>
      </c>
    </row>
    <row r="5467" spans="2:5" x14ac:dyDescent="0.25">
      <c r="B5467" s="5">
        <v>549</v>
      </c>
      <c r="C5467" s="76">
        <v>1</v>
      </c>
      <c r="D5467" s="76">
        <v>1</v>
      </c>
      <c r="E5467" s="128">
        <v>1</v>
      </c>
    </row>
    <row r="5468" spans="2:5" x14ac:dyDescent="0.25">
      <c r="B5468" s="128">
        <v>550</v>
      </c>
      <c r="C5468" s="76">
        <v>1</v>
      </c>
      <c r="D5468" s="76">
        <v>1</v>
      </c>
      <c r="E5468" s="128">
        <v>1</v>
      </c>
    </row>
    <row r="5469" spans="2:5" x14ac:dyDescent="0.25">
      <c r="B5469" s="5">
        <v>551</v>
      </c>
      <c r="C5469" s="76">
        <v>1</v>
      </c>
      <c r="D5469" s="76">
        <v>1</v>
      </c>
      <c r="E5469" s="128">
        <v>1</v>
      </c>
    </row>
    <row r="5470" spans="2:5" x14ac:dyDescent="0.25">
      <c r="B5470" s="128">
        <v>552</v>
      </c>
      <c r="C5470" s="76">
        <v>1</v>
      </c>
      <c r="D5470" s="76">
        <v>1</v>
      </c>
      <c r="E5470" s="128">
        <v>1</v>
      </c>
    </row>
    <row r="5471" spans="2:5" x14ac:dyDescent="0.25">
      <c r="B5471" s="5">
        <v>553</v>
      </c>
      <c r="C5471" s="76">
        <v>1</v>
      </c>
      <c r="D5471" s="76">
        <v>1</v>
      </c>
      <c r="E5471" s="128">
        <v>1</v>
      </c>
    </row>
    <row r="5472" spans="2:5" x14ac:dyDescent="0.25">
      <c r="B5472" s="128">
        <v>554</v>
      </c>
      <c r="C5472" s="76">
        <v>1</v>
      </c>
      <c r="D5472" s="76">
        <v>1</v>
      </c>
      <c r="E5472" s="128">
        <v>1</v>
      </c>
    </row>
    <row r="5473" spans="2:5" x14ac:dyDescent="0.25">
      <c r="B5473" s="5">
        <v>555</v>
      </c>
      <c r="C5473" s="76">
        <v>1</v>
      </c>
      <c r="D5473" s="76">
        <v>1</v>
      </c>
      <c r="E5473" s="128">
        <v>1</v>
      </c>
    </row>
    <row r="5474" spans="2:5" x14ac:dyDescent="0.25">
      <c r="B5474" s="128">
        <v>556</v>
      </c>
      <c r="C5474" s="76">
        <v>1</v>
      </c>
      <c r="D5474" s="76">
        <v>1</v>
      </c>
      <c r="E5474" s="128">
        <v>1</v>
      </c>
    </row>
    <row r="5475" spans="2:5" x14ac:dyDescent="0.25">
      <c r="B5475" s="5">
        <v>557</v>
      </c>
      <c r="C5475" s="76">
        <v>1</v>
      </c>
      <c r="D5475" s="76">
        <v>1</v>
      </c>
      <c r="E5475" s="128">
        <v>1</v>
      </c>
    </row>
    <row r="5476" spans="2:5" x14ac:dyDescent="0.25">
      <c r="B5476" s="128">
        <v>558</v>
      </c>
      <c r="C5476" s="76">
        <v>1</v>
      </c>
      <c r="D5476" s="76">
        <v>1</v>
      </c>
      <c r="E5476" s="128">
        <v>1</v>
      </c>
    </row>
    <row r="5477" spans="2:5" x14ac:dyDescent="0.25">
      <c r="B5477" s="5">
        <v>559</v>
      </c>
      <c r="C5477" s="76">
        <v>1</v>
      </c>
      <c r="D5477" s="76">
        <v>1</v>
      </c>
      <c r="E5477" s="128">
        <v>1</v>
      </c>
    </row>
    <row r="5478" spans="2:5" x14ac:dyDescent="0.25">
      <c r="B5478" s="128">
        <v>560</v>
      </c>
      <c r="C5478" s="76">
        <v>1</v>
      </c>
      <c r="D5478" s="76">
        <v>1</v>
      </c>
      <c r="E5478" s="128">
        <v>1</v>
      </c>
    </row>
    <row r="5479" spans="2:5" x14ac:dyDescent="0.25">
      <c r="B5479" s="5">
        <v>561</v>
      </c>
      <c r="C5479" s="76">
        <v>1</v>
      </c>
      <c r="D5479" s="76">
        <v>1</v>
      </c>
      <c r="E5479" s="128">
        <v>1</v>
      </c>
    </row>
    <row r="5480" spans="2:5" x14ac:dyDescent="0.25">
      <c r="B5480" s="128">
        <v>562</v>
      </c>
      <c r="C5480" s="76">
        <v>1</v>
      </c>
      <c r="D5480" s="76">
        <v>1</v>
      </c>
      <c r="E5480" s="128">
        <v>1</v>
      </c>
    </row>
    <row r="5481" spans="2:5" x14ac:dyDescent="0.25">
      <c r="B5481" s="5">
        <v>563</v>
      </c>
      <c r="C5481" s="76">
        <v>1</v>
      </c>
      <c r="D5481" s="76">
        <v>1</v>
      </c>
      <c r="E5481" s="128">
        <v>1</v>
      </c>
    </row>
    <row r="5482" spans="2:5" x14ac:dyDescent="0.25">
      <c r="B5482" s="128">
        <v>564</v>
      </c>
      <c r="C5482" s="76">
        <v>1</v>
      </c>
      <c r="D5482" s="76">
        <v>1</v>
      </c>
      <c r="E5482" s="128">
        <v>1</v>
      </c>
    </row>
    <row r="5483" spans="2:5" x14ac:dyDescent="0.25">
      <c r="B5483" s="5">
        <v>565</v>
      </c>
      <c r="C5483" s="76">
        <v>1</v>
      </c>
      <c r="D5483" s="76">
        <v>1</v>
      </c>
      <c r="E5483" s="128">
        <v>1</v>
      </c>
    </row>
    <row r="5484" spans="2:5" x14ac:dyDescent="0.25">
      <c r="B5484" s="128">
        <v>566</v>
      </c>
      <c r="C5484" s="76">
        <v>1</v>
      </c>
      <c r="D5484" s="76">
        <v>1</v>
      </c>
      <c r="E5484" s="128">
        <v>1</v>
      </c>
    </row>
    <row r="5485" spans="2:5" x14ac:dyDescent="0.25">
      <c r="B5485" s="5">
        <v>567</v>
      </c>
      <c r="C5485" s="76">
        <v>1</v>
      </c>
      <c r="D5485" s="76">
        <v>1</v>
      </c>
      <c r="E5485" s="128">
        <v>1</v>
      </c>
    </row>
    <row r="5486" spans="2:5" x14ac:dyDescent="0.25">
      <c r="B5486" s="128">
        <v>568</v>
      </c>
      <c r="C5486" s="76">
        <v>1</v>
      </c>
      <c r="D5486" s="76">
        <v>1</v>
      </c>
      <c r="E5486" s="128">
        <v>1</v>
      </c>
    </row>
    <row r="5487" spans="2:5" x14ac:dyDescent="0.25">
      <c r="B5487" s="5">
        <v>569</v>
      </c>
      <c r="C5487" s="76">
        <v>1</v>
      </c>
      <c r="D5487" s="76">
        <v>1</v>
      </c>
      <c r="E5487" s="128">
        <v>1</v>
      </c>
    </row>
    <row r="5488" spans="2:5" x14ac:dyDescent="0.25">
      <c r="B5488" s="128">
        <v>570</v>
      </c>
      <c r="C5488" s="76">
        <v>1</v>
      </c>
      <c r="D5488" s="76">
        <v>1</v>
      </c>
      <c r="E5488" s="128">
        <v>1</v>
      </c>
    </row>
    <row r="5489" spans="2:5" x14ac:dyDescent="0.25">
      <c r="B5489" s="5">
        <v>571</v>
      </c>
      <c r="C5489" s="76">
        <v>1</v>
      </c>
      <c r="D5489" s="76">
        <v>1</v>
      </c>
      <c r="E5489" s="128">
        <v>1</v>
      </c>
    </row>
    <row r="5490" spans="2:5" x14ac:dyDescent="0.25">
      <c r="B5490" s="128">
        <v>572</v>
      </c>
      <c r="C5490" s="76">
        <v>1</v>
      </c>
      <c r="D5490" s="76">
        <v>1</v>
      </c>
      <c r="E5490" s="128">
        <v>1</v>
      </c>
    </row>
    <row r="5491" spans="2:5" x14ac:dyDescent="0.25">
      <c r="B5491" s="5">
        <v>573</v>
      </c>
      <c r="C5491" s="76">
        <v>1</v>
      </c>
      <c r="D5491" s="76">
        <v>1</v>
      </c>
      <c r="E5491" s="128">
        <v>1</v>
      </c>
    </row>
    <row r="5492" spans="2:5" x14ac:dyDescent="0.25">
      <c r="B5492" s="128">
        <v>574</v>
      </c>
      <c r="C5492" s="76">
        <v>1</v>
      </c>
      <c r="D5492" s="76">
        <v>1</v>
      </c>
      <c r="E5492" s="128">
        <v>1</v>
      </c>
    </row>
    <row r="5493" spans="2:5" x14ac:dyDescent="0.25">
      <c r="B5493" s="5">
        <v>575</v>
      </c>
      <c r="C5493" s="76">
        <v>1</v>
      </c>
      <c r="D5493" s="76">
        <v>1</v>
      </c>
      <c r="E5493" s="128">
        <v>1</v>
      </c>
    </row>
    <row r="5494" spans="2:5" x14ac:dyDescent="0.25">
      <c r="B5494" s="128">
        <v>576</v>
      </c>
      <c r="C5494" s="76">
        <v>1</v>
      </c>
      <c r="D5494" s="76">
        <v>1</v>
      </c>
      <c r="E5494" s="128">
        <v>1</v>
      </c>
    </row>
    <row r="5495" spans="2:5" x14ac:dyDescent="0.25">
      <c r="B5495" s="5">
        <v>577</v>
      </c>
      <c r="C5495" s="76">
        <v>1</v>
      </c>
      <c r="D5495" s="76">
        <v>1</v>
      </c>
      <c r="E5495" s="128">
        <v>1</v>
      </c>
    </row>
    <row r="5496" spans="2:5" x14ac:dyDescent="0.25">
      <c r="B5496" s="128">
        <v>578</v>
      </c>
      <c r="C5496" s="76">
        <v>1</v>
      </c>
      <c r="D5496" s="76">
        <v>1</v>
      </c>
      <c r="E5496" s="128">
        <v>1</v>
      </c>
    </row>
    <row r="5497" spans="2:5" x14ac:dyDescent="0.25">
      <c r="B5497" s="5">
        <v>579</v>
      </c>
      <c r="C5497" s="76">
        <v>1</v>
      </c>
      <c r="D5497" s="76">
        <v>1</v>
      </c>
      <c r="E5497" s="128">
        <v>1</v>
      </c>
    </row>
    <row r="5498" spans="2:5" x14ac:dyDescent="0.25">
      <c r="B5498" s="128">
        <v>580</v>
      </c>
      <c r="C5498" s="76">
        <v>1</v>
      </c>
      <c r="D5498" s="76">
        <v>1</v>
      </c>
      <c r="E5498" s="128">
        <v>1</v>
      </c>
    </row>
    <row r="5499" spans="2:5" x14ac:dyDescent="0.25">
      <c r="B5499" s="5">
        <v>581</v>
      </c>
      <c r="C5499" s="76">
        <v>1</v>
      </c>
      <c r="D5499" s="76">
        <v>1</v>
      </c>
      <c r="E5499" s="128">
        <v>1</v>
      </c>
    </row>
    <row r="5500" spans="2:5" x14ac:dyDescent="0.25">
      <c r="B5500" s="128">
        <v>582</v>
      </c>
      <c r="C5500" s="76">
        <v>1</v>
      </c>
      <c r="D5500" s="76">
        <v>1</v>
      </c>
      <c r="E5500" s="128">
        <v>1</v>
      </c>
    </row>
    <row r="5501" spans="2:5" x14ac:dyDescent="0.25">
      <c r="B5501" s="5">
        <v>583</v>
      </c>
      <c r="C5501" s="76">
        <v>1</v>
      </c>
      <c r="D5501" s="76">
        <v>1</v>
      </c>
      <c r="E5501" s="128">
        <v>1</v>
      </c>
    </row>
    <row r="5502" spans="2:5" x14ac:dyDescent="0.25">
      <c r="B5502" s="128">
        <v>584</v>
      </c>
      <c r="C5502" s="76">
        <v>1</v>
      </c>
      <c r="D5502" s="76">
        <v>1</v>
      </c>
      <c r="E5502" s="128">
        <v>1</v>
      </c>
    </row>
    <row r="5503" spans="2:5" x14ac:dyDescent="0.25">
      <c r="B5503" s="5">
        <v>585</v>
      </c>
      <c r="C5503" s="76">
        <v>1</v>
      </c>
      <c r="D5503" s="76">
        <v>1</v>
      </c>
      <c r="E5503" s="128">
        <v>1</v>
      </c>
    </row>
    <row r="5504" spans="2:5" x14ac:dyDescent="0.25">
      <c r="B5504" s="128">
        <v>586</v>
      </c>
      <c r="C5504" s="76">
        <v>1</v>
      </c>
      <c r="D5504" s="76">
        <v>1</v>
      </c>
      <c r="E5504" s="128">
        <v>1</v>
      </c>
    </row>
    <row r="5505" spans="2:5" x14ac:dyDescent="0.25">
      <c r="B5505" s="5">
        <v>587</v>
      </c>
      <c r="C5505" s="76">
        <v>1</v>
      </c>
      <c r="D5505" s="76">
        <v>1</v>
      </c>
      <c r="E5505" s="128">
        <v>1</v>
      </c>
    </row>
    <row r="5506" spans="2:5" x14ac:dyDescent="0.25">
      <c r="B5506" s="128">
        <v>588</v>
      </c>
      <c r="C5506" s="76">
        <v>1</v>
      </c>
      <c r="D5506" s="76">
        <v>1</v>
      </c>
      <c r="E5506" s="128">
        <v>1</v>
      </c>
    </row>
    <row r="5507" spans="2:5" x14ac:dyDescent="0.25">
      <c r="B5507" s="5">
        <v>589</v>
      </c>
      <c r="C5507" s="76">
        <v>1</v>
      </c>
      <c r="D5507" s="76">
        <v>1</v>
      </c>
      <c r="E5507" s="128">
        <v>1</v>
      </c>
    </row>
    <row r="5508" spans="2:5" x14ac:dyDescent="0.25">
      <c r="B5508" s="128">
        <v>590</v>
      </c>
      <c r="C5508" s="76">
        <v>1</v>
      </c>
      <c r="D5508" s="76">
        <v>1</v>
      </c>
      <c r="E5508" s="128">
        <v>1</v>
      </c>
    </row>
    <row r="5509" spans="2:5" x14ac:dyDescent="0.25">
      <c r="B5509" s="5">
        <v>591</v>
      </c>
      <c r="C5509" s="76">
        <v>1</v>
      </c>
      <c r="D5509" s="76">
        <v>1</v>
      </c>
      <c r="E5509" s="128">
        <v>1</v>
      </c>
    </row>
    <row r="5510" spans="2:5" x14ac:dyDescent="0.25">
      <c r="B5510" s="128">
        <v>592</v>
      </c>
      <c r="C5510" s="76">
        <v>1</v>
      </c>
      <c r="D5510" s="76">
        <v>1</v>
      </c>
      <c r="E5510" s="128">
        <v>1</v>
      </c>
    </row>
    <row r="5511" spans="2:5" x14ac:dyDescent="0.25">
      <c r="B5511" s="5">
        <v>593</v>
      </c>
      <c r="C5511" s="76">
        <v>1</v>
      </c>
      <c r="D5511" s="76">
        <v>1</v>
      </c>
      <c r="E5511" s="128">
        <v>1</v>
      </c>
    </row>
    <row r="5512" spans="2:5" x14ac:dyDescent="0.25">
      <c r="B5512" s="128">
        <v>594</v>
      </c>
      <c r="C5512" s="76">
        <v>1</v>
      </c>
      <c r="D5512" s="76">
        <v>1</v>
      </c>
      <c r="E5512" s="128">
        <v>1</v>
      </c>
    </row>
    <row r="5513" spans="2:5" x14ac:dyDescent="0.25">
      <c r="B5513" s="5">
        <v>595</v>
      </c>
      <c r="C5513" s="76">
        <v>1</v>
      </c>
      <c r="D5513" s="76">
        <v>1</v>
      </c>
      <c r="E5513" s="128">
        <v>1</v>
      </c>
    </row>
    <row r="5514" spans="2:5" x14ac:dyDescent="0.25">
      <c r="B5514" s="128">
        <v>596</v>
      </c>
      <c r="C5514" s="76">
        <v>1</v>
      </c>
      <c r="D5514" s="76">
        <v>1</v>
      </c>
      <c r="E5514" s="128">
        <v>1</v>
      </c>
    </row>
    <row r="5515" spans="2:5" x14ac:dyDescent="0.25">
      <c r="B5515" s="5">
        <v>597</v>
      </c>
      <c r="C5515" s="76">
        <v>1</v>
      </c>
      <c r="D5515" s="76">
        <v>1</v>
      </c>
      <c r="E5515" s="128">
        <v>1</v>
      </c>
    </row>
    <row r="5516" spans="2:5" x14ac:dyDescent="0.25">
      <c r="B5516" s="128">
        <v>598</v>
      </c>
      <c r="C5516" s="76">
        <v>1</v>
      </c>
      <c r="D5516" s="76">
        <v>1</v>
      </c>
      <c r="E5516" s="128">
        <v>1</v>
      </c>
    </row>
    <row r="5517" spans="2:5" x14ac:dyDescent="0.25">
      <c r="B5517" s="5">
        <v>599</v>
      </c>
      <c r="C5517" s="76">
        <v>1</v>
      </c>
      <c r="D5517" s="76">
        <v>1</v>
      </c>
      <c r="E5517" s="128">
        <v>1</v>
      </c>
    </row>
    <row r="5518" spans="2:5" x14ac:dyDescent="0.25">
      <c r="B5518" s="128">
        <v>600</v>
      </c>
      <c r="C5518" s="76">
        <v>1</v>
      </c>
      <c r="D5518" s="76">
        <v>1</v>
      </c>
      <c r="E5518" s="128">
        <v>1</v>
      </c>
    </row>
    <row r="5519" spans="2:5" x14ac:dyDescent="0.25">
      <c r="B5519" s="5">
        <v>601</v>
      </c>
      <c r="C5519" s="76">
        <v>1</v>
      </c>
      <c r="D5519" s="76">
        <v>1</v>
      </c>
      <c r="E5519" s="128">
        <v>1</v>
      </c>
    </row>
    <row r="5520" spans="2:5" x14ac:dyDescent="0.25">
      <c r="B5520" s="128">
        <v>602</v>
      </c>
      <c r="C5520" s="76">
        <v>1</v>
      </c>
      <c r="D5520" s="76">
        <v>1</v>
      </c>
      <c r="E5520" s="128">
        <v>1</v>
      </c>
    </row>
    <row r="5521" spans="2:5" x14ac:dyDescent="0.25">
      <c r="B5521" s="5">
        <v>603</v>
      </c>
      <c r="C5521" s="76">
        <v>1</v>
      </c>
      <c r="D5521" s="76">
        <v>1</v>
      </c>
      <c r="E5521" s="128">
        <v>1</v>
      </c>
    </row>
    <row r="5522" spans="2:5" x14ac:dyDescent="0.25">
      <c r="B5522" s="128">
        <v>604</v>
      </c>
      <c r="C5522" s="76">
        <v>1</v>
      </c>
      <c r="D5522" s="76">
        <v>1</v>
      </c>
      <c r="E5522" s="128">
        <v>1</v>
      </c>
    </row>
    <row r="5523" spans="2:5" x14ac:dyDescent="0.25">
      <c r="B5523" s="5">
        <v>605</v>
      </c>
      <c r="C5523" s="76">
        <v>1</v>
      </c>
      <c r="D5523" s="76">
        <v>1</v>
      </c>
      <c r="E5523" s="128">
        <v>1</v>
      </c>
    </row>
    <row r="5524" spans="2:5" x14ac:dyDescent="0.25">
      <c r="B5524" s="128">
        <v>606</v>
      </c>
      <c r="C5524" s="76">
        <v>1</v>
      </c>
      <c r="D5524" s="76">
        <v>1</v>
      </c>
      <c r="E5524" s="128">
        <v>1</v>
      </c>
    </row>
    <row r="5525" spans="2:5" x14ac:dyDescent="0.25">
      <c r="B5525" s="5">
        <v>607</v>
      </c>
      <c r="C5525" s="76">
        <v>1</v>
      </c>
      <c r="D5525" s="76">
        <v>1</v>
      </c>
      <c r="E5525" s="128">
        <v>1</v>
      </c>
    </row>
    <row r="5526" spans="2:5" x14ac:dyDescent="0.25">
      <c r="B5526" s="128">
        <v>608</v>
      </c>
      <c r="C5526" s="76">
        <v>1</v>
      </c>
      <c r="D5526" s="76">
        <v>1</v>
      </c>
      <c r="E5526" s="128">
        <v>1</v>
      </c>
    </row>
    <row r="5527" spans="2:5" x14ac:dyDescent="0.25">
      <c r="B5527" s="5">
        <v>609</v>
      </c>
      <c r="C5527" s="76">
        <v>1</v>
      </c>
      <c r="D5527" s="76">
        <v>1</v>
      </c>
      <c r="E5527" s="128">
        <v>1</v>
      </c>
    </row>
    <row r="5528" spans="2:5" x14ac:dyDescent="0.25">
      <c r="B5528" s="128">
        <v>610</v>
      </c>
      <c r="C5528" s="76">
        <v>1</v>
      </c>
      <c r="D5528" s="76">
        <v>1</v>
      </c>
      <c r="E5528" s="128">
        <v>1</v>
      </c>
    </row>
    <row r="5529" spans="2:5" x14ac:dyDescent="0.25">
      <c r="B5529" s="5">
        <v>611</v>
      </c>
      <c r="C5529" s="76">
        <v>1</v>
      </c>
      <c r="D5529" s="76">
        <v>1</v>
      </c>
      <c r="E5529" s="128">
        <v>1</v>
      </c>
    </row>
    <row r="5530" spans="2:5" x14ac:dyDescent="0.25">
      <c r="B5530" s="128">
        <v>612</v>
      </c>
      <c r="C5530" s="76">
        <v>1</v>
      </c>
      <c r="D5530" s="76">
        <v>1</v>
      </c>
      <c r="E5530" s="12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opLeftCell="A13" workbookViewId="0">
      <selection activeCell="F44" sqref="F44"/>
    </sheetView>
  </sheetViews>
  <sheetFormatPr defaultRowHeight="11.5" x14ac:dyDescent="0.25"/>
  <cols>
    <col min="5" max="5" width="11.26953125" customWidth="1"/>
    <col min="6" max="6" width="14.90625" customWidth="1"/>
    <col min="7" max="7" width="14.7265625" customWidth="1"/>
    <col min="8" max="8" width="11.453125" customWidth="1"/>
  </cols>
  <sheetData>
    <row r="1" spans="1:8" x14ac:dyDescent="0.25">
      <c r="A1" t="s">
        <v>191</v>
      </c>
      <c r="B1" t="s">
        <v>192</v>
      </c>
      <c r="C1" t="s">
        <v>199</v>
      </c>
      <c r="E1" t="s">
        <v>195</v>
      </c>
      <c r="F1" t="s">
        <v>196</v>
      </c>
      <c r="G1" t="s">
        <v>197</v>
      </c>
      <c r="H1" t="s">
        <v>198</v>
      </c>
    </row>
    <row r="2" spans="1:8" x14ac:dyDescent="0.25">
      <c r="A2">
        <v>1</v>
      </c>
      <c r="B2" s="133">
        <f ca="1">RAND()</f>
        <v>0.29517860648812744</v>
      </c>
      <c r="C2" s="89">
        <f ca="1">1-$H$2*(B2-0.5)</f>
        <v>1.4096427870237451</v>
      </c>
      <c r="E2">
        <v>3</v>
      </c>
      <c r="F2">
        <v>1</v>
      </c>
      <c r="G2">
        <v>2</v>
      </c>
      <c r="H2">
        <v>2</v>
      </c>
    </row>
    <row r="3" spans="1:8" x14ac:dyDescent="0.25">
      <c r="A3">
        <v>2</v>
      </c>
      <c r="B3" s="133">
        <f t="shared" ref="B3:B13" ca="1" si="0">RAND()</f>
        <v>0.85407678233370243</v>
      </c>
      <c r="C3" s="89">
        <f t="shared" ref="C3:C13" ca="1" si="1">1-$H$2*(B3-0.5)</f>
        <v>0.29184643533259513</v>
      </c>
    </row>
    <row r="4" spans="1:8" x14ac:dyDescent="0.25">
      <c r="A4">
        <v>3</v>
      </c>
      <c r="B4" s="133">
        <f t="shared" ca="1" si="0"/>
        <v>9.449009430985067E-2</v>
      </c>
      <c r="C4" s="89">
        <f t="shared" ca="1" si="1"/>
        <v>1.8110198113802987</v>
      </c>
    </row>
    <row r="5" spans="1:8" x14ac:dyDescent="0.25">
      <c r="A5">
        <v>4</v>
      </c>
      <c r="B5" s="133">
        <f t="shared" ca="1" si="0"/>
        <v>0.69307342630105084</v>
      </c>
      <c r="C5" s="89">
        <f t="shared" ca="1" si="1"/>
        <v>0.61385314739789831</v>
      </c>
    </row>
    <row r="6" spans="1:8" x14ac:dyDescent="0.25">
      <c r="A6">
        <v>5</v>
      </c>
      <c r="B6" s="133">
        <f t="shared" ca="1" si="0"/>
        <v>0.33437099065437981</v>
      </c>
      <c r="C6" s="89">
        <f t="shared" ca="1" si="1"/>
        <v>1.3312580186912404</v>
      </c>
    </row>
    <row r="7" spans="1:8" x14ac:dyDescent="0.25">
      <c r="A7">
        <v>6</v>
      </c>
      <c r="B7" s="133">
        <f t="shared" ca="1" si="0"/>
        <v>0.99955753679511139</v>
      </c>
      <c r="C7" s="89">
        <f t="shared" ca="1" si="1"/>
        <v>8.8492640977722026E-4</v>
      </c>
    </row>
    <row r="8" spans="1:8" x14ac:dyDescent="0.25">
      <c r="A8">
        <v>7</v>
      </c>
      <c r="B8" s="133">
        <f t="shared" ca="1" si="0"/>
        <v>0.71430513398688045</v>
      </c>
      <c r="C8" s="89">
        <f t="shared" ca="1" si="1"/>
        <v>0.57138973202623911</v>
      </c>
    </row>
    <row r="9" spans="1:8" x14ac:dyDescent="0.25">
      <c r="A9">
        <v>8</v>
      </c>
      <c r="B9" s="133">
        <f t="shared" ca="1" si="0"/>
        <v>0.81336281176607195</v>
      </c>
      <c r="C9" s="89">
        <f t="shared" ca="1" si="1"/>
        <v>0.37327437646785611</v>
      </c>
    </row>
    <row r="10" spans="1:8" x14ac:dyDescent="0.25">
      <c r="A10">
        <v>9</v>
      </c>
      <c r="B10" s="133">
        <f t="shared" ca="1" si="0"/>
        <v>8.9282961290986451E-2</v>
      </c>
      <c r="C10" s="89">
        <f t="shared" ca="1" si="1"/>
        <v>1.8214340774180271</v>
      </c>
    </row>
    <row r="11" spans="1:8" x14ac:dyDescent="0.25">
      <c r="A11">
        <v>10</v>
      </c>
      <c r="B11" s="133">
        <f ca="1">RAND()</f>
        <v>0.67913928389562006</v>
      </c>
      <c r="C11" s="89">
        <f t="shared" ca="1" si="1"/>
        <v>0.64172143220875988</v>
      </c>
    </row>
    <row r="12" spans="1:8" x14ac:dyDescent="0.25">
      <c r="A12">
        <v>11</v>
      </c>
      <c r="B12" s="133">
        <f t="shared" ca="1" si="0"/>
        <v>0.87481333858751664</v>
      </c>
      <c r="C12" s="89">
        <f t="shared" ca="1" si="1"/>
        <v>0.25037332282496672</v>
      </c>
    </row>
    <row r="13" spans="1:8" x14ac:dyDescent="0.25">
      <c r="A13">
        <v>12</v>
      </c>
      <c r="B13" s="133">
        <f t="shared" ca="1" si="0"/>
        <v>0.32999616511259577</v>
      </c>
      <c r="C13" s="89">
        <f t="shared" ca="1" si="1"/>
        <v>1.3400076697748085</v>
      </c>
    </row>
    <row r="14" spans="1:8" x14ac:dyDescent="0.25">
      <c r="A14" t="s">
        <v>200</v>
      </c>
      <c r="B14" s="89">
        <f ca="1">SUM(B2:B13)</f>
        <v>6.7716471315218936</v>
      </c>
      <c r="C14" s="120">
        <f ca="1">B14/6</f>
        <v>1.1286078552536489</v>
      </c>
    </row>
    <row r="16" spans="1:8" x14ac:dyDescent="0.25">
      <c r="A16" t="s">
        <v>193</v>
      </c>
      <c r="B16" t="s">
        <v>194</v>
      </c>
      <c r="C16" t="s">
        <v>202</v>
      </c>
    </row>
    <row r="17" spans="1:8" x14ac:dyDescent="0.25">
      <c r="A17">
        <v>1</v>
      </c>
      <c r="B17" s="89">
        <f ca="1">$C$2*MAX(0,$E$2+$F$2*COS((A17-1)/12*2*3.14)+$G$2*(RAND()-0.5))</f>
        <v>5.3553408273445893</v>
      </c>
      <c r="C17" s="89">
        <f ca="1">B17*120*$E$2/SUM($B$17:$B$136)</f>
        <v>6.1536511842246551</v>
      </c>
    </row>
    <row r="18" spans="1:8" x14ac:dyDescent="0.25">
      <c r="A18">
        <v>2</v>
      </c>
      <c r="B18" s="89">
        <f t="shared" ref="B18:B28" ca="1" si="2">$C$2*MAX(0,$E$2+$F$2*COS((A18-1)/12*2*3.14)+$G$2*(RAND()-0.5))</f>
        <v>6.7101344911068415</v>
      </c>
      <c r="C18" s="89">
        <f t="shared" ref="C18:C81" ca="1" si="3">B18*120*$E$2/SUM($B$17:$B$136)</f>
        <v>7.7104013336870283</v>
      </c>
    </row>
    <row r="19" spans="1:8" x14ac:dyDescent="0.25">
      <c r="A19" s="128">
        <v>3</v>
      </c>
      <c r="B19" s="89">
        <f t="shared" ca="1" si="2"/>
        <v>4.8784622339761334</v>
      </c>
      <c r="C19" s="89">
        <f t="shared" ca="1" si="3"/>
        <v>5.6056852161523185</v>
      </c>
    </row>
    <row r="20" spans="1:8" x14ac:dyDescent="0.25">
      <c r="A20" s="128">
        <v>4</v>
      </c>
      <c r="B20" s="89">
        <f t="shared" ca="1" si="2"/>
        <v>4.4809153942360282</v>
      </c>
      <c r="C20" s="89">
        <f t="shared" ca="1" si="3"/>
        <v>5.1488768336381314</v>
      </c>
    </row>
    <row r="21" spans="1:8" x14ac:dyDescent="0.25">
      <c r="A21" s="128">
        <v>5</v>
      </c>
      <c r="B21" s="89">
        <f t="shared" ca="1" si="2"/>
        <v>3.4026948567243278</v>
      </c>
      <c r="C21" s="89">
        <f t="shared" ca="1" si="3"/>
        <v>3.9099280344065925</v>
      </c>
    </row>
    <row r="22" spans="1:8" x14ac:dyDescent="0.25">
      <c r="A22" s="128">
        <v>6</v>
      </c>
      <c r="B22" s="89">
        <f t="shared" ca="1" si="2"/>
        <v>2.8197610907205668</v>
      </c>
      <c r="C22" s="89">
        <f t="shared" ca="1" si="3"/>
        <v>3.2400974530965585</v>
      </c>
    </row>
    <row r="23" spans="1:8" x14ac:dyDescent="0.25">
      <c r="A23" s="128">
        <v>7</v>
      </c>
      <c r="B23" s="89">
        <f t="shared" ca="1" si="2"/>
        <v>2.9257489507662395</v>
      </c>
      <c r="C23" s="89">
        <f t="shared" ca="1" si="3"/>
        <v>3.361884719586353</v>
      </c>
    </row>
    <row r="24" spans="1:8" x14ac:dyDescent="0.25">
      <c r="A24" s="128">
        <v>8</v>
      </c>
      <c r="B24" s="89">
        <f t="shared" ca="1" si="2"/>
        <v>2.4676381553164597</v>
      </c>
      <c r="C24" s="89">
        <f t="shared" ca="1" si="3"/>
        <v>2.8354842289711844</v>
      </c>
    </row>
    <row r="25" spans="1:8" x14ac:dyDescent="0.25">
      <c r="A25" s="128">
        <v>9</v>
      </c>
      <c r="B25" s="89">
        <f t="shared" ca="1" si="2"/>
        <v>4.3895419350442202</v>
      </c>
      <c r="C25" s="89">
        <f t="shared" ca="1" si="3"/>
        <v>5.0438825086287231</v>
      </c>
      <c r="E25" t="s">
        <v>201</v>
      </c>
      <c r="G25" t="s">
        <v>203</v>
      </c>
    </row>
    <row r="26" spans="1:8" x14ac:dyDescent="0.25">
      <c r="A26" s="128">
        <v>10</v>
      </c>
      <c r="B26" s="89">
        <f t="shared" ca="1" si="2"/>
        <v>3.4073403366354778</v>
      </c>
      <c r="C26" s="89">
        <f t="shared" ca="1" si="3"/>
        <v>3.9152660070731637</v>
      </c>
      <c r="E26" s="130">
        <f ca="1">SUM(B17:B136)</f>
        <v>313.29736446330043</v>
      </c>
      <c r="F26" s="120">
        <f ca="1">E26/360</f>
        <v>0.87027045684250115</v>
      </c>
      <c r="G26" s="130">
        <f ca="1">SUM(C17:C136)</f>
        <v>360.00000000000023</v>
      </c>
      <c r="H26" s="120">
        <f ca="1">G26/360</f>
        <v>1.0000000000000007</v>
      </c>
    </row>
    <row r="27" spans="1:8" x14ac:dyDescent="0.25">
      <c r="A27" s="128">
        <v>11</v>
      </c>
      <c r="B27" s="89">
        <f t="shared" ca="1" si="2"/>
        <v>6.0410715004187647</v>
      </c>
      <c r="C27" s="89">
        <f t="shared" ca="1" si="3"/>
        <v>6.9416024098265572</v>
      </c>
    </row>
    <row r="28" spans="1:8" x14ac:dyDescent="0.25">
      <c r="A28" s="128">
        <v>12</v>
      </c>
      <c r="B28" s="89">
        <f t="shared" ca="1" si="2"/>
        <v>5.9118391875191421</v>
      </c>
      <c r="C28" s="89">
        <f t="shared" ca="1" si="3"/>
        <v>6.7931056846033417</v>
      </c>
    </row>
    <row r="29" spans="1:8" x14ac:dyDescent="0.25">
      <c r="A29" s="128">
        <v>13</v>
      </c>
      <c r="B29" s="89">
        <f ca="1">$C$3*MAX(0,$E$2+$F$2*COS((A29-1)/12*2*3.14)+$G$2*(RAND()-0.5))</f>
        <v>0.96701442072359844</v>
      </c>
      <c r="C29" s="89">
        <f t="shared" ca="1" si="3"/>
        <v>1.1111654005033125</v>
      </c>
    </row>
    <row r="30" spans="1:8" x14ac:dyDescent="0.25">
      <c r="A30" s="128">
        <v>14</v>
      </c>
      <c r="B30" s="89">
        <f t="shared" ref="B30:B40" ca="1" si="4">$C$3*MAX(0,$E$2+$F$2*COS((A30-1)/12*2*3.14)+$G$2*(RAND()-0.5))</f>
        <v>0.95560737797739725</v>
      </c>
      <c r="C30" s="89">
        <f t="shared" ca="1" si="3"/>
        <v>1.0980579318347929</v>
      </c>
    </row>
    <row r="31" spans="1:8" x14ac:dyDescent="0.25">
      <c r="A31" s="128">
        <v>15</v>
      </c>
      <c r="B31" s="89">
        <f t="shared" ca="1" si="4"/>
        <v>1.1797274829777127</v>
      </c>
      <c r="C31" s="89">
        <f t="shared" ca="1" si="3"/>
        <v>1.3555871898236989</v>
      </c>
    </row>
    <row r="32" spans="1:8" x14ac:dyDescent="0.25">
      <c r="A32" s="128">
        <v>16</v>
      </c>
      <c r="B32" s="89">
        <f t="shared" ca="1" si="4"/>
        <v>1.0690565451732266</v>
      </c>
      <c r="C32" s="89">
        <f t="shared" ca="1" si="3"/>
        <v>1.2284187481808326</v>
      </c>
    </row>
    <row r="33" spans="1:6" x14ac:dyDescent="0.25">
      <c r="A33" s="128">
        <v>17</v>
      </c>
      <c r="B33" s="89">
        <f t="shared" ca="1" si="4"/>
        <v>0.84946242055664767</v>
      </c>
      <c r="C33" s="89">
        <f t="shared" ca="1" si="3"/>
        <v>0.97609014976637398</v>
      </c>
    </row>
    <row r="34" spans="1:6" x14ac:dyDescent="0.25">
      <c r="A34" s="128">
        <v>18</v>
      </c>
      <c r="B34" s="89">
        <f t="shared" ca="1" si="4"/>
        <v>0.78220144245253265</v>
      </c>
      <c r="C34" s="89">
        <f t="shared" ca="1" si="3"/>
        <v>0.89880270702340193</v>
      </c>
    </row>
    <row r="35" spans="1:6" x14ac:dyDescent="0.25">
      <c r="A35" s="128">
        <v>19</v>
      </c>
      <c r="B35" s="89">
        <f t="shared" ca="1" si="4"/>
        <v>0.85314728599852185</v>
      </c>
      <c r="C35" s="89">
        <f t="shared" ca="1" si="3"/>
        <v>0.98032431101234274</v>
      </c>
      <c r="F35" t="s">
        <v>204</v>
      </c>
    </row>
    <row r="36" spans="1:6" x14ac:dyDescent="0.25">
      <c r="A36" s="128">
        <v>20</v>
      </c>
      <c r="B36" s="89">
        <f t="shared" ca="1" si="4"/>
        <v>0.67003469782604308</v>
      </c>
      <c r="C36" s="89">
        <f t="shared" ca="1" si="3"/>
        <v>0.76991548151255218</v>
      </c>
    </row>
    <row r="37" spans="1:6" x14ac:dyDescent="0.25">
      <c r="A37" s="128">
        <v>21</v>
      </c>
      <c r="B37" s="89">
        <f t="shared" ca="1" si="4"/>
        <v>0.95832768130995083</v>
      </c>
      <c r="C37" s="89">
        <f t="shared" ca="1" si="3"/>
        <v>1.1011837455530056</v>
      </c>
    </row>
    <row r="38" spans="1:6" x14ac:dyDescent="0.25">
      <c r="A38" s="128">
        <v>22</v>
      </c>
      <c r="B38" s="89">
        <f t="shared" ca="1" si="4"/>
        <v>0.88595875114507439</v>
      </c>
      <c r="C38" s="89">
        <f t="shared" ca="1" si="3"/>
        <v>1.0180269181600088</v>
      </c>
    </row>
    <row r="39" spans="1:6" x14ac:dyDescent="0.25">
      <c r="A39" s="128">
        <v>23</v>
      </c>
      <c r="B39" s="89">
        <f t="shared" ca="1" si="4"/>
        <v>0.73292048893735073</v>
      </c>
      <c r="C39" s="89">
        <f t="shared" ca="1" si="3"/>
        <v>0.84217553655276189</v>
      </c>
    </row>
    <row r="40" spans="1:6" x14ac:dyDescent="0.25">
      <c r="A40" s="128">
        <v>24</v>
      </c>
      <c r="B40" s="89">
        <f t="shared" ca="1" si="4"/>
        <v>1.102053271692393</v>
      </c>
      <c r="C40" s="89">
        <f t="shared" ca="1" si="3"/>
        <v>1.2663342332576033</v>
      </c>
    </row>
    <row r="41" spans="1:6" x14ac:dyDescent="0.25">
      <c r="A41" s="128">
        <v>25</v>
      </c>
      <c r="B41" s="89">
        <f ca="1">$C$4*MAX(0,$E$2+$F$2*COS((A41-1)/12*2*3.14)+$G$2*(RAND()-0.5))</f>
        <v>7.5338292957826809</v>
      </c>
      <c r="C41" s="89">
        <f t="shared" ca="1" si="3"/>
        <v>8.6568827386336622</v>
      </c>
    </row>
    <row r="42" spans="1:6" x14ac:dyDescent="0.25">
      <c r="A42" s="128">
        <v>26</v>
      </c>
      <c r="B42" s="89">
        <f t="shared" ref="B42:B52" ca="1" si="5">$C$4*MAX(0,$E$2+$F$2*COS((A42-1)/12*2*3.14)+$G$2*(RAND()-0.5))</f>
        <v>5.8727007282693728</v>
      </c>
      <c r="C42" s="89">
        <f t="shared" ca="1" si="3"/>
        <v>6.7481329305105842</v>
      </c>
    </row>
    <row r="43" spans="1:6" x14ac:dyDescent="0.25">
      <c r="A43" s="128">
        <v>27</v>
      </c>
      <c r="B43" s="89">
        <f t="shared" ca="1" si="5"/>
        <v>5.8494843711110756</v>
      </c>
      <c r="C43" s="89">
        <f t="shared" ca="1" si="3"/>
        <v>6.7214557556441301</v>
      </c>
    </row>
    <row r="44" spans="1:6" x14ac:dyDescent="0.25">
      <c r="A44" s="128">
        <v>28</v>
      </c>
      <c r="B44" s="89">
        <f t="shared" ca="1" si="5"/>
        <v>5.6968918053018456</v>
      </c>
      <c r="C44" s="89">
        <f t="shared" ca="1" si="3"/>
        <v>6.5461165095402647</v>
      </c>
    </row>
    <row r="45" spans="1:6" x14ac:dyDescent="0.25">
      <c r="A45" s="128">
        <v>29</v>
      </c>
      <c r="B45" s="89">
        <f t="shared" ca="1" si="5"/>
        <v>2.8861503654099883</v>
      </c>
      <c r="C45" s="89">
        <f t="shared" ca="1" si="3"/>
        <v>3.3163832492734091</v>
      </c>
    </row>
    <row r="46" spans="1:6" x14ac:dyDescent="0.25">
      <c r="A46" s="128">
        <v>30</v>
      </c>
      <c r="B46" s="89">
        <f t="shared" ca="1" si="5"/>
        <v>2.4432382348866528</v>
      </c>
      <c r="C46" s="89">
        <f t="shared" ca="1" si="3"/>
        <v>2.8074470593327545</v>
      </c>
    </row>
    <row r="47" spans="1:6" x14ac:dyDescent="0.25">
      <c r="A47" s="128">
        <v>31</v>
      </c>
      <c r="B47" s="89">
        <f t="shared" ca="1" si="5"/>
        <v>3.2185084834587765</v>
      </c>
      <c r="C47" s="89">
        <f t="shared" ca="1" si="3"/>
        <v>3.6982853527351804</v>
      </c>
    </row>
    <row r="48" spans="1:6" x14ac:dyDescent="0.25">
      <c r="A48" s="128">
        <v>32</v>
      </c>
      <c r="B48" s="89">
        <f t="shared" ca="1" si="5"/>
        <v>2.1367989743361533</v>
      </c>
      <c r="C48" s="89">
        <f t="shared" ca="1" si="3"/>
        <v>2.4553274876052291</v>
      </c>
    </row>
    <row r="49" spans="1:3" x14ac:dyDescent="0.25">
      <c r="A49" s="128">
        <v>33</v>
      </c>
      <c r="B49" s="89">
        <f t="shared" ca="1" si="5"/>
        <v>4.1359665356790769</v>
      </c>
      <c r="C49" s="89">
        <f t="shared" ca="1" si="3"/>
        <v>4.7525071121971809</v>
      </c>
    </row>
    <row r="50" spans="1:3" x14ac:dyDescent="0.25">
      <c r="A50" s="128">
        <v>34</v>
      </c>
      <c r="B50" s="89">
        <f t="shared" ca="1" si="5"/>
        <v>4.3579690068104506</v>
      </c>
      <c r="C50" s="89">
        <f t="shared" ca="1" si="3"/>
        <v>5.0076030647092757</v>
      </c>
    </row>
    <row r="51" spans="1:3" x14ac:dyDescent="0.25">
      <c r="A51" s="128">
        <v>35</v>
      </c>
      <c r="B51" s="89">
        <f t="shared" ca="1" si="5"/>
        <v>7.0822968424941051</v>
      </c>
      <c r="C51" s="89">
        <f t="shared" ca="1" si="3"/>
        <v>8.1380412109931441</v>
      </c>
    </row>
    <row r="52" spans="1:3" x14ac:dyDescent="0.25">
      <c r="A52" s="128">
        <v>36</v>
      </c>
      <c r="B52" s="89">
        <f t="shared" ca="1" si="5"/>
        <v>8.7893767852900666</v>
      </c>
      <c r="C52" s="89">
        <f t="shared" ca="1" si="3"/>
        <v>10.09959227753119</v>
      </c>
    </row>
    <row r="53" spans="1:3" x14ac:dyDescent="0.25">
      <c r="A53" s="128">
        <v>37</v>
      </c>
      <c r="B53" s="89">
        <f ca="1">$C$5*MAX(0,$E$2+$F$2*COS((A53-1)/12*2*3.14)+$G$2*(RAND()-0.5))</f>
        <v>1.8766638047934174</v>
      </c>
      <c r="C53" s="89">
        <f t="shared" ca="1" si="3"/>
        <v>2.1564144686725246</v>
      </c>
    </row>
    <row r="54" spans="1:3" x14ac:dyDescent="0.25">
      <c r="A54" s="128">
        <v>38</v>
      </c>
      <c r="B54" s="89">
        <f t="shared" ref="B54:B64" ca="1" si="6">$C$5*MAX(0,$E$2+$F$2*COS((A54-1)/12*2*3.14)+$G$2*(RAND()-0.5))</f>
        <v>2.1718300741102814</v>
      </c>
      <c r="C54" s="89">
        <f t="shared" ca="1" si="3"/>
        <v>2.495580606045245</v>
      </c>
    </row>
    <row r="55" spans="1:3" x14ac:dyDescent="0.25">
      <c r="A55" s="128">
        <v>39</v>
      </c>
      <c r="B55" s="89">
        <f t="shared" ca="1" si="6"/>
        <v>1.5455252708193972</v>
      </c>
      <c r="C55" s="89">
        <f t="shared" ca="1" si="3"/>
        <v>1.7759137503378462</v>
      </c>
    </row>
    <row r="56" spans="1:3" x14ac:dyDescent="0.25">
      <c r="A56" s="128">
        <v>40</v>
      </c>
      <c r="B56" s="89">
        <f t="shared" ca="1" si="6"/>
        <v>1.8532779451143662</v>
      </c>
      <c r="C56" s="89">
        <f t="shared" ca="1" si="3"/>
        <v>2.129542523870561</v>
      </c>
    </row>
    <row r="57" spans="1:3" x14ac:dyDescent="0.25">
      <c r="A57" s="128">
        <v>41</v>
      </c>
      <c r="B57" s="89">
        <f t="shared" ca="1" si="6"/>
        <v>1.8706525456598375</v>
      </c>
      <c r="C57" s="89">
        <f t="shared" ca="1" si="3"/>
        <v>2.1495071227017215</v>
      </c>
    </row>
    <row r="58" spans="1:3" x14ac:dyDescent="0.25">
      <c r="A58" s="128">
        <v>42</v>
      </c>
      <c r="B58" s="89">
        <f t="shared" ca="1" si="6"/>
        <v>1.3421145846641609</v>
      </c>
      <c r="C58" s="89">
        <f t="shared" ca="1" si="3"/>
        <v>1.5421810244295728</v>
      </c>
    </row>
    <row r="59" spans="1:3" x14ac:dyDescent="0.25">
      <c r="A59" s="128">
        <v>43</v>
      </c>
      <c r="B59" s="89">
        <f t="shared" ca="1" si="6"/>
        <v>0.76564681489289943</v>
      </c>
      <c r="C59" s="89">
        <f t="shared" ca="1" si="3"/>
        <v>0.87978031297397441</v>
      </c>
    </row>
    <row r="60" spans="1:3" x14ac:dyDescent="0.25">
      <c r="A60" s="128">
        <v>44</v>
      </c>
      <c r="B60" s="89">
        <f t="shared" ca="1" si="6"/>
        <v>1.5577008548320239</v>
      </c>
      <c r="C60" s="89">
        <f t="shared" ca="1" si="3"/>
        <v>1.7899043252411955</v>
      </c>
    </row>
    <row r="61" spans="1:3" x14ac:dyDescent="0.25">
      <c r="A61" s="128">
        <v>45</v>
      </c>
      <c r="B61" s="89">
        <f t="shared" ca="1" si="6"/>
        <v>2.0205888953586291</v>
      </c>
      <c r="C61" s="89">
        <f t="shared" ca="1" si="3"/>
        <v>2.3217941956684265</v>
      </c>
    </row>
    <row r="62" spans="1:3" x14ac:dyDescent="0.25">
      <c r="A62" s="128">
        <v>46</v>
      </c>
      <c r="B62" s="89">
        <f t="shared" ca="1" si="6"/>
        <v>1.6992032495346914</v>
      </c>
      <c r="C62" s="89">
        <f t="shared" ca="1" si="3"/>
        <v>1.9525002097620416</v>
      </c>
    </row>
    <row r="63" spans="1:3" x14ac:dyDescent="0.25">
      <c r="A63" s="128">
        <v>47</v>
      </c>
      <c r="B63" s="89">
        <f t="shared" ca="1" si="6"/>
        <v>2.2000921199310204</v>
      </c>
      <c r="C63" s="89">
        <f t="shared" ca="1" si="3"/>
        <v>2.5280556206783729</v>
      </c>
    </row>
    <row r="64" spans="1:3" x14ac:dyDescent="0.25">
      <c r="A64" s="128">
        <v>48</v>
      </c>
      <c r="B64" s="89">
        <f t="shared" ca="1" si="6"/>
        <v>1.9126740466104517</v>
      </c>
      <c r="C64" s="89">
        <f t="shared" ca="1" si="3"/>
        <v>2.1977926879765395</v>
      </c>
    </row>
    <row r="65" spans="1:3" x14ac:dyDescent="0.25">
      <c r="A65" s="128">
        <v>49</v>
      </c>
      <c r="B65" s="89">
        <f ca="1">$C$6*MAX(0,$E$2+$F$2*COS((A65-1)/12*2*3.14)+$G$2*(RAND()-0.5))</f>
        <v>5.253339139780822</v>
      </c>
      <c r="C65" s="89">
        <f t="shared" ca="1" si="3"/>
        <v>6.0364443012817972</v>
      </c>
    </row>
    <row r="66" spans="1:3" x14ac:dyDescent="0.25">
      <c r="A66" s="128">
        <v>50</v>
      </c>
      <c r="B66" s="89">
        <f t="shared" ref="B66:B76" ca="1" si="7">$C$6*MAX(0,$E$2+$F$2*COS((A66-1)/12*2*3.14)+$G$2*(RAND()-0.5))</f>
        <v>4.1996677322014628</v>
      </c>
      <c r="C66" s="89">
        <f t="shared" ca="1" si="3"/>
        <v>4.8257041235647797</v>
      </c>
    </row>
    <row r="67" spans="1:3" x14ac:dyDescent="0.25">
      <c r="A67" s="128">
        <v>51</v>
      </c>
      <c r="B67" s="89">
        <f t="shared" ca="1" si="7"/>
        <v>3.7591010544913686</v>
      </c>
      <c r="C67" s="89">
        <f t="shared" ca="1" si="3"/>
        <v>4.3194630185770846</v>
      </c>
    </row>
    <row r="68" spans="1:3" x14ac:dyDescent="0.25">
      <c r="A68" s="128">
        <v>52</v>
      </c>
      <c r="B68" s="89">
        <f t="shared" ca="1" si="7"/>
        <v>3.1880610537898857</v>
      </c>
      <c r="C68" s="89">
        <f t="shared" ca="1" si="3"/>
        <v>3.6632991832869384</v>
      </c>
    </row>
    <row r="69" spans="1:3" x14ac:dyDescent="0.25">
      <c r="A69" s="128">
        <v>53</v>
      </c>
      <c r="B69" s="89">
        <f t="shared" ca="1" si="7"/>
        <v>3.6275939649359281</v>
      </c>
      <c r="C69" s="89">
        <f t="shared" ca="1" si="3"/>
        <v>4.1683524201171851</v>
      </c>
    </row>
    <row r="70" spans="1:3" x14ac:dyDescent="0.25">
      <c r="A70" s="128">
        <v>54</v>
      </c>
      <c r="B70" s="89">
        <f t="shared" ca="1" si="7"/>
        <v>1.621984721889147</v>
      </c>
      <c r="C70" s="89">
        <f t="shared" ca="1" si="3"/>
        <v>1.8637708647194589</v>
      </c>
    </row>
    <row r="71" spans="1:3" x14ac:dyDescent="0.25">
      <c r="A71" s="128">
        <v>55</v>
      </c>
      <c r="B71" s="89">
        <f t="shared" ca="1" si="7"/>
        <v>2.3484880163880604</v>
      </c>
      <c r="C71" s="89">
        <f t="shared" ca="1" si="3"/>
        <v>2.6985726080014256</v>
      </c>
    </row>
    <row r="72" spans="1:3" x14ac:dyDescent="0.25">
      <c r="A72" s="128">
        <v>56</v>
      </c>
      <c r="B72" s="89">
        <f t="shared" ca="1" si="7"/>
        <v>3.8302407543151675</v>
      </c>
      <c r="C72" s="89">
        <f t="shared" ca="1" si="3"/>
        <v>4.4012073766263127</v>
      </c>
    </row>
    <row r="73" spans="1:3" x14ac:dyDescent="0.25">
      <c r="A73" s="128">
        <v>57</v>
      </c>
      <c r="B73" s="89">
        <f t="shared" ca="1" si="7"/>
        <v>3.4805629436592147</v>
      </c>
      <c r="C73" s="89">
        <f t="shared" ca="1" si="3"/>
        <v>3.999403767292443</v>
      </c>
    </row>
    <row r="74" spans="1:3" x14ac:dyDescent="0.25">
      <c r="A74" s="128">
        <v>58</v>
      </c>
      <c r="B74" s="89">
        <f t="shared" ca="1" si="7"/>
        <v>4.0658606162127979</v>
      </c>
      <c r="C74" s="89">
        <f t="shared" ca="1" si="3"/>
        <v>4.6719506381550362</v>
      </c>
    </row>
    <row r="75" spans="1:3" x14ac:dyDescent="0.25">
      <c r="A75" s="128">
        <v>59</v>
      </c>
      <c r="B75" s="89">
        <f t="shared" ca="1" si="7"/>
        <v>5.7851260808067559</v>
      </c>
      <c r="C75" s="89">
        <f t="shared" ca="1" si="3"/>
        <v>6.6475036987883529</v>
      </c>
    </row>
    <row r="76" spans="1:3" x14ac:dyDescent="0.25">
      <c r="A76" s="128">
        <v>60</v>
      </c>
      <c r="B76" s="89">
        <f t="shared" ca="1" si="7"/>
        <v>6.3414069449216726</v>
      </c>
      <c r="C76" s="89">
        <f t="shared" ca="1" si="3"/>
        <v>7.2867082813881163</v>
      </c>
    </row>
    <row r="77" spans="1:3" x14ac:dyDescent="0.25">
      <c r="A77" s="128">
        <v>61</v>
      </c>
      <c r="B77" s="89">
        <f ca="1">$C$7*MAX(0,$E$2+$F$2*COS((A77-1)/12*2*3.14)+$G$2*(RAND()-0.5))</f>
        <v>3.4720641558741851E-3</v>
      </c>
      <c r="C77" s="89">
        <f t="shared" ca="1" si="3"/>
        <v>3.9896380815585336E-3</v>
      </c>
    </row>
    <row r="78" spans="1:3" x14ac:dyDescent="0.25">
      <c r="A78" s="128">
        <v>62</v>
      </c>
      <c r="B78" s="89">
        <f t="shared" ref="B78:B88" ca="1" si="8">$C$7*MAX(0,$E$2+$F$2*COS((A78-1)/12*2*3.14)+$G$2*(RAND()-0.5))</f>
        <v>2.6363303156030481E-3</v>
      </c>
      <c r="C78" s="89">
        <f t="shared" ca="1" si="3"/>
        <v>3.0293230051358193E-3</v>
      </c>
    </row>
    <row r="79" spans="1:3" x14ac:dyDescent="0.25">
      <c r="A79" s="128">
        <v>63</v>
      </c>
      <c r="B79" s="89">
        <f t="shared" ca="1" si="8"/>
        <v>2.4529837439437622E-3</v>
      </c>
      <c r="C79" s="89">
        <f t="shared" ca="1" si="3"/>
        <v>2.818645312680878E-3</v>
      </c>
    </row>
    <row r="80" spans="1:3" x14ac:dyDescent="0.25">
      <c r="A80" s="128">
        <v>64</v>
      </c>
      <c r="B80" s="89">
        <f t="shared" ca="1" si="8"/>
        <v>2.2793179047475368E-3</v>
      </c>
      <c r="C80" s="89">
        <f t="shared" ca="1" si="3"/>
        <v>2.6190914408577245E-3</v>
      </c>
    </row>
    <row r="81" spans="1:3" x14ac:dyDescent="0.25">
      <c r="A81" s="128">
        <v>65</v>
      </c>
      <c r="B81" s="89">
        <f t="shared" ca="1" si="8"/>
        <v>2.2106222793655691E-3</v>
      </c>
      <c r="C81" s="89">
        <f t="shared" ca="1" si="3"/>
        <v>2.540155490726535E-3</v>
      </c>
    </row>
    <row r="82" spans="1:3" x14ac:dyDescent="0.25">
      <c r="A82" s="128">
        <v>66</v>
      </c>
      <c r="B82" s="89">
        <f t="shared" ca="1" si="8"/>
        <v>1.9425311372691116E-3</v>
      </c>
      <c r="C82" s="89">
        <f t="shared" ref="C82:C136" ca="1" si="9">B82*120*$E$2/SUM($B$17:$B$136)</f>
        <v>2.2321005177137303E-3</v>
      </c>
    </row>
    <row r="83" spans="1:3" x14ac:dyDescent="0.25">
      <c r="A83" s="128">
        <v>67</v>
      </c>
      <c r="B83" s="89">
        <f t="shared" ca="1" si="8"/>
        <v>2.1896419253550179E-3</v>
      </c>
      <c r="C83" s="89">
        <f t="shared" ca="1" si="9"/>
        <v>2.5160476356964191E-3</v>
      </c>
    </row>
    <row r="84" spans="1:3" x14ac:dyDescent="0.25">
      <c r="A84" s="128">
        <v>68</v>
      </c>
      <c r="B84" s="89">
        <f t="shared" ca="1" si="8"/>
        <v>2.1365087289447098E-3</v>
      </c>
      <c r="C84" s="89">
        <f t="shared" ca="1" si="9"/>
        <v>2.4549939758915294E-3</v>
      </c>
    </row>
    <row r="85" spans="1:3" x14ac:dyDescent="0.25">
      <c r="A85" s="128">
        <v>69</v>
      </c>
      <c r="B85" s="89">
        <f t="shared" ca="1" si="8"/>
        <v>1.5840673923472773E-3</v>
      </c>
      <c r="C85" s="89">
        <f t="shared" ca="1" si="9"/>
        <v>1.820201271791485E-3</v>
      </c>
    </row>
    <row r="86" spans="1:3" x14ac:dyDescent="0.25">
      <c r="A86" s="128">
        <v>70</v>
      </c>
      <c r="B86" s="89">
        <f t="shared" ca="1" si="8"/>
        <v>2.3788866284888055E-3</v>
      </c>
      <c r="C86" s="89">
        <f t="shared" ca="1" si="9"/>
        <v>2.7335026827405317E-3</v>
      </c>
    </row>
    <row r="87" spans="1:3" x14ac:dyDescent="0.25">
      <c r="A87" s="128">
        <v>71</v>
      </c>
      <c r="B87" s="89">
        <f t="shared" ca="1" si="8"/>
        <v>3.2758005211298777E-3</v>
      </c>
      <c r="C87" s="89">
        <f t="shared" ca="1" si="9"/>
        <v>3.7641178042686586E-3</v>
      </c>
    </row>
    <row r="88" spans="1:3" x14ac:dyDescent="0.25">
      <c r="A88" s="128">
        <v>72</v>
      </c>
      <c r="B88" s="89">
        <f t="shared" ca="1" si="8"/>
        <v>3.5910507116426E-3</v>
      </c>
      <c r="C88" s="89">
        <f t="shared" ca="1" si="9"/>
        <v>4.126361734341279E-3</v>
      </c>
    </row>
    <row r="89" spans="1:3" x14ac:dyDescent="0.25">
      <c r="A89" s="128">
        <v>73</v>
      </c>
      <c r="B89" s="89">
        <f ca="1">$C$8*MAX(0,$E$2+$F$2*COS((A89-1)/12*2*3.14)+$G$2*(RAND()-0.5))</f>
        <v>2.7319153968884056</v>
      </c>
      <c r="C89" s="89">
        <f t="shared" ca="1" si="9"/>
        <v>3.1391567706437948</v>
      </c>
    </row>
    <row r="90" spans="1:3" x14ac:dyDescent="0.25">
      <c r="A90" s="128">
        <v>74</v>
      </c>
      <c r="B90" s="89">
        <f t="shared" ref="B90:B100" ca="1" si="10">$C$8*MAX(0,$E$2+$F$2*COS((A90-1)/12*2*3.14)+$G$2*(RAND()-0.5))</f>
        <v>2.6268484781528803</v>
      </c>
      <c r="C90" s="89">
        <f t="shared" ca="1" si="9"/>
        <v>3.0184277284139491</v>
      </c>
    </row>
    <row r="91" spans="1:3" x14ac:dyDescent="0.25">
      <c r="A91" s="128">
        <v>75</v>
      </c>
      <c r="B91" s="89">
        <f t="shared" ca="1" si="10"/>
        <v>2.3843483706180755</v>
      </c>
      <c r="C91" s="89">
        <f t="shared" ca="1" si="9"/>
        <v>2.7397785962641121</v>
      </c>
    </row>
    <row r="92" spans="1:3" x14ac:dyDescent="0.25">
      <c r="A92" s="128">
        <v>76</v>
      </c>
      <c r="B92" s="89">
        <f t="shared" ca="1" si="10"/>
        <v>1.5213478077169118</v>
      </c>
      <c r="C92" s="89">
        <f t="shared" ca="1" si="9"/>
        <v>1.7481321993126564</v>
      </c>
    </row>
    <row r="93" spans="1:3" x14ac:dyDescent="0.25">
      <c r="A93" s="128">
        <v>77</v>
      </c>
      <c r="B93" s="89">
        <f t="shared" ca="1" si="10"/>
        <v>1.8236056010700661</v>
      </c>
      <c r="C93" s="89">
        <f t="shared" ca="1" si="9"/>
        <v>2.0954469805701983</v>
      </c>
    </row>
    <row r="94" spans="1:3" x14ac:dyDescent="0.25">
      <c r="A94" s="128">
        <v>78</v>
      </c>
      <c r="B94" s="89">
        <f t="shared" ca="1" si="10"/>
        <v>0.69731001684208882</v>
      </c>
      <c r="C94" s="89">
        <f t="shared" ca="1" si="9"/>
        <v>0.80125667987404259</v>
      </c>
    </row>
    <row r="95" spans="1:3" x14ac:dyDescent="0.25">
      <c r="A95" s="128">
        <v>79</v>
      </c>
      <c r="B95" s="89">
        <f t="shared" ca="1" si="10"/>
        <v>1.6323991886370721</v>
      </c>
      <c r="C95" s="89">
        <f t="shared" ca="1" si="9"/>
        <v>1.8757377959947208</v>
      </c>
    </row>
    <row r="96" spans="1:3" x14ac:dyDescent="0.25">
      <c r="A96" s="128">
        <v>80</v>
      </c>
      <c r="B96" s="89">
        <f t="shared" ca="1" si="10"/>
        <v>1.3104453637257387</v>
      </c>
      <c r="C96" s="89">
        <f t="shared" ca="1" si="9"/>
        <v>1.505790933637196</v>
      </c>
    </row>
    <row r="97" spans="1:3" x14ac:dyDescent="0.25">
      <c r="A97" s="128">
        <v>81</v>
      </c>
      <c r="B97" s="89">
        <f t="shared" ca="1" si="10"/>
        <v>1.2994518219311411</v>
      </c>
      <c r="C97" s="89">
        <f t="shared" ca="1" si="9"/>
        <v>1.493158605711824</v>
      </c>
    </row>
    <row r="98" spans="1:3" x14ac:dyDescent="0.25">
      <c r="A98" s="128">
        <v>82</v>
      </c>
      <c r="B98" s="89">
        <f t="shared" ca="1" si="10"/>
        <v>1.8091844512008857</v>
      </c>
      <c r="C98" s="89">
        <f t="shared" ca="1" si="9"/>
        <v>2.0788760976270924</v>
      </c>
    </row>
    <row r="99" spans="1:3" x14ac:dyDescent="0.25">
      <c r="A99" s="128">
        <v>83</v>
      </c>
      <c r="B99" s="89">
        <f t="shared" ca="1" si="10"/>
        <v>1.9288443034653096</v>
      </c>
      <c r="C99" s="89">
        <f t="shared" ca="1" si="9"/>
        <v>2.2163734139195141</v>
      </c>
    </row>
    <row r="100" spans="1:3" x14ac:dyDescent="0.25">
      <c r="A100" s="128">
        <v>84</v>
      </c>
      <c r="B100" s="89">
        <f t="shared" ca="1" si="10"/>
        <v>2.7013715778932981</v>
      </c>
      <c r="C100" s="89">
        <f t="shared" ca="1" si="9"/>
        <v>3.1040598432978679</v>
      </c>
    </row>
    <row r="101" spans="1:3" x14ac:dyDescent="0.25">
      <c r="A101" s="128">
        <v>85</v>
      </c>
      <c r="B101" s="89">
        <f ca="1">$C$9*MAX(0,$E$2+$F$2*COS((A101-1)/12*2*3.14)+$G$2*(RAND()-0.5))</f>
        <v>1.743763312494804</v>
      </c>
      <c r="C101" s="89">
        <f t="shared" ca="1" si="9"/>
        <v>2.0037027556025437</v>
      </c>
    </row>
    <row r="102" spans="1:3" x14ac:dyDescent="0.25">
      <c r="A102" s="128">
        <v>86</v>
      </c>
      <c r="B102" s="89">
        <f t="shared" ref="B102:B112" ca="1" si="11">$C$9*MAX(0,$E$2+$F$2*COS((A102-1)/12*2*3.14)+$G$2*(RAND()-0.5))</f>
        <v>1.0891153559064657</v>
      </c>
      <c r="C102" s="89">
        <f t="shared" ca="1" si="9"/>
        <v>1.251467687249747</v>
      </c>
    </row>
    <row r="103" spans="1:3" x14ac:dyDescent="0.25">
      <c r="A103" s="128">
        <v>87</v>
      </c>
      <c r="B103" s="89">
        <f t="shared" ca="1" si="11"/>
        <v>1.3301892389984964</v>
      </c>
      <c r="C103" s="89">
        <f t="shared" ca="1" si="9"/>
        <v>1.5284779904222694</v>
      </c>
    </row>
    <row r="104" spans="1:3" x14ac:dyDescent="0.25">
      <c r="A104" s="128">
        <v>88</v>
      </c>
      <c r="B104" s="89">
        <f t="shared" ca="1" si="11"/>
        <v>0.99958063881484016</v>
      </c>
      <c r="C104" s="89">
        <f t="shared" ca="1" si="9"/>
        <v>1.1485862020888309</v>
      </c>
    </row>
    <row r="105" spans="1:3" x14ac:dyDescent="0.25">
      <c r="A105" s="128">
        <v>89</v>
      </c>
      <c r="B105" s="89">
        <f t="shared" ca="1" si="11"/>
        <v>1.2824314938530696</v>
      </c>
      <c r="C105" s="89">
        <f t="shared" ca="1" si="9"/>
        <v>1.4736010900633847</v>
      </c>
    </row>
    <row r="106" spans="1:3" x14ac:dyDescent="0.25">
      <c r="A106" s="128">
        <v>90</v>
      </c>
      <c r="B106" s="89">
        <f t="shared" ca="1" si="11"/>
        <v>0.58444502714268165</v>
      </c>
      <c r="C106" s="89">
        <f t="shared" ca="1" si="9"/>
        <v>0.67156712324023271</v>
      </c>
    </row>
    <row r="107" spans="1:3" x14ac:dyDescent="0.25">
      <c r="A107" s="128">
        <v>91</v>
      </c>
      <c r="B107" s="89">
        <f t="shared" ca="1" si="11"/>
        <v>0.84035859456607709</v>
      </c>
      <c r="C107" s="89">
        <f t="shared" ca="1" si="9"/>
        <v>0.9656292339453304</v>
      </c>
    </row>
    <row r="108" spans="1:3" x14ac:dyDescent="0.25">
      <c r="A108" s="128">
        <v>92</v>
      </c>
      <c r="B108" s="89">
        <f t="shared" ca="1" si="11"/>
        <v>0.94448178771021318</v>
      </c>
      <c r="C108" s="89">
        <f t="shared" ca="1" si="9"/>
        <v>1.0852738712250032</v>
      </c>
    </row>
    <row r="109" spans="1:3" x14ac:dyDescent="0.25">
      <c r="A109" s="128">
        <v>93</v>
      </c>
      <c r="B109" s="89">
        <f t="shared" ca="1" si="11"/>
        <v>0.79173858032696953</v>
      </c>
      <c r="C109" s="89">
        <f t="shared" ca="1" si="9"/>
        <v>0.90976152769742469</v>
      </c>
    </row>
    <row r="110" spans="1:3" x14ac:dyDescent="0.25">
      <c r="A110" s="128">
        <v>94</v>
      </c>
      <c r="B110" s="89">
        <f t="shared" ca="1" si="11"/>
        <v>1.452950816369847</v>
      </c>
      <c r="C110" s="89">
        <f t="shared" ca="1" si="9"/>
        <v>1.6695394000175712</v>
      </c>
    </row>
    <row r="111" spans="1:3" x14ac:dyDescent="0.25">
      <c r="A111" s="128">
        <v>95</v>
      </c>
      <c r="B111" s="89">
        <f t="shared" ca="1" si="11"/>
        <v>1.0891924152743626</v>
      </c>
      <c r="C111" s="89">
        <f t="shared" ca="1" si="9"/>
        <v>1.2515562337094035</v>
      </c>
    </row>
    <row r="112" spans="1:3" x14ac:dyDescent="0.25">
      <c r="A112" s="128">
        <v>96</v>
      </c>
      <c r="B112" s="89">
        <f t="shared" ca="1" si="11"/>
        <v>1.7449161064690979</v>
      </c>
      <c r="C112" s="89">
        <f t="shared" ca="1" si="9"/>
        <v>2.0050273943573469</v>
      </c>
    </row>
    <row r="113" spans="1:3" x14ac:dyDescent="0.25">
      <c r="A113" s="128">
        <v>97</v>
      </c>
      <c r="B113" s="89">
        <f ca="1">$C$10*MAX(0,$E$2+$F$2*COS((A113-1)/12*2*3.14)+$G$2*(RAND()-0.5))</f>
        <v>6.4018256160813829</v>
      </c>
      <c r="C113" s="89">
        <f t="shared" ca="1" si="9"/>
        <v>7.3561334476507065</v>
      </c>
    </row>
    <row r="114" spans="1:3" x14ac:dyDescent="0.25">
      <c r="A114" s="128">
        <v>98</v>
      </c>
      <c r="B114" s="89">
        <f t="shared" ref="B114:B124" ca="1" si="12">$C$10*MAX(0,$E$2+$F$2*COS((A114-1)/12*2*3.14)+$G$2*(RAND()-0.5))</f>
        <v>5.6294574350230375</v>
      </c>
      <c r="C114" s="89">
        <f t="shared" ca="1" si="9"/>
        <v>6.4686298273846132</v>
      </c>
    </row>
    <row r="115" spans="1:3" x14ac:dyDescent="0.25">
      <c r="A115" s="128">
        <v>99</v>
      </c>
      <c r="B115" s="89">
        <f t="shared" ca="1" si="12"/>
        <v>7.9699971297157779</v>
      </c>
      <c r="C115" s="89">
        <f t="shared" ca="1" si="9"/>
        <v>9.1580692726630879</v>
      </c>
    </row>
    <row r="116" spans="1:3" x14ac:dyDescent="0.25">
      <c r="A116" s="128">
        <v>100</v>
      </c>
      <c r="B116" s="89">
        <f t="shared" ca="1" si="12"/>
        <v>6.7585733951005045</v>
      </c>
      <c r="C116" s="89">
        <f t="shared" ca="1" si="9"/>
        <v>7.7660609319335423</v>
      </c>
    </row>
    <row r="117" spans="1:3" x14ac:dyDescent="0.25">
      <c r="A117" s="128">
        <v>101</v>
      </c>
      <c r="B117" s="89">
        <f t="shared" ca="1" si="12"/>
        <v>3.1971863325180458</v>
      </c>
      <c r="C117" s="89">
        <f t="shared" ca="1" si="9"/>
        <v>3.6737847497639033</v>
      </c>
    </row>
    <row r="118" spans="1:3" x14ac:dyDescent="0.25">
      <c r="A118" s="128">
        <v>102</v>
      </c>
      <c r="B118" s="89">
        <f t="shared" ca="1" si="12"/>
        <v>4.6299797946339121</v>
      </c>
      <c r="C118" s="89">
        <f t="shared" ca="1" si="9"/>
        <v>5.3201619774987163</v>
      </c>
    </row>
    <row r="119" spans="1:3" x14ac:dyDescent="0.25">
      <c r="A119" s="128">
        <v>103</v>
      </c>
      <c r="B119" s="89">
        <f t="shared" ca="1" si="12"/>
        <v>2.5015311723830758</v>
      </c>
      <c r="C119" s="89">
        <f t="shared" ca="1" si="9"/>
        <v>2.8744296129034232</v>
      </c>
    </row>
    <row r="120" spans="1:3" x14ac:dyDescent="0.25">
      <c r="A120" s="128">
        <v>104</v>
      </c>
      <c r="B120" s="89">
        <f t="shared" ca="1" si="12"/>
        <v>2.270096224329774</v>
      </c>
      <c r="C120" s="89">
        <f t="shared" ca="1" si="9"/>
        <v>2.6084951022767036</v>
      </c>
    </row>
    <row r="121" spans="1:3" x14ac:dyDescent="0.25">
      <c r="A121" s="128">
        <v>105</v>
      </c>
      <c r="B121" s="89">
        <f t="shared" ca="1" si="12"/>
        <v>4.1756485388646816</v>
      </c>
      <c r="C121" s="89">
        <f t="shared" ca="1" si="9"/>
        <v>4.7981044352748574</v>
      </c>
    </row>
    <row r="122" spans="1:3" x14ac:dyDescent="0.25">
      <c r="A122" s="128">
        <v>106</v>
      </c>
      <c r="B122" s="89">
        <f t="shared" ca="1" si="12"/>
        <v>5.9195688000310138</v>
      </c>
      <c r="C122" s="89">
        <f t="shared" ca="1" si="9"/>
        <v>6.8019875355855248</v>
      </c>
    </row>
    <row r="123" spans="1:3" x14ac:dyDescent="0.25">
      <c r="A123" s="128">
        <v>107</v>
      </c>
      <c r="B123" s="89">
        <f t="shared" ca="1" si="12"/>
        <v>4.8263873464267641</v>
      </c>
      <c r="C123" s="89">
        <f t="shared" ca="1" si="9"/>
        <v>5.5458476252747584</v>
      </c>
    </row>
    <row r="124" spans="1:3" x14ac:dyDescent="0.25">
      <c r="A124" s="128">
        <v>108</v>
      </c>
      <c r="B124" s="89">
        <f t="shared" ca="1" si="12"/>
        <v>6.9557213037997991</v>
      </c>
      <c r="C124" s="89">
        <f t="shared" ca="1" si="9"/>
        <v>7.9925973001960973</v>
      </c>
    </row>
    <row r="125" spans="1:3" x14ac:dyDescent="0.25">
      <c r="A125" s="128">
        <v>109</v>
      </c>
      <c r="B125" s="89">
        <f ca="1">$C$11*MAX(0,$E$2+$F$2*COS((A125-1)/12*2*3.14)+$G$2*(RAND()-0.5))</f>
        <v>3.2013953588464896</v>
      </c>
      <c r="C125" s="89">
        <f t="shared" ca="1" si="9"/>
        <v>3.678621207551652</v>
      </c>
    </row>
    <row r="126" spans="1:3" x14ac:dyDescent="0.25">
      <c r="A126" s="128">
        <v>110</v>
      </c>
      <c r="B126" s="89">
        <f t="shared" ref="B126:B136" ca="1" si="13">$C$11*MAX(0,$E$2+$F$2*COS((A126-1)/12*2*3.14)+$G$2*(RAND()-0.5))</f>
        <v>3.1285686257089131</v>
      </c>
      <c r="C126" s="89">
        <f t="shared" ca="1" si="9"/>
        <v>3.594938333377335</v>
      </c>
    </row>
    <row r="127" spans="1:3" x14ac:dyDescent="0.25">
      <c r="A127" s="128">
        <v>111</v>
      </c>
      <c r="B127" s="89">
        <f t="shared" ca="1" si="13"/>
        <v>1.9792042755075718</v>
      </c>
      <c r="C127" s="89">
        <f t="shared" ca="1" si="9"/>
        <v>2.2742404501337243</v>
      </c>
    </row>
    <row r="128" spans="1:3" x14ac:dyDescent="0.25">
      <c r="A128" s="128">
        <v>112</v>
      </c>
      <c r="B128" s="89">
        <f t="shared" ca="1" si="13"/>
        <v>2.321406117857308</v>
      </c>
      <c r="C128" s="89">
        <f t="shared" ca="1" si="9"/>
        <v>2.6674536629449537</v>
      </c>
    </row>
    <row r="129" spans="1:3" x14ac:dyDescent="0.25">
      <c r="A129" s="128">
        <v>113</v>
      </c>
      <c r="B129" s="89">
        <f t="shared" ca="1" si="13"/>
        <v>1.8068712747623659</v>
      </c>
      <c r="C129" s="89">
        <f t="shared" ca="1" si="9"/>
        <v>2.0762181004259554</v>
      </c>
    </row>
    <row r="130" spans="1:3" x14ac:dyDescent="0.25">
      <c r="A130" s="128">
        <v>114</v>
      </c>
      <c r="B130" s="89">
        <f t="shared" ca="1" si="13"/>
        <v>1.1385001503150773</v>
      </c>
      <c r="C130" s="89">
        <f t="shared" ca="1" si="9"/>
        <v>1.3082141779760765</v>
      </c>
    </row>
    <row r="131" spans="1:3" x14ac:dyDescent="0.25">
      <c r="A131" s="128">
        <v>115</v>
      </c>
      <c r="B131" s="89">
        <f t="shared" ca="1" si="13"/>
        <v>1.8153115728856855</v>
      </c>
      <c r="C131" s="89">
        <f t="shared" ca="1" si="9"/>
        <v>2.0859165775567798</v>
      </c>
    </row>
    <row r="132" spans="1:3" x14ac:dyDescent="0.25">
      <c r="A132" s="128">
        <v>116</v>
      </c>
      <c r="B132" s="89">
        <f t="shared" ca="1" si="13"/>
        <v>0.89278429457635355</v>
      </c>
      <c r="C132" s="89">
        <f t="shared" ca="1" si="9"/>
        <v>1.0258699322226066</v>
      </c>
    </row>
    <row r="133" spans="1:3" x14ac:dyDescent="0.25">
      <c r="A133" s="128">
        <v>117</v>
      </c>
      <c r="B133" s="89">
        <f t="shared" ca="1" si="13"/>
        <v>1.6071879817144656</v>
      </c>
      <c r="C133" s="89">
        <f t="shared" ca="1" si="9"/>
        <v>1.8467684029464069</v>
      </c>
    </row>
    <row r="134" spans="1:3" x14ac:dyDescent="0.25">
      <c r="A134" s="128">
        <v>118</v>
      </c>
      <c r="B134" s="89">
        <f t="shared" ca="1" si="13"/>
        <v>1.7791162166154333</v>
      </c>
      <c r="C134" s="89">
        <f t="shared" ca="1" si="9"/>
        <v>2.0443256491440476</v>
      </c>
    </row>
    <row r="135" spans="1:3" x14ac:dyDescent="0.25">
      <c r="A135" s="128">
        <v>119</v>
      </c>
      <c r="B135" s="89">
        <f t="shared" ca="1" si="13"/>
        <v>2.0269991383000665</v>
      </c>
      <c r="C135" s="89">
        <f t="shared" ca="1" si="9"/>
        <v>2.3291600011959344</v>
      </c>
    </row>
    <row r="136" spans="1:3" x14ac:dyDescent="0.25">
      <c r="A136" s="128">
        <v>120</v>
      </c>
      <c r="B136" s="89">
        <f t="shared" ca="1" si="13"/>
        <v>1.8570453306665478</v>
      </c>
      <c r="C136" s="89">
        <f t="shared" ca="1" si="9"/>
        <v>2.1338715063409652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2"/>
  <sheetViews>
    <sheetView showGridLines="0" zoomScale="70" zoomScaleNormal="70" zoomScalePageLayoutView="85" workbookViewId="0">
      <selection activeCell="I31" sqref="I31"/>
    </sheetView>
  </sheetViews>
  <sheetFormatPr defaultColWidth="9" defaultRowHeight="11.5" x14ac:dyDescent="0.25"/>
  <cols>
    <col min="1" max="1" width="10.6328125" style="128" customWidth="1"/>
    <col min="2" max="2" width="9" style="128"/>
    <col min="3" max="3" width="10.26953125" style="128" customWidth="1"/>
    <col min="4" max="5" width="9" style="128"/>
    <col min="6" max="6" width="10.36328125" style="128" customWidth="1"/>
    <col min="7" max="8" width="9" style="128"/>
    <col min="9" max="9" width="11.7265625" style="128" customWidth="1"/>
    <col min="10" max="14" width="10.36328125" style="128" customWidth="1"/>
    <col min="15" max="18" width="9" style="128"/>
    <col min="19" max="19" width="10.7265625" style="128" customWidth="1"/>
    <col min="20" max="20" width="9.90625" style="128" customWidth="1"/>
    <col min="21" max="21" width="7.90625" style="128" customWidth="1"/>
    <col min="22" max="24" width="9" style="128"/>
    <col min="25" max="25" width="9.7265625" style="128" customWidth="1"/>
    <col min="26" max="26" width="9" style="128"/>
    <col min="27" max="27" width="10.7265625" style="128" customWidth="1"/>
    <col min="28" max="28" width="9.36328125" style="128" customWidth="1"/>
    <col min="29" max="29" width="9" style="128"/>
    <col min="30" max="30" width="10.90625" style="128" bestFit="1" customWidth="1"/>
    <col min="31" max="16384" width="9" style="128"/>
  </cols>
  <sheetData>
    <row r="1" spans="1:28" ht="19.5" x14ac:dyDescent="0.35">
      <c r="A1" s="44" t="s">
        <v>7</v>
      </c>
      <c r="B1" s="32"/>
      <c r="C1" s="32"/>
      <c r="G1" s="32"/>
      <c r="H1" s="8"/>
      <c r="I1" s="8"/>
      <c r="J1" s="8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25">
      <c r="A2" s="45" t="s">
        <v>3</v>
      </c>
      <c r="B2" s="32"/>
      <c r="C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x14ac:dyDescent="0.25">
      <c r="A3" s="58" t="s">
        <v>72</v>
      </c>
      <c r="B3" s="4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x14ac:dyDescent="0.25">
      <c r="A4" s="32"/>
      <c r="B4" s="38" t="s">
        <v>58</v>
      </c>
      <c r="C4" s="19"/>
      <c r="D4" s="19"/>
      <c r="E4" s="19"/>
      <c r="F4" s="20"/>
      <c r="G4" s="39" t="s">
        <v>59</v>
      </c>
      <c r="H4" s="19"/>
      <c r="I4" s="19"/>
      <c r="J4" s="19"/>
      <c r="K4" s="38" t="s">
        <v>60</v>
      </c>
      <c r="L4" s="3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>
        <v>134.78399999999999</v>
      </c>
      <c r="AB4" s="20"/>
    </row>
    <row r="5" spans="1:28" x14ac:dyDescent="0.25">
      <c r="A5" s="32"/>
      <c r="B5" s="22"/>
      <c r="C5" s="8"/>
      <c r="D5" s="8"/>
      <c r="E5" s="8"/>
      <c r="F5" s="23"/>
      <c r="G5" s="8" t="s">
        <v>62</v>
      </c>
      <c r="H5" s="8"/>
      <c r="I5" s="8"/>
      <c r="J5" s="8"/>
      <c r="K5" s="24"/>
      <c r="L5" s="33"/>
      <c r="M5" s="33"/>
      <c r="N5" s="8"/>
      <c r="O5" s="8"/>
      <c r="P5" s="8"/>
      <c r="Q5" s="8"/>
      <c r="R5" s="8"/>
      <c r="S5" s="8"/>
      <c r="T5" s="8"/>
      <c r="U5" s="8"/>
      <c r="V5" s="8"/>
      <c r="W5" s="8"/>
      <c r="X5" s="31"/>
      <c r="Y5" s="8"/>
      <c r="Z5" s="8"/>
      <c r="AB5" s="23"/>
    </row>
    <row r="6" spans="1:28" x14ac:dyDescent="0.25">
      <c r="A6" s="32"/>
      <c r="B6" s="22"/>
      <c r="C6" s="8"/>
      <c r="D6" s="8"/>
      <c r="E6" s="8"/>
      <c r="F6" s="23"/>
      <c r="G6" s="32" t="s">
        <v>63</v>
      </c>
      <c r="H6" s="8"/>
      <c r="I6" s="8"/>
      <c r="J6" s="8"/>
      <c r="K6" s="2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B6" s="23"/>
    </row>
    <row r="7" spans="1:28" x14ac:dyDescent="0.25">
      <c r="A7" s="32"/>
      <c r="B7" s="22"/>
      <c r="C7" s="8"/>
      <c r="D7" s="8"/>
      <c r="E7" s="8"/>
      <c r="F7" s="23"/>
      <c r="G7" s="32"/>
      <c r="H7" s="8"/>
      <c r="I7" s="8"/>
      <c r="J7" s="8"/>
      <c r="K7" s="35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1"/>
      <c r="Y7" s="8"/>
      <c r="Z7" s="8"/>
      <c r="AB7" s="23"/>
    </row>
    <row r="8" spans="1:28" x14ac:dyDescent="0.25">
      <c r="A8" s="32"/>
      <c r="B8" s="22"/>
      <c r="C8" s="8"/>
      <c r="D8" s="8"/>
      <c r="E8" s="8"/>
      <c r="F8" s="23"/>
      <c r="G8" s="8"/>
      <c r="H8" s="8"/>
      <c r="I8" s="8"/>
      <c r="J8" s="8"/>
      <c r="K8" s="35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8"/>
      <c r="Y8" s="31"/>
      <c r="Z8" s="8"/>
      <c r="AB8" s="23"/>
    </row>
    <row r="9" spans="1:28" x14ac:dyDescent="0.25">
      <c r="A9" s="32"/>
      <c r="B9" s="22"/>
      <c r="C9" s="8"/>
      <c r="D9" s="8"/>
      <c r="E9" s="8"/>
      <c r="F9" s="23"/>
      <c r="G9" s="31" t="s">
        <v>71</v>
      </c>
      <c r="H9" s="8"/>
      <c r="I9" s="8"/>
      <c r="J9" s="8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8"/>
      <c r="Y9" s="8"/>
      <c r="Z9" s="33"/>
      <c r="AB9" s="23"/>
    </row>
    <row r="10" spans="1:28" x14ac:dyDescent="0.25">
      <c r="A10" s="32"/>
      <c r="B10" s="22"/>
      <c r="C10" s="8"/>
      <c r="D10" s="8"/>
      <c r="E10" s="8"/>
      <c r="F10" s="23"/>
      <c r="G10" s="8" t="s">
        <v>64</v>
      </c>
      <c r="H10" s="8"/>
      <c r="I10" s="8"/>
      <c r="J10" s="8"/>
      <c r="K10" s="3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8"/>
      <c r="Y10" s="8"/>
      <c r="Z10" s="8"/>
      <c r="AB10" s="23"/>
    </row>
    <row r="11" spans="1:28" x14ac:dyDescent="0.25">
      <c r="A11" s="32"/>
      <c r="B11" s="22"/>
      <c r="C11" s="8"/>
      <c r="D11" s="8"/>
      <c r="E11" s="8"/>
      <c r="F11" s="23"/>
      <c r="G11" s="32" t="s">
        <v>65</v>
      </c>
      <c r="H11" s="8"/>
      <c r="I11" s="8"/>
      <c r="J11" s="8"/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8"/>
      <c r="Y11" s="34"/>
      <c r="Z11" s="34"/>
      <c r="AB11" s="23"/>
    </row>
    <row r="12" spans="1:28" x14ac:dyDescent="0.25">
      <c r="A12" s="32"/>
      <c r="B12" s="22"/>
      <c r="C12" s="8"/>
      <c r="D12" s="8"/>
      <c r="E12" s="8"/>
      <c r="F12" s="23"/>
      <c r="G12" s="32" t="s">
        <v>66</v>
      </c>
      <c r="H12" s="8"/>
      <c r="I12" s="8"/>
      <c r="J12" s="8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8"/>
      <c r="Y12" s="34"/>
      <c r="Z12" s="34"/>
      <c r="AB12" s="23"/>
    </row>
    <row r="13" spans="1:28" x14ac:dyDescent="0.25">
      <c r="A13" s="32"/>
      <c r="B13" s="22"/>
      <c r="C13" s="8"/>
      <c r="D13" s="8"/>
      <c r="E13" s="8"/>
      <c r="F13" s="23"/>
      <c r="G13" s="32"/>
      <c r="H13" s="8"/>
      <c r="I13" s="8"/>
      <c r="J13" s="8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8"/>
      <c r="Y13" s="34"/>
      <c r="Z13" s="34"/>
      <c r="AB13" s="23"/>
    </row>
    <row r="14" spans="1:28" x14ac:dyDescent="0.25">
      <c r="A14" s="32"/>
      <c r="B14" s="22"/>
      <c r="C14" s="8"/>
      <c r="D14" s="8"/>
      <c r="E14" s="8"/>
      <c r="F14" s="23"/>
      <c r="G14" s="31" t="s">
        <v>76</v>
      </c>
      <c r="H14" s="8"/>
      <c r="I14" s="8"/>
      <c r="J14" s="8"/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8"/>
      <c r="Y14" s="34"/>
      <c r="Z14" s="34"/>
      <c r="AB14" s="23"/>
    </row>
    <row r="15" spans="1:28" x14ac:dyDescent="0.25">
      <c r="A15" s="32"/>
      <c r="B15" s="22"/>
      <c r="C15" s="8"/>
      <c r="D15" s="8"/>
      <c r="E15" s="8"/>
      <c r="F15" s="23"/>
      <c r="G15" s="32" t="s">
        <v>73</v>
      </c>
      <c r="H15" s="32">
        <f>4134*3600*24*365/10^6</f>
        <v>130369.82399999999</v>
      </c>
      <c r="I15" s="8"/>
      <c r="J15" s="8"/>
      <c r="K15" s="3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"/>
      <c r="Y15" s="8"/>
      <c r="Z15" s="8"/>
      <c r="AB15" s="23"/>
    </row>
    <row r="16" spans="1:28" x14ac:dyDescent="0.25">
      <c r="A16" s="32"/>
      <c r="B16" s="22"/>
      <c r="C16" s="8"/>
      <c r="D16" s="8"/>
      <c r="E16" s="8"/>
      <c r="F16" s="23"/>
      <c r="G16" s="32" t="s">
        <v>74</v>
      </c>
      <c r="H16" s="32">
        <f>3853*3600*24*365/10^6</f>
        <v>121508.208</v>
      </c>
      <c r="I16" s="8"/>
      <c r="J16" s="8"/>
      <c r="K16" s="35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8"/>
      <c r="Y16" s="8"/>
      <c r="Z16" s="8"/>
      <c r="AB16" s="23"/>
    </row>
    <row r="17" spans="1:29" x14ac:dyDescent="0.25">
      <c r="A17" s="32"/>
      <c r="B17" s="22"/>
      <c r="C17" s="8"/>
      <c r="D17" s="8"/>
      <c r="E17" s="8"/>
      <c r="F17" s="23"/>
      <c r="G17" s="8"/>
      <c r="H17" s="8"/>
      <c r="I17" s="8"/>
      <c r="J17" s="8"/>
      <c r="K17" s="35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8"/>
      <c r="Y17" s="8"/>
      <c r="Z17" s="8"/>
      <c r="AB17" s="23"/>
    </row>
    <row r="18" spans="1:29" x14ac:dyDescent="0.25">
      <c r="A18" s="32"/>
      <c r="B18" s="26"/>
      <c r="C18" s="27"/>
      <c r="D18" s="27"/>
      <c r="E18" s="27"/>
      <c r="F18" s="28"/>
      <c r="G18" s="27"/>
      <c r="H18" s="27"/>
      <c r="I18" s="27"/>
      <c r="J18" s="27"/>
      <c r="K18" s="36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27"/>
      <c r="Y18" s="27"/>
      <c r="Z18" s="27"/>
      <c r="AB18" s="28"/>
    </row>
    <row r="19" spans="1:29" x14ac:dyDescent="0.25">
      <c r="A19" s="32"/>
      <c r="B19" s="4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9" ht="9.65" customHeight="1" x14ac:dyDescent="0.25">
      <c r="A20" s="8"/>
      <c r="B20" s="8"/>
      <c r="C20" s="8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"/>
    </row>
    <row r="21" spans="1:29" x14ac:dyDescent="0.25">
      <c r="A21" s="8"/>
      <c r="B21" s="51"/>
      <c r="C21" s="47" t="s">
        <v>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"/>
    </row>
    <row r="22" spans="1:29" ht="12" thickBot="1" x14ac:dyDescent="0.3">
      <c r="A22" s="40" t="s">
        <v>67</v>
      </c>
      <c r="B22" s="48" t="s">
        <v>23</v>
      </c>
      <c r="C22" s="41" t="s">
        <v>183</v>
      </c>
      <c r="D22" s="42" t="s">
        <v>182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"/>
    </row>
    <row r="23" spans="1:29" x14ac:dyDescent="0.25">
      <c r="A23" s="5" t="s">
        <v>205</v>
      </c>
      <c r="B23" s="5">
        <v>1</v>
      </c>
      <c r="C23" s="76">
        <v>1</v>
      </c>
      <c r="D23" s="76">
        <v>1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1"/>
    </row>
    <row r="24" spans="1:29" x14ac:dyDescent="0.25">
      <c r="A24" s="5"/>
      <c r="B24" s="5">
        <v>2</v>
      </c>
      <c r="C24" s="76">
        <v>1</v>
      </c>
      <c r="D24" s="76">
        <v>1</v>
      </c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1"/>
    </row>
    <row r="25" spans="1:29" x14ac:dyDescent="0.25">
      <c r="A25" s="5"/>
      <c r="B25" s="5">
        <v>3</v>
      </c>
      <c r="C25" s="76">
        <v>1</v>
      </c>
      <c r="D25" s="76">
        <v>1</v>
      </c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1"/>
    </row>
    <row r="26" spans="1:29" x14ac:dyDescent="0.25">
      <c r="A26" s="5"/>
      <c r="B26" s="5">
        <v>4</v>
      </c>
      <c r="C26" s="76">
        <v>1</v>
      </c>
      <c r="D26" s="76">
        <v>1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1"/>
    </row>
    <row r="27" spans="1:29" x14ac:dyDescent="0.25">
      <c r="A27" s="5"/>
      <c r="B27" s="5">
        <v>5</v>
      </c>
      <c r="C27" s="76">
        <v>1</v>
      </c>
      <c r="D27" s="76">
        <v>1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1"/>
    </row>
    <row r="28" spans="1:29" x14ac:dyDescent="0.25">
      <c r="A28" s="5"/>
      <c r="B28" s="5">
        <v>6</v>
      </c>
      <c r="C28" s="76">
        <v>1</v>
      </c>
      <c r="D28" s="76">
        <v>1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1"/>
    </row>
    <row r="29" spans="1:29" x14ac:dyDescent="0.25">
      <c r="A29" s="5"/>
      <c r="B29" s="5">
        <v>7</v>
      </c>
      <c r="C29" s="76">
        <v>1</v>
      </c>
      <c r="D29" s="76">
        <v>1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1"/>
    </row>
    <row r="30" spans="1:29" x14ac:dyDescent="0.25">
      <c r="A30" s="5"/>
      <c r="B30" s="5">
        <v>8</v>
      </c>
      <c r="C30" s="76">
        <v>1</v>
      </c>
      <c r="D30" s="76">
        <v>1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1"/>
    </row>
    <row r="31" spans="1:29" x14ac:dyDescent="0.25">
      <c r="A31" s="5"/>
      <c r="B31" s="5">
        <v>9</v>
      </c>
      <c r="C31" s="76">
        <v>1</v>
      </c>
      <c r="D31" s="76">
        <v>1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1"/>
    </row>
    <row r="32" spans="1:29" x14ac:dyDescent="0.25">
      <c r="A32" s="5"/>
      <c r="B32" s="5">
        <v>10</v>
      </c>
      <c r="C32" s="76">
        <v>1</v>
      </c>
      <c r="D32" s="76">
        <v>1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1"/>
    </row>
    <row r="33" spans="1:29" x14ac:dyDescent="0.25">
      <c r="A33" s="5"/>
      <c r="B33" s="5">
        <v>11</v>
      </c>
      <c r="C33" s="76">
        <v>1</v>
      </c>
      <c r="D33" s="76">
        <v>1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1"/>
    </row>
    <row r="34" spans="1:29" x14ac:dyDescent="0.25">
      <c r="A34" s="5"/>
      <c r="B34" s="5">
        <v>12</v>
      </c>
      <c r="C34" s="76">
        <v>1</v>
      </c>
      <c r="D34" s="76">
        <v>1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1"/>
    </row>
    <row r="35" spans="1:29" x14ac:dyDescent="0.25">
      <c r="A35" s="5"/>
      <c r="B35" s="5">
        <v>13</v>
      </c>
      <c r="C35" s="76">
        <v>1</v>
      </c>
      <c r="D35" s="76">
        <v>1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1"/>
    </row>
    <row r="36" spans="1:29" x14ac:dyDescent="0.25">
      <c r="A36" s="5"/>
      <c r="B36" s="5">
        <v>14</v>
      </c>
      <c r="C36" s="76">
        <v>1</v>
      </c>
      <c r="D36" s="76">
        <v>1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1"/>
    </row>
    <row r="37" spans="1:29" x14ac:dyDescent="0.25">
      <c r="A37" s="5"/>
      <c r="B37" s="5">
        <v>15</v>
      </c>
      <c r="C37" s="76">
        <v>1</v>
      </c>
      <c r="D37" s="76">
        <v>1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1"/>
    </row>
    <row r="38" spans="1:29" x14ac:dyDescent="0.25">
      <c r="A38" s="5"/>
      <c r="B38" s="5">
        <v>16</v>
      </c>
      <c r="C38" s="76">
        <v>1</v>
      </c>
      <c r="D38" s="76">
        <v>1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1"/>
    </row>
    <row r="39" spans="1:29" x14ac:dyDescent="0.25">
      <c r="A39" s="5"/>
      <c r="B39" s="5">
        <v>17</v>
      </c>
      <c r="C39" s="76">
        <v>1</v>
      </c>
      <c r="D39" s="76">
        <v>1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1"/>
    </row>
    <row r="40" spans="1:29" x14ac:dyDescent="0.25">
      <c r="A40" s="5"/>
      <c r="B40" s="5">
        <v>18</v>
      </c>
      <c r="C40" s="76">
        <v>1</v>
      </c>
      <c r="D40" s="76">
        <v>1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1"/>
    </row>
    <row r="41" spans="1:29" x14ac:dyDescent="0.25">
      <c r="A41" s="5"/>
      <c r="B41" s="5">
        <v>19</v>
      </c>
      <c r="C41" s="76">
        <v>1</v>
      </c>
      <c r="D41" s="76">
        <v>1</v>
      </c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1"/>
    </row>
    <row r="42" spans="1:29" x14ac:dyDescent="0.25">
      <c r="A42" s="5"/>
      <c r="B42" s="5">
        <v>20</v>
      </c>
      <c r="C42" s="76">
        <v>1</v>
      </c>
      <c r="D42" s="76">
        <v>1</v>
      </c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1"/>
    </row>
    <row r="43" spans="1:29" x14ac:dyDescent="0.25">
      <c r="A43" s="5"/>
      <c r="B43" s="5">
        <v>21</v>
      </c>
      <c r="C43" s="76">
        <v>1</v>
      </c>
      <c r="D43" s="76">
        <v>1</v>
      </c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1"/>
    </row>
    <row r="44" spans="1:29" x14ac:dyDescent="0.25">
      <c r="A44" s="5"/>
      <c r="B44" s="5">
        <v>22</v>
      </c>
      <c r="C44" s="76">
        <v>1</v>
      </c>
      <c r="D44" s="76">
        <v>1</v>
      </c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1"/>
    </row>
    <row r="45" spans="1:29" x14ac:dyDescent="0.25">
      <c r="A45" s="5"/>
      <c r="B45" s="5">
        <v>23</v>
      </c>
      <c r="C45" s="76">
        <v>1</v>
      </c>
      <c r="D45" s="76">
        <v>1</v>
      </c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1"/>
    </row>
    <row r="46" spans="1:29" x14ac:dyDescent="0.25">
      <c r="A46" s="5"/>
      <c r="B46" s="5">
        <v>24</v>
      </c>
      <c r="C46" s="76">
        <v>1</v>
      </c>
      <c r="D46" s="76">
        <v>1</v>
      </c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1"/>
    </row>
    <row r="47" spans="1:29" x14ac:dyDescent="0.25">
      <c r="A47" s="5"/>
      <c r="B47" s="5">
        <v>25</v>
      </c>
      <c r="C47" s="76">
        <v>1</v>
      </c>
      <c r="D47" s="76">
        <v>1</v>
      </c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1"/>
    </row>
    <row r="48" spans="1:29" x14ac:dyDescent="0.25">
      <c r="A48" s="5"/>
      <c r="B48" s="5">
        <v>26</v>
      </c>
      <c r="C48" s="76">
        <v>1</v>
      </c>
      <c r="D48" s="76">
        <v>1</v>
      </c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1"/>
    </row>
    <row r="49" spans="1:29" x14ac:dyDescent="0.25">
      <c r="A49" s="5"/>
      <c r="B49" s="5">
        <v>27</v>
      </c>
      <c r="C49" s="76">
        <v>1</v>
      </c>
      <c r="D49" s="76">
        <v>1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1"/>
    </row>
    <row r="50" spans="1:29" x14ac:dyDescent="0.25">
      <c r="A50" s="5"/>
      <c r="B50" s="5">
        <v>28</v>
      </c>
      <c r="C50" s="76">
        <v>1</v>
      </c>
      <c r="D50" s="76">
        <v>1</v>
      </c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1"/>
    </row>
    <row r="51" spans="1:29" x14ac:dyDescent="0.25">
      <c r="A51" s="5"/>
      <c r="B51" s="5">
        <v>29</v>
      </c>
      <c r="C51" s="76">
        <v>1</v>
      </c>
      <c r="D51" s="76">
        <v>1</v>
      </c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1"/>
    </row>
    <row r="52" spans="1:29" x14ac:dyDescent="0.25">
      <c r="A52" s="5"/>
      <c r="B52" s="5">
        <v>30</v>
      </c>
      <c r="C52" s="76">
        <v>1</v>
      </c>
      <c r="D52" s="76">
        <v>1</v>
      </c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1"/>
    </row>
    <row r="53" spans="1:29" x14ac:dyDescent="0.25">
      <c r="A53" s="5"/>
      <c r="B53" s="5">
        <v>31</v>
      </c>
      <c r="C53" s="76">
        <v>1</v>
      </c>
      <c r="D53" s="76">
        <v>1</v>
      </c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1"/>
    </row>
    <row r="54" spans="1:29" x14ac:dyDescent="0.25">
      <c r="A54" s="5"/>
      <c r="B54" s="5">
        <v>32</v>
      </c>
      <c r="C54" s="76">
        <v>1</v>
      </c>
      <c r="D54" s="76">
        <v>1</v>
      </c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1"/>
    </row>
    <row r="55" spans="1:29" x14ac:dyDescent="0.25">
      <c r="A55" s="5"/>
      <c r="B55" s="5">
        <v>33</v>
      </c>
      <c r="C55" s="76">
        <v>1</v>
      </c>
      <c r="D55" s="76">
        <v>1</v>
      </c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1"/>
    </row>
    <row r="56" spans="1:29" x14ac:dyDescent="0.25">
      <c r="A56" s="5"/>
      <c r="B56" s="5">
        <v>34</v>
      </c>
      <c r="C56" s="76">
        <v>1</v>
      </c>
      <c r="D56" s="76">
        <v>1</v>
      </c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1"/>
    </row>
    <row r="57" spans="1:29" x14ac:dyDescent="0.25">
      <c r="A57" s="5"/>
      <c r="B57" s="5">
        <v>35</v>
      </c>
      <c r="C57" s="76">
        <v>1</v>
      </c>
      <c r="D57" s="76">
        <v>1</v>
      </c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1"/>
    </row>
    <row r="58" spans="1:29" x14ac:dyDescent="0.25">
      <c r="A58" s="5"/>
      <c r="B58" s="5">
        <v>36</v>
      </c>
      <c r="C58" s="76">
        <v>1</v>
      </c>
      <c r="D58" s="76">
        <v>1</v>
      </c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1"/>
    </row>
    <row r="59" spans="1:29" x14ac:dyDescent="0.25">
      <c r="A59" s="5"/>
      <c r="B59" s="5">
        <v>37</v>
      </c>
      <c r="C59" s="76">
        <v>1</v>
      </c>
      <c r="D59" s="76">
        <v>1</v>
      </c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1"/>
    </row>
    <row r="60" spans="1:29" x14ac:dyDescent="0.25">
      <c r="A60" s="5"/>
      <c r="B60" s="5">
        <v>38</v>
      </c>
      <c r="C60" s="76">
        <v>1</v>
      </c>
      <c r="D60" s="76">
        <v>1</v>
      </c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1"/>
    </row>
    <row r="61" spans="1:29" x14ac:dyDescent="0.25">
      <c r="A61" s="5"/>
      <c r="B61" s="5">
        <v>39</v>
      </c>
      <c r="C61" s="76">
        <v>1</v>
      </c>
      <c r="D61" s="76">
        <v>1</v>
      </c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1"/>
    </row>
    <row r="62" spans="1:29" x14ac:dyDescent="0.25">
      <c r="A62" s="5"/>
      <c r="B62" s="5">
        <v>40</v>
      </c>
      <c r="C62" s="76">
        <v>1</v>
      </c>
      <c r="D62" s="76">
        <v>1</v>
      </c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1"/>
    </row>
    <row r="63" spans="1:29" x14ac:dyDescent="0.25">
      <c r="A63" s="5"/>
      <c r="B63" s="5">
        <v>41</v>
      </c>
      <c r="C63" s="76">
        <v>1</v>
      </c>
      <c r="D63" s="76">
        <v>1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1"/>
    </row>
    <row r="64" spans="1:29" x14ac:dyDescent="0.25">
      <c r="A64" s="5"/>
      <c r="B64" s="5">
        <v>42</v>
      </c>
      <c r="C64" s="76">
        <v>1</v>
      </c>
      <c r="D64" s="76">
        <v>1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1"/>
    </row>
    <row r="65" spans="1:29" x14ac:dyDescent="0.25">
      <c r="A65" s="5"/>
      <c r="B65" s="5">
        <v>43</v>
      </c>
      <c r="C65" s="76">
        <v>1</v>
      </c>
      <c r="D65" s="76">
        <v>1</v>
      </c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1"/>
    </row>
    <row r="66" spans="1:29" x14ac:dyDescent="0.25">
      <c r="A66" s="5"/>
      <c r="B66" s="5">
        <v>44</v>
      </c>
      <c r="C66" s="76">
        <v>1</v>
      </c>
      <c r="D66" s="76">
        <v>1</v>
      </c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1"/>
    </row>
    <row r="67" spans="1:29" x14ac:dyDescent="0.25">
      <c r="A67" s="5"/>
      <c r="B67" s="5">
        <v>45</v>
      </c>
      <c r="C67" s="76">
        <v>1</v>
      </c>
      <c r="D67" s="76">
        <v>1</v>
      </c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1"/>
    </row>
    <row r="68" spans="1:29" x14ac:dyDescent="0.25">
      <c r="A68" s="5"/>
      <c r="B68" s="5">
        <v>46</v>
      </c>
      <c r="C68" s="76">
        <v>1</v>
      </c>
      <c r="D68" s="76">
        <v>1</v>
      </c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1"/>
    </row>
    <row r="69" spans="1:29" x14ac:dyDescent="0.25">
      <c r="A69" s="5"/>
      <c r="B69" s="5">
        <v>47</v>
      </c>
      <c r="C69" s="76">
        <v>1</v>
      </c>
      <c r="D69" s="76">
        <v>1</v>
      </c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1"/>
    </row>
    <row r="70" spans="1:29" x14ac:dyDescent="0.25">
      <c r="A70" s="5"/>
      <c r="B70" s="5">
        <v>48</v>
      </c>
      <c r="C70" s="76">
        <v>1</v>
      </c>
      <c r="D70" s="76">
        <v>1</v>
      </c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1"/>
    </row>
    <row r="71" spans="1:29" x14ac:dyDescent="0.25">
      <c r="A71" s="5"/>
      <c r="B71" s="5">
        <v>49</v>
      </c>
      <c r="C71" s="76">
        <v>1</v>
      </c>
      <c r="D71" s="76">
        <v>1</v>
      </c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 spans="1:29" x14ac:dyDescent="0.25">
      <c r="A72" s="5"/>
      <c r="B72" s="5">
        <v>50</v>
      </c>
      <c r="C72" s="76">
        <v>1</v>
      </c>
      <c r="D72" s="76">
        <v>1</v>
      </c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 spans="1:29" x14ac:dyDescent="0.25">
      <c r="A73" s="5"/>
      <c r="B73" s="5">
        <v>51</v>
      </c>
      <c r="C73" s="76">
        <v>1</v>
      </c>
      <c r="D73" s="76">
        <v>1</v>
      </c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 spans="1:29" x14ac:dyDescent="0.25">
      <c r="A74" s="5"/>
      <c r="B74" s="5">
        <v>52</v>
      </c>
      <c r="C74" s="76">
        <v>1</v>
      </c>
      <c r="D74" s="76">
        <v>1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 spans="1:29" x14ac:dyDescent="0.25">
      <c r="A75" s="5"/>
      <c r="B75" s="5">
        <v>53</v>
      </c>
      <c r="C75" s="76">
        <v>1</v>
      </c>
      <c r="D75" s="76">
        <v>1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 spans="1:29" x14ac:dyDescent="0.25">
      <c r="A76" s="5"/>
      <c r="B76" s="5">
        <v>54</v>
      </c>
      <c r="C76" s="76">
        <v>1</v>
      </c>
      <c r="D76" s="76">
        <v>1</v>
      </c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 spans="1:29" x14ac:dyDescent="0.25">
      <c r="A77" s="5"/>
      <c r="B77" s="5">
        <v>55</v>
      </c>
      <c r="C77" s="76">
        <v>1</v>
      </c>
      <c r="D77" s="76">
        <v>1</v>
      </c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 spans="1:29" x14ac:dyDescent="0.25">
      <c r="A78" s="5"/>
      <c r="B78" s="5">
        <v>56</v>
      </c>
      <c r="C78" s="76">
        <v>1</v>
      </c>
      <c r="D78" s="76">
        <v>1</v>
      </c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 spans="1:29" x14ac:dyDescent="0.25">
      <c r="A79" s="5"/>
      <c r="B79" s="5">
        <v>57</v>
      </c>
      <c r="C79" s="76">
        <v>1</v>
      </c>
      <c r="D79" s="76">
        <v>1</v>
      </c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 spans="1:29" x14ac:dyDescent="0.25">
      <c r="A80" s="5"/>
      <c r="B80" s="5">
        <v>58</v>
      </c>
      <c r="C80" s="76">
        <v>1</v>
      </c>
      <c r="D80" s="76">
        <v>1</v>
      </c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 spans="1:28" x14ac:dyDescent="0.25">
      <c r="A81" s="5"/>
      <c r="B81" s="5">
        <v>59</v>
      </c>
      <c r="C81" s="76">
        <v>1</v>
      </c>
      <c r="D81" s="76">
        <v>1</v>
      </c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 spans="1:28" x14ac:dyDescent="0.25">
      <c r="A82" s="5"/>
      <c r="B82" s="5">
        <v>60</v>
      </c>
      <c r="C82" s="76">
        <v>1</v>
      </c>
      <c r="D82" s="76">
        <v>1</v>
      </c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 spans="1:28" x14ac:dyDescent="0.25">
      <c r="B83" s="5">
        <v>61</v>
      </c>
      <c r="C83" s="76">
        <v>1</v>
      </c>
      <c r="D83" s="76">
        <v>1</v>
      </c>
    </row>
    <row r="84" spans="1:28" x14ac:dyDescent="0.25">
      <c r="B84" s="5">
        <v>62</v>
      </c>
      <c r="C84" s="76">
        <v>1</v>
      </c>
      <c r="D84" s="76">
        <v>1</v>
      </c>
    </row>
    <row r="85" spans="1:28" x14ac:dyDescent="0.25">
      <c r="B85" s="5">
        <v>63</v>
      </c>
      <c r="C85" s="76">
        <v>1</v>
      </c>
      <c r="D85" s="76">
        <v>1</v>
      </c>
    </row>
    <row r="86" spans="1:28" x14ac:dyDescent="0.25">
      <c r="B86" s="5">
        <v>64</v>
      </c>
      <c r="C86" s="76">
        <v>1</v>
      </c>
      <c r="D86" s="76">
        <v>1</v>
      </c>
    </row>
    <row r="87" spans="1:28" x14ac:dyDescent="0.25">
      <c r="B87" s="5">
        <v>65</v>
      </c>
      <c r="C87" s="76">
        <v>1</v>
      </c>
      <c r="D87" s="76">
        <v>1</v>
      </c>
    </row>
    <row r="88" spans="1:28" x14ac:dyDescent="0.25">
      <c r="B88" s="5">
        <v>66</v>
      </c>
      <c r="C88" s="76">
        <v>1</v>
      </c>
      <c r="D88" s="76">
        <v>1</v>
      </c>
    </row>
    <row r="89" spans="1:28" x14ac:dyDescent="0.25">
      <c r="B89" s="5">
        <v>67</v>
      </c>
      <c r="C89" s="76">
        <v>1</v>
      </c>
      <c r="D89" s="76">
        <v>1</v>
      </c>
    </row>
    <row r="90" spans="1:28" x14ac:dyDescent="0.25">
      <c r="B90" s="5">
        <v>68</v>
      </c>
      <c r="C90" s="76">
        <v>1</v>
      </c>
      <c r="D90" s="76">
        <v>1</v>
      </c>
    </row>
    <row r="91" spans="1:28" x14ac:dyDescent="0.25">
      <c r="B91" s="5">
        <v>69</v>
      </c>
      <c r="C91" s="76">
        <v>1</v>
      </c>
      <c r="D91" s="76">
        <v>1</v>
      </c>
    </row>
    <row r="92" spans="1:28" x14ac:dyDescent="0.25">
      <c r="B92" s="5">
        <v>70</v>
      </c>
      <c r="C92" s="76">
        <v>1</v>
      </c>
      <c r="D92" s="76">
        <v>1</v>
      </c>
    </row>
    <row r="93" spans="1:28" x14ac:dyDescent="0.25">
      <c r="B93" s="5">
        <v>71</v>
      </c>
      <c r="C93" s="76">
        <v>1</v>
      </c>
      <c r="D93" s="76">
        <v>1</v>
      </c>
    </row>
    <row r="94" spans="1:28" x14ac:dyDescent="0.25">
      <c r="B94" s="5">
        <v>72</v>
      </c>
      <c r="C94" s="76">
        <v>1</v>
      </c>
      <c r="D94" s="76">
        <v>1</v>
      </c>
    </row>
    <row r="95" spans="1:28" x14ac:dyDescent="0.25">
      <c r="B95" s="5">
        <v>73</v>
      </c>
      <c r="C95" s="76">
        <v>1</v>
      </c>
      <c r="D95" s="76">
        <v>1</v>
      </c>
    </row>
    <row r="96" spans="1:28" x14ac:dyDescent="0.25">
      <c r="B96" s="5">
        <v>74</v>
      </c>
      <c r="C96" s="76">
        <v>1</v>
      </c>
      <c r="D96" s="76">
        <v>1</v>
      </c>
    </row>
    <row r="97" spans="2:4" x14ac:dyDescent="0.25">
      <c r="B97" s="5">
        <v>75</v>
      </c>
      <c r="C97" s="76">
        <v>1</v>
      </c>
      <c r="D97" s="76">
        <v>1</v>
      </c>
    </row>
    <row r="98" spans="2:4" x14ac:dyDescent="0.25">
      <c r="B98" s="5">
        <v>76</v>
      </c>
      <c r="C98" s="76">
        <v>1</v>
      </c>
      <c r="D98" s="76">
        <v>1</v>
      </c>
    </row>
    <row r="99" spans="2:4" x14ac:dyDescent="0.25">
      <c r="B99" s="5">
        <v>77</v>
      </c>
      <c r="C99" s="76">
        <v>1</v>
      </c>
      <c r="D99" s="76">
        <v>1</v>
      </c>
    </row>
    <row r="100" spans="2:4" x14ac:dyDescent="0.25">
      <c r="B100" s="5">
        <v>78</v>
      </c>
      <c r="C100" s="76">
        <v>1</v>
      </c>
      <c r="D100" s="76">
        <v>1</v>
      </c>
    </row>
    <row r="101" spans="2:4" x14ac:dyDescent="0.25">
      <c r="B101" s="5">
        <v>79</v>
      </c>
      <c r="C101" s="76">
        <v>1</v>
      </c>
      <c r="D101" s="76">
        <v>1</v>
      </c>
    </row>
    <row r="102" spans="2:4" x14ac:dyDescent="0.25">
      <c r="B102" s="5">
        <v>80</v>
      </c>
      <c r="C102" s="76">
        <v>1</v>
      </c>
      <c r="D102" s="76">
        <v>1</v>
      </c>
    </row>
    <row r="103" spans="2:4" x14ac:dyDescent="0.25">
      <c r="B103" s="5">
        <v>81</v>
      </c>
      <c r="C103" s="76">
        <v>1</v>
      </c>
      <c r="D103" s="76">
        <v>1</v>
      </c>
    </row>
    <row r="104" spans="2:4" x14ac:dyDescent="0.25">
      <c r="B104" s="5">
        <v>82</v>
      </c>
      <c r="C104" s="76">
        <v>1</v>
      </c>
      <c r="D104" s="76">
        <v>1</v>
      </c>
    </row>
    <row r="105" spans="2:4" x14ac:dyDescent="0.25">
      <c r="B105" s="5">
        <v>83</v>
      </c>
      <c r="C105" s="76">
        <v>1</v>
      </c>
      <c r="D105" s="76">
        <v>1</v>
      </c>
    </row>
    <row r="106" spans="2:4" x14ac:dyDescent="0.25">
      <c r="B106" s="5">
        <v>84</v>
      </c>
      <c r="C106" s="76">
        <v>1</v>
      </c>
      <c r="D106" s="76">
        <v>1</v>
      </c>
    </row>
    <row r="107" spans="2:4" x14ac:dyDescent="0.25">
      <c r="B107" s="5">
        <v>85</v>
      </c>
      <c r="C107" s="76">
        <v>1</v>
      </c>
      <c r="D107" s="76">
        <v>1</v>
      </c>
    </row>
    <row r="108" spans="2:4" x14ac:dyDescent="0.25">
      <c r="B108" s="5">
        <v>86</v>
      </c>
      <c r="C108" s="76">
        <v>1</v>
      </c>
      <c r="D108" s="76">
        <v>1</v>
      </c>
    </row>
    <row r="109" spans="2:4" x14ac:dyDescent="0.25">
      <c r="B109" s="5">
        <v>87</v>
      </c>
      <c r="C109" s="76">
        <v>1</v>
      </c>
      <c r="D109" s="76">
        <v>1</v>
      </c>
    </row>
    <row r="110" spans="2:4" x14ac:dyDescent="0.25">
      <c r="B110" s="5">
        <v>88</v>
      </c>
      <c r="C110" s="76">
        <v>1</v>
      </c>
      <c r="D110" s="76">
        <v>1</v>
      </c>
    </row>
    <row r="111" spans="2:4" x14ac:dyDescent="0.25">
      <c r="B111" s="5">
        <v>89</v>
      </c>
      <c r="C111" s="76">
        <v>1</v>
      </c>
      <c r="D111" s="76">
        <v>1</v>
      </c>
    </row>
    <row r="112" spans="2:4" x14ac:dyDescent="0.25">
      <c r="B112" s="5">
        <v>90</v>
      </c>
      <c r="C112" s="76">
        <v>1</v>
      </c>
      <c r="D112" s="76">
        <v>1</v>
      </c>
    </row>
    <row r="113" spans="2:4" x14ac:dyDescent="0.25">
      <c r="B113" s="5">
        <v>91</v>
      </c>
      <c r="C113" s="76">
        <v>1</v>
      </c>
      <c r="D113" s="76">
        <v>1</v>
      </c>
    </row>
    <row r="114" spans="2:4" x14ac:dyDescent="0.25">
      <c r="B114" s="5">
        <v>92</v>
      </c>
      <c r="C114" s="76">
        <v>1</v>
      </c>
      <c r="D114" s="76">
        <v>1</v>
      </c>
    </row>
    <row r="115" spans="2:4" x14ac:dyDescent="0.25">
      <c r="B115" s="5">
        <v>93</v>
      </c>
      <c r="C115" s="76">
        <v>1</v>
      </c>
      <c r="D115" s="76">
        <v>1</v>
      </c>
    </row>
    <row r="116" spans="2:4" x14ac:dyDescent="0.25">
      <c r="B116" s="5">
        <v>94</v>
      </c>
      <c r="C116" s="76">
        <v>1</v>
      </c>
      <c r="D116" s="76">
        <v>1</v>
      </c>
    </row>
    <row r="117" spans="2:4" x14ac:dyDescent="0.25">
      <c r="B117" s="5">
        <v>95</v>
      </c>
      <c r="C117" s="76">
        <v>1</v>
      </c>
      <c r="D117" s="76">
        <v>1</v>
      </c>
    </row>
    <row r="118" spans="2:4" x14ac:dyDescent="0.25">
      <c r="B118" s="5">
        <v>96</v>
      </c>
      <c r="C118" s="76">
        <v>1</v>
      </c>
      <c r="D118" s="76">
        <v>1</v>
      </c>
    </row>
    <row r="119" spans="2:4" x14ac:dyDescent="0.25">
      <c r="B119" s="5">
        <v>97</v>
      </c>
      <c r="C119" s="76">
        <v>1</v>
      </c>
      <c r="D119" s="76">
        <v>1</v>
      </c>
    </row>
    <row r="120" spans="2:4" x14ac:dyDescent="0.25">
      <c r="B120" s="5">
        <v>98</v>
      </c>
      <c r="C120" s="76">
        <v>1</v>
      </c>
      <c r="D120" s="76">
        <v>1</v>
      </c>
    </row>
    <row r="121" spans="2:4" x14ac:dyDescent="0.25">
      <c r="B121" s="5">
        <v>99</v>
      </c>
      <c r="C121" s="76">
        <v>1</v>
      </c>
      <c r="D121" s="76">
        <v>1</v>
      </c>
    </row>
    <row r="122" spans="2:4" x14ac:dyDescent="0.25">
      <c r="B122" s="5">
        <v>100</v>
      </c>
      <c r="C122" s="76">
        <v>1</v>
      </c>
      <c r="D122" s="76">
        <v>1</v>
      </c>
    </row>
    <row r="123" spans="2:4" x14ac:dyDescent="0.25">
      <c r="B123" s="5">
        <v>101</v>
      </c>
      <c r="C123" s="76">
        <v>1</v>
      </c>
      <c r="D123" s="76">
        <v>1</v>
      </c>
    </row>
    <row r="124" spans="2:4" x14ac:dyDescent="0.25">
      <c r="B124" s="5">
        <v>102</v>
      </c>
      <c r="C124" s="76">
        <v>1</v>
      </c>
      <c r="D124" s="76">
        <v>1</v>
      </c>
    </row>
    <row r="125" spans="2:4" x14ac:dyDescent="0.25">
      <c r="B125" s="5">
        <v>103</v>
      </c>
      <c r="C125" s="76">
        <v>1</v>
      </c>
      <c r="D125" s="76">
        <v>1</v>
      </c>
    </row>
    <row r="126" spans="2:4" x14ac:dyDescent="0.25">
      <c r="B126" s="5">
        <v>104</v>
      </c>
      <c r="C126" s="76">
        <v>1</v>
      </c>
      <c r="D126" s="76">
        <v>1</v>
      </c>
    </row>
    <row r="127" spans="2:4" x14ac:dyDescent="0.25">
      <c r="B127" s="5">
        <v>105</v>
      </c>
      <c r="C127" s="76">
        <v>1</v>
      </c>
      <c r="D127" s="76">
        <v>1</v>
      </c>
    </row>
    <row r="128" spans="2:4" x14ac:dyDescent="0.25">
      <c r="B128" s="5">
        <v>106</v>
      </c>
      <c r="C128" s="76">
        <v>1</v>
      </c>
      <c r="D128" s="76">
        <v>1</v>
      </c>
    </row>
    <row r="129" spans="1:4" x14ac:dyDescent="0.25">
      <c r="B129" s="5">
        <v>107</v>
      </c>
      <c r="C129" s="76">
        <v>1</v>
      </c>
      <c r="D129" s="76">
        <v>1</v>
      </c>
    </row>
    <row r="130" spans="1:4" x14ac:dyDescent="0.25">
      <c r="B130" s="5">
        <v>108</v>
      </c>
      <c r="C130" s="76">
        <v>1</v>
      </c>
      <c r="D130" s="76">
        <v>1</v>
      </c>
    </row>
    <row r="131" spans="1:4" x14ac:dyDescent="0.25">
      <c r="B131" s="5">
        <v>109</v>
      </c>
      <c r="C131" s="76">
        <v>1</v>
      </c>
      <c r="D131" s="76">
        <v>1</v>
      </c>
    </row>
    <row r="132" spans="1:4" x14ac:dyDescent="0.25">
      <c r="B132" s="5">
        <v>110</v>
      </c>
      <c r="C132" s="76">
        <v>1</v>
      </c>
      <c r="D132" s="76">
        <v>1</v>
      </c>
    </row>
    <row r="133" spans="1:4" x14ac:dyDescent="0.25">
      <c r="B133" s="5">
        <v>111</v>
      </c>
      <c r="C133" s="76">
        <v>1</v>
      </c>
      <c r="D133" s="76">
        <v>1</v>
      </c>
    </row>
    <row r="134" spans="1:4" x14ac:dyDescent="0.25">
      <c r="B134" s="5">
        <v>112</v>
      </c>
      <c r="C134" s="76">
        <v>1</v>
      </c>
      <c r="D134" s="76">
        <v>1</v>
      </c>
    </row>
    <row r="135" spans="1:4" x14ac:dyDescent="0.25">
      <c r="B135" s="5">
        <v>113</v>
      </c>
      <c r="C135" s="76">
        <v>1</v>
      </c>
      <c r="D135" s="76">
        <v>1</v>
      </c>
    </row>
    <row r="136" spans="1:4" x14ac:dyDescent="0.25">
      <c r="B136" s="5">
        <v>114</v>
      </c>
      <c r="C136" s="76">
        <v>1</v>
      </c>
      <c r="D136" s="76">
        <v>1</v>
      </c>
    </row>
    <row r="137" spans="1:4" x14ac:dyDescent="0.25">
      <c r="B137" s="5">
        <v>115</v>
      </c>
      <c r="C137" s="76">
        <v>1</v>
      </c>
      <c r="D137" s="76">
        <v>1</v>
      </c>
    </row>
    <row r="138" spans="1:4" x14ac:dyDescent="0.25">
      <c r="B138" s="5">
        <v>116</v>
      </c>
      <c r="C138" s="76">
        <v>1</v>
      </c>
      <c r="D138" s="76">
        <v>1</v>
      </c>
    </row>
    <row r="139" spans="1:4" x14ac:dyDescent="0.25">
      <c r="B139" s="5">
        <v>117</v>
      </c>
      <c r="C139" s="76">
        <v>1</v>
      </c>
      <c r="D139" s="76">
        <v>1</v>
      </c>
    </row>
    <row r="140" spans="1:4" x14ac:dyDescent="0.25">
      <c r="B140" s="5">
        <v>118</v>
      </c>
      <c r="C140" s="76">
        <v>1</v>
      </c>
      <c r="D140" s="76">
        <v>1</v>
      </c>
    </row>
    <row r="141" spans="1:4" x14ac:dyDescent="0.25">
      <c r="B141" s="5">
        <v>119</v>
      </c>
      <c r="C141" s="76">
        <v>1</v>
      </c>
      <c r="D141" s="76">
        <v>1</v>
      </c>
    </row>
    <row r="142" spans="1:4" x14ac:dyDescent="0.25">
      <c r="B142" s="5">
        <v>120</v>
      </c>
      <c r="C142" s="76">
        <v>1</v>
      </c>
      <c r="D142" s="76">
        <v>1</v>
      </c>
    </row>
    <row r="143" spans="1:4" x14ac:dyDescent="0.25">
      <c r="A143" s="81" t="s">
        <v>186</v>
      </c>
      <c r="B143" s="81">
        <v>1</v>
      </c>
      <c r="C143" s="76">
        <v>1</v>
      </c>
      <c r="D143" s="76">
        <v>1</v>
      </c>
    </row>
    <row r="144" spans="1:4" x14ac:dyDescent="0.25">
      <c r="A144" s="5"/>
      <c r="B144" s="5">
        <v>2</v>
      </c>
      <c r="C144" s="76">
        <v>1</v>
      </c>
      <c r="D144" s="76">
        <v>1</v>
      </c>
    </row>
    <row r="145" spans="1:4" x14ac:dyDescent="0.25">
      <c r="A145" s="5"/>
      <c r="B145" s="5">
        <v>3</v>
      </c>
      <c r="C145" s="76">
        <v>1</v>
      </c>
      <c r="D145" s="76">
        <v>1</v>
      </c>
    </row>
    <row r="146" spans="1:4" x14ac:dyDescent="0.25">
      <c r="A146" s="5"/>
      <c r="B146" s="5">
        <v>4</v>
      </c>
      <c r="C146" s="76">
        <v>1</v>
      </c>
      <c r="D146" s="76">
        <v>1</v>
      </c>
    </row>
    <row r="147" spans="1:4" x14ac:dyDescent="0.25">
      <c r="A147" s="5"/>
      <c r="B147" s="5">
        <v>5</v>
      </c>
      <c r="C147" s="76">
        <v>1</v>
      </c>
      <c r="D147" s="76">
        <v>1</v>
      </c>
    </row>
    <row r="148" spans="1:4" x14ac:dyDescent="0.25">
      <c r="A148" s="5"/>
      <c r="B148" s="5">
        <v>6</v>
      </c>
      <c r="C148" s="76">
        <v>1</v>
      </c>
      <c r="D148" s="76">
        <v>1</v>
      </c>
    </row>
    <row r="149" spans="1:4" x14ac:dyDescent="0.25">
      <c r="A149" s="5"/>
      <c r="B149" s="5">
        <v>7</v>
      </c>
      <c r="C149" s="76">
        <v>1</v>
      </c>
      <c r="D149" s="76">
        <v>1</v>
      </c>
    </row>
    <row r="150" spans="1:4" x14ac:dyDescent="0.25">
      <c r="A150" s="5"/>
      <c r="B150" s="5">
        <v>8</v>
      </c>
      <c r="C150" s="76">
        <v>1</v>
      </c>
      <c r="D150" s="76">
        <v>1</v>
      </c>
    </row>
    <row r="151" spans="1:4" x14ac:dyDescent="0.25">
      <c r="A151" s="5"/>
      <c r="B151" s="5">
        <v>9</v>
      </c>
      <c r="C151" s="76">
        <v>1</v>
      </c>
      <c r="D151" s="76">
        <v>1</v>
      </c>
    </row>
    <row r="152" spans="1:4" x14ac:dyDescent="0.25">
      <c r="A152" s="5"/>
      <c r="B152" s="5">
        <v>10</v>
      </c>
      <c r="C152" s="76">
        <v>1</v>
      </c>
      <c r="D152" s="76">
        <v>1</v>
      </c>
    </row>
    <row r="153" spans="1:4" x14ac:dyDescent="0.25">
      <c r="A153" s="5"/>
      <c r="B153" s="5">
        <v>11</v>
      </c>
      <c r="C153" s="76">
        <v>1</v>
      </c>
      <c r="D153" s="76">
        <v>1</v>
      </c>
    </row>
    <row r="154" spans="1:4" x14ac:dyDescent="0.25">
      <c r="A154" s="5"/>
      <c r="B154" s="5">
        <v>12</v>
      </c>
      <c r="C154" s="76">
        <v>1</v>
      </c>
      <c r="D154" s="76">
        <v>1</v>
      </c>
    </row>
    <row r="155" spans="1:4" x14ac:dyDescent="0.25">
      <c r="A155" s="5"/>
      <c r="B155" s="5">
        <v>13</v>
      </c>
      <c r="C155" s="76">
        <v>1</v>
      </c>
      <c r="D155" s="76">
        <v>1</v>
      </c>
    </row>
    <row r="156" spans="1:4" x14ac:dyDescent="0.25">
      <c r="A156" s="5"/>
      <c r="B156" s="5">
        <v>14</v>
      </c>
      <c r="C156" s="76">
        <v>1</v>
      </c>
      <c r="D156" s="76">
        <v>1</v>
      </c>
    </row>
    <row r="157" spans="1:4" x14ac:dyDescent="0.25">
      <c r="A157" s="5"/>
      <c r="B157" s="5">
        <v>15</v>
      </c>
      <c r="C157" s="76">
        <v>1</v>
      </c>
      <c r="D157" s="76">
        <v>1</v>
      </c>
    </row>
    <row r="158" spans="1:4" x14ac:dyDescent="0.25">
      <c r="A158" s="5"/>
      <c r="B158" s="5">
        <v>16</v>
      </c>
      <c r="C158" s="76">
        <v>1</v>
      </c>
      <c r="D158" s="76">
        <v>1</v>
      </c>
    </row>
    <row r="159" spans="1:4" x14ac:dyDescent="0.25">
      <c r="A159" s="5"/>
      <c r="B159" s="5">
        <v>17</v>
      </c>
      <c r="C159" s="76">
        <v>1</v>
      </c>
      <c r="D159" s="76">
        <v>1</v>
      </c>
    </row>
    <row r="160" spans="1:4" x14ac:dyDescent="0.25">
      <c r="A160" s="5"/>
      <c r="B160" s="5">
        <v>18</v>
      </c>
      <c r="C160" s="76">
        <v>1</v>
      </c>
      <c r="D160" s="76">
        <v>1</v>
      </c>
    </row>
    <row r="161" spans="1:4" x14ac:dyDescent="0.25">
      <c r="A161" s="5"/>
      <c r="B161" s="5">
        <v>19</v>
      </c>
      <c r="C161" s="76">
        <v>1</v>
      </c>
      <c r="D161" s="76">
        <v>1</v>
      </c>
    </row>
    <row r="162" spans="1:4" x14ac:dyDescent="0.25">
      <c r="A162" s="5"/>
      <c r="B162" s="5">
        <v>20</v>
      </c>
      <c r="C162" s="76">
        <v>1</v>
      </c>
      <c r="D162" s="76">
        <v>1</v>
      </c>
    </row>
    <row r="163" spans="1:4" x14ac:dyDescent="0.25">
      <c r="A163" s="5"/>
      <c r="B163" s="5">
        <v>21</v>
      </c>
      <c r="C163" s="76">
        <v>1</v>
      </c>
      <c r="D163" s="76">
        <v>1</v>
      </c>
    </row>
    <row r="164" spans="1:4" x14ac:dyDescent="0.25">
      <c r="A164" s="5"/>
      <c r="B164" s="5">
        <v>22</v>
      </c>
      <c r="C164" s="76">
        <v>1</v>
      </c>
      <c r="D164" s="76">
        <v>1</v>
      </c>
    </row>
    <row r="165" spans="1:4" x14ac:dyDescent="0.25">
      <c r="A165" s="5"/>
      <c r="B165" s="5">
        <v>23</v>
      </c>
      <c r="C165" s="76">
        <v>1</v>
      </c>
      <c r="D165" s="76">
        <v>1</v>
      </c>
    </row>
    <row r="166" spans="1:4" x14ac:dyDescent="0.25">
      <c r="A166" s="5"/>
      <c r="B166" s="5">
        <v>24</v>
      </c>
      <c r="C166" s="76">
        <v>1</v>
      </c>
      <c r="D166" s="76">
        <v>1</v>
      </c>
    </row>
    <row r="167" spans="1:4" x14ac:dyDescent="0.25">
      <c r="A167" s="5"/>
      <c r="B167" s="5">
        <v>25</v>
      </c>
      <c r="C167" s="76">
        <v>1</v>
      </c>
      <c r="D167" s="76">
        <v>1</v>
      </c>
    </row>
    <row r="168" spans="1:4" x14ac:dyDescent="0.25">
      <c r="A168" s="5"/>
      <c r="B168" s="5">
        <v>26</v>
      </c>
      <c r="C168" s="76">
        <v>1</v>
      </c>
      <c r="D168" s="76">
        <v>1</v>
      </c>
    </row>
    <row r="169" spans="1:4" x14ac:dyDescent="0.25">
      <c r="A169" s="5"/>
      <c r="B169" s="5">
        <v>27</v>
      </c>
      <c r="C169" s="76">
        <v>1</v>
      </c>
      <c r="D169" s="76">
        <v>1</v>
      </c>
    </row>
    <row r="170" spans="1:4" x14ac:dyDescent="0.25">
      <c r="A170" s="5"/>
      <c r="B170" s="5">
        <v>28</v>
      </c>
      <c r="C170" s="76">
        <v>1</v>
      </c>
      <c r="D170" s="76">
        <v>1</v>
      </c>
    </row>
    <row r="171" spans="1:4" x14ac:dyDescent="0.25">
      <c r="A171" s="5"/>
      <c r="B171" s="5">
        <v>29</v>
      </c>
      <c r="C171" s="76">
        <v>1</v>
      </c>
      <c r="D171" s="76">
        <v>1</v>
      </c>
    </row>
    <row r="172" spans="1:4" x14ac:dyDescent="0.25">
      <c r="A172" s="5"/>
      <c r="B172" s="5">
        <v>30</v>
      </c>
      <c r="C172" s="76">
        <v>1</v>
      </c>
      <c r="D172" s="76">
        <v>1</v>
      </c>
    </row>
    <row r="173" spans="1:4" x14ac:dyDescent="0.25">
      <c r="A173" s="5"/>
      <c r="B173" s="5">
        <v>31</v>
      </c>
      <c r="C173" s="76">
        <v>1</v>
      </c>
      <c r="D173" s="76">
        <v>1</v>
      </c>
    </row>
    <row r="174" spans="1:4" x14ac:dyDescent="0.25">
      <c r="A174" s="5"/>
      <c r="B174" s="5">
        <v>32</v>
      </c>
      <c r="C174" s="76">
        <v>1</v>
      </c>
      <c r="D174" s="76">
        <v>1</v>
      </c>
    </row>
    <row r="175" spans="1:4" x14ac:dyDescent="0.25">
      <c r="A175" s="5"/>
      <c r="B175" s="5">
        <v>33</v>
      </c>
      <c r="C175" s="76">
        <v>1</v>
      </c>
      <c r="D175" s="76">
        <v>1</v>
      </c>
    </row>
    <row r="176" spans="1:4" x14ac:dyDescent="0.25">
      <c r="A176" s="5"/>
      <c r="B176" s="5">
        <v>34</v>
      </c>
      <c r="C176" s="76">
        <v>1</v>
      </c>
      <c r="D176" s="76">
        <v>1</v>
      </c>
    </row>
    <row r="177" spans="1:4" x14ac:dyDescent="0.25">
      <c r="A177" s="5"/>
      <c r="B177" s="5">
        <v>35</v>
      </c>
      <c r="C177" s="76">
        <v>1</v>
      </c>
      <c r="D177" s="76">
        <v>1</v>
      </c>
    </row>
    <row r="178" spans="1:4" x14ac:dyDescent="0.25">
      <c r="A178" s="5"/>
      <c r="B178" s="5">
        <v>36</v>
      </c>
      <c r="C178" s="76">
        <v>1</v>
      </c>
      <c r="D178" s="76">
        <v>1</v>
      </c>
    </row>
    <row r="179" spans="1:4" x14ac:dyDescent="0.25">
      <c r="A179" s="5"/>
      <c r="B179" s="5">
        <v>37</v>
      </c>
      <c r="C179" s="76">
        <v>1</v>
      </c>
      <c r="D179" s="76">
        <v>1</v>
      </c>
    </row>
    <row r="180" spans="1:4" x14ac:dyDescent="0.25">
      <c r="A180" s="5"/>
      <c r="B180" s="5">
        <v>38</v>
      </c>
      <c r="C180" s="76">
        <v>1</v>
      </c>
      <c r="D180" s="76">
        <v>1</v>
      </c>
    </row>
    <row r="181" spans="1:4" x14ac:dyDescent="0.25">
      <c r="A181" s="5"/>
      <c r="B181" s="5">
        <v>39</v>
      </c>
      <c r="C181" s="76">
        <v>1</v>
      </c>
      <c r="D181" s="76">
        <v>1</v>
      </c>
    </row>
    <row r="182" spans="1:4" x14ac:dyDescent="0.25">
      <c r="A182" s="5"/>
      <c r="B182" s="5">
        <v>40</v>
      </c>
      <c r="C182" s="76">
        <v>1</v>
      </c>
      <c r="D182" s="76">
        <v>1</v>
      </c>
    </row>
    <row r="183" spans="1:4" x14ac:dyDescent="0.25">
      <c r="A183" s="5"/>
      <c r="B183" s="5">
        <v>41</v>
      </c>
      <c r="C183" s="76">
        <v>1</v>
      </c>
      <c r="D183" s="76">
        <v>1</v>
      </c>
    </row>
    <row r="184" spans="1:4" x14ac:dyDescent="0.25">
      <c r="A184" s="5"/>
      <c r="B184" s="5">
        <v>42</v>
      </c>
      <c r="C184" s="76">
        <v>1</v>
      </c>
      <c r="D184" s="76">
        <v>1</v>
      </c>
    </row>
    <row r="185" spans="1:4" x14ac:dyDescent="0.25">
      <c r="A185" s="5"/>
      <c r="B185" s="5">
        <v>43</v>
      </c>
      <c r="C185" s="76">
        <v>1</v>
      </c>
      <c r="D185" s="76">
        <v>1</v>
      </c>
    </row>
    <row r="186" spans="1:4" x14ac:dyDescent="0.25">
      <c r="A186" s="5"/>
      <c r="B186" s="5">
        <v>44</v>
      </c>
      <c r="C186" s="76">
        <v>1</v>
      </c>
      <c r="D186" s="76">
        <v>1</v>
      </c>
    </row>
    <row r="187" spans="1:4" x14ac:dyDescent="0.25">
      <c r="A187" s="5"/>
      <c r="B187" s="5">
        <v>45</v>
      </c>
      <c r="C187" s="76">
        <v>1</v>
      </c>
      <c r="D187" s="76">
        <v>1</v>
      </c>
    </row>
    <row r="188" spans="1:4" x14ac:dyDescent="0.25">
      <c r="A188" s="5"/>
      <c r="B188" s="5">
        <v>46</v>
      </c>
      <c r="C188" s="76">
        <v>1</v>
      </c>
      <c r="D188" s="76">
        <v>1</v>
      </c>
    </row>
    <row r="189" spans="1:4" x14ac:dyDescent="0.25">
      <c r="A189" s="5"/>
      <c r="B189" s="5">
        <v>47</v>
      </c>
      <c r="C189" s="76">
        <v>1</v>
      </c>
      <c r="D189" s="76">
        <v>1</v>
      </c>
    </row>
    <row r="190" spans="1:4" x14ac:dyDescent="0.25">
      <c r="A190" s="5"/>
      <c r="B190" s="5">
        <v>48</v>
      </c>
      <c r="C190" s="76">
        <v>1</v>
      </c>
      <c r="D190" s="76">
        <v>1</v>
      </c>
    </row>
    <row r="191" spans="1:4" x14ac:dyDescent="0.25">
      <c r="A191" s="5"/>
      <c r="B191" s="5">
        <v>49</v>
      </c>
      <c r="C191" s="76">
        <v>1</v>
      </c>
      <c r="D191" s="76">
        <v>1</v>
      </c>
    </row>
    <row r="192" spans="1:4" x14ac:dyDescent="0.25">
      <c r="A192" s="5"/>
      <c r="B192" s="5">
        <v>50</v>
      </c>
      <c r="C192" s="76">
        <v>1</v>
      </c>
      <c r="D192" s="76">
        <v>1</v>
      </c>
    </row>
    <row r="193" spans="1:4" x14ac:dyDescent="0.25">
      <c r="A193" s="5"/>
      <c r="B193" s="5">
        <v>51</v>
      </c>
      <c r="C193" s="76">
        <v>1</v>
      </c>
      <c r="D193" s="76">
        <v>1</v>
      </c>
    </row>
    <row r="194" spans="1:4" x14ac:dyDescent="0.25">
      <c r="A194" s="5"/>
      <c r="B194" s="5">
        <v>52</v>
      </c>
      <c r="C194" s="76">
        <v>1</v>
      </c>
      <c r="D194" s="76">
        <v>1</v>
      </c>
    </row>
    <row r="195" spans="1:4" x14ac:dyDescent="0.25">
      <c r="A195" s="5"/>
      <c r="B195" s="5">
        <v>53</v>
      </c>
      <c r="C195" s="76">
        <v>1</v>
      </c>
      <c r="D195" s="76">
        <v>1</v>
      </c>
    </row>
    <row r="196" spans="1:4" x14ac:dyDescent="0.25">
      <c r="A196" s="5"/>
      <c r="B196" s="5">
        <v>54</v>
      </c>
      <c r="C196" s="76">
        <v>1</v>
      </c>
      <c r="D196" s="76">
        <v>1</v>
      </c>
    </row>
    <row r="197" spans="1:4" x14ac:dyDescent="0.25">
      <c r="A197" s="5"/>
      <c r="B197" s="5">
        <v>55</v>
      </c>
      <c r="C197" s="76">
        <v>1</v>
      </c>
      <c r="D197" s="76">
        <v>1</v>
      </c>
    </row>
    <row r="198" spans="1:4" x14ac:dyDescent="0.25">
      <c r="A198" s="5"/>
      <c r="B198" s="5">
        <v>56</v>
      </c>
      <c r="C198" s="76">
        <v>1</v>
      </c>
      <c r="D198" s="76">
        <v>1</v>
      </c>
    </row>
    <row r="199" spans="1:4" x14ac:dyDescent="0.25">
      <c r="A199" s="5"/>
      <c r="B199" s="5">
        <v>57</v>
      </c>
      <c r="C199" s="76">
        <v>1</v>
      </c>
      <c r="D199" s="76">
        <v>1</v>
      </c>
    </row>
    <row r="200" spans="1:4" x14ac:dyDescent="0.25">
      <c r="A200" s="5"/>
      <c r="B200" s="5">
        <v>58</v>
      </c>
      <c r="C200" s="76">
        <v>1</v>
      </c>
      <c r="D200" s="76">
        <v>1</v>
      </c>
    </row>
    <row r="201" spans="1:4" x14ac:dyDescent="0.25">
      <c r="A201" s="5"/>
      <c r="B201" s="5">
        <v>59</v>
      </c>
      <c r="C201" s="76">
        <v>1</v>
      </c>
      <c r="D201" s="76">
        <v>1</v>
      </c>
    </row>
    <row r="202" spans="1:4" x14ac:dyDescent="0.25">
      <c r="A202" s="5"/>
      <c r="B202" s="5">
        <v>60</v>
      </c>
      <c r="C202" s="76">
        <v>1</v>
      </c>
      <c r="D202" s="76">
        <v>1</v>
      </c>
    </row>
    <row r="203" spans="1:4" x14ac:dyDescent="0.25">
      <c r="B203" s="5">
        <v>61</v>
      </c>
      <c r="C203" s="76">
        <v>1</v>
      </c>
      <c r="D203" s="76">
        <v>1</v>
      </c>
    </row>
    <row r="204" spans="1:4" x14ac:dyDescent="0.25">
      <c r="B204" s="5">
        <v>62</v>
      </c>
      <c r="C204" s="76">
        <v>1</v>
      </c>
      <c r="D204" s="76">
        <v>1</v>
      </c>
    </row>
    <row r="205" spans="1:4" x14ac:dyDescent="0.25">
      <c r="B205" s="5">
        <v>63</v>
      </c>
      <c r="C205" s="76">
        <v>1</v>
      </c>
      <c r="D205" s="76">
        <v>1</v>
      </c>
    </row>
    <row r="206" spans="1:4" x14ac:dyDescent="0.25">
      <c r="B206" s="5">
        <v>64</v>
      </c>
      <c r="C206" s="76">
        <v>1</v>
      </c>
      <c r="D206" s="76">
        <v>1</v>
      </c>
    </row>
    <row r="207" spans="1:4" x14ac:dyDescent="0.25">
      <c r="B207" s="5">
        <v>65</v>
      </c>
      <c r="C207" s="76">
        <v>1</v>
      </c>
      <c r="D207" s="76">
        <v>1</v>
      </c>
    </row>
    <row r="208" spans="1:4" x14ac:dyDescent="0.25">
      <c r="B208" s="5">
        <v>66</v>
      </c>
      <c r="C208" s="76">
        <v>1</v>
      </c>
      <c r="D208" s="76">
        <v>1</v>
      </c>
    </row>
    <row r="209" spans="2:4" x14ac:dyDescent="0.25">
      <c r="B209" s="5">
        <v>67</v>
      </c>
      <c r="C209" s="76">
        <v>1</v>
      </c>
      <c r="D209" s="76">
        <v>1</v>
      </c>
    </row>
    <row r="210" spans="2:4" x14ac:dyDescent="0.25">
      <c r="B210" s="5">
        <v>68</v>
      </c>
      <c r="C210" s="76">
        <v>1</v>
      </c>
      <c r="D210" s="76">
        <v>1</v>
      </c>
    </row>
    <row r="211" spans="2:4" x14ac:dyDescent="0.25">
      <c r="B211" s="5">
        <v>69</v>
      </c>
      <c r="C211" s="76">
        <v>1</v>
      </c>
      <c r="D211" s="76">
        <v>1</v>
      </c>
    </row>
    <row r="212" spans="2:4" x14ac:dyDescent="0.25">
      <c r="B212" s="5">
        <v>70</v>
      </c>
      <c r="C212" s="76">
        <v>1</v>
      </c>
      <c r="D212" s="76">
        <v>1</v>
      </c>
    </row>
    <row r="213" spans="2:4" x14ac:dyDescent="0.25">
      <c r="B213" s="5">
        <v>71</v>
      </c>
      <c r="C213" s="76">
        <v>1</v>
      </c>
      <c r="D213" s="76">
        <v>1</v>
      </c>
    </row>
    <row r="214" spans="2:4" x14ac:dyDescent="0.25">
      <c r="B214" s="5">
        <v>72</v>
      </c>
      <c r="C214" s="76">
        <v>1</v>
      </c>
      <c r="D214" s="76">
        <v>1</v>
      </c>
    </row>
    <row r="215" spans="2:4" x14ac:dyDescent="0.25">
      <c r="B215" s="5">
        <v>73</v>
      </c>
      <c r="C215" s="76">
        <v>1</v>
      </c>
      <c r="D215" s="76">
        <v>1</v>
      </c>
    </row>
    <row r="216" spans="2:4" x14ac:dyDescent="0.25">
      <c r="B216" s="5">
        <v>74</v>
      </c>
      <c r="C216" s="76">
        <v>1</v>
      </c>
      <c r="D216" s="76">
        <v>1</v>
      </c>
    </row>
    <row r="217" spans="2:4" x14ac:dyDescent="0.25">
      <c r="B217" s="5">
        <v>75</v>
      </c>
      <c r="C217" s="76">
        <v>1</v>
      </c>
      <c r="D217" s="76">
        <v>1</v>
      </c>
    </row>
    <row r="218" spans="2:4" x14ac:dyDescent="0.25">
      <c r="B218" s="5">
        <v>76</v>
      </c>
      <c r="C218" s="76">
        <v>1</v>
      </c>
      <c r="D218" s="76">
        <v>1</v>
      </c>
    </row>
    <row r="219" spans="2:4" x14ac:dyDescent="0.25">
      <c r="B219" s="5">
        <v>77</v>
      </c>
      <c r="C219" s="76">
        <v>1</v>
      </c>
      <c r="D219" s="76">
        <v>1</v>
      </c>
    </row>
    <row r="220" spans="2:4" x14ac:dyDescent="0.25">
      <c r="B220" s="5">
        <v>78</v>
      </c>
      <c r="C220" s="76">
        <v>1</v>
      </c>
      <c r="D220" s="76">
        <v>1</v>
      </c>
    </row>
    <row r="221" spans="2:4" x14ac:dyDescent="0.25">
      <c r="B221" s="5">
        <v>79</v>
      </c>
      <c r="C221" s="76">
        <v>1</v>
      </c>
      <c r="D221" s="76">
        <v>1</v>
      </c>
    </row>
    <row r="222" spans="2:4" x14ac:dyDescent="0.25">
      <c r="B222" s="5">
        <v>80</v>
      </c>
      <c r="C222" s="76">
        <v>1</v>
      </c>
      <c r="D222" s="76">
        <v>1</v>
      </c>
    </row>
    <row r="223" spans="2:4" x14ac:dyDescent="0.25">
      <c r="B223" s="5">
        <v>81</v>
      </c>
      <c r="C223" s="76">
        <v>1</v>
      </c>
      <c r="D223" s="76">
        <v>1</v>
      </c>
    </row>
    <row r="224" spans="2:4" x14ac:dyDescent="0.25">
      <c r="B224" s="5">
        <v>82</v>
      </c>
      <c r="C224" s="76">
        <v>1</v>
      </c>
      <c r="D224" s="76">
        <v>1</v>
      </c>
    </row>
    <row r="225" spans="2:4" x14ac:dyDescent="0.25">
      <c r="B225" s="5">
        <v>83</v>
      </c>
      <c r="C225" s="76">
        <v>1</v>
      </c>
      <c r="D225" s="76">
        <v>1</v>
      </c>
    </row>
    <row r="226" spans="2:4" x14ac:dyDescent="0.25">
      <c r="B226" s="5">
        <v>84</v>
      </c>
      <c r="C226" s="76">
        <v>1</v>
      </c>
      <c r="D226" s="76">
        <v>1</v>
      </c>
    </row>
    <row r="227" spans="2:4" x14ac:dyDescent="0.25">
      <c r="B227" s="5">
        <v>85</v>
      </c>
      <c r="C227" s="76">
        <v>1</v>
      </c>
      <c r="D227" s="76">
        <v>1</v>
      </c>
    </row>
    <row r="228" spans="2:4" x14ac:dyDescent="0.25">
      <c r="B228" s="5">
        <v>86</v>
      </c>
      <c r="C228" s="76">
        <v>1</v>
      </c>
      <c r="D228" s="76">
        <v>1</v>
      </c>
    </row>
    <row r="229" spans="2:4" x14ac:dyDescent="0.25">
      <c r="B229" s="5">
        <v>87</v>
      </c>
      <c r="C229" s="76">
        <v>1</v>
      </c>
      <c r="D229" s="76">
        <v>1</v>
      </c>
    </row>
    <row r="230" spans="2:4" x14ac:dyDescent="0.25">
      <c r="B230" s="5">
        <v>88</v>
      </c>
      <c r="C230" s="76">
        <v>1</v>
      </c>
      <c r="D230" s="76">
        <v>1</v>
      </c>
    </row>
    <row r="231" spans="2:4" x14ac:dyDescent="0.25">
      <c r="B231" s="5">
        <v>89</v>
      </c>
      <c r="C231" s="76">
        <v>1</v>
      </c>
      <c r="D231" s="76">
        <v>1</v>
      </c>
    </row>
    <row r="232" spans="2:4" x14ac:dyDescent="0.25">
      <c r="B232" s="5">
        <v>90</v>
      </c>
      <c r="C232" s="76">
        <v>1</v>
      </c>
      <c r="D232" s="76">
        <v>1</v>
      </c>
    </row>
    <row r="233" spans="2:4" x14ac:dyDescent="0.25">
      <c r="B233" s="5">
        <v>91</v>
      </c>
      <c r="C233" s="76">
        <v>1</v>
      </c>
      <c r="D233" s="76">
        <v>1</v>
      </c>
    </row>
    <row r="234" spans="2:4" x14ac:dyDescent="0.25">
      <c r="B234" s="5">
        <v>92</v>
      </c>
      <c r="C234" s="76">
        <v>1</v>
      </c>
      <c r="D234" s="76">
        <v>1</v>
      </c>
    </row>
    <row r="235" spans="2:4" x14ac:dyDescent="0.25">
      <c r="B235" s="5">
        <v>93</v>
      </c>
      <c r="C235" s="76">
        <v>1</v>
      </c>
      <c r="D235" s="76">
        <v>1</v>
      </c>
    </row>
    <row r="236" spans="2:4" x14ac:dyDescent="0.25">
      <c r="B236" s="5">
        <v>94</v>
      </c>
      <c r="C236" s="76">
        <v>1</v>
      </c>
      <c r="D236" s="76">
        <v>1</v>
      </c>
    </row>
    <row r="237" spans="2:4" x14ac:dyDescent="0.25">
      <c r="B237" s="5">
        <v>95</v>
      </c>
      <c r="C237" s="76">
        <v>1</v>
      </c>
      <c r="D237" s="76">
        <v>1</v>
      </c>
    </row>
    <row r="238" spans="2:4" x14ac:dyDescent="0.25">
      <c r="B238" s="5">
        <v>96</v>
      </c>
      <c r="C238" s="76">
        <v>1</v>
      </c>
      <c r="D238" s="76">
        <v>1</v>
      </c>
    </row>
    <row r="239" spans="2:4" x14ac:dyDescent="0.25">
      <c r="B239" s="5">
        <v>97</v>
      </c>
      <c r="C239" s="76">
        <v>1</v>
      </c>
      <c r="D239" s="76">
        <v>1</v>
      </c>
    </row>
    <row r="240" spans="2:4" x14ac:dyDescent="0.25">
      <c r="B240" s="5">
        <v>98</v>
      </c>
      <c r="C240" s="76">
        <v>1</v>
      </c>
      <c r="D240" s="76">
        <v>1</v>
      </c>
    </row>
    <row r="241" spans="2:4" x14ac:dyDescent="0.25">
      <c r="B241" s="5">
        <v>99</v>
      </c>
      <c r="C241" s="76">
        <v>1</v>
      </c>
      <c r="D241" s="76">
        <v>1</v>
      </c>
    </row>
    <row r="242" spans="2:4" x14ac:dyDescent="0.25">
      <c r="B242" s="5">
        <v>100</v>
      </c>
      <c r="C242" s="76">
        <v>1</v>
      </c>
      <c r="D242" s="76">
        <v>1</v>
      </c>
    </row>
    <row r="243" spans="2:4" x14ac:dyDescent="0.25">
      <c r="B243" s="5">
        <v>101</v>
      </c>
      <c r="C243" s="76">
        <v>1</v>
      </c>
      <c r="D243" s="76">
        <v>1</v>
      </c>
    </row>
    <row r="244" spans="2:4" x14ac:dyDescent="0.25">
      <c r="B244" s="5">
        <v>102</v>
      </c>
      <c r="C244" s="76">
        <v>1</v>
      </c>
      <c r="D244" s="76">
        <v>1</v>
      </c>
    </row>
    <row r="245" spans="2:4" x14ac:dyDescent="0.25">
      <c r="B245" s="5">
        <v>103</v>
      </c>
      <c r="C245" s="76">
        <v>1</v>
      </c>
      <c r="D245" s="76">
        <v>1</v>
      </c>
    </row>
    <row r="246" spans="2:4" x14ac:dyDescent="0.25">
      <c r="B246" s="5">
        <v>104</v>
      </c>
      <c r="C246" s="76">
        <v>1</v>
      </c>
      <c r="D246" s="76">
        <v>1</v>
      </c>
    </row>
    <row r="247" spans="2:4" x14ac:dyDescent="0.25">
      <c r="B247" s="5">
        <v>105</v>
      </c>
      <c r="C247" s="76">
        <v>1</v>
      </c>
      <c r="D247" s="76">
        <v>1</v>
      </c>
    </row>
    <row r="248" spans="2:4" x14ac:dyDescent="0.25">
      <c r="B248" s="5">
        <v>106</v>
      </c>
      <c r="C248" s="76">
        <v>1</v>
      </c>
      <c r="D248" s="76">
        <v>1</v>
      </c>
    </row>
    <row r="249" spans="2:4" x14ac:dyDescent="0.25">
      <c r="B249" s="5">
        <v>107</v>
      </c>
      <c r="C249" s="76">
        <v>1</v>
      </c>
      <c r="D249" s="76">
        <v>1</v>
      </c>
    </row>
    <row r="250" spans="2:4" x14ac:dyDescent="0.25">
      <c r="B250" s="5">
        <v>108</v>
      </c>
      <c r="C250" s="76">
        <v>1</v>
      </c>
      <c r="D250" s="76">
        <v>1</v>
      </c>
    </row>
    <row r="251" spans="2:4" x14ac:dyDescent="0.25">
      <c r="B251" s="5">
        <v>109</v>
      </c>
      <c r="C251" s="76">
        <v>1</v>
      </c>
      <c r="D251" s="76">
        <v>1</v>
      </c>
    </row>
    <row r="252" spans="2:4" x14ac:dyDescent="0.25">
      <c r="B252" s="5">
        <v>110</v>
      </c>
      <c r="C252" s="76">
        <v>1</v>
      </c>
      <c r="D252" s="76">
        <v>1</v>
      </c>
    </row>
    <row r="253" spans="2:4" x14ac:dyDescent="0.25">
      <c r="B253" s="5">
        <v>111</v>
      </c>
      <c r="C253" s="76">
        <v>1</v>
      </c>
      <c r="D253" s="76">
        <v>1</v>
      </c>
    </row>
    <row r="254" spans="2:4" x14ac:dyDescent="0.25">
      <c r="B254" s="5">
        <v>112</v>
      </c>
      <c r="C254" s="76">
        <v>1</v>
      </c>
      <c r="D254" s="76">
        <v>1</v>
      </c>
    </row>
    <row r="255" spans="2:4" x14ac:dyDescent="0.25">
      <c r="B255" s="5">
        <v>113</v>
      </c>
      <c r="C255" s="76">
        <v>1</v>
      </c>
      <c r="D255" s="76">
        <v>1</v>
      </c>
    </row>
    <row r="256" spans="2:4" x14ac:dyDescent="0.25">
      <c r="B256" s="5">
        <v>114</v>
      </c>
      <c r="C256" s="76">
        <v>1</v>
      </c>
      <c r="D256" s="76">
        <v>1</v>
      </c>
    </row>
    <row r="257" spans="1:4" x14ac:dyDescent="0.25">
      <c r="B257" s="5">
        <v>115</v>
      </c>
      <c r="C257" s="76">
        <v>1</v>
      </c>
      <c r="D257" s="76">
        <v>1</v>
      </c>
    </row>
    <row r="258" spans="1:4" x14ac:dyDescent="0.25">
      <c r="B258" s="5">
        <v>116</v>
      </c>
      <c r="C258" s="76">
        <v>1</v>
      </c>
      <c r="D258" s="76">
        <v>1</v>
      </c>
    </row>
    <row r="259" spans="1:4" x14ac:dyDescent="0.25">
      <c r="B259" s="5">
        <v>117</v>
      </c>
      <c r="C259" s="76">
        <v>1</v>
      </c>
      <c r="D259" s="76">
        <v>1</v>
      </c>
    </row>
    <row r="260" spans="1:4" x14ac:dyDescent="0.25">
      <c r="B260" s="5">
        <v>118</v>
      </c>
      <c r="C260" s="76">
        <v>1</v>
      </c>
      <c r="D260" s="76">
        <v>1</v>
      </c>
    </row>
    <row r="261" spans="1:4" x14ac:dyDescent="0.25">
      <c r="B261" s="5">
        <v>119</v>
      </c>
      <c r="C261" s="76">
        <v>1</v>
      </c>
      <c r="D261" s="76">
        <v>1</v>
      </c>
    </row>
    <row r="262" spans="1:4" x14ac:dyDescent="0.25">
      <c r="B262" s="5">
        <v>120</v>
      </c>
      <c r="C262" s="76">
        <v>1</v>
      </c>
      <c r="D262" s="76">
        <v>1</v>
      </c>
    </row>
    <row r="263" spans="1:4" x14ac:dyDescent="0.25">
      <c r="A263" s="81" t="s">
        <v>187</v>
      </c>
      <c r="B263" s="81">
        <v>1</v>
      </c>
      <c r="C263" s="76">
        <v>1</v>
      </c>
      <c r="D263" s="76">
        <v>1</v>
      </c>
    </row>
    <row r="264" spans="1:4" x14ac:dyDescent="0.25">
      <c r="A264" s="5"/>
      <c r="B264" s="5">
        <v>2</v>
      </c>
      <c r="C264" s="76">
        <v>1</v>
      </c>
      <c r="D264" s="76">
        <v>1</v>
      </c>
    </row>
    <row r="265" spans="1:4" x14ac:dyDescent="0.25">
      <c r="A265" s="5"/>
      <c r="B265" s="5">
        <v>3</v>
      </c>
      <c r="C265" s="76">
        <v>1</v>
      </c>
      <c r="D265" s="76">
        <v>1</v>
      </c>
    </row>
    <row r="266" spans="1:4" x14ac:dyDescent="0.25">
      <c r="A266" s="5"/>
      <c r="B266" s="5">
        <v>4</v>
      </c>
      <c r="C266" s="76">
        <v>1</v>
      </c>
      <c r="D266" s="76">
        <v>1</v>
      </c>
    </row>
    <row r="267" spans="1:4" x14ac:dyDescent="0.25">
      <c r="A267" s="5"/>
      <c r="B267" s="5">
        <v>5</v>
      </c>
      <c r="C267" s="76">
        <v>1</v>
      </c>
      <c r="D267" s="76">
        <v>1</v>
      </c>
    </row>
    <row r="268" spans="1:4" x14ac:dyDescent="0.25">
      <c r="A268" s="5"/>
      <c r="B268" s="5">
        <v>6</v>
      </c>
      <c r="C268" s="76">
        <v>1</v>
      </c>
      <c r="D268" s="76">
        <v>1</v>
      </c>
    </row>
    <row r="269" spans="1:4" x14ac:dyDescent="0.25">
      <c r="A269" s="5"/>
      <c r="B269" s="5">
        <v>7</v>
      </c>
      <c r="C269" s="76">
        <v>1</v>
      </c>
      <c r="D269" s="76">
        <v>1</v>
      </c>
    </row>
    <row r="270" spans="1:4" x14ac:dyDescent="0.25">
      <c r="A270" s="5"/>
      <c r="B270" s="5">
        <v>8</v>
      </c>
      <c r="C270" s="76">
        <v>1</v>
      </c>
      <c r="D270" s="76">
        <v>1</v>
      </c>
    </row>
    <row r="271" spans="1:4" x14ac:dyDescent="0.25">
      <c r="A271" s="5"/>
      <c r="B271" s="5">
        <v>9</v>
      </c>
      <c r="C271" s="76">
        <v>1</v>
      </c>
      <c r="D271" s="76">
        <v>1</v>
      </c>
    </row>
    <row r="272" spans="1:4" x14ac:dyDescent="0.25">
      <c r="A272" s="5"/>
      <c r="B272" s="5">
        <v>10</v>
      </c>
      <c r="C272" s="76">
        <v>1</v>
      </c>
      <c r="D272" s="76">
        <v>1</v>
      </c>
    </row>
    <row r="273" spans="1:4" x14ac:dyDescent="0.25">
      <c r="A273" s="5"/>
      <c r="B273" s="5">
        <v>11</v>
      </c>
      <c r="C273" s="76">
        <v>1</v>
      </c>
      <c r="D273" s="76">
        <v>1</v>
      </c>
    </row>
    <row r="274" spans="1:4" x14ac:dyDescent="0.25">
      <c r="A274" s="5"/>
      <c r="B274" s="5">
        <v>12</v>
      </c>
      <c r="C274" s="76">
        <v>1</v>
      </c>
      <c r="D274" s="76">
        <v>1</v>
      </c>
    </row>
    <row r="275" spans="1:4" x14ac:dyDescent="0.25">
      <c r="A275" s="5"/>
      <c r="B275" s="5">
        <v>13</v>
      </c>
      <c r="C275" s="76">
        <v>1</v>
      </c>
      <c r="D275" s="76">
        <v>1</v>
      </c>
    </row>
    <row r="276" spans="1:4" x14ac:dyDescent="0.25">
      <c r="A276" s="5"/>
      <c r="B276" s="5">
        <v>14</v>
      </c>
      <c r="C276" s="76">
        <v>1</v>
      </c>
      <c r="D276" s="76">
        <v>1</v>
      </c>
    </row>
    <row r="277" spans="1:4" x14ac:dyDescent="0.25">
      <c r="A277" s="5"/>
      <c r="B277" s="5">
        <v>15</v>
      </c>
      <c r="C277" s="76">
        <v>1</v>
      </c>
      <c r="D277" s="76">
        <v>1</v>
      </c>
    </row>
    <row r="278" spans="1:4" x14ac:dyDescent="0.25">
      <c r="A278" s="5"/>
      <c r="B278" s="5">
        <v>16</v>
      </c>
      <c r="C278" s="76">
        <v>1</v>
      </c>
      <c r="D278" s="76">
        <v>1</v>
      </c>
    </row>
    <row r="279" spans="1:4" x14ac:dyDescent="0.25">
      <c r="A279" s="5"/>
      <c r="B279" s="5">
        <v>17</v>
      </c>
      <c r="C279" s="76">
        <v>1</v>
      </c>
      <c r="D279" s="76">
        <v>1</v>
      </c>
    </row>
    <row r="280" spans="1:4" x14ac:dyDescent="0.25">
      <c r="A280" s="5"/>
      <c r="B280" s="5">
        <v>18</v>
      </c>
      <c r="C280" s="76">
        <v>1</v>
      </c>
      <c r="D280" s="76">
        <v>1</v>
      </c>
    </row>
    <row r="281" spans="1:4" x14ac:dyDescent="0.25">
      <c r="A281" s="5"/>
      <c r="B281" s="5">
        <v>19</v>
      </c>
      <c r="C281" s="76">
        <v>1</v>
      </c>
      <c r="D281" s="76">
        <v>1</v>
      </c>
    </row>
    <row r="282" spans="1:4" x14ac:dyDescent="0.25">
      <c r="A282" s="5"/>
      <c r="B282" s="5">
        <v>20</v>
      </c>
      <c r="C282" s="76">
        <v>1</v>
      </c>
      <c r="D282" s="76">
        <v>1</v>
      </c>
    </row>
    <row r="283" spans="1:4" x14ac:dyDescent="0.25">
      <c r="A283" s="5"/>
      <c r="B283" s="5">
        <v>21</v>
      </c>
      <c r="C283" s="76">
        <v>1</v>
      </c>
      <c r="D283" s="76">
        <v>1</v>
      </c>
    </row>
    <row r="284" spans="1:4" x14ac:dyDescent="0.25">
      <c r="A284" s="5"/>
      <c r="B284" s="5">
        <v>22</v>
      </c>
      <c r="C284" s="76">
        <v>1</v>
      </c>
      <c r="D284" s="76">
        <v>1</v>
      </c>
    </row>
    <row r="285" spans="1:4" x14ac:dyDescent="0.25">
      <c r="A285" s="5"/>
      <c r="B285" s="5">
        <v>23</v>
      </c>
      <c r="C285" s="76">
        <v>1</v>
      </c>
      <c r="D285" s="76">
        <v>1</v>
      </c>
    </row>
    <row r="286" spans="1:4" x14ac:dyDescent="0.25">
      <c r="A286" s="5"/>
      <c r="B286" s="5">
        <v>24</v>
      </c>
      <c r="C286" s="76">
        <v>1</v>
      </c>
      <c r="D286" s="76">
        <v>1</v>
      </c>
    </row>
    <row r="287" spans="1:4" x14ac:dyDescent="0.25">
      <c r="A287" s="5"/>
      <c r="B287" s="5">
        <v>25</v>
      </c>
      <c r="C287" s="76">
        <v>1</v>
      </c>
      <c r="D287" s="76">
        <v>1</v>
      </c>
    </row>
    <row r="288" spans="1:4" x14ac:dyDescent="0.25">
      <c r="A288" s="5"/>
      <c r="B288" s="5">
        <v>26</v>
      </c>
      <c r="C288" s="76">
        <v>1</v>
      </c>
      <c r="D288" s="76">
        <v>1</v>
      </c>
    </row>
    <row r="289" spans="1:4" x14ac:dyDescent="0.25">
      <c r="A289" s="5"/>
      <c r="B289" s="5">
        <v>27</v>
      </c>
      <c r="C289" s="76">
        <v>1</v>
      </c>
      <c r="D289" s="76">
        <v>1</v>
      </c>
    </row>
    <row r="290" spans="1:4" x14ac:dyDescent="0.25">
      <c r="A290" s="5"/>
      <c r="B290" s="5">
        <v>28</v>
      </c>
      <c r="C290" s="76">
        <v>1</v>
      </c>
      <c r="D290" s="76">
        <v>1</v>
      </c>
    </row>
    <row r="291" spans="1:4" x14ac:dyDescent="0.25">
      <c r="A291" s="5"/>
      <c r="B291" s="5">
        <v>29</v>
      </c>
      <c r="C291" s="76">
        <v>1</v>
      </c>
      <c r="D291" s="76">
        <v>1</v>
      </c>
    </row>
    <row r="292" spans="1:4" x14ac:dyDescent="0.25">
      <c r="A292" s="5"/>
      <c r="B292" s="5">
        <v>30</v>
      </c>
      <c r="C292" s="76">
        <v>1</v>
      </c>
      <c r="D292" s="76">
        <v>1</v>
      </c>
    </row>
    <row r="293" spans="1:4" x14ac:dyDescent="0.25">
      <c r="A293" s="5"/>
      <c r="B293" s="5">
        <v>31</v>
      </c>
      <c r="C293" s="76">
        <v>1</v>
      </c>
      <c r="D293" s="76">
        <v>1</v>
      </c>
    </row>
    <row r="294" spans="1:4" x14ac:dyDescent="0.25">
      <c r="A294" s="5"/>
      <c r="B294" s="5">
        <v>32</v>
      </c>
      <c r="C294" s="76">
        <v>1</v>
      </c>
      <c r="D294" s="76">
        <v>1</v>
      </c>
    </row>
    <row r="295" spans="1:4" x14ac:dyDescent="0.25">
      <c r="A295" s="5"/>
      <c r="B295" s="5">
        <v>33</v>
      </c>
      <c r="C295" s="76">
        <v>1</v>
      </c>
      <c r="D295" s="76">
        <v>1</v>
      </c>
    </row>
    <row r="296" spans="1:4" x14ac:dyDescent="0.25">
      <c r="A296" s="5"/>
      <c r="B296" s="5">
        <v>34</v>
      </c>
      <c r="C296" s="76">
        <v>1</v>
      </c>
      <c r="D296" s="76">
        <v>1</v>
      </c>
    </row>
    <row r="297" spans="1:4" x14ac:dyDescent="0.25">
      <c r="A297" s="5"/>
      <c r="B297" s="5">
        <v>35</v>
      </c>
      <c r="C297" s="76">
        <v>1</v>
      </c>
      <c r="D297" s="76">
        <v>1</v>
      </c>
    </row>
    <row r="298" spans="1:4" x14ac:dyDescent="0.25">
      <c r="A298" s="5"/>
      <c r="B298" s="5">
        <v>36</v>
      </c>
      <c r="C298" s="76">
        <v>1</v>
      </c>
      <c r="D298" s="76">
        <v>1</v>
      </c>
    </row>
    <row r="299" spans="1:4" x14ac:dyDescent="0.25">
      <c r="A299" s="5"/>
      <c r="B299" s="5">
        <v>37</v>
      </c>
      <c r="C299" s="76">
        <v>1</v>
      </c>
      <c r="D299" s="76">
        <v>1</v>
      </c>
    </row>
    <row r="300" spans="1:4" x14ac:dyDescent="0.25">
      <c r="A300" s="5"/>
      <c r="B300" s="5">
        <v>38</v>
      </c>
      <c r="C300" s="76">
        <v>1</v>
      </c>
      <c r="D300" s="76">
        <v>1</v>
      </c>
    </row>
    <row r="301" spans="1:4" x14ac:dyDescent="0.25">
      <c r="A301" s="5"/>
      <c r="B301" s="5">
        <v>39</v>
      </c>
      <c r="C301" s="76">
        <v>1</v>
      </c>
      <c r="D301" s="76">
        <v>1</v>
      </c>
    </row>
    <row r="302" spans="1:4" x14ac:dyDescent="0.25">
      <c r="A302" s="5"/>
      <c r="B302" s="5">
        <v>40</v>
      </c>
      <c r="C302" s="76">
        <v>1</v>
      </c>
      <c r="D302" s="76">
        <v>1</v>
      </c>
    </row>
    <row r="303" spans="1:4" x14ac:dyDescent="0.25">
      <c r="A303" s="5"/>
      <c r="B303" s="5">
        <v>41</v>
      </c>
      <c r="C303" s="76">
        <v>1</v>
      </c>
      <c r="D303" s="76">
        <v>1</v>
      </c>
    </row>
    <row r="304" spans="1:4" x14ac:dyDescent="0.25">
      <c r="A304" s="5"/>
      <c r="B304" s="5">
        <v>42</v>
      </c>
      <c r="C304" s="76">
        <v>1</v>
      </c>
      <c r="D304" s="76">
        <v>1</v>
      </c>
    </row>
    <row r="305" spans="1:4" x14ac:dyDescent="0.25">
      <c r="A305" s="5"/>
      <c r="B305" s="5">
        <v>43</v>
      </c>
      <c r="C305" s="76">
        <v>1</v>
      </c>
      <c r="D305" s="76">
        <v>1</v>
      </c>
    </row>
    <row r="306" spans="1:4" x14ac:dyDescent="0.25">
      <c r="A306" s="5"/>
      <c r="B306" s="5">
        <v>44</v>
      </c>
      <c r="C306" s="76">
        <v>1</v>
      </c>
      <c r="D306" s="76">
        <v>1</v>
      </c>
    </row>
    <row r="307" spans="1:4" x14ac:dyDescent="0.25">
      <c r="A307" s="5"/>
      <c r="B307" s="5">
        <v>45</v>
      </c>
      <c r="C307" s="76">
        <v>1</v>
      </c>
      <c r="D307" s="76">
        <v>1</v>
      </c>
    </row>
    <row r="308" spans="1:4" x14ac:dyDescent="0.25">
      <c r="A308" s="5"/>
      <c r="B308" s="5">
        <v>46</v>
      </c>
      <c r="C308" s="76">
        <v>1</v>
      </c>
      <c r="D308" s="76">
        <v>1</v>
      </c>
    </row>
    <row r="309" spans="1:4" x14ac:dyDescent="0.25">
      <c r="A309" s="5"/>
      <c r="B309" s="5">
        <v>47</v>
      </c>
      <c r="C309" s="76">
        <v>1</v>
      </c>
      <c r="D309" s="76">
        <v>1</v>
      </c>
    </row>
    <row r="310" spans="1:4" x14ac:dyDescent="0.25">
      <c r="A310" s="5"/>
      <c r="B310" s="5">
        <v>48</v>
      </c>
      <c r="C310" s="76">
        <v>1</v>
      </c>
      <c r="D310" s="76">
        <v>1</v>
      </c>
    </row>
    <row r="311" spans="1:4" x14ac:dyDescent="0.25">
      <c r="A311" s="5"/>
      <c r="B311" s="5">
        <v>49</v>
      </c>
      <c r="C311" s="76">
        <v>1</v>
      </c>
      <c r="D311" s="76">
        <v>1</v>
      </c>
    </row>
    <row r="312" spans="1:4" x14ac:dyDescent="0.25">
      <c r="A312" s="5"/>
      <c r="B312" s="5">
        <v>50</v>
      </c>
      <c r="C312" s="76">
        <v>1</v>
      </c>
      <c r="D312" s="76">
        <v>1</v>
      </c>
    </row>
    <row r="313" spans="1:4" x14ac:dyDescent="0.25">
      <c r="A313" s="5"/>
      <c r="B313" s="5">
        <v>51</v>
      </c>
      <c r="C313" s="76">
        <v>1</v>
      </c>
      <c r="D313" s="76">
        <v>1</v>
      </c>
    </row>
    <row r="314" spans="1:4" x14ac:dyDescent="0.25">
      <c r="A314" s="5"/>
      <c r="B314" s="5">
        <v>52</v>
      </c>
      <c r="C314" s="76">
        <v>1</v>
      </c>
      <c r="D314" s="76">
        <v>1</v>
      </c>
    </row>
    <row r="315" spans="1:4" x14ac:dyDescent="0.25">
      <c r="A315" s="5"/>
      <c r="B315" s="5">
        <v>53</v>
      </c>
      <c r="C315" s="76">
        <v>1</v>
      </c>
      <c r="D315" s="76">
        <v>1</v>
      </c>
    </row>
    <row r="316" spans="1:4" x14ac:dyDescent="0.25">
      <c r="A316" s="5"/>
      <c r="B316" s="5">
        <v>54</v>
      </c>
      <c r="C316" s="76">
        <v>1</v>
      </c>
      <c r="D316" s="76">
        <v>1</v>
      </c>
    </row>
    <row r="317" spans="1:4" x14ac:dyDescent="0.25">
      <c r="A317" s="5"/>
      <c r="B317" s="5">
        <v>55</v>
      </c>
      <c r="C317" s="76">
        <v>1</v>
      </c>
      <c r="D317" s="76">
        <v>1</v>
      </c>
    </row>
    <row r="318" spans="1:4" x14ac:dyDescent="0.25">
      <c r="A318" s="5"/>
      <c r="B318" s="5">
        <v>56</v>
      </c>
      <c r="C318" s="76">
        <v>1</v>
      </c>
      <c r="D318" s="76">
        <v>1</v>
      </c>
    </row>
    <row r="319" spans="1:4" x14ac:dyDescent="0.25">
      <c r="A319" s="5"/>
      <c r="B319" s="5">
        <v>57</v>
      </c>
      <c r="C319" s="76">
        <v>1</v>
      </c>
      <c r="D319" s="76">
        <v>1</v>
      </c>
    </row>
    <row r="320" spans="1:4" x14ac:dyDescent="0.25">
      <c r="A320" s="5"/>
      <c r="B320" s="5">
        <v>58</v>
      </c>
      <c r="C320" s="76">
        <v>1</v>
      </c>
      <c r="D320" s="76">
        <v>1</v>
      </c>
    </row>
    <row r="321" spans="1:4" x14ac:dyDescent="0.25">
      <c r="A321" s="5"/>
      <c r="B321" s="5">
        <v>59</v>
      </c>
      <c r="C321" s="76">
        <v>1</v>
      </c>
      <c r="D321" s="76">
        <v>1</v>
      </c>
    </row>
    <row r="322" spans="1:4" x14ac:dyDescent="0.25">
      <c r="A322" s="5"/>
      <c r="B322" s="5">
        <v>60</v>
      </c>
      <c r="C322" s="76">
        <v>1</v>
      </c>
      <c r="D322" s="76">
        <v>1</v>
      </c>
    </row>
    <row r="323" spans="1:4" x14ac:dyDescent="0.25">
      <c r="B323" s="5">
        <v>61</v>
      </c>
      <c r="C323" s="76">
        <v>1</v>
      </c>
      <c r="D323" s="76">
        <v>1</v>
      </c>
    </row>
    <row r="324" spans="1:4" x14ac:dyDescent="0.25">
      <c r="B324" s="5">
        <v>62</v>
      </c>
      <c r="C324" s="76">
        <v>1</v>
      </c>
      <c r="D324" s="76">
        <v>1</v>
      </c>
    </row>
    <row r="325" spans="1:4" x14ac:dyDescent="0.25">
      <c r="B325" s="5">
        <v>63</v>
      </c>
      <c r="C325" s="76">
        <v>1</v>
      </c>
      <c r="D325" s="76">
        <v>1</v>
      </c>
    </row>
    <row r="326" spans="1:4" x14ac:dyDescent="0.25">
      <c r="B326" s="5">
        <v>64</v>
      </c>
      <c r="C326" s="76">
        <v>1</v>
      </c>
      <c r="D326" s="76">
        <v>1</v>
      </c>
    </row>
    <row r="327" spans="1:4" x14ac:dyDescent="0.25">
      <c r="B327" s="5">
        <v>65</v>
      </c>
      <c r="C327" s="76">
        <v>1</v>
      </c>
      <c r="D327" s="76">
        <v>1</v>
      </c>
    </row>
    <row r="328" spans="1:4" x14ac:dyDescent="0.25">
      <c r="B328" s="5">
        <v>66</v>
      </c>
      <c r="C328" s="76">
        <v>1</v>
      </c>
      <c r="D328" s="76">
        <v>1</v>
      </c>
    </row>
    <row r="329" spans="1:4" x14ac:dyDescent="0.25">
      <c r="B329" s="5">
        <v>67</v>
      </c>
      <c r="C329" s="76">
        <v>1</v>
      </c>
      <c r="D329" s="76">
        <v>1</v>
      </c>
    </row>
    <row r="330" spans="1:4" x14ac:dyDescent="0.25">
      <c r="B330" s="5">
        <v>68</v>
      </c>
      <c r="C330" s="76">
        <v>1</v>
      </c>
      <c r="D330" s="76">
        <v>1</v>
      </c>
    </row>
    <row r="331" spans="1:4" x14ac:dyDescent="0.25">
      <c r="B331" s="5">
        <v>69</v>
      </c>
      <c r="C331" s="76">
        <v>1</v>
      </c>
      <c r="D331" s="76">
        <v>1</v>
      </c>
    </row>
    <row r="332" spans="1:4" x14ac:dyDescent="0.25">
      <c r="B332" s="5">
        <v>70</v>
      </c>
      <c r="C332" s="76">
        <v>1</v>
      </c>
      <c r="D332" s="76">
        <v>1</v>
      </c>
    </row>
    <row r="333" spans="1:4" x14ac:dyDescent="0.25">
      <c r="B333" s="5">
        <v>71</v>
      </c>
      <c r="C333" s="76">
        <v>1</v>
      </c>
      <c r="D333" s="76">
        <v>1</v>
      </c>
    </row>
    <row r="334" spans="1:4" x14ac:dyDescent="0.25">
      <c r="B334" s="5">
        <v>72</v>
      </c>
      <c r="C334" s="76">
        <v>1</v>
      </c>
      <c r="D334" s="76">
        <v>1</v>
      </c>
    </row>
    <row r="335" spans="1:4" x14ac:dyDescent="0.25">
      <c r="B335" s="5">
        <v>73</v>
      </c>
      <c r="C335" s="76">
        <v>1</v>
      </c>
      <c r="D335" s="76">
        <v>1</v>
      </c>
    </row>
    <row r="336" spans="1:4" x14ac:dyDescent="0.25">
      <c r="B336" s="5">
        <v>74</v>
      </c>
      <c r="C336" s="76">
        <v>1</v>
      </c>
      <c r="D336" s="76">
        <v>1</v>
      </c>
    </row>
    <row r="337" spans="2:4" x14ac:dyDescent="0.25">
      <c r="B337" s="5">
        <v>75</v>
      </c>
      <c r="C337" s="76">
        <v>1</v>
      </c>
      <c r="D337" s="76">
        <v>1</v>
      </c>
    </row>
    <row r="338" spans="2:4" x14ac:dyDescent="0.25">
      <c r="B338" s="5">
        <v>76</v>
      </c>
      <c r="C338" s="76">
        <v>1</v>
      </c>
      <c r="D338" s="76">
        <v>1</v>
      </c>
    </row>
    <row r="339" spans="2:4" x14ac:dyDescent="0.25">
      <c r="B339" s="5">
        <v>77</v>
      </c>
      <c r="C339" s="76">
        <v>1</v>
      </c>
      <c r="D339" s="76">
        <v>1</v>
      </c>
    </row>
    <row r="340" spans="2:4" x14ac:dyDescent="0.25">
      <c r="B340" s="5">
        <v>78</v>
      </c>
      <c r="C340" s="76">
        <v>1</v>
      </c>
      <c r="D340" s="76">
        <v>1</v>
      </c>
    </row>
    <row r="341" spans="2:4" x14ac:dyDescent="0.25">
      <c r="B341" s="5">
        <v>79</v>
      </c>
      <c r="C341" s="76">
        <v>1</v>
      </c>
      <c r="D341" s="76">
        <v>1</v>
      </c>
    </row>
    <row r="342" spans="2:4" x14ac:dyDescent="0.25">
      <c r="B342" s="5">
        <v>80</v>
      </c>
      <c r="C342" s="76">
        <v>1</v>
      </c>
      <c r="D342" s="76">
        <v>1</v>
      </c>
    </row>
    <row r="343" spans="2:4" x14ac:dyDescent="0.25">
      <c r="B343" s="5">
        <v>81</v>
      </c>
      <c r="C343" s="76">
        <v>1</v>
      </c>
      <c r="D343" s="76">
        <v>1</v>
      </c>
    </row>
    <row r="344" spans="2:4" x14ac:dyDescent="0.25">
      <c r="B344" s="5">
        <v>82</v>
      </c>
      <c r="C344" s="76">
        <v>1</v>
      </c>
      <c r="D344" s="76">
        <v>1</v>
      </c>
    </row>
    <row r="345" spans="2:4" x14ac:dyDescent="0.25">
      <c r="B345" s="5">
        <v>83</v>
      </c>
      <c r="C345" s="76">
        <v>1</v>
      </c>
      <c r="D345" s="76">
        <v>1</v>
      </c>
    </row>
    <row r="346" spans="2:4" x14ac:dyDescent="0.25">
      <c r="B346" s="5">
        <v>84</v>
      </c>
      <c r="C346" s="76">
        <v>1</v>
      </c>
      <c r="D346" s="76">
        <v>1</v>
      </c>
    </row>
    <row r="347" spans="2:4" x14ac:dyDescent="0.25">
      <c r="B347" s="5">
        <v>85</v>
      </c>
      <c r="C347" s="76">
        <v>1</v>
      </c>
      <c r="D347" s="76">
        <v>1</v>
      </c>
    </row>
    <row r="348" spans="2:4" x14ac:dyDescent="0.25">
      <c r="B348" s="5">
        <v>86</v>
      </c>
      <c r="C348" s="76">
        <v>1</v>
      </c>
      <c r="D348" s="76">
        <v>1</v>
      </c>
    </row>
    <row r="349" spans="2:4" x14ac:dyDescent="0.25">
      <c r="B349" s="5">
        <v>87</v>
      </c>
      <c r="C349" s="76">
        <v>1</v>
      </c>
      <c r="D349" s="76">
        <v>1</v>
      </c>
    </row>
    <row r="350" spans="2:4" x14ac:dyDescent="0.25">
      <c r="B350" s="5">
        <v>88</v>
      </c>
      <c r="C350" s="76">
        <v>1</v>
      </c>
      <c r="D350" s="76">
        <v>1</v>
      </c>
    </row>
    <row r="351" spans="2:4" x14ac:dyDescent="0.25">
      <c r="B351" s="5">
        <v>89</v>
      </c>
      <c r="C351" s="76">
        <v>1</v>
      </c>
      <c r="D351" s="76">
        <v>1</v>
      </c>
    </row>
    <row r="352" spans="2:4" x14ac:dyDescent="0.25">
      <c r="B352" s="5">
        <v>90</v>
      </c>
      <c r="C352" s="76">
        <v>1</v>
      </c>
      <c r="D352" s="76">
        <v>1</v>
      </c>
    </row>
    <row r="353" spans="2:4" x14ac:dyDescent="0.25">
      <c r="B353" s="5">
        <v>91</v>
      </c>
      <c r="C353" s="76">
        <v>1</v>
      </c>
      <c r="D353" s="76">
        <v>1</v>
      </c>
    </row>
    <row r="354" spans="2:4" x14ac:dyDescent="0.25">
      <c r="B354" s="5">
        <v>92</v>
      </c>
      <c r="C354" s="76">
        <v>1</v>
      </c>
      <c r="D354" s="76">
        <v>1</v>
      </c>
    </row>
    <row r="355" spans="2:4" x14ac:dyDescent="0.25">
      <c r="B355" s="5">
        <v>93</v>
      </c>
      <c r="C355" s="76">
        <v>1</v>
      </c>
      <c r="D355" s="76">
        <v>1</v>
      </c>
    </row>
    <row r="356" spans="2:4" x14ac:dyDescent="0.25">
      <c r="B356" s="5">
        <v>94</v>
      </c>
      <c r="C356" s="76">
        <v>1</v>
      </c>
      <c r="D356" s="76">
        <v>1</v>
      </c>
    </row>
    <row r="357" spans="2:4" x14ac:dyDescent="0.25">
      <c r="B357" s="5">
        <v>95</v>
      </c>
      <c r="C357" s="76">
        <v>1</v>
      </c>
      <c r="D357" s="76">
        <v>1</v>
      </c>
    </row>
    <row r="358" spans="2:4" x14ac:dyDescent="0.25">
      <c r="B358" s="5">
        <v>96</v>
      </c>
      <c r="C358" s="76">
        <v>1</v>
      </c>
      <c r="D358" s="76">
        <v>1</v>
      </c>
    </row>
    <row r="359" spans="2:4" x14ac:dyDescent="0.25">
      <c r="B359" s="5">
        <v>97</v>
      </c>
      <c r="C359" s="76">
        <v>1</v>
      </c>
      <c r="D359" s="76">
        <v>1</v>
      </c>
    </row>
    <row r="360" spans="2:4" x14ac:dyDescent="0.25">
      <c r="B360" s="5">
        <v>98</v>
      </c>
      <c r="C360" s="76">
        <v>1</v>
      </c>
      <c r="D360" s="76">
        <v>1</v>
      </c>
    </row>
    <row r="361" spans="2:4" x14ac:dyDescent="0.25">
      <c r="B361" s="5">
        <v>99</v>
      </c>
      <c r="C361" s="76">
        <v>1</v>
      </c>
      <c r="D361" s="76">
        <v>1</v>
      </c>
    </row>
    <row r="362" spans="2:4" x14ac:dyDescent="0.25">
      <c r="B362" s="5">
        <v>100</v>
      </c>
      <c r="C362" s="76">
        <v>1</v>
      </c>
      <c r="D362" s="76">
        <v>1</v>
      </c>
    </row>
    <row r="363" spans="2:4" x14ac:dyDescent="0.25">
      <c r="B363" s="5">
        <v>101</v>
      </c>
      <c r="C363" s="76">
        <v>1</v>
      </c>
      <c r="D363" s="76">
        <v>1</v>
      </c>
    </row>
    <row r="364" spans="2:4" x14ac:dyDescent="0.25">
      <c r="B364" s="5">
        <v>102</v>
      </c>
      <c r="C364" s="76">
        <v>1</v>
      </c>
      <c r="D364" s="76">
        <v>1</v>
      </c>
    </row>
    <row r="365" spans="2:4" x14ac:dyDescent="0.25">
      <c r="B365" s="5">
        <v>103</v>
      </c>
      <c r="C365" s="76">
        <v>1</v>
      </c>
      <c r="D365" s="76">
        <v>1</v>
      </c>
    </row>
    <row r="366" spans="2:4" x14ac:dyDescent="0.25">
      <c r="B366" s="5">
        <v>104</v>
      </c>
      <c r="C366" s="76">
        <v>1</v>
      </c>
      <c r="D366" s="76">
        <v>1</v>
      </c>
    </row>
    <row r="367" spans="2:4" x14ac:dyDescent="0.25">
      <c r="B367" s="5">
        <v>105</v>
      </c>
      <c r="C367" s="76">
        <v>1</v>
      </c>
      <c r="D367" s="76">
        <v>1</v>
      </c>
    </row>
    <row r="368" spans="2:4" x14ac:dyDescent="0.25">
      <c r="B368" s="5">
        <v>106</v>
      </c>
      <c r="C368" s="76">
        <v>1</v>
      </c>
      <c r="D368" s="76">
        <v>1</v>
      </c>
    </row>
    <row r="369" spans="2:4" x14ac:dyDescent="0.25">
      <c r="B369" s="5">
        <v>107</v>
      </c>
      <c r="C369" s="76">
        <v>1</v>
      </c>
      <c r="D369" s="76">
        <v>1</v>
      </c>
    </row>
    <row r="370" spans="2:4" x14ac:dyDescent="0.25">
      <c r="B370" s="5">
        <v>108</v>
      </c>
      <c r="C370" s="76">
        <v>1</v>
      </c>
      <c r="D370" s="76">
        <v>1</v>
      </c>
    </row>
    <row r="371" spans="2:4" x14ac:dyDescent="0.25">
      <c r="B371" s="5">
        <v>109</v>
      </c>
      <c r="C371" s="76">
        <v>1</v>
      </c>
      <c r="D371" s="76">
        <v>1</v>
      </c>
    </row>
    <row r="372" spans="2:4" x14ac:dyDescent="0.25">
      <c r="B372" s="5">
        <v>110</v>
      </c>
      <c r="C372" s="76">
        <v>1</v>
      </c>
      <c r="D372" s="76">
        <v>1</v>
      </c>
    </row>
    <row r="373" spans="2:4" x14ac:dyDescent="0.25">
      <c r="B373" s="5">
        <v>111</v>
      </c>
      <c r="C373" s="76">
        <v>1</v>
      </c>
      <c r="D373" s="76">
        <v>1</v>
      </c>
    </row>
    <row r="374" spans="2:4" x14ac:dyDescent="0.25">
      <c r="B374" s="5">
        <v>112</v>
      </c>
      <c r="C374" s="76">
        <v>1</v>
      </c>
      <c r="D374" s="76">
        <v>1</v>
      </c>
    </row>
    <row r="375" spans="2:4" x14ac:dyDescent="0.25">
      <c r="B375" s="5">
        <v>113</v>
      </c>
      <c r="C375" s="76">
        <v>1</v>
      </c>
      <c r="D375" s="76">
        <v>1</v>
      </c>
    </row>
    <row r="376" spans="2:4" x14ac:dyDescent="0.25">
      <c r="B376" s="5">
        <v>114</v>
      </c>
      <c r="C376" s="76">
        <v>1</v>
      </c>
      <c r="D376" s="76">
        <v>1</v>
      </c>
    </row>
    <row r="377" spans="2:4" x14ac:dyDescent="0.25">
      <c r="B377" s="5">
        <v>115</v>
      </c>
      <c r="C377" s="76">
        <v>1</v>
      </c>
      <c r="D377" s="76">
        <v>1</v>
      </c>
    </row>
    <row r="378" spans="2:4" x14ac:dyDescent="0.25">
      <c r="B378" s="5">
        <v>116</v>
      </c>
      <c r="C378" s="76">
        <v>1</v>
      </c>
      <c r="D378" s="76">
        <v>1</v>
      </c>
    </row>
    <row r="379" spans="2:4" x14ac:dyDescent="0.25">
      <c r="B379" s="5">
        <v>117</v>
      </c>
      <c r="C379" s="76">
        <v>1</v>
      </c>
      <c r="D379" s="76">
        <v>1</v>
      </c>
    </row>
    <row r="380" spans="2:4" x14ac:dyDescent="0.25">
      <c r="B380" s="5">
        <v>118</v>
      </c>
      <c r="C380" s="76">
        <v>1</v>
      </c>
      <c r="D380" s="76">
        <v>1</v>
      </c>
    </row>
    <row r="381" spans="2:4" x14ac:dyDescent="0.25">
      <c r="B381" s="5">
        <v>119</v>
      </c>
      <c r="C381" s="76">
        <v>1</v>
      </c>
      <c r="D381" s="76">
        <v>1</v>
      </c>
    </row>
    <row r="382" spans="2:4" x14ac:dyDescent="0.25">
      <c r="B382" s="5">
        <v>120</v>
      </c>
      <c r="C382" s="76">
        <v>1</v>
      </c>
      <c r="D382" s="76">
        <v>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2"/>
  <sheetViews>
    <sheetView showGridLines="0" topLeftCell="A16" zoomScale="70" zoomScaleNormal="70" zoomScalePageLayoutView="85" workbookViewId="0">
      <selection activeCell="A24" sqref="A24"/>
    </sheetView>
  </sheetViews>
  <sheetFormatPr defaultColWidth="9" defaultRowHeight="11.5" x14ac:dyDescent="0.25"/>
  <cols>
    <col min="1" max="1" width="10.6328125" style="128" customWidth="1"/>
    <col min="2" max="2" width="9" style="128"/>
    <col min="3" max="3" width="10.26953125" style="128" customWidth="1"/>
    <col min="4" max="5" width="9" style="128"/>
    <col min="6" max="6" width="10.36328125" style="128" customWidth="1"/>
    <col min="7" max="8" width="9" style="128"/>
    <col min="9" max="9" width="11.7265625" style="128" customWidth="1"/>
    <col min="10" max="14" width="10.36328125" style="128" customWidth="1"/>
    <col min="15" max="18" width="9" style="128"/>
    <col min="19" max="19" width="10.7265625" style="128" customWidth="1"/>
    <col min="20" max="20" width="9.90625" style="128" customWidth="1"/>
    <col min="21" max="21" width="7.90625" style="128" customWidth="1"/>
    <col min="22" max="24" width="9" style="128"/>
    <col min="25" max="25" width="9.7265625" style="128" customWidth="1"/>
    <col min="26" max="26" width="9" style="128"/>
    <col min="27" max="27" width="10.7265625" style="128" customWidth="1"/>
    <col min="28" max="28" width="9.36328125" style="128" customWidth="1"/>
    <col min="29" max="29" width="9" style="128"/>
    <col min="30" max="30" width="10.90625" style="128" bestFit="1" customWidth="1"/>
    <col min="31" max="16384" width="9" style="128"/>
  </cols>
  <sheetData>
    <row r="1" spans="1:28" ht="19.5" x14ac:dyDescent="0.35">
      <c r="A1" s="44" t="s">
        <v>7</v>
      </c>
      <c r="B1" s="32"/>
      <c r="C1" s="32"/>
      <c r="G1" s="32"/>
      <c r="H1" s="8"/>
      <c r="I1" s="8"/>
      <c r="J1" s="8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</row>
    <row r="2" spans="1:28" x14ac:dyDescent="0.25">
      <c r="A2" s="45" t="s">
        <v>3</v>
      </c>
      <c r="B2" s="32"/>
      <c r="C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x14ac:dyDescent="0.25">
      <c r="A3" s="58" t="s">
        <v>72</v>
      </c>
      <c r="B3" s="4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x14ac:dyDescent="0.25">
      <c r="A4" s="32"/>
      <c r="B4" s="38" t="s">
        <v>58</v>
      </c>
      <c r="C4" s="19"/>
      <c r="D4" s="19"/>
      <c r="E4" s="19"/>
      <c r="F4" s="20"/>
      <c r="G4" s="39" t="s">
        <v>59</v>
      </c>
      <c r="H4" s="19"/>
      <c r="I4" s="19"/>
      <c r="J4" s="19"/>
      <c r="K4" s="38" t="s">
        <v>60</v>
      </c>
      <c r="L4" s="3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>
        <v>134.78399999999999</v>
      </c>
      <c r="AB4" s="20"/>
    </row>
    <row r="5" spans="1:28" x14ac:dyDescent="0.25">
      <c r="A5" s="32"/>
      <c r="B5" s="22"/>
      <c r="C5" s="8"/>
      <c r="D5" s="8"/>
      <c r="E5" s="8"/>
      <c r="F5" s="23"/>
      <c r="G5" s="8" t="s">
        <v>62</v>
      </c>
      <c r="H5" s="8"/>
      <c r="I5" s="8"/>
      <c r="J5" s="8"/>
      <c r="K5" s="24"/>
      <c r="L5" s="33"/>
      <c r="M5" s="33"/>
      <c r="N5" s="8"/>
      <c r="O5" s="8"/>
      <c r="P5" s="8"/>
      <c r="Q5" s="8"/>
      <c r="R5" s="8"/>
      <c r="S5" s="8"/>
      <c r="T5" s="8"/>
      <c r="U5" s="8"/>
      <c r="V5" s="8"/>
      <c r="W5" s="8"/>
      <c r="X5" s="31"/>
      <c r="Y5" s="8"/>
      <c r="Z5" s="8"/>
      <c r="AB5" s="23"/>
    </row>
    <row r="6" spans="1:28" x14ac:dyDescent="0.25">
      <c r="A6" s="32"/>
      <c r="B6" s="22"/>
      <c r="C6" s="8"/>
      <c r="D6" s="8"/>
      <c r="E6" s="8"/>
      <c r="F6" s="23"/>
      <c r="G6" s="32" t="s">
        <v>63</v>
      </c>
      <c r="H6" s="8"/>
      <c r="I6" s="8"/>
      <c r="J6" s="8"/>
      <c r="K6" s="24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B6" s="23"/>
    </row>
    <row r="7" spans="1:28" x14ac:dyDescent="0.25">
      <c r="A7" s="32"/>
      <c r="B7" s="22"/>
      <c r="C7" s="8"/>
      <c r="D7" s="8"/>
      <c r="E7" s="8"/>
      <c r="F7" s="23"/>
      <c r="G7" s="32"/>
      <c r="H7" s="8"/>
      <c r="I7" s="8"/>
      <c r="J7" s="8"/>
      <c r="K7" s="35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1"/>
      <c r="Y7" s="8"/>
      <c r="Z7" s="8"/>
      <c r="AB7" s="23"/>
    </row>
    <row r="8" spans="1:28" x14ac:dyDescent="0.25">
      <c r="A8" s="32"/>
      <c r="B8" s="22"/>
      <c r="C8" s="8"/>
      <c r="D8" s="8"/>
      <c r="E8" s="8"/>
      <c r="F8" s="23"/>
      <c r="G8" s="8"/>
      <c r="H8" s="8"/>
      <c r="I8" s="8"/>
      <c r="J8" s="8"/>
      <c r="K8" s="35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8"/>
      <c r="Y8" s="31"/>
      <c r="Z8" s="8"/>
      <c r="AB8" s="23"/>
    </row>
    <row r="9" spans="1:28" x14ac:dyDescent="0.25">
      <c r="A9" s="32"/>
      <c r="B9" s="22"/>
      <c r="C9" s="8"/>
      <c r="D9" s="8"/>
      <c r="E9" s="8"/>
      <c r="F9" s="23"/>
      <c r="G9" s="31" t="s">
        <v>71</v>
      </c>
      <c r="H9" s="8"/>
      <c r="I9" s="8"/>
      <c r="J9" s="8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8"/>
      <c r="Y9" s="8"/>
      <c r="Z9" s="33"/>
      <c r="AB9" s="23"/>
    </row>
    <row r="10" spans="1:28" x14ac:dyDescent="0.25">
      <c r="A10" s="32"/>
      <c r="B10" s="22"/>
      <c r="C10" s="8"/>
      <c r="D10" s="8"/>
      <c r="E10" s="8"/>
      <c r="F10" s="23"/>
      <c r="G10" s="8" t="s">
        <v>64</v>
      </c>
      <c r="H10" s="8"/>
      <c r="I10" s="8"/>
      <c r="J10" s="8"/>
      <c r="K10" s="3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8"/>
      <c r="Y10" s="8"/>
      <c r="Z10" s="8"/>
      <c r="AB10" s="23"/>
    </row>
    <row r="11" spans="1:28" x14ac:dyDescent="0.25">
      <c r="A11" s="32"/>
      <c r="B11" s="22"/>
      <c r="C11" s="8"/>
      <c r="D11" s="8"/>
      <c r="E11" s="8"/>
      <c r="F11" s="23"/>
      <c r="G11" s="32" t="s">
        <v>65</v>
      </c>
      <c r="H11" s="8"/>
      <c r="I11" s="8"/>
      <c r="J11" s="8"/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8"/>
      <c r="Y11" s="34"/>
      <c r="Z11" s="34"/>
      <c r="AB11" s="23"/>
    </row>
    <row r="12" spans="1:28" x14ac:dyDescent="0.25">
      <c r="A12" s="32"/>
      <c r="B12" s="22"/>
      <c r="C12" s="8"/>
      <c r="D12" s="8"/>
      <c r="E12" s="8"/>
      <c r="F12" s="23"/>
      <c r="G12" s="32" t="s">
        <v>66</v>
      </c>
      <c r="H12" s="8"/>
      <c r="I12" s="8"/>
      <c r="J12" s="8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8"/>
      <c r="Y12" s="34"/>
      <c r="Z12" s="34"/>
      <c r="AB12" s="23"/>
    </row>
    <row r="13" spans="1:28" x14ac:dyDescent="0.25">
      <c r="A13" s="32"/>
      <c r="B13" s="22"/>
      <c r="C13" s="8"/>
      <c r="D13" s="8"/>
      <c r="E13" s="8"/>
      <c r="F13" s="23"/>
      <c r="G13" s="32"/>
      <c r="H13" s="8"/>
      <c r="I13" s="8"/>
      <c r="J13" s="8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8"/>
      <c r="Y13" s="34"/>
      <c r="Z13" s="34"/>
      <c r="AB13" s="23"/>
    </row>
    <row r="14" spans="1:28" x14ac:dyDescent="0.25">
      <c r="A14" s="32"/>
      <c r="B14" s="22"/>
      <c r="C14" s="8"/>
      <c r="D14" s="8"/>
      <c r="E14" s="8"/>
      <c r="F14" s="23"/>
      <c r="G14" s="31" t="s">
        <v>76</v>
      </c>
      <c r="H14" s="8"/>
      <c r="I14" s="8"/>
      <c r="J14" s="8"/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8"/>
      <c r="Y14" s="34"/>
      <c r="Z14" s="34"/>
      <c r="AB14" s="23"/>
    </row>
    <row r="15" spans="1:28" x14ac:dyDescent="0.25">
      <c r="A15" s="32"/>
      <c r="B15" s="22"/>
      <c r="C15" s="8"/>
      <c r="D15" s="8"/>
      <c r="E15" s="8"/>
      <c r="F15" s="23"/>
      <c r="G15" s="32" t="s">
        <v>73</v>
      </c>
      <c r="H15" s="32">
        <f>4134*3600*24*365/10^6</f>
        <v>130369.82399999999</v>
      </c>
      <c r="I15" s="8"/>
      <c r="J15" s="8"/>
      <c r="K15" s="3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8"/>
      <c r="Y15" s="8"/>
      <c r="Z15" s="8"/>
      <c r="AB15" s="23"/>
    </row>
    <row r="16" spans="1:28" x14ac:dyDescent="0.25">
      <c r="A16" s="32"/>
      <c r="B16" s="22"/>
      <c r="C16" s="8"/>
      <c r="D16" s="8"/>
      <c r="E16" s="8"/>
      <c r="F16" s="23"/>
      <c r="G16" s="32" t="s">
        <v>74</v>
      </c>
      <c r="H16" s="32">
        <f>3853*3600*24*365/10^6</f>
        <v>121508.208</v>
      </c>
      <c r="I16" s="8"/>
      <c r="J16" s="8"/>
      <c r="K16" s="35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8"/>
      <c r="Y16" s="8"/>
      <c r="Z16" s="8"/>
      <c r="AB16" s="23"/>
    </row>
    <row r="17" spans="1:29" x14ac:dyDescent="0.25">
      <c r="A17" s="32"/>
      <c r="B17" s="22"/>
      <c r="C17" s="8"/>
      <c r="D17" s="8"/>
      <c r="E17" s="8"/>
      <c r="F17" s="23"/>
      <c r="G17" s="8"/>
      <c r="H17" s="8"/>
      <c r="I17" s="8"/>
      <c r="J17" s="8"/>
      <c r="K17" s="35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8"/>
      <c r="Y17" s="8"/>
      <c r="Z17" s="8"/>
      <c r="AB17" s="23"/>
    </row>
    <row r="18" spans="1:29" x14ac:dyDescent="0.25">
      <c r="A18" s="32"/>
      <c r="B18" s="26"/>
      <c r="C18" s="27"/>
      <c r="D18" s="27"/>
      <c r="E18" s="27"/>
      <c r="F18" s="28"/>
      <c r="G18" s="27"/>
      <c r="H18" s="27"/>
      <c r="I18" s="27"/>
      <c r="J18" s="27"/>
      <c r="K18" s="36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27"/>
      <c r="Y18" s="27"/>
      <c r="Z18" s="27"/>
      <c r="AB18" s="28"/>
    </row>
    <row r="19" spans="1:29" x14ac:dyDescent="0.25">
      <c r="A19" s="32"/>
      <c r="B19" s="4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9" ht="9.65" customHeight="1" x14ac:dyDescent="0.25">
      <c r="A20" s="8"/>
      <c r="B20" s="8"/>
      <c r="C20" s="8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"/>
    </row>
    <row r="21" spans="1:29" x14ac:dyDescent="0.25">
      <c r="A21" s="8"/>
      <c r="B21" s="51"/>
      <c r="C21" s="47" t="s">
        <v>2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"/>
    </row>
    <row r="22" spans="1:29" ht="12" thickBot="1" x14ac:dyDescent="0.3">
      <c r="A22" s="40" t="s">
        <v>67</v>
      </c>
      <c r="B22" s="48" t="s">
        <v>23</v>
      </c>
      <c r="C22" s="41" t="s">
        <v>183</v>
      </c>
      <c r="D22" s="42" t="s">
        <v>182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"/>
    </row>
    <row r="23" spans="1:29" x14ac:dyDescent="0.25">
      <c r="A23" s="5" t="s">
        <v>205</v>
      </c>
      <c r="B23" s="5">
        <v>1</v>
      </c>
      <c r="C23" s="76">
        <v>1</v>
      </c>
      <c r="D23" s="76">
        <v>1</v>
      </c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1"/>
    </row>
    <row r="24" spans="1:29" x14ac:dyDescent="0.25">
      <c r="A24" s="5"/>
      <c r="B24" s="5">
        <v>2</v>
      </c>
      <c r="C24" s="76">
        <v>1</v>
      </c>
      <c r="D24" s="76">
        <v>1</v>
      </c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1"/>
    </row>
    <row r="25" spans="1:29" x14ac:dyDescent="0.25">
      <c r="A25" s="5"/>
      <c r="B25" s="5">
        <v>3</v>
      </c>
      <c r="C25" s="76">
        <v>1</v>
      </c>
      <c r="D25" s="76">
        <v>1</v>
      </c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1"/>
    </row>
    <row r="26" spans="1:29" x14ac:dyDescent="0.25">
      <c r="A26" s="5"/>
      <c r="B26" s="5">
        <v>4</v>
      </c>
      <c r="C26" s="76">
        <v>1</v>
      </c>
      <c r="D26" s="76">
        <v>1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1"/>
    </row>
    <row r="27" spans="1:29" x14ac:dyDescent="0.25">
      <c r="A27" s="5"/>
      <c r="B27" s="5">
        <v>5</v>
      </c>
      <c r="C27" s="76">
        <v>1</v>
      </c>
      <c r="D27" s="76">
        <v>1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1"/>
    </row>
    <row r="28" spans="1:29" x14ac:dyDescent="0.25">
      <c r="A28" s="5"/>
      <c r="B28" s="5">
        <v>6</v>
      </c>
      <c r="C28" s="76">
        <v>1</v>
      </c>
      <c r="D28" s="76">
        <v>1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1"/>
    </row>
    <row r="29" spans="1:29" x14ac:dyDescent="0.25">
      <c r="A29" s="5"/>
      <c r="B29" s="5">
        <v>7</v>
      </c>
      <c r="C29" s="76">
        <v>1</v>
      </c>
      <c r="D29" s="76">
        <v>1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1"/>
    </row>
    <row r="30" spans="1:29" x14ac:dyDescent="0.25">
      <c r="A30" s="5"/>
      <c r="B30" s="5">
        <v>8</v>
      </c>
      <c r="C30" s="76">
        <v>1</v>
      </c>
      <c r="D30" s="76">
        <v>1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1"/>
    </row>
    <row r="31" spans="1:29" x14ac:dyDescent="0.25">
      <c r="A31" s="5"/>
      <c r="B31" s="5">
        <v>9</v>
      </c>
      <c r="C31" s="76">
        <v>1</v>
      </c>
      <c r="D31" s="76">
        <v>1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1"/>
    </row>
    <row r="32" spans="1:29" x14ac:dyDescent="0.25">
      <c r="A32" s="5"/>
      <c r="B32" s="5">
        <v>10</v>
      </c>
      <c r="C32" s="76">
        <v>1</v>
      </c>
      <c r="D32" s="76">
        <v>1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1"/>
    </row>
    <row r="33" spans="1:29" x14ac:dyDescent="0.25">
      <c r="A33" s="5"/>
      <c r="B33" s="5">
        <v>11</v>
      </c>
      <c r="C33" s="76">
        <v>1</v>
      </c>
      <c r="D33" s="76">
        <v>1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1"/>
    </row>
    <row r="34" spans="1:29" x14ac:dyDescent="0.25">
      <c r="A34" s="5"/>
      <c r="B34" s="5">
        <v>12</v>
      </c>
      <c r="C34" s="76">
        <v>1</v>
      </c>
      <c r="D34" s="76">
        <v>1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1"/>
    </row>
    <row r="35" spans="1:29" x14ac:dyDescent="0.25">
      <c r="A35" s="5"/>
      <c r="B35" s="5">
        <v>13</v>
      </c>
      <c r="C35" s="76">
        <v>1</v>
      </c>
      <c r="D35" s="76">
        <v>1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1"/>
    </row>
    <row r="36" spans="1:29" x14ac:dyDescent="0.25">
      <c r="A36" s="5"/>
      <c r="B36" s="5">
        <v>14</v>
      </c>
      <c r="C36" s="76">
        <v>1</v>
      </c>
      <c r="D36" s="76">
        <v>1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1"/>
    </row>
    <row r="37" spans="1:29" x14ac:dyDescent="0.25">
      <c r="A37" s="5"/>
      <c r="B37" s="5">
        <v>15</v>
      </c>
      <c r="C37" s="76">
        <v>1</v>
      </c>
      <c r="D37" s="76">
        <v>1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1"/>
    </row>
    <row r="38" spans="1:29" x14ac:dyDescent="0.25">
      <c r="A38" s="5"/>
      <c r="B38" s="5">
        <v>16</v>
      </c>
      <c r="C38" s="76">
        <v>1</v>
      </c>
      <c r="D38" s="76">
        <v>1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1"/>
    </row>
    <row r="39" spans="1:29" x14ac:dyDescent="0.25">
      <c r="A39" s="5"/>
      <c r="B39" s="5">
        <v>17</v>
      </c>
      <c r="C39" s="76">
        <v>1</v>
      </c>
      <c r="D39" s="76">
        <v>1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1"/>
    </row>
    <row r="40" spans="1:29" x14ac:dyDescent="0.25">
      <c r="A40" s="5"/>
      <c r="B40" s="5">
        <v>18</v>
      </c>
      <c r="C40" s="76">
        <v>1</v>
      </c>
      <c r="D40" s="76">
        <v>1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1"/>
    </row>
    <row r="41" spans="1:29" x14ac:dyDescent="0.25">
      <c r="A41" s="5"/>
      <c r="B41" s="5">
        <v>19</v>
      </c>
      <c r="C41" s="76">
        <v>1</v>
      </c>
      <c r="D41" s="76">
        <v>1</v>
      </c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1"/>
    </row>
    <row r="42" spans="1:29" x14ac:dyDescent="0.25">
      <c r="A42" s="5"/>
      <c r="B42" s="5">
        <v>20</v>
      </c>
      <c r="C42" s="76">
        <v>1</v>
      </c>
      <c r="D42" s="76">
        <v>1</v>
      </c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1"/>
    </row>
    <row r="43" spans="1:29" x14ac:dyDescent="0.25">
      <c r="A43" s="5"/>
      <c r="B43" s="5">
        <v>21</v>
      </c>
      <c r="C43" s="76">
        <v>1</v>
      </c>
      <c r="D43" s="76">
        <v>1</v>
      </c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1"/>
    </row>
    <row r="44" spans="1:29" x14ac:dyDescent="0.25">
      <c r="A44" s="5"/>
      <c r="B44" s="5">
        <v>22</v>
      </c>
      <c r="C44" s="76">
        <v>1</v>
      </c>
      <c r="D44" s="76">
        <v>1</v>
      </c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1"/>
    </row>
    <row r="45" spans="1:29" x14ac:dyDescent="0.25">
      <c r="A45" s="5"/>
      <c r="B45" s="5">
        <v>23</v>
      </c>
      <c r="C45" s="76">
        <v>1</v>
      </c>
      <c r="D45" s="76">
        <v>1</v>
      </c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1"/>
    </row>
    <row r="46" spans="1:29" x14ac:dyDescent="0.25">
      <c r="A46" s="5"/>
      <c r="B46" s="5">
        <v>24</v>
      </c>
      <c r="C46" s="76">
        <v>1</v>
      </c>
      <c r="D46" s="76">
        <v>1</v>
      </c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1"/>
    </row>
    <row r="47" spans="1:29" x14ac:dyDescent="0.25">
      <c r="A47" s="5"/>
      <c r="B47" s="5">
        <v>25</v>
      </c>
      <c r="C47" s="76">
        <v>1</v>
      </c>
      <c r="D47" s="76">
        <v>1</v>
      </c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1"/>
    </row>
    <row r="48" spans="1:29" x14ac:dyDescent="0.25">
      <c r="A48" s="5"/>
      <c r="B48" s="5">
        <v>26</v>
      </c>
      <c r="C48" s="76">
        <v>1</v>
      </c>
      <c r="D48" s="76">
        <v>1</v>
      </c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1"/>
    </row>
    <row r="49" spans="1:29" x14ac:dyDescent="0.25">
      <c r="A49" s="5"/>
      <c r="B49" s="5">
        <v>27</v>
      </c>
      <c r="C49" s="76">
        <v>1</v>
      </c>
      <c r="D49" s="76">
        <v>1</v>
      </c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1"/>
    </row>
    <row r="50" spans="1:29" x14ac:dyDescent="0.25">
      <c r="A50" s="5"/>
      <c r="B50" s="5">
        <v>28</v>
      </c>
      <c r="C50" s="76">
        <v>1</v>
      </c>
      <c r="D50" s="76">
        <v>1</v>
      </c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1"/>
    </row>
    <row r="51" spans="1:29" x14ac:dyDescent="0.25">
      <c r="A51" s="5"/>
      <c r="B51" s="5">
        <v>29</v>
      </c>
      <c r="C51" s="76">
        <v>1</v>
      </c>
      <c r="D51" s="76">
        <v>1</v>
      </c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1"/>
    </row>
    <row r="52" spans="1:29" x14ac:dyDescent="0.25">
      <c r="A52" s="5"/>
      <c r="B52" s="5">
        <v>30</v>
      </c>
      <c r="C52" s="76">
        <v>1</v>
      </c>
      <c r="D52" s="76">
        <v>1</v>
      </c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1"/>
    </row>
    <row r="53" spans="1:29" x14ac:dyDescent="0.25">
      <c r="A53" s="5"/>
      <c r="B53" s="5">
        <v>31</v>
      </c>
      <c r="C53" s="76">
        <v>1</v>
      </c>
      <c r="D53" s="76">
        <v>1</v>
      </c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1"/>
    </row>
    <row r="54" spans="1:29" x14ac:dyDescent="0.25">
      <c r="A54" s="5"/>
      <c r="B54" s="5">
        <v>32</v>
      </c>
      <c r="C54" s="76">
        <v>1</v>
      </c>
      <c r="D54" s="76">
        <v>1</v>
      </c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1"/>
    </row>
    <row r="55" spans="1:29" x14ac:dyDescent="0.25">
      <c r="A55" s="5"/>
      <c r="B55" s="5">
        <v>33</v>
      </c>
      <c r="C55" s="76">
        <v>1</v>
      </c>
      <c r="D55" s="76">
        <v>1</v>
      </c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1"/>
    </row>
    <row r="56" spans="1:29" x14ac:dyDescent="0.25">
      <c r="A56" s="5"/>
      <c r="B56" s="5">
        <v>34</v>
      </c>
      <c r="C56" s="76">
        <v>1</v>
      </c>
      <c r="D56" s="76">
        <v>1</v>
      </c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1"/>
    </row>
    <row r="57" spans="1:29" x14ac:dyDescent="0.25">
      <c r="A57" s="5"/>
      <c r="B57" s="5">
        <v>35</v>
      </c>
      <c r="C57" s="76">
        <v>1</v>
      </c>
      <c r="D57" s="76">
        <v>1</v>
      </c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1"/>
    </row>
    <row r="58" spans="1:29" x14ac:dyDescent="0.25">
      <c r="A58" s="5"/>
      <c r="B58" s="5">
        <v>36</v>
      </c>
      <c r="C58" s="76">
        <v>1</v>
      </c>
      <c r="D58" s="76">
        <v>1</v>
      </c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1"/>
    </row>
    <row r="59" spans="1:29" x14ac:dyDescent="0.25">
      <c r="A59" s="5"/>
      <c r="B59" s="5">
        <v>37</v>
      </c>
      <c r="C59" s="76">
        <v>1</v>
      </c>
      <c r="D59" s="76">
        <v>1</v>
      </c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1"/>
    </row>
    <row r="60" spans="1:29" x14ac:dyDescent="0.25">
      <c r="A60" s="5"/>
      <c r="B60" s="5">
        <v>38</v>
      </c>
      <c r="C60" s="76">
        <v>1</v>
      </c>
      <c r="D60" s="76">
        <v>1</v>
      </c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1"/>
    </row>
    <row r="61" spans="1:29" x14ac:dyDescent="0.25">
      <c r="A61" s="5"/>
      <c r="B61" s="5">
        <v>39</v>
      </c>
      <c r="C61" s="76">
        <v>1</v>
      </c>
      <c r="D61" s="76">
        <v>1</v>
      </c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1"/>
    </row>
    <row r="62" spans="1:29" x14ac:dyDescent="0.25">
      <c r="A62" s="5"/>
      <c r="B62" s="5">
        <v>40</v>
      </c>
      <c r="C62" s="76">
        <v>1</v>
      </c>
      <c r="D62" s="76">
        <v>1</v>
      </c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1"/>
    </row>
    <row r="63" spans="1:29" x14ac:dyDescent="0.25">
      <c r="A63" s="5"/>
      <c r="B63" s="5">
        <v>41</v>
      </c>
      <c r="C63" s="76">
        <v>1</v>
      </c>
      <c r="D63" s="76">
        <v>1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1"/>
    </row>
    <row r="64" spans="1:29" x14ac:dyDescent="0.25">
      <c r="A64" s="5"/>
      <c r="B64" s="5">
        <v>42</v>
      </c>
      <c r="C64" s="76">
        <v>1</v>
      </c>
      <c r="D64" s="76">
        <v>1</v>
      </c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1"/>
    </row>
    <row r="65" spans="1:29" x14ac:dyDescent="0.25">
      <c r="A65" s="5"/>
      <c r="B65" s="5">
        <v>43</v>
      </c>
      <c r="C65" s="76">
        <v>1</v>
      </c>
      <c r="D65" s="76">
        <v>1</v>
      </c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1"/>
    </row>
    <row r="66" spans="1:29" x14ac:dyDescent="0.25">
      <c r="A66" s="5"/>
      <c r="B66" s="5">
        <v>44</v>
      </c>
      <c r="C66" s="76">
        <v>1</v>
      </c>
      <c r="D66" s="76">
        <v>1</v>
      </c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1"/>
    </row>
    <row r="67" spans="1:29" x14ac:dyDescent="0.25">
      <c r="A67" s="5"/>
      <c r="B67" s="5">
        <v>45</v>
      </c>
      <c r="C67" s="76">
        <v>1</v>
      </c>
      <c r="D67" s="76">
        <v>1</v>
      </c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1"/>
    </row>
    <row r="68" spans="1:29" x14ac:dyDescent="0.25">
      <c r="A68" s="5"/>
      <c r="B68" s="5">
        <v>46</v>
      </c>
      <c r="C68" s="76">
        <v>1</v>
      </c>
      <c r="D68" s="76">
        <v>1</v>
      </c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1"/>
    </row>
    <row r="69" spans="1:29" x14ac:dyDescent="0.25">
      <c r="A69" s="5"/>
      <c r="B69" s="5">
        <v>47</v>
      </c>
      <c r="C69" s="76">
        <v>1</v>
      </c>
      <c r="D69" s="76">
        <v>1</v>
      </c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1"/>
    </row>
    <row r="70" spans="1:29" x14ac:dyDescent="0.25">
      <c r="A70" s="5"/>
      <c r="B70" s="5">
        <v>48</v>
      </c>
      <c r="C70" s="76">
        <v>1</v>
      </c>
      <c r="D70" s="76">
        <v>1</v>
      </c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1"/>
    </row>
    <row r="71" spans="1:29" x14ac:dyDescent="0.25">
      <c r="A71" s="5"/>
      <c r="B71" s="5">
        <v>49</v>
      </c>
      <c r="C71" s="76">
        <v>1</v>
      </c>
      <c r="D71" s="76">
        <v>1</v>
      </c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</row>
    <row r="72" spans="1:29" x14ac:dyDescent="0.25">
      <c r="A72" s="5"/>
      <c r="B72" s="5">
        <v>50</v>
      </c>
      <c r="C72" s="76">
        <v>1</v>
      </c>
      <c r="D72" s="76">
        <v>1</v>
      </c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</row>
    <row r="73" spans="1:29" x14ac:dyDescent="0.25">
      <c r="A73" s="5"/>
      <c r="B73" s="5">
        <v>51</v>
      </c>
      <c r="C73" s="76">
        <v>1</v>
      </c>
      <c r="D73" s="76">
        <v>1</v>
      </c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</row>
    <row r="74" spans="1:29" x14ac:dyDescent="0.25">
      <c r="A74" s="5"/>
      <c r="B74" s="5">
        <v>52</v>
      </c>
      <c r="C74" s="76">
        <v>1</v>
      </c>
      <c r="D74" s="76">
        <v>1</v>
      </c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 spans="1:29" x14ac:dyDescent="0.25">
      <c r="A75" s="5"/>
      <c r="B75" s="5">
        <v>53</v>
      </c>
      <c r="C75" s="76">
        <v>1</v>
      </c>
      <c r="D75" s="76">
        <v>1</v>
      </c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</row>
    <row r="76" spans="1:29" x14ac:dyDescent="0.25">
      <c r="A76" s="5"/>
      <c r="B76" s="5">
        <v>54</v>
      </c>
      <c r="C76" s="76">
        <v>1</v>
      </c>
      <c r="D76" s="76">
        <v>1</v>
      </c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</row>
    <row r="77" spans="1:29" x14ac:dyDescent="0.25">
      <c r="A77" s="5"/>
      <c r="B77" s="5">
        <v>55</v>
      </c>
      <c r="C77" s="76">
        <v>1</v>
      </c>
      <c r="D77" s="76">
        <v>1</v>
      </c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</row>
    <row r="78" spans="1:29" x14ac:dyDescent="0.25">
      <c r="A78" s="5"/>
      <c r="B78" s="5">
        <v>56</v>
      </c>
      <c r="C78" s="76">
        <v>1</v>
      </c>
      <c r="D78" s="76">
        <v>1</v>
      </c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 spans="1:29" x14ac:dyDescent="0.25">
      <c r="A79" s="5"/>
      <c r="B79" s="5">
        <v>57</v>
      </c>
      <c r="C79" s="76">
        <v>1</v>
      </c>
      <c r="D79" s="76">
        <v>1</v>
      </c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</row>
    <row r="80" spans="1:29" x14ac:dyDescent="0.25">
      <c r="A80" s="5"/>
      <c r="B80" s="5">
        <v>58</v>
      </c>
      <c r="C80" s="76">
        <v>1</v>
      </c>
      <c r="D80" s="76">
        <v>1</v>
      </c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</row>
    <row r="81" spans="1:28" x14ac:dyDescent="0.25">
      <c r="A81" s="5"/>
      <c r="B81" s="5">
        <v>59</v>
      </c>
      <c r="C81" s="76">
        <v>1</v>
      </c>
      <c r="D81" s="76">
        <v>1</v>
      </c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</row>
    <row r="82" spans="1:28" x14ac:dyDescent="0.25">
      <c r="A82" s="5"/>
      <c r="B82" s="5">
        <v>60</v>
      </c>
      <c r="C82" s="76">
        <v>1</v>
      </c>
      <c r="D82" s="76">
        <v>1</v>
      </c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</row>
    <row r="83" spans="1:28" x14ac:dyDescent="0.25">
      <c r="B83" s="5">
        <v>61</v>
      </c>
      <c r="C83" s="76">
        <v>1</v>
      </c>
      <c r="D83" s="76">
        <v>1</v>
      </c>
    </row>
    <row r="84" spans="1:28" x14ac:dyDescent="0.25">
      <c r="B84" s="5">
        <v>62</v>
      </c>
      <c r="C84" s="76">
        <v>1</v>
      </c>
      <c r="D84" s="76">
        <v>1</v>
      </c>
    </row>
    <row r="85" spans="1:28" x14ac:dyDescent="0.25">
      <c r="B85" s="5">
        <v>63</v>
      </c>
      <c r="C85" s="76">
        <v>1</v>
      </c>
      <c r="D85" s="76">
        <v>1</v>
      </c>
    </row>
    <row r="86" spans="1:28" x14ac:dyDescent="0.25">
      <c r="B86" s="5">
        <v>64</v>
      </c>
      <c r="C86" s="76">
        <v>1</v>
      </c>
      <c r="D86" s="76">
        <v>1</v>
      </c>
    </row>
    <row r="87" spans="1:28" x14ac:dyDescent="0.25">
      <c r="B87" s="5">
        <v>65</v>
      </c>
      <c r="C87" s="76">
        <v>1</v>
      </c>
      <c r="D87" s="76">
        <v>1</v>
      </c>
    </row>
    <row r="88" spans="1:28" x14ac:dyDescent="0.25">
      <c r="B88" s="5">
        <v>66</v>
      </c>
      <c r="C88" s="76">
        <v>1</v>
      </c>
      <c r="D88" s="76">
        <v>1</v>
      </c>
    </row>
    <row r="89" spans="1:28" x14ac:dyDescent="0.25">
      <c r="B89" s="5">
        <v>67</v>
      </c>
      <c r="C89" s="76">
        <v>1</v>
      </c>
      <c r="D89" s="76">
        <v>1</v>
      </c>
    </row>
    <row r="90" spans="1:28" x14ac:dyDescent="0.25">
      <c r="B90" s="5">
        <v>68</v>
      </c>
      <c r="C90" s="76">
        <v>1</v>
      </c>
      <c r="D90" s="76">
        <v>1</v>
      </c>
    </row>
    <row r="91" spans="1:28" x14ac:dyDescent="0.25">
      <c r="B91" s="5">
        <v>69</v>
      </c>
      <c r="C91" s="76">
        <v>1</v>
      </c>
      <c r="D91" s="76">
        <v>1</v>
      </c>
    </row>
    <row r="92" spans="1:28" x14ac:dyDescent="0.25">
      <c r="B92" s="5">
        <v>70</v>
      </c>
      <c r="C92" s="76">
        <v>1</v>
      </c>
      <c r="D92" s="76">
        <v>1</v>
      </c>
    </row>
    <row r="93" spans="1:28" x14ac:dyDescent="0.25">
      <c r="B93" s="5">
        <v>71</v>
      </c>
      <c r="C93" s="76">
        <v>1</v>
      </c>
      <c r="D93" s="76">
        <v>1</v>
      </c>
    </row>
    <row r="94" spans="1:28" x14ac:dyDescent="0.25">
      <c r="B94" s="5">
        <v>72</v>
      </c>
      <c r="C94" s="76">
        <v>1</v>
      </c>
      <c r="D94" s="76">
        <v>1</v>
      </c>
    </row>
    <row r="95" spans="1:28" x14ac:dyDescent="0.25">
      <c r="B95" s="5">
        <v>73</v>
      </c>
      <c r="C95" s="76">
        <v>1</v>
      </c>
      <c r="D95" s="76">
        <v>1</v>
      </c>
    </row>
    <row r="96" spans="1:28" x14ac:dyDescent="0.25">
      <c r="B96" s="5">
        <v>74</v>
      </c>
      <c r="C96" s="76">
        <v>1</v>
      </c>
      <c r="D96" s="76">
        <v>1</v>
      </c>
    </row>
    <row r="97" spans="2:4" x14ac:dyDescent="0.25">
      <c r="B97" s="5">
        <v>75</v>
      </c>
      <c r="C97" s="76">
        <v>1</v>
      </c>
      <c r="D97" s="76">
        <v>1</v>
      </c>
    </row>
    <row r="98" spans="2:4" x14ac:dyDescent="0.25">
      <c r="B98" s="5">
        <v>76</v>
      </c>
      <c r="C98" s="76">
        <v>1</v>
      </c>
      <c r="D98" s="76">
        <v>1</v>
      </c>
    </row>
    <row r="99" spans="2:4" x14ac:dyDescent="0.25">
      <c r="B99" s="5">
        <v>77</v>
      </c>
      <c r="C99" s="76">
        <v>1</v>
      </c>
      <c r="D99" s="76">
        <v>1</v>
      </c>
    </row>
    <row r="100" spans="2:4" x14ac:dyDescent="0.25">
      <c r="B100" s="5">
        <v>78</v>
      </c>
      <c r="C100" s="76">
        <v>1</v>
      </c>
      <c r="D100" s="76">
        <v>1</v>
      </c>
    </row>
    <row r="101" spans="2:4" x14ac:dyDescent="0.25">
      <c r="B101" s="5">
        <v>79</v>
      </c>
      <c r="C101" s="76">
        <v>1</v>
      </c>
      <c r="D101" s="76">
        <v>1</v>
      </c>
    </row>
    <row r="102" spans="2:4" x14ac:dyDescent="0.25">
      <c r="B102" s="5">
        <v>80</v>
      </c>
      <c r="C102" s="76">
        <v>1</v>
      </c>
      <c r="D102" s="76">
        <v>1</v>
      </c>
    </row>
    <row r="103" spans="2:4" x14ac:dyDescent="0.25">
      <c r="B103" s="5">
        <v>81</v>
      </c>
      <c r="C103" s="76">
        <v>1</v>
      </c>
      <c r="D103" s="76">
        <v>1</v>
      </c>
    </row>
    <row r="104" spans="2:4" x14ac:dyDescent="0.25">
      <c r="B104" s="5">
        <v>82</v>
      </c>
      <c r="C104" s="76">
        <v>1</v>
      </c>
      <c r="D104" s="76">
        <v>1</v>
      </c>
    </row>
    <row r="105" spans="2:4" x14ac:dyDescent="0.25">
      <c r="B105" s="5">
        <v>83</v>
      </c>
      <c r="C105" s="76">
        <v>1</v>
      </c>
      <c r="D105" s="76">
        <v>1</v>
      </c>
    </row>
    <row r="106" spans="2:4" x14ac:dyDescent="0.25">
      <c r="B106" s="5">
        <v>84</v>
      </c>
      <c r="C106" s="76">
        <v>1</v>
      </c>
      <c r="D106" s="76">
        <v>1</v>
      </c>
    </row>
    <row r="107" spans="2:4" x14ac:dyDescent="0.25">
      <c r="B107" s="5">
        <v>85</v>
      </c>
      <c r="C107" s="76">
        <v>1</v>
      </c>
      <c r="D107" s="76">
        <v>1</v>
      </c>
    </row>
    <row r="108" spans="2:4" x14ac:dyDescent="0.25">
      <c r="B108" s="5">
        <v>86</v>
      </c>
      <c r="C108" s="76">
        <v>1</v>
      </c>
      <c r="D108" s="76">
        <v>1</v>
      </c>
    </row>
    <row r="109" spans="2:4" x14ac:dyDescent="0.25">
      <c r="B109" s="5">
        <v>87</v>
      </c>
      <c r="C109" s="76">
        <v>1</v>
      </c>
      <c r="D109" s="76">
        <v>1</v>
      </c>
    </row>
    <row r="110" spans="2:4" x14ac:dyDescent="0.25">
      <c r="B110" s="5">
        <v>88</v>
      </c>
      <c r="C110" s="76">
        <v>1</v>
      </c>
      <c r="D110" s="76">
        <v>1</v>
      </c>
    </row>
    <row r="111" spans="2:4" x14ac:dyDescent="0.25">
      <c r="B111" s="5">
        <v>89</v>
      </c>
      <c r="C111" s="76">
        <v>1</v>
      </c>
      <c r="D111" s="76">
        <v>1</v>
      </c>
    </row>
    <row r="112" spans="2:4" x14ac:dyDescent="0.25">
      <c r="B112" s="5">
        <v>90</v>
      </c>
      <c r="C112" s="76">
        <v>1</v>
      </c>
      <c r="D112" s="76">
        <v>1</v>
      </c>
    </row>
    <row r="113" spans="2:4" x14ac:dyDescent="0.25">
      <c r="B113" s="5">
        <v>91</v>
      </c>
      <c r="C113" s="76">
        <v>1</v>
      </c>
      <c r="D113" s="76">
        <v>1</v>
      </c>
    </row>
    <row r="114" spans="2:4" x14ac:dyDescent="0.25">
      <c r="B114" s="5">
        <v>92</v>
      </c>
      <c r="C114" s="76">
        <v>1</v>
      </c>
      <c r="D114" s="76">
        <v>1</v>
      </c>
    </row>
    <row r="115" spans="2:4" x14ac:dyDescent="0.25">
      <c r="B115" s="5">
        <v>93</v>
      </c>
      <c r="C115" s="76">
        <v>1</v>
      </c>
      <c r="D115" s="76">
        <v>1</v>
      </c>
    </row>
    <row r="116" spans="2:4" x14ac:dyDescent="0.25">
      <c r="B116" s="5">
        <v>94</v>
      </c>
      <c r="C116" s="76">
        <v>1</v>
      </c>
      <c r="D116" s="76">
        <v>1</v>
      </c>
    </row>
    <row r="117" spans="2:4" x14ac:dyDescent="0.25">
      <c r="B117" s="5">
        <v>95</v>
      </c>
      <c r="C117" s="76">
        <v>1</v>
      </c>
      <c r="D117" s="76">
        <v>1</v>
      </c>
    </row>
    <row r="118" spans="2:4" x14ac:dyDescent="0.25">
      <c r="B118" s="5">
        <v>96</v>
      </c>
      <c r="C118" s="76">
        <v>1</v>
      </c>
      <c r="D118" s="76">
        <v>1</v>
      </c>
    </row>
    <row r="119" spans="2:4" x14ac:dyDescent="0.25">
      <c r="B119" s="5">
        <v>97</v>
      </c>
      <c r="C119" s="76">
        <v>1</v>
      </c>
      <c r="D119" s="76">
        <v>1</v>
      </c>
    </row>
    <row r="120" spans="2:4" x14ac:dyDescent="0.25">
      <c r="B120" s="5">
        <v>98</v>
      </c>
      <c r="C120" s="76">
        <v>1</v>
      </c>
      <c r="D120" s="76">
        <v>1</v>
      </c>
    </row>
    <row r="121" spans="2:4" x14ac:dyDescent="0.25">
      <c r="B121" s="5">
        <v>99</v>
      </c>
      <c r="C121" s="76">
        <v>1</v>
      </c>
      <c r="D121" s="76">
        <v>1</v>
      </c>
    </row>
    <row r="122" spans="2:4" x14ac:dyDescent="0.25">
      <c r="B122" s="5">
        <v>100</v>
      </c>
      <c r="C122" s="76">
        <v>1</v>
      </c>
      <c r="D122" s="76">
        <v>1</v>
      </c>
    </row>
    <row r="123" spans="2:4" x14ac:dyDescent="0.25">
      <c r="B123" s="5">
        <v>101</v>
      </c>
      <c r="C123" s="76">
        <v>1</v>
      </c>
      <c r="D123" s="76">
        <v>1</v>
      </c>
    </row>
    <row r="124" spans="2:4" x14ac:dyDescent="0.25">
      <c r="B124" s="5">
        <v>102</v>
      </c>
      <c r="C124" s="76">
        <v>1</v>
      </c>
      <c r="D124" s="76">
        <v>1</v>
      </c>
    </row>
    <row r="125" spans="2:4" x14ac:dyDescent="0.25">
      <c r="B125" s="5">
        <v>103</v>
      </c>
      <c r="C125" s="76">
        <v>1</v>
      </c>
      <c r="D125" s="76">
        <v>1</v>
      </c>
    </row>
    <row r="126" spans="2:4" x14ac:dyDescent="0.25">
      <c r="B126" s="5">
        <v>104</v>
      </c>
      <c r="C126" s="76">
        <v>1</v>
      </c>
      <c r="D126" s="76">
        <v>1</v>
      </c>
    </row>
    <row r="127" spans="2:4" x14ac:dyDescent="0.25">
      <c r="B127" s="5">
        <v>105</v>
      </c>
      <c r="C127" s="76">
        <v>1</v>
      </c>
      <c r="D127" s="76">
        <v>1</v>
      </c>
    </row>
    <row r="128" spans="2:4" x14ac:dyDescent="0.25">
      <c r="B128" s="5">
        <v>106</v>
      </c>
      <c r="C128" s="76">
        <v>1</v>
      </c>
      <c r="D128" s="76">
        <v>1</v>
      </c>
    </row>
    <row r="129" spans="1:4" x14ac:dyDescent="0.25">
      <c r="B129" s="5">
        <v>107</v>
      </c>
      <c r="C129" s="76">
        <v>1</v>
      </c>
      <c r="D129" s="76">
        <v>1</v>
      </c>
    </row>
    <row r="130" spans="1:4" x14ac:dyDescent="0.25">
      <c r="B130" s="5">
        <v>108</v>
      </c>
      <c r="C130" s="76">
        <v>1</v>
      </c>
      <c r="D130" s="76">
        <v>1</v>
      </c>
    </row>
    <row r="131" spans="1:4" x14ac:dyDescent="0.25">
      <c r="B131" s="5">
        <v>109</v>
      </c>
      <c r="C131" s="76">
        <v>1</v>
      </c>
      <c r="D131" s="76">
        <v>1</v>
      </c>
    </row>
    <row r="132" spans="1:4" x14ac:dyDescent="0.25">
      <c r="B132" s="5">
        <v>110</v>
      </c>
      <c r="C132" s="76">
        <v>1</v>
      </c>
      <c r="D132" s="76">
        <v>1</v>
      </c>
    </row>
    <row r="133" spans="1:4" x14ac:dyDescent="0.25">
      <c r="B133" s="5">
        <v>111</v>
      </c>
      <c r="C133" s="76">
        <v>1</v>
      </c>
      <c r="D133" s="76">
        <v>1</v>
      </c>
    </row>
    <row r="134" spans="1:4" x14ac:dyDescent="0.25">
      <c r="B134" s="5">
        <v>112</v>
      </c>
      <c r="C134" s="76">
        <v>1</v>
      </c>
      <c r="D134" s="76">
        <v>1</v>
      </c>
    </row>
    <row r="135" spans="1:4" x14ac:dyDescent="0.25">
      <c r="B135" s="5">
        <v>113</v>
      </c>
      <c r="C135" s="76">
        <v>1</v>
      </c>
      <c r="D135" s="76">
        <v>1</v>
      </c>
    </row>
    <row r="136" spans="1:4" x14ac:dyDescent="0.25">
      <c r="B136" s="5">
        <v>114</v>
      </c>
      <c r="C136" s="76">
        <v>1</v>
      </c>
      <c r="D136" s="76">
        <v>1</v>
      </c>
    </row>
    <row r="137" spans="1:4" x14ac:dyDescent="0.25">
      <c r="B137" s="5">
        <v>115</v>
      </c>
      <c r="C137" s="76">
        <v>1</v>
      </c>
      <c r="D137" s="76">
        <v>1</v>
      </c>
    </row>
    <row r="138" spans="1:4" x14ac:dyDescent="0.25">
      <c r="B138" s="5">
        <v>116</v>
      </c>
      <c r="C138" s="76">
        <v>1</v>
      </c>
      <c r="D138" s="76">
        <v>1</v>
      </c>
    </row>
    <row r="139" spans="1:4" x14ac:dyDescent="0.25">
      <c r="B139" s="5">
        <v>117</v>
      </c>
      <c r="C139" s="76">
        <v>1</v>
      </c>
      <c r="D139" s="76">
        <v>1</v>
      </c>
    </row>
    <row r="140" spans="1:4" x14ac:dyDescent="0.25">
      <c r="B140" s="5">
        <v>118</v>
      </c>
      <c r="C140" s="76">
        <v>1</v>
      </c>
      <c r="D140" s="76">
        <v>1</v>
      </c>
    </row>
    <row r="141" spans="1:4" x14ac:dyDescent="0.25">
      <c r="B141" s="5">
        <v>119</v>
      </c>
      <c r="C141" s="76">
        <v>1</v>
      </c>
      <c r="D141" s="76">
        <v>1</v>
      </c>
    </row>
    <row r="142" spans="1:4" x14ac:dyDescent="0.25">
      <c r="B142" s="5">
        <v>120</v>
      </c>
      <c r="C142" s="76">
        <v>1</v>
      </c>
      <c r="D142" s="76">
        <v>1</v>
      </c>
    </row>
    <row r="143" spans="1:4" x14ac:dyDescent="0.25">
      <c r="A143" s="81" t="s">
        <v>186</v>
      </c>
      <c r="B143" s="81">
        <v>1</v>
      </c>
      <c r="C143" s="76">
        <v>1</v>
      </c>
      <c r="D143" s="76">
        <v>1</v>
      </c>
    </row>
    <row r="144" spans="1:4" x14ac:dyDescent="0.25">
      <c r="A144" s="5"/>
      <c r="B144" s="5">
        <v>2</v>
      </c>
      <c r="C144" s="76">
        <v>1</v>
      </c>
      <c r="D144" s="76">
        <v>1</v>
      </c>
    </row>
    <row r="145" spans="1:4" x14ac:dyDescent="0.25">
      <c r="A145" s="5"/>
      <c r="B145" s="5">
        <v>3</v>
      </c>
      <c r="C145" s="76">
        <v>1</v>
      </c>
      <c r="D145" s="76">
        <v>1</v>
      </c>
    </row>
    <row r="146" spans="1:4" x14ac:dyDescent="0.25">
      <c r="A146" s="5"/>
      <c r="B146" s="5">
        <v>4</v>
      </c>
      <c r="C146" s="76">
        <v>1</v>
      </c>
      <c r="D146" s="76">
        <v>1</v>
      </c>
    </row>
    <row r="147" spans="1:4" x14ac:dyDescent="0.25">
      <c r="A147" s="5"/>
      <c r="B147" s="5">
        <v>5</v>
      </c>
      <c r="C147" s="76">
        <v>1</v>
      </c>
      <c r="D147" s="76">
        <v>1</v>
      </c>
    </row>
    <row r="148" spans="1:4" x14ac:dyDescent="0.25">
      <c r="A148" s="5"/>
      <c r="B148" s="5">
        <v>6</v>
      </c>
      <c r="C148" s="76">
        <v>1</v>
      </c>
      <c r="D148" s="76">
        <v>1</v>
      </c>
    </row>
    <row r="149" spans="1:4" x14ac:dyDescent="0.25">
      <c r="A149" s="5"/>
      <c r="B149" s="5">
        <v>7</v>
      </c>
      <c r="C149" s="76">
        <v>1</v>
      </c>
      <c r="D149" s="76">
        <v>1</v>
      </c>
    </row>
    <row r="150" spans="1:4" x14ac:dyDescent="0.25">
      <c r="A150" s="5"/>
      <c r="B150" s="5">
        <v>8</v>
      </c>
      <c r="C150" s="76">
        <v>1</v>
      </c>
      <c r="D150" s="76">
        <v>1</v>
      </c>
    </row>
    <row r="151" spans="1:4" x14ac:dyDescent="0.25">
      <c r="A151" s="5"/>
      <c r="B151" s="5">
        <v>9</v>
      </c>
      <c r="C151" s="76">
        <v>1</v>
      </c>
      <c r="D151" s="76">
        <v>1</v>
      </c>
    </row>
    <row r="152" spans="1:4" x14ac:dyDescent="0.25">
      <c r="A152" s="5"/>
      <c r="B152" s="5">
        <v>10</v>
      </c>
      <c r="C152" s="76">
        <v>1</v>
      </c>
      <c r="D152" s="76">
        <v>1</v>
      </c>
    </row>
    <row r="153" spans="1:4" x14ac:dyDescent="0.25">
      <c r="A153" s="5"/>
      <c r="B153" s="5">
        <v>11</v>
      </c>
      <c r="C153" s="76">
        <v>1</v>
      </c>
      <c r="D153" s="76">
        <v>1</v>
      </c>
    </row>
    <row r="154" spans="1:4" x14ac:dyDescent="0.25">
      <c r="A154" s="5"/>
      <c r="B154" s="5">
        <v>12</v>
      </c>
      <c r="C154" s="76">
        <v>1</v>
      </c>
      <c r="D154" s="76">
        <v>1</v>
      </c>
    </row>
    <row r="155" spans="1:4" x14ac:dyDescent="0.25">
      <c r="A155" s="5"/>
      <c r="B155" s="5">
        <v>13</v>
      </c>
      <c r="C155" s="76">
        <v>1</v>
      </c>
      <c r="D155" s="76">
        <v>1</v>
      </c>
    </row>
    <row r="156" spans="1:4" x14ac:dyDescent="0.25">
      <c r="A156" s="5"/>
      <c r="B156" s="5">
        <v>14</v>
      </c>
      <c r="C156" s="76">
        <v>1</v>
      </c>
      <c r="D156" s="76">
        <v>1</v>
      </c>
    </row>
    <row r="157" spans="1:4" x14ac:dyDescent="0.25">
      <c r="A157" s="5"/>
      <c r="B157" s="5">
        <v>15</v>
      </c>
      <c r="C157" s="76">
        <v>1</v>
      </c>
      <c r="D157" s="76">
        <v>1</v>
      </c>
    </row>
    <row r="158" spans="1:4" x14ac:dyDescent="0.25">
      <c r="A158" s="5"/>
      <c r="B158" s="5">
        <v>16</v>
      </c>
      <c r="C158" s="76">
        <v>1</v>
      </c>
      <c r="D158" s="76">
        <v>1</v>
      </c>
    </row>
    <row r="159" spans="1:4" x14ac:dyDescent="0.25">
      <c r="A159" s="5"/>
      <c r="B159" s="5">
        <v>17</v>
      </c>
      <c r="C159" s="76">
        <v>1</v>
      </c>
      <c r="D159" s="76">
        <v>1</v>
      </c>
    </row>
    <row r="160" spans="1:4" x14ac:dyDescent="0.25">
      <c r="A160" s="5"/>
      <c r="B160" s="5">
        <v>18</v>
      </c>
      <c r="C160" s="76">
        <v>1</v>
      </c>
      <c r="D160" s="76">
        <v>1</v>
      </c>
    </row>
    <row r="161" spans="1:4" x14ac:dyDescent="0.25">
      <c r="A161" s="5"/>
      <c r="B161" s="5">
        <v>19</v>
      </c>
      <c r="C161" s="76">
        <v>1</v>
      </c>
      <c r="D161" s="76">
        <v>1</v>
      </c>
    </row>
    <row r="162" spans="1:4" x14ac:dyDescent="0.25">
      <c r="A162" s="5"/>
      <c r="B162" s="5">
        <v>20</v>
      </c>
      <c r="C162" s="76">
        <v>1</v>
      </c>
      <c r="D162" s="76">
        <v>1</v>
      </c>
    </row>
    <row r="163" spans="1:4" x14ac:dyDescent="0.25">
      <c r="A163" s="5"/>
      <c r="B163" s="5">
        <v>21</v>
      </c>
      <c r="C163" s="76">
        <v>1</v>
      </c>
      <c r="D163" s="76">
        <v>1</v>
      </c>
    </row>
    <row r="164" spans="1:4" x14ac:dyDescent="0.25">
      <c r="A164" s="5"/>
      <c r="B164" s="5">
        <v>22</v>
      </c>
      <c r="C164" s="76">
        <v>1</v>
      </c>
      <c r="D164" s="76">
        <v>1</v>
      </c>
    </row>
    <row r="165" spans="1:4" x14ac:dyDescent="0.25">
      <c r="A165" s="5"/>
      <c r="B165" s="5">
        <v>23</v>
      </c>
      <c r="C165" s="76">
        <v>1</v>
      </c>
      <c r="D165" s="76">
        <v>1</v>
      </c>
    </row>
    <row r="166" spans="1:4" x14ac:dyDescent="0.25">
      <c r="A166" s="5"/>
      <c r="B166" s="5">
        <v>24</v>
      </c>
      <c r="C166" s="76">
        <v>1</v>
      </c>
      <c r="D166" s="76">
        <v>1</v>
      </c>
    </row>
    <row r="167" spans="1:4" x14ac:dyDescent="0.25">
      <c r="A167" s="5"/>
      <c r="B167" s="5">
        <v>25</v>
      </c>
      <c r="C167" s="76">
        <v>1</v>
      </c>
      <c r="D167" s="76">
        <v>1</v>
      </c>
    </row>
    <row r="168" spans="1:4" x14ac:dyDescent="0.25">
      <c r="A168" s="5"/>
      <c r="B168" s="5">
        <v>26</v>
      </c>
      <c r="C168" s="76">
        <v>1</v>
      </c>
      <c r="D168" s="76">
        <v>1</v>
      </c>
    </row>
    <row r="169" spans="1:4" x14ac:dyDescent="0.25">
      <c r="A169" s="5"/>
      <c r="B169" s="5">
        <v>27</v>
      </c>
      <c r="C169" s="76">
        <v>1</v>
      </c>
      <c r="D169" s="76">
        <v>1</v>
      </c>
    </row>
    <row r="170" spans="1:4" x14ac:dyDescent="0.25">
      <c r="A170" s="5"/>
      <c r="B170" s="5">
        <v>28</v>
      </c>
      <c r="C170" s="76">
        <v>1</v>
      </c>
      <c r="D170" s="76">
        <v>1</v>
      </c>
    </row>
    <row r="171" spans="1:4" x14ac:dyDescent="0.25">
      <c r="A171" s="5"/>
      <c r="B171" s="5">
        <v>29</v>
      </c>
      <c r="C171" s="76">
        <v>1</v>
      </c>
      <c r="D171" s="76">
        <v>1</v>
      </c>
    </row>
    <row r="172" spans="1:4" x14ac:dyDescent="0.25">
      <c r="A172" s="5"/>
      <c r="B172" s="5">
        <v>30</v>
      </c>
      <c r="C172" s="76">
        <v>1</v>
      </c>
      <c r="D172" s="76">
        <v>1</v>
      </c>
    </row>
    <row r="173" spans="1:4" x14ac:dyDescent="0.25">
      <c r="A173" s="5"/>
      <c r="B173" s="5">
        <v>31</v>
      </c>
      <c r="C173" s="76">
        <v>1</v>
      </c>
      <c r="D173" s="76">
        <v>1</v>
      </c>
    </row>
    <row r="174" spans="1:4" x14ac:dyDescent="0.25">
      <c r="A174" s="5"/>
      <c r="B174" s="5">
        <v>32</v>
      </c>
      <c r="C174" s="76">
        <v>1</v>
      </c>
      <c r="D174" s="76">
        <v>1</v>
      </c>
    </row>
    <row r="175" spans="1:4" x14ac:dyDescent="0.25">
      <c r="A175" s="5"/>
      <c r="B175" s="5">
        <v>33</v>
      </c>
      <c r="C175" s="76">
        <v>1</v>
      </c>
      <c r="D175" s="76">
        <v>1</v>
      </c>
    </row>
    <row r="176" spans="1:4" x14ac:dyDescent="0.25">
      <c r="A176" s="5"/>
      <c r="B176" s="5">
        <v>34</v>
      </c>
      <c r="C176" s="76">
        <v>1</v>
      </c>
      <c r="D176" s="76">
        <v>1</v>
      </c>
    </row>
    <row r="177" spans="1:4" x14ac:dyDescent="0.25">
      <c r="A177" s="5"/>
      <c r="B177" s="5">
        <v>35</v>
      </c>
      <c r="C177" s="76">
        <v>1</v>
      </c>
      <c r="D177" s="76">
        <v>1</v>
      </c>
    </row>
    <row r="178" spans="1:4" x14ac:dyDescent="0.25">
      <c r="A178" s="5"/>
      <c r="B178" s="5">
        <v>36</v>
      </c>
      <c r="C178" s="76">
        <v>1</v>
      </c>
      <c r="D178" s="76">
        <v>1</v>
      </c>
    </row>
    <row r="179" spans="1:4" x14ac:dyDescent="0.25">
      <c r="A179" s="5"/>
      <c r="B179" s="5">
        <v>37</v>
      </c>
      <c r="C179" s="76">
        <v>1</v>
      </c>
      <c r="D179" s="76">
        <v>1</v>
      </c>
    </row>
    <row r="180" spans="1:4" x14ac:dyDescent="0.25">
      <c r="A180" s="5"/>
      <c r="B180" s="5">
        <v>38</v>
      </c>
      <c r="C180" s="76">
        <v>1</v>
      </c>
      <c r="D180" s="76">
        <v>1</v>
      </c>
    </row>
    <row r="181" spans="1:4" x14ac:dyDescent="0.25">
      <c r="A181" s="5"/>
      <c r="B181" s="5">
        <v>39</v>
      </c>
      <c r="C181" s="76">
        <v>1</v>
      </c>
      <c r="D181" s="76">
        <v>1</v>
      </c>
    </row>
    <row r="182" spans="1:4" x14ac:dyDescent="0.25">
      <c r="A182" s="5"/>
      <c r="B182" s="5">
        <v>40</v>
      </c>
      <c r="C182" s="76">
        <v>1</v>
      </c>
      <c r="D182" s="76">
        <v>1</v>
      </c>
    </row>
    <row r="183" spans="1:4" x14ac:dyDescent="0.25">
      <c r="A183" s="5"/>
      <c r="B183" s="5">
        <v>41</v>
      </c>
      <c r="C183" s="76">
        <v>1</v>
      </c>
      <c r="D183" s="76">
        <v>1</v>
      </c>
    </row>
    <row r="184" spans="1:4" x14ac:dyDescent="0.25">
      <c r="A184" s="5"/>
      <c r="B184" s="5">
        <v>42</v>
      </c>
      <c r="C184" s="76">
        <v>1</v>
      </c>
      <c r="D184" s="76">
        <v>1</v>
      </c>
    </row>
    <row r="185" spans="1:4" x14ac:dyDescent="0.25">
      <c r="A185" s="5"/>
      <c r="B185" s="5">
        <v>43</v>
      </c>
      <c r="C185" s="76">
        <v>1</v>
      </c>
      <c r="D185" s="76">
        <v>1</v>
      </c>
    </row>
    <row r="186" spans="1:4" x14ac:dyDescent="0.25">
      <c r="A186" s="5"/>
      <c r="B186" s="5">
        <v>44</v>
      </c>
      <c r="C186" s="76">
        <v>1</v>
      </c>
      <c r="D186" s="76">
        <v>1</v>
      </c>
    </row>
    <row r="187" spans="1:4" x14ac:dyDescent="0.25">
      <c r="A187" s="5"/>
      <c r="B187" s="5">
        <v>45</v>
      </c>
      <c r="C187" s="76">
        <v>1</v>
      </c>
      <c r="D187" s="76">
        <v>1</v>
      </c>
    </row>
    <row r="188" spans="1:4" x14ac:dyDescent="0.25">
      <c r="A188" s="5"/>
      <c r="B188" s="5">
        <v>46</v>
      </c>
      <c r="C188" s="76">
        <v>1</v>
      </c>
      <c r="D188" s="76">
        <v>1</v>
      </c>
    </row>
    <row r="189" spans="1:4" x14ac:dyDescent="0.25">
      <c r="A189" s="5"/>
      <c r="B189" s="5">
        <v>47</v>
      </c>
      <c r="C189" s="76">
        <v>1</v>
      </c>
      <c r="D189" s="76">
        <v>1</v>
      </c>
    </row>
    <row r="190" spans="1:4" x14ac:dyDescent="0.25">
      <c r="A190" s="5"/>
      <c r="B190" s="5">
        <v>48</v>
      </c>
      <c r="C190" s="76">
        <v>1</v>
      </c>
      <c r="D190" s="76">
        <v>1</v>
      </c>
    </row>
    <row r="191" spans="1:4" x14ac:dyDescent="0.25">
      <c r="A191" s="5"/>
      <c r="B191" s="5">
        <v>49</v>
      </c>
      <c r="C191" s="76">
        <v>1</v>
      </c>
      <c r="D191" s="76">
        <v>1</v>
      </c>
    </row>
    <row r="192" spans="1:4" x14ac:dyDescent="0.25">
      <c r="A192" s="5"/>
      <c r="B192" s="5">
        <v>50</v>
      </c>
      <c r="C192" s="76">
        <v>1</v>
      </c>
      <c r="D192" s="76">
        <v>1</v>
      </c>
    </row>
    <row r="193" spans="1:4" x14ac:dyDescent="0.25">
      <c r="A193" s="5"/>
      <c r="B193" s="5">
        <v>51</v>
      </c>
      <c r="C193" s="76">
        <v>1</v>
      </c>
      <c r="D193" s="76">
        <v>1</v>
      </c>
    </row>
    <row r="194" spans="1:4" x14ac:dyDescent="0.25">
      <c r="A194" s="5"/>
      <c r="B194" s="5">
        <v>52</v>
      </c>
      <c r="C194" s="76">
        <v>1</v>
      </c>
      <c r="D194" s="76">
        <v>1</v>
      </c>
    </row>
    <row r="195" spans="1:4" x14ac:dyDescent="0.25">
      <c r="A195" s="5"/>
      <c r="B195" s="5">
        <v>53</v>
      </c>
      <c r="C195" s="76">
        <v>1</v>
      </c>
      <c r="D195" s="76">
        <v>1</v>
      </c>
    </row>
    <row r="196" spans="1:4" x14ac:dyDescent="0.25">
      <c r="A196" s="5"/>
      <c r="B196" s="5">
        <v>54</v>
      </c>
      <c r="C196" s="76">
        <v>1</v>
      </c>
      <c r="D196" s="76">
        <v>1</v>
      </c>
    </row>
    <row r="197" spans="1:4" x14ac:dyDescent="0.25">
      <c r="A197" s="5"/>
      <c r="B197" s="5">
        <v>55</v>
      </c>
      <c r="C197" s="76">
        <v>1</v>
      </c>
      <c r="D197" s="76">
        <v>1</v>
      </c>
    </row>
    <row r="198" spans="1:4" x14ac:dyDescent="0.25">
      <c r="A198" s="5"/>
      <c r="B198" s="5">
        <v>56</v>
      </c>
      <c r="C198" s="76">
        <v>1</v>
      </c>
      <c r="D198" s="76">
        <v>1</v>
      </c>
    </row>
    <row r="199" spans="1:4" x14ac:dyDescent="0.25">
      <c r="A199" s="5"/>
      <c r="B199" s="5">
        <v>57</v>
      </c>
      <c r="C199" s="76">
        <v>1</v>
      </c>
      <c r="D199" s="76">
        <v>1</v>
      </c>
    </row>
    <row r="200" spans="1:4" x14ac:dyDescent="0.25">
      <c r="A200" s="5"/>
      <c r="B200" s="5">
        <v>58</v>
      </c>
      <c r="C200" s="76">
        <v>1</v>
      </c>
      <c r="D200" s="76">
        <v>1</v>
      </c>
    </row>
    <row r="201" spans="1:4" x14ac:dyDescent="0.25">
      <c r="A201" s="5"/>
      <c r="B201" s="5">
        <v>59</v>
      </c>
      <c r="C201" s="76">
        <v>1</v>
      </c>
      <c r="D201" s="76">
        <v>1</v>
      </c>
    </row>
    <row r="202" spans="1:4" x14ac:dyDescent="0.25">
      <c r="A202" s="5"/>
      <c r="B202" s="5">
        <v>60</v>
      </c>
      <c r="C202" s="76">
        <v>1</v>
      </c>
      <c r="D202" s="76">
        <v>1</v>
      </c>
    </row>
    <row r="203" spans="1:4" x14ac:dyDescent="0.25">
      <c r="B203" s="5">
        <v>61</v>
      </c>
      <c r="C203" s="76">
        <v>1</v>
      </c>
      <c r="D203" s="76">
        <v>1</v>
      </c>
    </row>
    <row r="204" spans="1:4" x14ac:dyDescent="0.25">
      <c r="B204" s="5">
        <v>62</v>
      </c>
      <c r="C204" s="76">
        <v>1</v>
      </c>
      <c r="D204" s="76">
        <v>1</v>
      </c>
    </row>
    <row r="205" spans="1:4" x14ac:dyDescent="0.25">
      <c r="B205" s="5">
        <v>63</v>
      </c>
      <c r="C205" s="76">
        <v>1</v>
      </c>
      <c r="D205" s="76">
        <v>1</v>
      </c>
    </row>
    <row r="206" spans="1:4" x14ac:dyDescent="0.25">
      <c r="B206" s="5">
        <v>64</v>
      </c>
      <c r="C206" s="76">
        <v>1</v>
      </c>
      <c r="D206" s="76">
        <v>1</v>
      </c>
    </row>
    <row r="207" spans="1:4" x14ac:dyDescent="0.25">
      <c r="B207" s="5">
        <v>65</v>
      </c>
      <c r="C207" s="76">
        <v>1</v>
      </c>
      <c r="D207" s="76">
        <v>1</v>
      </c>
    </row>
    <row r="208" spans="1:4" x14ac:dyDescent="0.25">
      <c r="B208" s="5">
        <v>66</v>
      </c>
      <c r="C208" s="76">
        <v>1</v>
      </c>
      <c r="D208" s="76">
        <v>1</v>
      </c>
    </row>
    <row r="209" spans="2:4" x14ac:dyDescent="0.25">
      <c r="B209" s="5">
        <v>67</v>
      </c>
      <c r="C209" s="76">
        <v>1</v>
      </c>
      <c r="D209" s="76">
        <v>1</v>
      </c>
    </row>
    <row r="210" spans="2:4" x14ac:dyDescent="0.25">
      <c r="B210" s="5">
        <v>68</v>
      </c>
      <c r="C210" s="76">
        <v>1</v>
      </c>
      <c r="D210" s="76">
        <v>1</v>
      </c>
    </row>
    <row r="211" spans="2:4" x14ac:dyDescent="0.25">
      <c r="B211" s="5">
        <v>69</v>
      </c>
      <c r="C211" s="76">
        <v>1</v>
      </c>
      <c r="D211" s="76">
        <v>1</v>
      </c>
    </row>
    <row r="212" spans="2:4" x14ac:dyDescent="0.25">
      <c r="B212" s="5">
        <v>70</v>
      </c>
      <c r="C212" s="76">
        <v>1</v>
      </c>
      <c r="D212" s="76">
        <v>1</v>
      </c>
    </row>
    <row r="213" spans="2:4" x14ac:dyDescent="0.25">
      <c r="B213" s="5">
        <v>71</v>
      </c>
      <c r="C213" s="76">
        <v>1</v>
      </c>
      <c r="D213" s="76">
        <v>1</v>
      </c>
    </row>
    <row r="214" spans="2:4" x14ac:dyDescent="0.25">
      <c r="B214" s="5">
        <v>72</v>
      </c>
      <c r="C214" s="76">
        <v>1</v>
      </c>
      <c r="D214" s="76">
        <v>1</v>
      </c>
    </row>
    <row r="215" spans="2:4" x14ac:dyDescent="0.25">
      <c r="B215" s="5">
        <v>73</v>
      </c>
      <c r="C215" s="76">
        <v>1</v>
      </c>
      <c r="D215" s="76">
        <v>1</v>
      </c>
    </row>
    <row r="216" spans="2:4" x14ac:dyDescent="0.25">
      <c r="B216" s="5">
        <v>74</v>
      </c>
      <c r="C216" s="76">
        <v>1</v>
      </c>
      <c r="D216" s="76">
        <v>1</v>
      </c>
    </row>
    <row r="217" spans="2:4" x14ac:dyDescent="0.25">
      <c r="B217" s="5">
        <v>75</v>
      </c>
      <c r="C217" s="76">
        <v>1</v>
      </c>
      <c r="D217" s="76">
        <v>1</v>
      </c>
    </row>
    <row r="218" spans="2:4" x14ac:dyDescent="0.25">
      <c r="B218" s="5">
        <v>76</v>
      </c>
      <c r="C218" s="76">
        <v>1</v>
      </c>
      <c r="D218" s="76">
        <v>1</v>
      </c>
    </row>
    <row r="219" spans="2:4" x14ac:dyDescent="0.25">
      <c r="B219" s="5">
        <v>77</v>
      </c>
      <c r="C219" s="76">
        <v>1</v>
      </c>
      <c r="D219" s="76">
        <v>1</v>
      </c>
    </row>
    <row r="220" spans="2:4" x14ac:dyDescent="0.25">
      <c r="B220" s="5">
        <v>78</v>
      </c>
      <c r="C220" s="76">
        <v>1</v>
      </c>
      <c r="D220" s="76">
        <v>1</v>
      </c>
    </row>
    <row r="221" spans="2:4" x14ac:dyDescent="0.25">
      <c r="B221" s="5">
        <v>79</v>
      </c>
      <c r="C221" s="76">
        <v>1</v>
      </c>
      <c r="D221" s="76">
        <v>1</v>
      </c>
    </row>
    <row r="222" spans="2:4" x14ac:dyDescent="0.25">
      <c r="B222" s="5">
        <v>80</v>
      </c>
      <c r="C222" s="76">
        <v>1</v>
      </c>
      <c r="D222" s="76">
        <v>1</v>
      </c>
    </row>
    <row r="223" spans="2:4" x14ac:dyDescent="0.25">
      <c r="B223" s="5">
        <v>81</v>
      </c>
      <c r="C223" s="76">
        <v>1</v>
      </c>
      <c r="D223" s="76">
        <v>1</v>
      </c>
    </row>
    <row r="224" spans="2:4" x14ac:dyDescent="0.25">
      <c r="B224" s="5">
        <v>82</v>
      </c>
      <c r="C224" s="76">
        <v>1</v>
      </c>
      <c r="D224" s="76">
        <v>1</v>
      </c>
    </row>
    <row r="225" spans="2:4" x14ac:dyDescent="0.25">
      <c r="B225" s="5">
        <v>83</v>
      </c>
      <c r="C225" s="76">
        <v>1</v>
      </c>
      <c r="D225" s="76">
        <v>1</v>
      </c>
    </row>
    <row r="226" spans="2:4" x14ac:dyDescent="0.25">
      <c r="B226" s="5">
        <v>84</v>
      </c>
      <c r="C226" s="76">
        <v>1</v>
      </c>
      <c r="D226" s="76">
        <v>1</v>
      </c>
    </row>
    <row r="227" spans="2:4" x14ac:dyDescent="0.25">
      <c r="B227" s="5">
        <v>85</v>
      </c>
      <c r="C227" s="76">
        <v>1</v>
      </c>
      <c r="D227" s="76">
        <v>1</v>
      </c>
    </row>
    <row r="228" spans="2:4" x14ac:dyDescent="0.25">
      <c r="B228" s="5">
        <v>86</v>
      </c>
      <c r="C228" s="76">
        <v>1</v>
      </c>
      <c r="D228" s="76">
        <v>1</v>
      </c>
    </row>
    <row r="229" spans="2:4" x14ac:dyDescent="0.25">
      <c r="B229" s="5">
        <v>87</v>
      </c>
      <c r="C229" s="76">
        <v>1</v>
      </c>
      <c r="D229" s="76">
        <v>1</v>
      </c>
    </row>
    <row r="230" spans="2:4" x14ac:dyDescent="0.25">
      <c r="B230" s="5">
        <v>88</v>
      </c>
      <c r="C230" s="76">
        <v>1</v>
      </c>
      <c r="D230" s="76">
        <v>1</v>
      </c>
    </row>
    <row r="231" spans="2:4" x14ac:dyDescent="0.25">
      <c r="B231" s="5">
        <v>89</v>
      </c>
      <c r="C231" s="76">
        <v>1</v>
      </c>
      <c r="D231" s="76">
        <v>1</v>
      </c>
    </row>
    <row r="232" spans="2:4" x14ac:dyDescent="0.25">
      <c r="B232" s="5">
        <v>90</v>
      </c>
      <c r="C232" s="76">
        <v>1</v>
      </c>
      <c r="D232" s="76">
        <v>1</v>
      </c>
    </row>
    <row r="233" spans="2:4" x14ac:dyDescent="0.25">
      <c r="B233" s="5">
        <v>91</v>
      </c>
      <c r="C233" s="76">
        <v>1</v>
      </c>
      <c r="D233" s="76">
        <v>1</v>
      </c>
    </row>
    <row r="234" spans="2:4" x14ac:dyDescent="0.25">
      <c r="B234" s="5">
        <v>92</v>
      </c>
      <c r="C234" s="76">
        <v>1</v>
      </c>
      <c r="D234" s="76">
        <v>1</v>
      </c>
    </row>
    <row r="235" spans="2:4" x14ac:dyDescent="0.25">
      <c r="B235" s="5">
        <v>93</v>
      </c>
      <c r="C235" s="76">
        <v>1</v>
      </c>
      <c r="D235" s="76">
        <v>1</v>
      </c>
    </row>
    <row r="236" spans="2:4" x14ac:dyDescent="0.25">
      <c r="B236" s="5">
        <v>94</v>
      </c>
      <c r="C236" s="76">
        <v>1</v>
      </c>
      <c r="D236" s="76">
        <v>1</v>
      </c>
    </row>
    <row r="237" spans="2:4" x14ac:dyDescent="0.25">
      <c r="B237" s="5">
        <v>95</v>
      </c>
      <c r="C237" s="76">
        <v>1</v>
      </c>
      <c r="D237" s="76">
        <v>1</v>
      </c>
    </row>
    <row r="238" spans="2:4" x14ac:dyDescent="0.25">
      <c r="B238" s="5">
        <v>96</v>
      </c>
      <c r="C238" s="76">
        <v>1</v>
      </c>
      <c r="D238" s="76">
        <v>1</v>
      </c>
    </row>
    <row r="239" spans="2:4" x14ac:dyDescent="0.25">
      <c r="B239" s="5">
        <v>97</v>
      </c>
      <c r="C239" s="76">
        <v>1</v>
      </c>
      <c r="D239" s="76">
        <v>1</v>
      </c>
    </row>
    <row r="240" spans="2:4" x14ac:dyDescent="0.25">
      <c r="B240" s="5">
        <v>98</v>
      </c>
      <c r="C240" s="76">
        <v>1</v>
      </c>
      <c r="D240" s="76">
        <v>1</v>
      </c>
    </row>
    <row r="241" spans="2:4" x14ac:dyDescent="0.25">
      <c r="B241" s="5">
        <v>99</v>
      </c>
      <c r="C241" s="76">
        <v>1</v>
      </c>
      <c r="D241" s="76">
        <v>1</v>
      </c>
    </row>
    <row r="242" spans="2:4" x14ac:dyDescent="0.25">
      <c r="B242" s="5">
        <v>100</v>
      </c>
      <c r="C242" s="76">
        <v>1</v>
      </c>
      <c r="D242" s="76">
        <v>1</v>
      </c>
    </row>
    <row r="243" spans="2:4" x14ac:dyDescent="0.25">
      <c r="B243" s="5">
        <v>101</v>
      </c>
      <c r="C243" s="76">
        <v>1</v>
      </c>
      <c r="D243" s="76">
        <v>1</v>
      </c>
    </row>
    <row r="244" spans="2:4" x14ac:dyDescent="0.25">
      <c r="B244" s="5">
        <v>102</v>
      </c>
      <c r="C244" s="76">
        <v>1</v>
      </c>
      <c r="D244" s="76">
        <v>1</v>
      </c>
    </row>
    <row r="245" spans="2:4" x14ac:dyDescent="0.25">
      <c r="B245" s="5">
        <v>103</v>
      </c>
      <c r="C245" s="76">
        <v>1</v>
      </c>
      <c r="D245" s="76">
        <v>1</v>
      </c>
    </row>
    <row r="246" spans="2:4" x14ac:dyDescent="0.25">
      <c r="B246" s="5">
        <v>104</v>
      </c>
      <c r="C246" s="76">
        <v>1</v>
      </c>
      <c r="D246" s="76">
        <v>1</v>
      </c>
    </row>
    <row r="247" spans="2:4" x14ac:dyDescent="0.25">
      <c r="B247" s="5">
        <v>105</v>
      </c>
      <c r="C247" s="76">
        <v>1</v>
      </c>
      <c r="D247" s="76">
        <v>1</v>
      </c>
    </row>
    <row r="248" spans="2:4" x14ac:dyDescent="0.25">
      <c r="B248" s="5">
        <v>106</v>
      </c>
      <c r="C248" s="76">
        <v>1</v>
      </c>
      <c r="D248" s="76">
        <v>1</v>
      </c>
    </row>
    <row r="249" spans="2:4" x14ac:dyDescent="0.25">
      <c r="B249" s="5">
        <v>107</v>
      </c>
      <c r="C249" s="76">
        <v>1</v>
      </c>
      <c r="D249" s="76">
        <v>1</v>
      </c>
    </row>
    <row r="250" spans="2:4" x14ac:dyDescent="0.25">
      <c r="B250" s="5">
        <v>108</v>
      </c>
      <c r="C250" s="76">
        <v>1</v>
      </c>
      <c r="D250" s="76">
        <v>1</v>
      </c>
    </row>
    <row r="251" spans="2:4" x14ac:dyDescent="0.25">
      <c r="B251" s="5">
        <v>109</v>
      </c>
      <c r="C251" s="76">
        <v>1</v>
      </c>
      <c r="D251" s="76">
        <v>1</v>
      </c>
    </row>
    <row r="252" spans="2:4" x14ac:dyDescent="0.25">
      <c r="B252" s="5">
        <v>110</v>
      </c>
      <c r="C252" s="76">
        <v>1</v>
      </c>
      <c r="D252" s="76">
        <v>1</v>
      </c>
    </row>
    <row r="253" spans="2:4" x14ac:dyDescent="0.25">
      <c r="B253" s="5">
        <v>111</v>
      </c>
      <c r="C253" s="76">
        <v>1</v>
      </c>
      <c r="D253" s="76">
        <v>1</v>
      </c>
    </row>
    <row r="254" spans="2:4" x14ac:dyDescent="0.25">
      <c r="B254" s="5">
        <v>112</v>
      </c>
      <c r="C254" s="76">
        <v>1</v>
      </c>
      <c r="D254" s="76">
        <v>1</v>
      </c>
    </row>
    <row r="255" spans="2:4" x14ac:dyDescent="0.25">
      <c r="B255" s="5">
        <v>113</v>
      </c>
      <c r="C255" s="76">
        <v>1</v>
      </c>
      <c r="D255" s="76">
        <v>1</v>
      </c>
    </row>
    <row r="256" spans="2:4" x14ac:dyDescent="0.25">
      <c r="B256" s="5">
        <v>114</v>
      </c>
      <c r="C256" s="76">
        <v>1</v>
      </c>
      <c r="D256" s="76">
        <v>1</v>
      </c>
    </row>
    <row r="257" spans="1:4" x14ac:dyDescent="0.25">
      <c r="B257" s="5">
        <v>115</v>
      </c>
      <c r="C257" s="76">
        <v>1</v>
      </c>
      <c r="D257" s="76">
        <v>1</v>
      </c>
    </row>
    <row r="258" spans="1:4" x14ac:dyDescent="0.25">
      <c r="B258" s="5">
        <v>116</v>
      </c>
      <c r="C258" s="76">
        <v>1</v>
      </c>
      <c r="D258" s="76">
        <v>1</v>
      </c>
    </row>
    <row r="259" spans="1:4" x14ac:dyDescent="0.25">
      <c r="B259" s="5">
        <v>117</v>
      </c>
      <c r="C259" s="76">
        <v>1</v>
      </c>
      <c r="D259" s="76">
        <v>1</v>
      </c>
    </row>
    <row r="260" spans="1:4" x14ac:dyDescent="0.25">
      <c r="B260" s="5">
        <v>118</v>
      </c>
      <c r="C260" s="76">
        <v>1</v>
      </c>
      <c r="D260" s="76">
        <v>1</v>
      </c>
    </row>
    <row r="261" spans="1:4" x14ac:dyDescent="0.25">
      <c r="B261" s="5">
        <v>119</v>
      </c>
      <c r="C261" s="76">
        <v>1</v>
      </c>
      <c r="D261" s="76">
        <v>1</v>
      </c>
    </row>
    <row r="262" spans="1:4" x14ac:dyDescent="0.25">
      <c r="B262" s="5">
        <v>120</v>
      </c>
      <c r="C262" s="76">
        <v>1</v>
      </c>
      <c r="D262" s="76">
        <v>1</v>
      </c>
    </row>
    <row r="263" spans="1:4" x14ac:dyDescent="0.25">
      <c r="A263" s="81" t="s">
        <v>187</v>
      </c>
      <c r="B263" s="81">
        <v>1</v>
      </c>
      <c r="C263" s="76">
        <v>1</v>
      </c>
      <c r="D263" s="76">
        <v>1</v>
      </c>
    </row>
    <row r="264" spans="1:4" x14ac:dyDescent="0.25">
      <c r="A264" s="5"/>
      <c r="B264" s="5">
        <v>2</v>
      </c>
      <c r="C264" s="76">
        <v>1</v>
      </c>
      <c r="D264" s="76">
        <v>1</v>
      </c>
    </row>
    <row r="265" spans="1:4" x14ac:dyDescent="0.25">
      <c r="A265" s="5"/>
      <c r="B265" s="5">
        <v>3</v>
      </c>
      <c r="C265" s="76">
        <v>1</v>
      </c>
      <c r="D265" s="76">
        <v>1</v>
      </c>
    </row>
    <row r="266" spans="1:4" x14ac:dyDescent="0.25">
      <c r="A266" s="5"/>
      <c r="B266" s="5">
        <v>4</v>
      </c>
      <c r="C266" s="76">
        <v>1</v>
      </c>
      <c r="D266" s="76">
        <v>1</v>
      </c>
    </row>
    <row r="267" spans="1:4" x14ac:dyDescent="0.25">
      <c r="A267" s="5"/>
      <c r="B267" s="5">
        <v>5</v>
      </c>
      <c r="C267" s="76">
        <v>1</v>
      </c>
      <c r="D267" s="76">
        <v>1</v>
      </c>
    </row>
    <row r="268" spans="1:4" x14ac:dyDescent="0.25">
      <c r="A268" s="5"/>
      <c r="B268" s="5">
        <v>6</v>
      </c>
      <c r="C268" s="76">
        <v>1</v>
      </c>
      <c r="D268" s="76">
        <v>1</v>
      </c>
    </row>
    <row r="269" spans="1:4" x14ac:dyDescent="0.25">
      <c r="A269" s="5"/>
      <c r="B269" s="5">
        <v>7</v>
      </c>
      <c r="C269" s="76">
        <v>1</v>
      </c>
      <c r="D269" s="76">
        <v>1</v>
      </c>
    </row>
    <row r="270" spans="1:4" x14ac:dyDescent="0.25">
      <c r="A270" s="5"/>
      <c r="B270" s="5">
        <v>8</v>
      </c>
      <c r="C270" s="76">
        <v>1</v>
      </c>
      <c r="D270" s="76">
        <v>1</v>
      </c>
    </row>
    <row r="271" spans="1:4" x14ac:dyDescent="0.25">
      <c r="A271" s="5"/>
      <c r="B271" s="5">
        <v>9</v>
      </c>
      <c r="C271" s="76">
        <v>1</v>
      </c>
      <c r="D271" s="76">
        <v>1</v>
      </c>
    </row>
    <row r="272" spans="1:4" x14ac:dyDescent="0.25">
      <c r="A272" s="5"/>
      <c r="B272" s="5">
        <v>10</v>
      </c>
      <c r="C272" s="76">
        <v>1</v>
      </c>
      <c r="D272" s="76">
        <v>1</v>
      </c>
    </row>
    <row r="273" spans="1:4" x14ac:dyDescent="0.25">
      <c r="A273" s="5"/>
      <c r="B273" s="5">
        <v>11</v>
      </c>
      <c r="C273" s="76">
        <v>1</v>
      </c>
      <c r="D273" s="76">
        <v>1</v>
      </c>
    </row>
    <row r="274" spans="1:4" x14ac:dyDescent="0.25">
      <c r="A274" s="5"/>
      <c r="B274" s="5">
        <v>12</v>
      </c>
      <c r="C274" s="76">
        <v>1</v>
      </c>
      <c r="D274" s="76">
        <v>1</v>
      </c>
    </row>
    <row r="275" spans="1:4" x14ac:dyDescent="0.25">
      <c r="A275" s="5"/>
      <c r="B275" s="5">
        <v>13</v>
      </c>
      <c r="C275" s="76">
        <v>1</v>
      </c>
      <c r="D275" s="76">
        <v>1</v>
      </c>
    </row>
    <row r="276" spans="1:4" x14ac:dyDescent="0.25">
      <c r="A276" s="5"/>
      <c r="B276" s="5">
        <v>14</v>
      </c>
      <c r="C276" s="76">
        <v>1</v>
      </c>
      <c r="D276" s="76">
        <v>1</v>
      </c>
    </row>
    <row r="277" spans="1:4" x14ac:dyDescent="0.25">
      <c r="A277" s="5"/>
      <c r="B277" s="5">
        <v>15</v>
      </c>
      <c r="C277" s="76">
        <v>1</v>
      </c>
      <c r="D277" s="76">
        <v>1</v>
      </c>
    </row>
    <row r="278" spans="1:4" x14ac:dyDescent="0.25">
      <c r="A278" s="5"/>
      <c r="B278" s="5">
        <v>16</v>
      </c>
      <c r="C278" s="76">
        <v>1</v>
      </c>
      <c r="D278" s="76">
        <v>1</v>
      </c>
    </row>
    <row r="279" spans="1:4" x14ac:dyDescent="0.25">
      <c r="A279" s="5"/>
      <c r="B279" s="5">
        <v>17</v>
      </c>
      <c r="C279" s="76">
        <v>1</v>
      </c>
      <c r="D279" s="76">
        <v>1</v>
      </c>
    </row>
    <row r="280" spans="1:4" x14ac:dyDescent="0.25">
      <c r="A280" s="5"/>
      <c r="B280" s="5">
        <v>18</v>
      </c>
      <c r="C280" s="76">
        <v>1</v>
      </c>
      <c r="D280" s="76">
        <v>1</v>
      </c>
    </row>
    <row r="281" spans="1:4" x14ac:dyDescent="0.25">
      <c r="A281" s="5"/>
      <c r="B281" s="5">
        <v>19</v>
      </c>
      <c r="C281" s="76">
        <v>1</v>
      </c>
      <c r="D281" s="76">
        <v>1</v>
      </c>
    </row>
    <row r="282" spans="1:4" x14ac:dyDescent="0.25">
      <c r="A282" s="5"/>
      <c r="B282" s="5">
        <v>20</v>
      </c>
      <c r="C282" s="76">
        <v>1</v>
      </c>
      <c r="D282" s="76">
        <v>1</v>
      </c>
    </row>
    <row r="283" spans="1:4" x14ac:dyDescent="0.25">
      <c r="A283" s="5"/>
      <c r="B283" s="5">
        <v>21</v>
      </c>
      <c r="C283" s="76">
        <v>1</v>
      </c>
      <c r="D283" s="76">
        <v>1</v>
      </c>
    </row>
    <row r="284" spans="1:4" x14ac:dyDescent="0.25">
      <c r="A284" s="5"/>
      <c r="B284" s="5">
        <v>22</v>
      </c>
      <c r="C284" s="76">
        <v>1</v>
      </c>
      <c r="D284" s="76">
        <v>1</v>
      </c>
    </row>
    <row r="285" spans="1:4" x14ac:dyDescent="0.25">
      <c r="A285" s="5"/>
      <c r="B285" s="5">
        <v>23</v>
      </c>
      <c r="C285" s="76">
        <v>1</v>
      </c>
      <c r="D285" s="76">
        <v>1</v>
      </c>
    </row>
    <row r="286" spans="1:4" x14ac:dyDescent="0.25">
      <c r="A286" s="5"/>
      <c r="B286" s="5">
        <v>24</v>
      </c>
      <c r="C286" s="76">
        <v>1</v>
      </c>
      <c r="D286" s="76">
        <v>1</v>
      </c>
    </row>
    <row r="287" spans="1:4" x14ac:dyDescent="0.25">
      <c r="A287" s="5"/>
      <c r="B287" s="5">
        <v>25</v>
      </c>
      <c r="C287" s="76">
        <v>1</v>
      </c>
      <c r="D287" s="76">
        <v>1</v>
      </c>
    </row>
    <row r="288" spans="1:4" x14ac:dyDescent="0.25">
      <c r="A288" s="5"/>
      <c r="B288" s="5">
        <v>26</v>
      </c>
      <c r="C288" s="76">
        <v>1</v>
      </c>
      <c r="D288" s="76">
        <v>1</v>
      </c>
    </row>
    <row r="289" spans="1:4" x14ac:dyDescent="0.25">
      <c r="A289" s="5"/>
      <c r="B289" s="5">
        <v>27</v>
      </c>
      <c r="C289" s="76">
        <v>1</v>
      </c>
      <c r="D289" s="76">
        <v>1</v>
      </c>
    </row>
    <row r="290" spans="1:4" x14ac:dyDescent="0.25">
      <c r="A290" s="5"/>
      <c r="B290" s="5">
        <v>28</v>
      </c>
      <c r="C290" s="76">
        <v>1</v>
      </c>
      <c r="D290" s="76">
        <v>1</v>
      </c>
    </row>
    <row r="291" spans="1:4" x14ac:dyDescent="0.25">
      <c r="A291" s="5"/>
      <c r="B291" s="5">
        <v>29</v>
      </c>
      <c r="C291" s="76">
        <v>1</v>
      </c>
      <c r="D291" s="76">
        <v>1</v>
      </c>
    </row>
    <row r="292" spans="1:4" x14ac:dyDescent="0.25">
      <c r="A292" s="5"/>
      <c r="B292" s="5">
        <v>30</v>
      </c>
      <c r="C292" s="76">
        <v>1</v>
      </c>
      <c r="D292" s="76">
        <v>1</v>
      </c>
    </row>
    <row r="293" spans="1:4" x14ac:dyDescent="0.25">
      <c r="A293" s="5"/>
      <c r="B293" s="5">
        <v>31</v>
      </c>
      <c r="C293" s="76">
        <v>1</v>
      </c>
      <c r="D293" s="76">
        <v>1</v>
      </c>
    </row>
    <row r="294" spans="1:4" x14ac:dyDescent="0.25">
      <c r="A294" s="5"/>
      <c r="B294" s="5">
        <v>32</v>
      </c>
      <c r="C294" s="76">
        <v>1</v>
      </c>
      <c r="D294" s="76">
        <v>1</v>
      </c>
    </row>
    <row r="295" spans="1:4" x14ac:dyDescent="0.25">
      <c r="A295" s="5"/>
      <c r="B295" s="5">
        <v>33</v>
      </c>
      <c r="C295" s="76">
        <v>1</v>
      </c>
      <c r="D295" s="76">
        <v>1</v>
      </c>
    </row>
    <row r="296" spans="1:4" x14ac:dyDescent="0.25">
      <c r="A296" s="5"/>
      <c r="B296" s="5">
        <v>34</v>
      </c>
      <c r="C296" s="76">
        <v>1</v>
      </c>
      <c r="D296" s="76">
        <v>1</v>
      </c>
    </row>
    <row r="297" spans="1:4" x14ac:dyDescent="0.25">
      <c r="A297" s="5"/>
      <c r="B297" s="5">
        <v>35</v>
      </c>
      <c r="C297" s="76">
        <v>1</v>
      </c>
      <c r="D297" s="76">
        <v>1</v>
      </c>
    </row>
    <row r="298" spans="1:4" x14ac:dyDescent="0.25">
      <c r="A298" s="5"/>
      <c r="B298" s="5">
        <v>36</v>
      </c>
      <c r="C298" s="76">
        <v>1</v>
      </c>
      <c r="D298" s="76">
        <v>1</v>
      </c>
    </row>
    <row r="299" spans="1:4" x14ac:dyDescent="0.25">
      <c r="A299" s="5"/>
      <c r="B299" s="5">
        <v>37</v>
      </c>
      <c r="C299" s="76">
        <v>1</v>
      </c>
      <c r="D299" s="76">
        <v>1</v>
      </c>
    </row>
    <row r="300" spans="1:4" x14ac:dyDescent="0.25">
      <c r="A300" s="5"/>
      <c r="B300" s="5">
        <v>38</v>
      </c>
      <c r="C300" s="76">
        <v>1</v>
      </c>
      <c r="D300" s="76">
        <v>1</v>
      </c>
    </row>
    <row r="301" spans="1:4" x14ac:dyDescent="0.25">
      <c r="A301" s="5"/>
      <c r="B301" s="5">
        <v>39</v>
      </c>
      <c r="C301" s="76">
        <v>1</v>
      </c>
      <c r="D301" s="76">
        <v>1</v>
      </c>
    </row>
    <row r="302" spans="1:4" x14ac:dyDescent="0.25">
      <c r="A302" s="5"/>
      <c r="B302" s="5">
        <v>40</v>
      </c>
      <c r="C302" s="76">
        <v>1</v>
      </c>
      <c r="D302" s="76">
        <v>1</v>
      </c>
    </row>
    <row r="303" spans="1:4" x14ac:dyDescent="0.25">
      <c r="A303" s="5"/>
      <c r="B303" s="5">
        <v>41</v>
      </c>
      <c r="C303" s="76">
        <v>1</v>
      </c>
      <c r="D303" s="76">
        <v>1</v>
      </c>
    </row>
    <row r="304" spans="1:4" x14ac:dyDescent="0.25">
      <c r="A304" s="5"/>
      <c r="B304" s="5">
        <v>42</v>
      </c>
      <c r="C304" s="76">
        <v>1</v>
      </c>
      <c r="D304" s="76">
        <v>1</v>
      </c>
    </row>
    <row r="305" spans="1:4" x14ac:dyDescent="0.25">
      <c r="A305" s="5"/>
      <c r="B305" s="5">
        <v>43</v>
      </c>
      <c r="C305" s="76">
        <v>1</v>
      </c>
      <c r="D305" s="76">
        <v>1</v>
      </c>
    </row>
    <row r="306" spans="1:4" x14ac:dyDescent="0.25">
      <c r="A306" s="5"/>
      <c r="B306" s="5">
        <v>44</v>
      </c>
      <c r="C306" s="76">
        <v>1</v>
      </c>
      <c r="D306" s="76">
        <v>1</v>
      </c>
    </row>
    <row r="307" spans="1:4" x14ac:dyDescent="0.25">
      <c r="A307" s="5"/>
      <c r="B307" s="5">
        <v>45</v>
      </c>
      <c r="C307" s="76">
        <v>1</v>
      </c>
      <c r="D307" s="76">
        <v>1</v>
      </c>
    </row>
    <row r="308" spans="1:4" x14ac:dyDescent="0.25">
      <c r="A308" s="5"/>
      <c r="B308" s="5">
        <v>46</v>
      </c>
      <c r="C308" s="76">
        <v>1</v>
      </c>
      <c r="D308" s="76">
        <v>1</v>
      </c>
    </row>
    <row r="309" spans="1:4" x14ac:dyDescent="0.25">
      <c r="A309" s="5"/>
      <c r="B309" s="5">
        <v>47</v>
      </c>
      <c r="C309" s="76">
        <v>1</v>
      </c>
      <c r="D309" s="76">
        <v>1</v>
      </c>
    </row>
    <row r="310" spans="1:4" x14ac:dyDescent="0.25">
      <c r="A310" s="5"/>
      <c r="B310" s="5">
        <v>48</v>
      </c>
      <c r="C310" s="76">
        <v>1</v>
      </c>
      <c r="D310" s="76">
        <v>1</v>
      </c>
    </row>
    <row r="311" spans="1:4" x14ac:dyDescent="0.25">
      <c r="A311" s="5"/>
      <c r="B311" s="5">
        <v>49</v>
      </c>
      <c r="C311" s="76">
        <v>1</v>
      </c>
      <c r="D311" s="76">
        <v>1</v>
      </c>
    </row>
    <row r="312" spans="1:4" x14ac:dyDescent="0.25">
      <c r="A312" s="5"/>
      <c r="B312" s="5">
        <v>50</v>
      </c>
      <c r="C312" s="76">
        <v>1</v>
      </c>
      <c r="D312" s="76">
        <v>1</v>
      </c>
    </row>
    <row r="313" spans="1:4" x14ac:dyDescent="0.25">
      <c r="A313" s="5"/>
      <c r="B313" s="5">
        <v>51</v>
      </c>
      <c r="C313" s="76">
        <v>1</v>
      </c>
      <c r="D313" s="76">
        <v>1</v>
      </c>
    </row>
    <row r="314" spans="1:4" x14ac:dyDescent="0.25">
      <c r="A314" s="5"/>
      <c r="B314" s="5">
        <v>52</v>
      </c>
      <c r="C314" s="76">
        <v>1</v>
      </c>
      <c r="D314" s="76">
        <v>1</v>
      </c>
    </row>
    <row r="315" spans="1:4" x14ac:dyDescent="0.25">
      <c r="A315" s="5"/>
      <c r="B315" s="5">
        <v>53</v>
      </c>
      <c r="C315" s="76">
        <v>1</v>
      </c>
      <c r="D315" s="76">
        <v>1</v>
      </c>
    </row>
    <row r="316" spans="1:4" x14ac:dyDescent="0.25">
      <c r="A316" s="5"/>
      <c r="B316" s="5">
        <v>54</v>
      </c>
      <c r="C316" s="76">
        <v>1</v>
      </c>
      <c r="D316" s="76">
        <v>1</v>
      </c>
    </row>
    <row r="317" spans="1:4" x14ac:dyDescent="0.25">
      <c r="A317" s="5"/>
      <c r="B317" s="5">
        <v>55</v>
      </c>
      <c r="C317" s="76">
        <v>1</v>
      </c>
      <c r="D317" s="76">
        <v>1</v>
      </c>
    </row>
    <row r="318" spans="1:4" x14ac:dyDescent="0.25">
      <c r="A318" s="5"/>
      <c r="B318" s="5">
        <v>56</v>
      </c>
      <c r="C318" s="76">
        <v>1</v>
      </c>
      <c r="D318" s="76">
        <v>1</v>
      </c>
    </row>
    <row r="319" spans="1:4" x14ac:dyDescent="0.25">
      <c r="A319" s="5"/>
      <c r="B319" s="5">
        <v>57</v>
      </c>
      <c r="C319" s="76">
        <v>1</v>
      </c>
      <c r="D319" s="76">
        <v>1</v>
      </c>
    </row>
    <row r="320" spans="1:4" x14ac:dyDescent="0.25">
      <c r="A320" s="5"/>
      <c r="B320" s="5">
        <v>58</v>
      </c>
      <c r="C320" s="76">
        <v>1</v>
      </c>
      <c r="D320" s="76">
        <v>1</v>
      </c>
    </row>
    <row r="321" spans="1:4" x14ac:dyDescent="0.25">
      <c r="A321" s="5"/>
      <c r="B321" s="5">
        <v>59</v>
      </c>
      <c r="C321" s="76">
        <v>1</v>
      </c>
      <c r="D321" s="76">
        <v>1</v>
      </c>
    </row>
    <row r="322" spans="1:4" x14ac:dyDescent="0.25">
      <c r="A322" s="5"/>
      <c r="B322" s="5">
        <v>60</v>
      </c>
      <c r="C322" s="76">
        <v>1</v>
      </c>
      <c r="D322" s="76">
        <v>1</v>
      </c>
    </row>
    <row r="323" spans="1:4" x14ac:dyDescent="0.25">
      <c r="B323" s="5">
        <v>61</v>
      </c>
      <c r="C323" s="76">
        <v>1</v>
      </c>
      <c r="D323" s="76">
        <v>1</v>
      </c>
    </row>
    <row r="324" spans="1:4" x14ac:dyDescent="0.25">
      <c r="B324" s="5">
        <v>62</v>
      </c>
      <c r="C324" s="76">
        <v>1</v>
      </c>
      <c r="D324" s="76">
        <v>1</v>
      </c>
    </row>
    <row r="325" spans="1:4" x14ac:dyDescent="0.25">
      <c r="B325" s="5">
        <v>63</v>
      </c>
      <c r="C325" s="76">
        <v>1</v>
      </c>
      <c r="D325" s="76">
        <v>1</v>
      </c>
    </row>
    <row r="326" spans="1:4" x14ac:dyDescent="0.25">
      <c r="B326" s="5">
        <v>64</v>
      </c>
      <c r="C326" s="76">
        <v>1</v>
      </c>
      <c r="D326" s="76">
        <v>1</v>
      </c>
    </row>
    <row r="327" spans="1:4" x14ac:dyDescent="0.25">
      <c r="B327" s="5">
        <v>65</v>
      </c>
      <c r="C327" s="76">
        <v>1</v>
      </c>
      <c r="D327" s="76">
        <v>1</v>
      </c>
    </row>
    <row r="328" spans="1:4" x14ac:dyDescent="0.25">
      <c r="B328" s="5">
        <v>66</v>
      </c>
      <c r="C328" s="76">
        <v>1</v>
      </c>
      <c r="D328" s="76">
        <v>1</v>
      </c>
    </row>
    <row r="329" spans="1:4" x14ac:dyDescent="0.25">
      <c r="B329" s="5">
        <v>67</v>
      </c>
      <c r="C329" s="76">
        <v>1</v>
      </c>
      <c r="D329" s="76">
        <v>1</v>
      </c>
    </row>
    <row r="330" spans="1:4" x14ac:dyDescent="0.25">
      <c r="B330" s="5">
        <v>68</v>
      </c>
      <c r="C330" s="76">
        <v>1</v>
      </c>
      <c r="D330" s="76">
        <v>1</v>
      </c>
    </row>
    <row r="331" spans="1:4" x14ac:dyDescent="0.25">
      <c r="B331" s="5">
        <v>69</v>
      </c>
      <c r="C331" s="76">
        <v>1</v>
      </c>
      <c r="D331" s="76">
        <v>1</v>
      </c>
    </row>
    <row r="332" spans="1:4" x14ac:dyDescent="0.25">
      <c r="B332" s="5">
        <v>70</v>
      </c>
      <c r="C332" s="76">
        <v>1</v>
      </c>
      <c r="D332" s="76">
        <v>1</v>
      </c>
    </row>
    <row r="333" spans="1:4" x14ac:dyDescent="0.25">
      <c r="B333" s="5">
        <v>71</v>
      </c>
      <c r="C333" s="76">
        <v>1</v>
      </c>
      <c r="D333" s="76">
        <v>1</v>
      </c>
    </row>
    <row r="334" spans="1:4" x14ac:dyDescent="0.25">
      <c r="B334" s="5">
        <v>72</v>
      </c>
      <c r="C334" s="76">
        <v>1</v>
      </c>
      <c r="D334" s="76">
        <v>1</v>
      </c>
    </row>
    <row r="335" spans="1:4" x14ac:dyDescent="0.25">
      <c r="B335" s="5">
        <v>73</v>
      </c>
      <c r="C335" s="76">
        <v>1</v>
      </c>
      <c r="D335" s="76">
        <v>1</v>
      </c>
    </row>
    <row r="336" spans="1:4" x14ac:dyDescent="0.25">
      <c r="B336" s="5">
        <v>74</v>
      </c>
      <c r="C336" s="76">
        <v>1</v>
      </c>
      <c r="D336" s="76">
        <v>1</v>
      </c>
    </row>
    <row r="337" spans="2:4" x14ac:dyDescent="0.25">
      <c r="B337" s="5">
        <v>75</v>
      </c>
      <c r="C337" s="76">
        <v>1</v>
      </c>
      <c r="D337" s="76">
        <v>1</v>
      </c>
    </row>
    <row r="338" spans="2:4" x14ac:dyDescent="0.25">
      <c r="B338" s="5">
        <v>76</v>
      </c>
      <c r="C338" s="76">
        <v>1</v>
      </c>
      <c r="D338" s="76">
        <v>1</v>
      </c>
    </row>
    <row r="339" spans="2:4" x14ac:dyDescent="0.25">
      <c r="B339" s="5">
        <v>77</v>
      </c>
      <c r="C339" s="76">
        <v>1</v>
      </c>
      <c r="D339" s="76">
        <v>1</v>
      </c>
    </row>
    <row r="340" spans="2:4" x14ac:dyDescent="0.25">
      <c r="B340" s="5">
        <v>78</v>
      </c>
      <c r="C340" s="76">
        <v>1</v>
      </c>
      <c r="D340" s="76">
        <v>1</v>
      </c>
    </row>
    <row r="341" spans="2:4" x14ac:dyDescent="0.25">
      <c r="B341" s="5">
        <v>79</v>
      </c>
      <c r="C341" s="76">
        <v>1</v>
      </c>
      <c r="D341" s="76">
        <v>1</v>
      </c>
    </row>
    <row r="342" spans="2:4" x14ac:dyDescent="0.25">
      <c r="B342" s="5">
        <v>80</v>
      </c>
      <c r="C342" s="76">
        <v>1</v>
      </c>
      <c r="D342" s="76">
        <v>1</v>
      </c>
    </row>
    <row r="343" spans="2:4" x14ac:dyDescent="0.25">
      <c r="B343" s="5">
        <v>81</v>
      </c>
      <c r="C343" s="76">
        <v>1</v>
      </c>
      <c r="D343" s="76">
        <v>1</v>
      </c>
    </row>
    <row r="344" spans="2:4" x14ac:dyDescent="0.25">
      <c r="B344" s="5">
        <v>82</v>
      </c>
      <c r="C344" s="76">
        <v>1</v>
      </c>
      <c r="D344" s="76">
        <v>1</v>
      </c>
    </row>
    <row r="345" spans="2:4" x14ac:dyDescent="0.25">
      <c r="B345" s="5">
        <v>83</v>
      </c>
      <c r="C345" s="76">
        <v>1</v>
      </c>
      <c r="D345" s="76">
        <v>1</v>
      </c>
    </row>
    <row r="346" spans="2:4" x14ac:dyDescent="0.25">
      <c r="B346" s="5">
        <v>84</v>
      </c>
      <c r="C346" s="76">
        <v>1</v>
      </c>
      <c r="D346" s="76">
        <v>1</v>
      </c>
    </row>
    <row r="347" spans="2:4" x14ac:dyDescent="0.25">
      <c r="B347" s="5">
        <v>85</v>
      </c>
      <c r="C347" s="76">
        <v>1</v>
      </c>
      <c r="D347" s="76">
        <v>1</v>
      </c>
    </row>
    <row r="348" spans="2:4" x14ac:dyDescent="0.25">
      <c r="B348" s="5">
        <v>86</v>
      </c>
      <c r="C348" s="76">
        <v>1</v>
      </c>
      <c r="D348" s="76">
        <v>1</v>
      </c>
    </row>
    <row r="349" spans="2:4" x14ac:dyDescent="0.25">
      <c r="B349" s="5">
        <v>87</v>
      </c>
      <c r="C349" s="76">
        <v>1</v>
      </c>
      <c r="D349" s="76">
        <v>1</v>
      </c>
    </row>
    <row r="350" spans="2:4" x14ac:dyDescent="0.25">
      <c r="B350" s="5">
        <v>88</v>
      </c>
      <c r="C350" s="76">
        <v>1</v>
      </c>
      <c r="D350" s="76">
        <v>1</v>
      </c>
    </row>
    <row r="351" spans="2:4" x14ac:dyDescent="0.25">
      <c r="B351" s="5">
        <v>89</v>
      </c>
      <c r="C351" s="76">
        <v>1</v>
      </c>
      <c r="D351" s="76">
        <v>1</v>
      </c>
    </row>
    <row r="352" spans="2:4" x14ac:dyDescent="0.25">
      <c r="B352" s="5">
        <v>90</v>
      </c>
      <c r="C352" s="76">
        <v>1</v>
      </c>
      <c r="D352" s="76">
        <v>1</v>
      </c>
    </row>
    <row r="353" spans="2:4" x14ac:dyDescent="0.25">
      <c r="B353" s="5">
        <v>91</v>
      </c>
      <c r="C353" s="76">
        <v>1</v>
      </c>
      <c r="D353" s="76">
        <v>1</v>
      </c>
    </row>
    <row r="354" spans="2:4" x14ac:dyDescent="0.25">
      <c r="B354" s="5">
        <v>92</v>
      </c>
      <c r="C354" s="76">
        <v>1</v>
      </c>
      <c r="D354" s="76">
        <v>1</v>
      </c>
    </row>
    <row r="355" spans="2:4" x14ac:dyDescent="0.25">
      <c r="B355" s="5">
        <v>93</v>
      </c>
      <c r="C355" s="76">
        <v>1</v>
      </c>
      <c r="D355" s="76">
        <v>1</v>
      </c>
    </row>
    <row r="356" spans="2:4" x14ac:dyDescent="0.25">
      <c r="B356" s="5">
        <v>94</v>
      </c>
      <c r="C356" s="76">
        <v>1</v>
      </c>
      <c r="D356" s="76">
        <v>1</v>
      </c>
    </row>
    <row r="357" spans="2:4" x14ac:dyDescent="0.25">
      <c r="B357" s="5">
        <v>95</v>
      </c>
      <c r="C357" s="76">
        <v>1</v>
      </c>
      <c r="D357" s="76">
        <v>1</v>
      </c>
    </row>
    <row r="358" spans="2:4" x14ac:dyDescent="0.25">
      <c r="B358" s="5">
        <v>96</v>
      </c>
      <c r="C358" s="76">
        <v>1</v>
      </c>
      <c r="D358" s="76">
        <v>1</v>
      </c>
    </row>
    <row r="359" spans="2:4" x14ac:dyDescent="0.25">
      <c r="B359" s="5">
        <v>97</v>
      </c>
      <c r="C359" s="76">
        <v>1</v>
      </c>
      <c r="D359" s="76">
        <v>1</v>
      </c>
    </row>
    <row r="360" spans="2:4" x14ac:dyDescent="0.25">
      <c r="B360" s="5">
        <v>98</v>
      </c>
      <c r="C360" s="76">
        <v>1</v>
      </c>
      <c r="D360" s="76">
        <v>1</v>
      </c>
    </row>
    <row r="361" spans="2:4" x14ac:dyDescent="0.25">
      <c r="B361" s="5">
        <v>99</v>
      </c>
      <c r="C361" s="76">
        <v>1</v>
      </c>
      <c r="D361" s="76">
        <v>1</v>
      </c>
    </row>
    <row r="362" spans="2:4" x14ac:dyDescent="0.25">
      <c r="B362" s="5">
        <v>100</v>
      </c>
      <c r="C362" s="76">
        <v>1</v>
      </c>
      <c r="D362" s="76">
        <v>1</v>
      </c>
    </row>
    <row r="363" spans="2:4" x14ac:dyDescent="0.25">
      <c r="B363" s="5">
        <v>101</v>
      </c>
      <c r="C363" s="76">
        <v>1</v>
      </c>
      <c r="D363" s="76">
        <v>1</v>
      </c>
    </row>
    <row r="364" spans="2:4" x14ac:dyDescent="0.25">
      <c r="B364" s="5">
        <v>102</v>
      </c>
      <c r="C364" s="76">
        <v>1</v>
      </c>
      <c r="D364" s="76">
        <v>1</v>
      </c>
    </row>
    <row r="365" spans="2:4" x14ac:dyDescent="0.25">
      <c r="B365" s="5">
        <v>103</v>
      </c>
      <c r="C365" s="76">
        <v>1</v>
      </c>
      <c r="D365" s="76">
        <v>1</v>
      </c>
    </row>
    <row r="366" spans="2:4" x14ac:dyDescent="0.25">
      <c r="B366" s="5">
        <v>104</v>
      </c>
      <c r="C366" s="76">
        <v>1</v>
      </c>
      <c r="D366" s="76">
        <v>1</v>
      </c>
    </row>
    <row r="367" spans="2:4" x14ac:dyDescent="0.25">
      <c r="B367" s="5">
        <v>105</v>
      </c>
      <c r="C367" s="76">
        <v>1</v>
      </c>
      <c r="D367" s="76">
        <v>1</v>
      </c>
    </row>
    <row r="368" spans="2:4" x14ac:dyDescent="0.25">
      <c r="B368" s="5">
        <v>106</v>
      </c>
      <c r="C368" s="76">
        <v>1</v>
      </c>
      <c r="D368" s="76">
        <v>1</v>
      </c>
    </row>
    <row r="369" spans="2:4" x14ac:dyDescent="0.25">
      <c r="B369" s="5">
        <v>107</v>
      </c>
      <c r="C369" s="76">
        <v>1</v>
      </c>
      <c r="D369" s="76">
        <v>1</v>
      </c>
    </row>
    <row r="370" spans="2:4" x14ac:dyDescent="0.25">
      <c r="B370" s="5">
        <v>108</v>
      </c>
      <c r="C370" s="76">
        <v>1</v>
      </c>
      <c r="D370" s="76">
        <v>1</v>
      </c>
    </row>
    <row r="371" spans="2:4" x14ac:dyDescent="0.25">
      <c r="B371" s="5">
        <v>109</v>
      </c>
      <c r="C371" s="76">
        <v>1</v>
      </c>
      <c r="D371" s="76">
        <v>1</v>
      </c>
    </row>
    <row r="372" spans="2:4" x14ac:dyDescent="0.25">
      <c r="B372" s="5">
        <v>110</v>
      </c>
      <c r="C372" s="76">
        <v>1</v>
      </c>
      <c r="D372" s="76">
        <v>1</v>
      </c>
    </row>
    <row r="373" spans="2:4" x14ac:dyDescent="0.25">
      <c r="B373" s="5">
        <v>111</v>
      </c>
      <c r="C373" s="76">
        <v>1</v>
      </c>
      <c r="D373" s="76">
        <v>1</v>
      </c>
    </row>
    <row r="374" spans="2:4" x14ac:dyDescent="0.25">
      <c r="B374" s="5">
        <v>112</v>
      </c>
      <c r="C374" s="76">
        <v>1</v>
      </c>
      <c r="D374" s="76">
        <v>1</v>
      </c>
    </row>
    <row r="375" spans="2:4" x14ac:dyDescent="0.25">
      <c r="B375" s="5">
        <v>113</v>
      </c>
      <c r="C375" s="76">
        <v>1</v>
      </c>
      <c r="D375" s="76">
        <v>1</v>
      </c>
    </row>
    <row r="376" spans="2:4" x14ac:dyDescent="0.25">
      <c r="B376" s="5">
        <v>114</v>
      </c>
      <c r="C376" s="76">
        <v>1</v>
      </c>
      <c r="D376" s="76">
        <v>1</v>
      </c>
    </row>
    <row r="377" spans="2:4" x14ac:dyDescent="0.25">
      <c r="B377" s="5">
        <v>115</v>
      </c>
      <c r="C377" s="76">
        <v>1</v>
      </c>
      <c r="D377" s="76">
        <v>1</v>
      </c>
    </row>
    <row r="378" spans="2:4" x14ac:dyDescent="0.25">
      <c r="B378" s="5">
        <v>116</v>
      </c>
      <c r="C378" s="76">
        <v>1</v>
      </c>
      <c r="D378" s="76">
        <v>1</v>
      </c>
    </row>
    <row r="379" spans="2:4" x14ac:dyDescent="0.25">
      <c r="B379" s="5">
        <v>117</v>
      </c>
      <c r="C379" s="76">
        <v>1</v>
      </c>
      <c r="D379" s="76">
        <v>1</v>
      </c>
    </row>
    <row r="380" spans="2:4" x14ac:dyDescent="0.25">
      <c r="B380" s="5">
        <v>118</v>
      </c>
      <c r="C380" s="76">
        <v>1</v>
      </c>
      <c r="D380" s="76">
        <v>1</v>
      </c>
    </row>
    <row r="381" spans="2:4" x14ac:dyDescent="0.25">
      <c r="B381" s="5">
        <v>119</v>
      </c>
      <c r="C381" s="76">
        <v>1</v>
      </c>
      <c r="D381" s="76">
        <v>1</v>
      </c>
    </row>
    <row r="382" spans="2:4" x14ac:dyDescent="0.25">
      <c r="B382" s="5">
        <v>120</v>
      </c>
      <c r="C382" s="76">
        <v>1</v>
      </c>
      <c r="D382" s="76">
        <v>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"/>
  <sheetViews>
    <sheetView showGridLines="0" topLeftCell="A7" zoomScale="85" zoomScaleNormal="85" workbookViewId="0">
      <selection activeCell="H27" sqref="H27"/>
    </sheetView>
  </sheetViews>
  <sheetFormatPr defaultRowHeight="11.5" x14ac:dyDescent="0.25"/>
  <cols>
    <col min="1" max="1" width="14.36328125" customWidth="1"/>
    <col min="2" max="2" width="24.08984375" customWidth="1"/>
    <col min="3" max="3" width="12.26953125" customWidth="1"/>
    <col min="4" max="4" width="12.36328125" customWidth="1"/>
    <col min="5" max="5" width="11.26953125" customWidth="1"/>
    <col min="6" max="7" width="14.90625" customWidth="1"/>
    <col min="8" max="8" width="13.453125" customWidth="1"/>
    <col min="9" max="9" width="13.6328125" customWidth="1"/>
    <col min="10" max="10" width="9.453125" customWidth="1"/>
    <col min="11" max="11" width="9.26953125" customWidth="1"/>
    <col min="12" max="12" width="12.08984375" customWidth="1"/>
    <col min="13" max="13" width="9.08984375" customWidth="1"/>
    <col min="14" max="14" width="9.26953125" customWidth="1"/>
    <col min="15" max="15" width="8.90625" customWidth="1"/>
    <col min="16" max="16" width="8.453125" customWidth="1"/>
    <col min="17" max="17" width="9.453125" customWidth="1"/>
    <col min="18" max="18" width="9.08984375" customWidth="1"/>
    <col min="19" max="19" width="10.36328125" bestFit="1" customWidth="1"/>
    <col min="22" max="22" width="14.7265625" customWidth="1"/>
    <col min="23" max="23" width="7.7265625" customWidth="1"/>
  </cols>
  <sheetData>
    <row r="1" spans="1:26" ht="19.5" x14ac:dyDescent="0.35">
      <c r="A1" s="44" t="s">
        <v>0</v>
      </c>
      <c r="B1" s="44"/>
      <c r="C1" s="44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x14ac:dyDescent="0.25">
      <c r="A2" s="45" t="s">
        <v>3</v>
      </c>
      <c r="B2" s="45"/>
      <c r="C2" s="45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25">
      <c r="A3" s="32"/>
      <c r="B3" s="45"/>
      <c r="C3" s="45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8"/>
      <c r="S3" s="8"/>
      <c r="T3" s="8"/>
      <c r="U3" s="32"/>
      <c r="V3" s="32"/>
      <c r="W3" s="32"/>
      <c r="X3" s="32"/>
      <c r="Y3" s="32"/>
      <c r="Z3" s="32"/>
    </row>
    <row r="4" spans="1:26" x14ac:dyDescent="0.25">
      <c r="A4" s="21" t="s">
        <v>59</v>
      </c>
      <c r="B4" s="19"/>
      <c r="C4" s="19"/>
      <c r="D4" s="20"/>
      <c r="E4" s="18" t="s">
        <v>60</v>
      </c>
      <c r="F4" s="19"/>
      <c r="G4" s="121"/>
      <c r="H4" s="19"/>
      <c r="I4" s="19"/>
      <c r="J4" s="121"/>
      <c r="K4" s="121"/>
      <c r="L4" s="121"/>
      <c r="M4" s="121"/>
      <c r="N4" s="19"/>
      <c r="O4" s="19"/>
      <c r="P4" s="19"/>
      <c r="Q4" s="19"/>
      <c r="R4" s="8"/>
      <c r="S4" s="8"/>
      <c r="T4" s="8"/>
    </row>
    <row r="5" spans="1:26" x14ac:dyDescent="0.25">
      <c r="A5" s="32" t="s">
        <v>113</v>
      </c>
      <c r="B5" s="8"/>
      <c r="C5" s="8"/>
      <c r="D5" s="23"/>
      <c r="E5" t="s">
        <v>115</v>
      </c>
      <c r="F5" s="8" t="s">
        <v>263</v>
      </c>
      <c r="G5" s="8"/>
      <c r="H5" s="8"/>
      <c r="I5" s="8"/>
      <c r="J5" s="1"/>
      <c r="K5" s="1"/>
      <c r="L5" s="1"/>
      <c r="M5" s="1"/>
      <c r="N5" s="1"/>
      <c r="O5" s="1"/>
      <c r="R5" s="8"/>
      <c r="S5" s="8"/>
      <c r="T5" s="8"/>
    </row>
    <row r="6" spans="1:26" x14ac:dyDescent="0.25">
      <c r="A6" s="32" t="s">
        <v>114</v>
      </c>
      <c r="B6" s="8"/>
      <c r="C6" s="8"/>
      <c r="D6" s="23"/>
      <c r="E6" s="30"/>
      <c r="F6" s="8">
        <v>0</v>
      </c>
      <c r="G6" s="8">
        <v>10</v>
      </c>
      <c r="H6" s="34">
        <f>64*1/9</f>
        <v>7.1111111111111107</v>
      </c>
      <c r="I6" s="141">
        <f>36*1/9</f>
        <v>4</v>
      </c>
      <c r="J6" s="31"/>
      <c r="K6" s="31"/>
      <c r="L6" s="31"/>
      <c r="M6" s="31"/>
      <c r="N6" s="31"/>
      <c r="O6" s="31"/>
      <c r="P6" s="31"/>
      <c r="R6" s="8"/>
      <c r="S6" s="8"/>
      <c r="T6" s="8"/>
    </row>
    <row r="7" spans="1:26" x14ac:dyDescent="0.25">
      <c r="A7" s="127" t="s">
        <v>180</v>
      </c>
      <c r="C7" s="8"/>
      <c r="D7" s="23"/>
      <c r="E7" s="30"/>
      <c r="F7" s="8">
        <v>0</v>
      </c>
      <c r="G7" s="8">
        <v>30</v>
      </c>
      <c r="H7" s="34">
        <f>64*3/9</f>
        <v>21.333333333333332</v>
      </c>
      <c r="I7" s="141">
        <f>36*3/9</f>
        <v>12</v>
      </c>
      <c r="J7" s="31"/>
      <c r="K7" s="31" t="s">
        <v>275</v>
      </c>
      <c r="L7" s="31">
        <v>36</v>
      </c>
      <c r="M7" s="31"/>
      <c r="N7" s="8"/>
      <c r="O7" s="8"/>
      <c r="P7" s="8"/>
      <c r="R7" s="8"/>
      <c r="S7" s="8"/>
      <c r="T7" s="8"/>
    </row>
    <row r="8" spans="1:26" x14ac:dyDescent="0.25">
      <c r="B8" s="8"/>
      <c r="C8" s="8"/>
      <c r="D8" s="23"/>
      <c r="E8" s="24"/>
      <c r="F8" s="8">
        <v>0</v>
      </c>
      <c r="G8" s="8">
        <v>60</v>
      </c>
      <c r="H8" s="34">
        <f>64*6/9</f>
        <v>42.666666666666664</v>
      </c>
      <c r="I8" s="141">
        <f>36*6/9</f>
        <v>24</v>
      </c>
      <c r="J8" s="25"/>
      <c r="K8" s="34" t="s">
        <v>276</v>
      </c>
      <c r="L8" s="25">
        <f>36+1/90*(64-36)</f>
        <v>36.31111111111111</v>
      </c>
      <c r="M8" s="25"/>
      <c r="N8" s="25"/>
      <c r="O8" s="34"/>
      <c r="P8" s="59"/>
      <c r="R8" s="8"/>
      <c r="S8" s="8"/>
      <c r="T8" s="8"/>
    </row>
    <row r="9" spans="1:26" x14ac:dyDescent="0.25">
      <c r="A9" s="31" t="s">
        <v>123</v>
      </c>
      <c r="B9" s="8"/>
      <c r="C9" s="8"/>
      <c r="D9" s="23"/>
      <c r="E9" s="24"/>
      <c r="F9" s="8">
        <v>0</v>
      </c>
      <c r="G9" s="8">
        <v>120</v>
      </c>
      <c r="H9" s="34">
        <f>64*12/9</f>
        <v>85.333333333333329</v>
      </c>
      <c r="I9" s="141">
        <f>36*12/9</f>
        <v>48</v>
      </c>
      <c r="J9" s="8"/>
      <c r="K9" s="8" t="s">
        <v>277</v>
      </c>
      <c r="L9" s="25">
        <f>(L8-L7)</f>
        <v>0.31111111111111001</v>
      </c>
      <c r="M9" s="8"/>
      <c r="N9" s="8"/>
      <c r="O9" s="34"/>
      <c r="P9" s="59"/>
      <c r="R9" s="8"/>
      <c r="S9" s="8"/>
      <c r="T9" s="8"/>
    </row>
    <row r="10" spans="1:26" x14ac:dyDescent="0.25">
      <c r="A10" s="90" t="s">
        <v>124</v>
      </c>
      <c r="B10" s="8"/>
      <c r="C10" s="8"/>
      <c r="D10" s="23"/>
      <c r="E10" s="24"/>
      <c r="F10" s="8">
        <v>0</v>
      </c>
      <c r="G10" s="8">
        <v>100</v>
      </c>
      <c r="H10" s="34">
        <f>64*10/9</f>
        <v>71.111111111111114</v>
      </c>
      <c r="I10" s="141">
        <f>36*10/9</f>
        <v>40</v>
      </c>
      <c r="J10" s="8"/>
      <c r="K10" s="8" t="s">
        <v>238</v>
      </c>
      <c r="L10" s="8">
        <f>L8/L7</f>
        <v>1.008641975308642</v>
      </c>
      <c r="M10" s="8"/>
      <c r="N10" s="8"/>
      <c r="O10" s="34"/>
      <c r="P10" s="59"/>
      <c r="R10" s="8"/>
      <c r="S10" s="8"/>
      <c r="T10" s="8"/>
    </row>
    <row r="11" spans="1:26" x14ac:dyDescent="0.25">
      <c r="A11" s="8" t="s">
        <v>126</v>
      </c>
      <c r="B11" s="8"/>
      <c r="C11" s="8"/>
      <c r="D11" s="23"/>
      <c r="E11" s="57"/>
      <c r="F11" s="8">
        <v>0</v>
      </c>
      <c r="G11" s="8">
        <v>110</v>
      </c>
      <c r="H11" s="34">
        <f>64*11/9</f>
        <v>78.222222222222229</v>
      </c>
      <c r="I11" s="141">
        <f>36*11/9</f>
        <v>44</v>
      </c>
      <c r="J11" s="57"/>
      <c r="K11" s="57" t="s">
        <v>278</v>
      </c>
      <c r="L11" s="57">
        <f>(L10-1)*50</f>
        <v>0.43209876543209846</v>
      </c>
      <c r="M11" s="57"/>
      <c r="N11" s="8"/>
      <c r="O11" s="8"/>
      <c r="P11" s="8"/>
      <c r="R11" s="8"/>
      <c r="S11" s="8"/>
      <c r="T11" s="8"/>
    </row>
    <row r="12" spans="1:26" x14ac:dyDescent="0.25">
      <c r="A12" s="32" t="s">
        <v>125</v>
      </c>
      <c r="B12" s="8"/>
      <c r="C12" s="8"/>
      <c r="D12" s="23"/>
      <c r="E12" s="24"/>
      <c r="F12" s="8">
        <v>0</v>
      </c>
      <c r="G12" s="8">
        <v>80</v>
      </c>
      <c r="H12" s="34">
        <f>64*8/9</f>
        <v>56.888888888888886</v>
      </c>
      <c r="I12" s="141">
        <f>36*8/9</f>
        <v>32</v>
      </c>
      <c r="M12" s="8"/>
      <c r="N12" s="8"/>
      <c r="O12" s="34"/>
      <c r="P12" s="59"/>
      <c r="R12" s="8"/>
      <c r="S12" s="8"/>
      <c r="T12" s="8"/>
    </row>
    <row r="13" spans="1:26" x14ac:dyDescent="0.25">
      <c r="A13" s="8" t="s">
        <v>122</v>
      </c>
      <c r="B13" s="8"/>
      <c r="C13" s="8"/>
      <c r="D13" s="23"/>
      <c r="E13" s="24"/>
      <c r="F13" s="8">
        <v>0</v>
      </c>
      <c r="G13" s="8">
        <v>70</v>
      </c>
      <c r="H13" s="34">
        <f>64*7/9</f>
        <v>49.777777777777779</v>
      </c>
      <c r="I13" s="141">
        <f>36*7/9</f>
        <v>28</v>
      </c>
      <c r="M13" s="8"/>
      <c r="N13" s="8"/>
      <c r="O13" s="34"/>
      <c r="P13" s="59"/>
      <c r="R13" s="8"/>
      <c r="S13" s="8"/>
      <c r="T13" s="8"/>
    </row>
    <row r="14" spans="1:26" x14ac:dyDescent="0.25">
      <c r="A14" s="8" t="s">
        <v>127</v>
      </c>
      <c r="B14" s="100" t="s">
        <v>105</v>
      </c>
      <c r="D14" s="91"/>
      <c r="E14" s="24"/>
      <c r="F14" s="8" t="s">
        <v>264</v>
      </c>
      <c r="G14" s="8"/>
      <c r="H14" s="34"/>
      <c r="I14" s="8"/>
      <c r="M14" s="8"/>
      <c r="N14" s="8"/>
      <c r="O14" s="34"/>
      <c r="P14" s="59"/>
      <c r="R14" s="8"/>
      <c r="S14" s="8"/>
      <c r="T14" s="8"/>
    </row>
    <row r="15" spans="1:26" x14ac:dyDescent="0.25">
      <c r="A15" s="90" t="s">
        <v>178</v>
      </c>
      <c r="C15" s="8"/>
      <c r="D15" s="23"/>
      <c r="E15" s="24"/>
      <c r="F15" s="8">
        <v>0</v>
      </c>
      <c r="G15" s="8">
        <v>90</v>
      </c>
      <c r="H15" s="34">
        <f t="shared" ref="H15:H18" si="0">175-111</f>
        <v>64</v>
      </c>
      <c r="I15" s="141">
        <v>36</v>
      </c>
      <c r="M15" s="31"/>
      <c r="N15" s="8"/>
      <c r="O15" s="8"/>
      <c r="P15" s="8"/>
      <c r="R15" s="8"/>
      <c r="S15" s="8"/>
      <c r="T15" s="8"/>
    </row>
    <row r="16" spans="1:26" x14ac:dyDescent="0.25">
      <c r="A16" s="90" t="s">
        <v>179</v>
      </c>
      <c r="C16" s="8"/>
      <c r="D16" s="23"/>
      <c r="E16" s="24"/>
      <c r="F16" s="8">
        <v>0</v>
      </c>
      <c r="G16" s="8">
        <v>90</v>
      </c>
      <c r="H16" s="34">
        <f t="shared" si="0"/>
        <v>64</v>
      </c>
      <c r="I16" s="141">
        <v>36</v>
      </c>
      <c r="M16" s="8"/>
      <c r="N16" s="8"/>
      <c r="O16" s="34"/>
      <c r="P16" s="59"/>
      <c r="R16" s="8"/>
      <c r="S16" s="8"/>
      <c r="T16" s="8"/>
    </row>
    <row r="17" spans="1:26" x14ac:dyDescent="0.25">
      <c r="A17" s="80" t="s">
        <v>128</v>
      </c>
      <c r="B17" s="8"/>
      <c r="C17" s="8"/>
      <c r="D17" s="23"/>
      <c r="E17" s="24"/>
      <c r="F17" s="8">
        <v>0</v>
      </c>
      <c r="G17" s="8">
        <v>90</v>
      </c>
      <c r="H17" s="34">
        <f t="shared" si="0"/>
        <v>64</v>
      </c>
      <c r="I17" s="141">
        <v>36</v>
      </c>
      <c r="J17" s="8"/>
      <c r="K17" s="8"/>
      <c r="L17" s="8"/>
      <c r="M17" s="8"/>
      <c r="N17" s="8"/>
      <c r="O17" s="34"/>
      <c r="P17" s="59"/>
      <c r="R17" s="8"/>
      <c r="S17" s="8"/>
      <c r="T17" s="8"/>
    </row>
    <row r="18" spans="1:26" x14ac:dyDescent="0.25">
      <c r="A18" s="27"/>
      <c r="B18" s="27"/>
      <c r="C18" s="27"/>
      <c r="D18" s="28"/>
      <c r="E18" s="29"/>
      <c r="F18" s="8">
        <v>0</v>
      </c>
      <c r="G18" s="8">
        <v>90</v>
      </c>
      <c r="H18" s="34">
        <f t="shared" si="0"/>
        <v>64</v>
      </c>
      <c r="I18" s="141">
        <v>36</v>
      </c>
      <c r="J18" s="122"/>
      <c r="K18" s="122"/>
      <c r="L18" s="122"/>
      <c r="M18" s="122"/>
      <c r="N18" s="27"/>
      <c r="O18" s="27"/>
      <c r="P18" s="27"/>
      <c r="Q18" s="27"/>
      <c r="R18" s="8"/>
      <c r="S18" s="8"/>
      <c r="T18" s="8"/>
    </row>
    <row r="19" spans="1:26" x14ac:dyDescent="0.25">
      <c r="A19" s="32"/>
      <c r="B19" s="45"/>
      <c r="C19" s="45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8"/>
      <c r="S19" s="8"/>
      <c r="T19" s="8"/>
      <c r="U19" s="32"/>
      <c r="V19" s="32"/>
      <c r="W19" s="32"/>
      <c r="X19" s="32"/>
      <c r="Y19" s="32"/>
      <c r="Z19" s="32"/>
    </row>
    <row r="20" spans="1:26" ht="54" customHeight="1" x14ac:dyDescent="0.25">
      <c r="A20" s="32"/>
      <c r="B20" s="52" t="s">
        <v>25</v>
      </c>
      <c r="C20" s="52"/>
      <c r="D20" s="52" t="s">
        <v>26</v>
      </c>
      <c r="E20" s="52" t="s">
        <v>27</v>
      </c>
      <c r="F20" s="52" t="s">
        <v>117</v>
      </c>
      <c r="G20" s="52" t="s">
        <v>176</v>
      </c>
      <c r="H20" s="52" t="s">
        <v>120</v>
      </c>
      <c r="I20" s="52" t="s">
        <v>120</v>
      </c>
      <c r="J20" s="125" t="s">
        <v>174</v>
      </c>
      <c r="K20" s="125"/>
      <c r="L20" s="125"/>
      <c r="M20" s="125"/>
      <c r="N20" s="95" t="s">
        <v>116</v>
      </c>
      <c r="O20" s="95" t="s">
        <v>116</v>
      </c>
      <c r="P20" s="95" t="s">
        <v>116</v>
      </c>
      <c r="Q20" s="95" t="s">
        <v>116</v>
      </c>
      <c r="R20" s="5"/>
      <c r="S20" s="1"/>
      <c r="T20" s="5"/>
      <c r="U20" s="5"/>
      <c r="V20" s="32"/>
      <c r="W20" s="32"/>
      <c r="X20" s="32"/>
      <c r="Y20" s="32"/>
      <c r="Z20" s="32"/>
    </row>
    <row r="21" spans="1:26" x14ac:dyDescent="0.25">
      <c r="A21" s="32"/>
      <c r="B21" s="53" t="s">
        <v>1</v>
      </c>
      <c r="C21" s="53"/>
      <c r="D21" s="50" t="s">
        <v>1</v>
      </c>
      <c r="E21" s="50" t="s">
        <v>119</v>
      </c>
      <c r="F21" s="54" t="s">
        <v>119</v>
      </c>
      <c r="G21" s="54" t="s">
        <v>162</v>
      </c>
      <c r="H21" s="5" t="s">
        <v>121</v>
      </c>
      <c r="I21" s="5" t="s">
        <v>118</v>
      </c>
      <c r="J21" s="54" t="s">
        <v>119</v>
      </c>
      <c r="K21" s="54" t="s">
        <v>119</v>
      </c>
      <c r="L21" s="124" t="s">
        <v>173</v>
      </c>
      <c r="M21" s="124" t="s">
        <v>173</v>
      </c>
      <c r="N21" s="97" t="s">
        <v>9</v>
      </c>
      <c r="O21" s="94" t="s">
        <v>99</v>
      </c>
      <c r="P21" s="94" t="s">
        <v>89</v>
      </c>
      <c r="Q21" s="96" t="s">
        <v>8</v>
      </c>
      <c r="R21" s="17"/>
      <c r="T21" s="5"/>
      <c r="U21" s="5"/>
    </row>
    <row r="22" spans="1:26" ht="12" thickBot="1" x14ac:dyDescent="0.3">
      <c r="A22" s="40" t="s">
        <v>69</v>
      </c>
      <c r="B22" s="48" t="s">
        <v>12</v>
      </c>
      <c r="C22" s="61" t="s">
        <v>96</v>
      </c>
      <c r="D22" s="42" t="s">
        <v>49</v>
      </c>
      <c r="E22" s="41" t="s">
        <v>81</v>
      </c>
      <c r="F22" s="41" t="s">
        <v>82</v>
      </c>
      <c r="G22" s="123" t="s">
        <v>177</v>
      </c>
      <c r="H22" s="41" t="s">
        <v>95</v>
      </c>
      <c r="I22" s="41" t="s">
        <v>98</v>
      </c>
      <c r="J22" s="123" t="s">
        <v>172</v>
      </c>
      <c r="K22" s="123" t="s">
        <v>169</v>
      </c>
      <c r="L22" s="123" t="s">
        <v>171</v>
      </c>
      <c r="M22" s="123" t="s">
        <v>170</v>
      </c>
      <c r="N22" s="98" t="s">
        <v>92</v>
      </c>
      <c r="O22" s="99" t="s">
        <v>93</v>
      </c>
      <c r="P22" s="99" t="s">
        <v>94</v>
      </c>
      <c r="Q22" s="99" t="s">
        <v>61</v>
      </c>
      <c r="R22" s="17"/>
      <c r="U22" s="5"/>
    </row>
    <row r="23" spans="1:26" x14ac:dyDescent="0.25">
      <c r="A23" s="5" t="s">
        <v>206</v>
      </c>
      <c r="B23" s="8" t="s">
        <v>188</v>
      </c>
      <c r="C23" s="8" t="s">
        <v>97</v>
      </c>
      <c r="D23" s="8" t="s">
        <v>183</v>
      </c>
      <c r="E23" s="8">
        <v>90</v>
      </c>
      <c r="F23" s="150">
        <v>60</v>
      </c>
      <c r="G23" s="150">
        <v>50</v>
      </c>
      <c r="H23" s="1">
        <v>0</v>
      </c>
      <c r="I23" s="8">
        <v>0</v>
      </c>
      <c r="J23" s="8">
        <v>0</v>
      </c>
      <c r="K23" s="8">
        <v>90</v>
      </c>
      <c r="L23" s="34">
        <f t="shared" ref="L23:L28" si="1">175-111</f>
        <v>64</v>
      </c>
      <c r="M23" s="141">
        <v>36</v>
      </c>
      <c r="N23" s="132"/>
      <c r="O23" s="5"/>
      <c r="P23" s="5"/>
      <c r="Q23" s="5"/>
      <c r="R23" s="5"/>
      <c r="U23" s="5"/>
      <c r="V23" s="84"/>
    </row>
    <row r="24" spans="1:26" s="128" customFormat="1" x14ac:dyDescent="0.25">
      <c r="A24" s="5" t="s">
        <v>233</v>
      </c>
      <c r="B24" s="8" t="s">
        <v>188</v>
      </c>
      <c r="C24" s="8" t="s">
        <v>97</v>
      </c>
      <c r="D24" s="8" t="s">
        <v>183</v>
      </c>
      <c r="E24" s="8">
        <v>90</v>
      </c>
      <c r="F24" s="130">
        <v>55</v>
      </c>
      <c r="G24" s="130">
        <f t="shared" ref="G24:G27" si="2">F24</f>
        <v>55</v>
      </c>
      <c r="H24" s="1">
        <v>0</v>
      </c>
      <c r="I24" s="8">
        <v>0</v>
      </c>
      <c r="J24" s="8">
        <v>0</v>
      </c>
      <c r="K24" s="8">
        <v>90</v>
      </c>
      <c r="L24" s="34">
        <f t="shared" si="1"/>
        <v>64</v>
      </c>
      <c r="M24" s="34">
        <v>54</v>
      </c>
      <c r="N24" s="132"/>
      <c r="O24" s="5"/>
      <c r="P24" s="5"/>
      <c r="Q24" s="5"/>
      <c r="R24" s="5"/>
      <c r="U24" s="5"/>
      <c r="V24" s="84"/>
    </row>
    <row r="25" spans="1:26" s="128" customFormat="1" x14ac:dyDescent="0.25">
      <c r="A25" s="5" t="s">
        <v>234</v>
      </c>
      <c r="B25" s="8" t="s">
        <v>188</v>
      </c>
      <c r="C25" s="8" t="s">
        <v>97</v>
      </c>
      <c r="D25" s="8" t="s">
        <v>183</v>
      </c>
      <c r="E25" s="8">
        <v>90</v>
      </c>
      <c r="F25" s="130">
        <v>55</v>
      </c>
      <c r="G25" s="130">
        <f t="shared" si="2"/>
        <v>55</v>
      </c>
      <c r="H25" s="1">
        <v>0</v>
      </c>
      <c r="I25" s="8">
        <v>0</v>
      </c>
      <c r="J25" s="8">
        <v>0</v>
      </c>
      <c r="K25" s="8">
        <v>90</v>
      </c>
      <c r="L25" s="34">
        <f t="shared" si="1"/>
        <v>64</v>
      </c>
      <c r="M25" s="34">
        <v>18</v>
      </c>
      <c r="N25" s="132"/>
      <c r="O25" s="5"/>
      <c r="P25" s="5"/>
      <c r="Q25" s="5"/>
      <c r="R25" s="5"/>
      <c r="U25" s="5"/>
      <c r="V25" s="84"/>
    </row>
    <row r="26" spans="1:26" s="128" customFormat="1" x14ac:dyDescent="0.25">
      <c r="A26" s="5" t="s">
        <v>235</v>
      </c>
      <c r="B26" s="8" t="s">
        <v>188</v>
      </c>
      <c r="C26" s="8" t="s">
        <v>97</v>
      </c>
      <c r="D26" s="8" t="s">
        <v>183</v>
      </c>
      <c r="E26" s="8">
        <v>90</v>
      </c>
      <c r="F26" s="130">
        <v>55</v>
      </c>
      <c r="G26" s="130">
        <f t="shared" si="2"/>
        <v>55</v>
      </c>
      <c r="H26" s="1">
        <v>0</v>
      </c>
      <c r="I26" s="8">
        <v>0</v>
      </c>
      <c r="J26" s="8">
        <v>0</v>
      </c>
      <c r="K26" s="8">
        <v>90</v>
      </c>
      <c r="L26" s="34">
        <f t="shared" si="1"/>
        <v>64</v>
      </c>
      <c r="M26" s="34">
        <v>0</v>
      </c>
      <c r="N26" s="132"/>
      <c r="O26" s="5"/>
      <c r="P26" s="5"/>
      <c r="Q26" s="5"/>
      <c r="R26" s="5"/>
      <c r="U26" s="5"/>
      <c r="V26" s="84"/>
    </row>
    <row r="27" spans="1:26" s="128" customFormat="1" x14ac:dyDescent="0.25">
      <c r="A27" s="5" t="s">
        <v>213</v>
      </c>
      <c r="B27" s="8" t="s">
        <v>188</v>
      </c>
      <c r="C27" s="8" t="s">
        <v>97</v>
      </c>
      <c r="D27" s="8" t="s">
        <v>183</v>
      </c>
      <c r="E27" s="8">
        <v>0</v>
      </c>
      <c r="F27" s="130">
        <f t="shared" ref="F27" si="3">0.5*E27</f>
        <v>0</v>
      </c>
      <c r="G27" s="130">
        <f t="shared" si="2"/>
        <v>0</v>
      </c>
      <c r="H27" s="1">
        <v>0</v>
      </c>
      <c r="I27" s="8">
        <v>0</v>
      </c>
      <c r="J27" s="8">
        <v>0</v>
      </c>
      <c r="K27" s="8">
        <v>90</v>
      </c>
      <c r="L27" s="34">
        <f t="shared" si="1"/>
        <v>64</v>
      </c>
      <c r="M27" s="136">
        <v>0</v>
      </c>
      <c r="N27" s="132"/>
      <c r="O27" s="5"/>
      <c r="P27" s="5"/>
      <c r="Q27" s="5"/>
      <c r="R27" s="5"/>
      <c r="U27" s="5"/>
      <c r="V27" s="84"/>
    </row>
    <row r="28" spans="1:26" s="128" customFormat="1" x14ac:dyDescent="0.25">
      <c r="A28" s="5" t="s">
        <v>236</v>
      </c>
      <c r="B28" s="8" t="s">
        <v>188</v>
      </c>
      <c r="C28" s="8" t="s">
        <v>97</v>
      </c>
      <c r="D28" s="8" t="s">
        <v>183</v>
      </c>
      <c r="E28" s="8">
        <v>90</v>
      </c>
      <c r="F28" s="130">
        <v>55</v>
      </c>
      <c r="G28" s="130">
        <f t="shared" ref="G28" si="4">F28</f>
        <v>55</v>
      </c>
      <c r="H28" s="1">
        <v>0</v>
      </c>
      <c r="I28" s="8">
        <v>0</v>
      </c>
      <c r="J28" s="8">
        <v>0</v>
      </c>
      <c r="K28" s="8">
        <v>90</v>
      </c>
      <c r="L28" s="34">
        <f t="shared" si="1"/>
        <v>64</v>
      </c>
      <c r="M28" s="141">
        <v>64</v>
      </c>
      <c r="N28" s="132"/>
      <c r="O28" s="5"/>
      <c r="P28" s="5"/>
      <c r="Q28" s="5"/>
      <c r="R28" s="5"/>
      <c r="U28" s="5"/>
      <c r="V28" s="84"/>
    </row>
    <row r="29" spans="1:26" s="128" customFormat="1" x14ac:dyDescent="0.25">
      <c r="A29" s="5" t="s">
        <v>251</v>
      </c>
      <c r="B29" s="8" t="s">
        <v>188</v>
      </c>
      <c r="C29" s="8" t="s">
        <v>97</v>
      </c>
      <c r="D29" s="8" t="s">
        <v>183</v>
      </c>
      <c r="E29" s="8">
        <v>10</v>
      </c>
      <c r="F29" s="130">
        <v>7</v>
      </c>
      <c r="G29" s="130">
        <f t="shared" ref="G29:G36" si="5">F29</f>
        <v>7</v>
      </c>
      <c r="H29" s="1">
        <v>0</v>
      </c>
      <c r="I29" s="8">
        <v>0</v>
      </c>
      <c r="J29" s="8">
        <v>0</v>
      </c>
      <c r="K29" s="8">
        <v>10</v>
      </c>
      <c r="L29" s="34">
        <v>7.1111111111111107</v>
      </c>
      <c r="M29" s="141">
        <v>4</v>
      </c>
      <c r="N29" s="132"/>
      <c r="O29" s="5"/>
      <c r="P29" s="5"/>
      <c r="Q29" s="5"/>
      <c r="R29" s="5"/>
      <c r="U29" s="5"/>
      <c r="V29" s="84"/>
    </row>
    <row r="30" spans="1:26" s="128" customFormat="1" x14ac:dyDescent="0.25">
      <c r="A30" s="5" t="s">
        <v>250</v>
      </c>
      <c r="B30" s="8" t="s">
        <v>188</v>
      </c>
      <c r="C30" s="8" t="s">
        <v>97</v>
      </c>
      <c r="D30" s="8" t="s">
        <v>183</v>
      </c>
      <c r="E30" s="8">
        <v>30</v>
      </c>
      <c r="F30" s="130">
        <v>20</v>
      </c>
      <c r="G30" s="130">
        <f t="shared" si="5"/>
        <v>20</v>
      </c>
      <c r="H30" s="1">
        <v>0</v>
      </c>
      <c r="I30" s="8">
        <v>0</v>
      </c>
      <c r="J30" s="8">
        <v>0</v>
      </c>
      <c r="K30" s="8">
        <v>30</v>
      </c>
      <c r="L30" s="34">
        <v>21.333333333333332</v>
      </c>
      <c r="M30" s="141">
        <v>12</v>
      </c>
      <c r="N30" s="132"/>
      <c r="O30" s="5"/>
      <c r="P30" s="5"/>
      <c r="Q30" s="5"/>
      <c r="R30" s="5"/>
      <c r="U30" s="5"/>
      <c r="V30" s="84"/>
    </row>
    <row r="31" spans="1:26" s="128" customFormat="1" x14ac:dyDescent="0.25">
      <c r="A31" s="5" t="s">
        <v>248</v>
      </c>
      <c r="B31" s="8" t="s">
        <v>188</v>
      </c>
      <c r="C31" s="8" t="s">
        <v>97</v>
      </c>
      <c r="D31" s="8" t="s">
        <v>183</v>
      </c>
      <c r="E31" s="8">
        <v>60</v>
      </c>
      <c r="F31" s="130">
        <v>55</v>
      </c>
      <c r="G31" s="130">
        <f t="shared" si="5"/>
        <v>55</v>
      </c>
      <c r="H31" s="1">
        <v>0</v>
      </c>
      <c r="I31" s="8">
        <v>0</v>
      </c>
      <c r="J31" s="8">
        <v>0</v>
      </c>
      <c r="K31" s="8">
        <v>60</v>
      </c>
      <c r="L31" s="34">
        <v>42.666666666666664</v>
      </c>
      <c r="M31" s="141">
        <v>24</v>
      </c>
      <c r="N31" s="132"/>
      <c r="O31" s="5"/>
      <c r="P31" s="5"/>
      <c r="Q31" s="5"/>
      <c r="R31" s="5"/>
      <c r="U31" s="5"/>
      <c r="V31" s="84"/>
    </row>
    <row r="32" spans="1:26" s="128" customFormat="1" x14ac:dyDescent="0.25">
      <c r="A32" s="5" t="s">
        <v>249</v>
      </c>
      <c r="B32" s="8" t="s">
        <v>188</v>
      </c>
      <c r="C32" s="8" t="s">
        <v>97</v>
      </c>
      <c r="D32" s="8" t="s">
        <v>183</v>
      </c>
      <c r="E32" s="8">
        <v>120</v>
      </c>
      <c r="F32" s="130">
        <v>55</v>
      </c>
      <c r="G32" s="130">
        <f t="shared" si="5"/>
        <v>55</v>
      </c>
      <c r="H32" s="1">
        <v>0</v>
      </c>
      <c r="I32" s="8">
        <v>0</v>
      </c>
      <c r="J32" s="8">
        <v>0</v>
      </c>
      <c r="K32" s="8">
        <v>120</v>
      </c>
      <c r="L32" s="34">
        <v>85.333333333333329</v>
      </c>
      <c r="M32" s="141">
        <v>48</v>
      </c>
      <c r="N32" s="132"/>
      <c r="O32" s="5"/>
      <c r="P32" s="5"/>
      <c r="Q32" s="5"/>
      <c r="R32" s="5"/>
      <c r="U32" s="5"/>
      <c r="V32" s="84"/>
    </row>
    <row r="33" spans="1:18" x14ac:dyDescent="0.25">
      <c r="A33" s="5" t="s">
        <v>267</v>
      </c>
      <c r="B33" s="8" t="s">
        <v>188</v>
      </c>
      <c r="C33" s="8" t="s">
        <v>97</v>
      </c>
      <c r="D33" s="8" t="s">
        <v>183</v>
      </c>
      <c r="E33" s="8">
        <v>100</v>
      </c>
      <c r="F33" s="150">
        <v>60</v>
      </c>
      <c r="G33" s="150">
        <v>50</v>
      </c>
      <c r="H33" s="1">
        <v>0</v>
      </c>
      <c r="I33" s="8">
        <v>0</v>
      </c>
      <c r="J33" s="8">
        <v>0</v>
      </c>
      <c r="K33" s="8">
        <v>100</v>
      </c>
      <c r="L33" s="34">
        <v>71.111111111111114</v>
      </c>
      <c r="M33" s="141">
        <v>40</v>
      </c>
      <c r="N33" s="5"/>
      <c r="O33" s="5"/>
      <c r="P33" s="5"/>
      <c r="Q33" s="5"/>
      <c r="R33" s="5"/>
    </row>
    <row r="34" spans="1:18" x14ac:dyDescent="0.25">
      <c r="A34" s="5" t="s">
        <v>268</v>
      </c>
      <c r="B34" s="8" t="s">
        <v>188</v>
      </c>
      <c r="C34" s="8" t="s">
        <v>97</v>
      </c>
      <c r="D34" s="8" t="s">
        <v>183</v>
      </c>
      <c r="E34" s="8">
        <v>110</v>
      </c>
      <c r="F34" s="130">
        <v>55</v>
      </c>
      <c r="G34" s="130">
        <f t="shared" si="5"/>
        <v>55</v>
      </c>
      <c r="H34" s="1">
        <v>0</v>
      </c>
      <c r="I34" s="8">
        <v>0</v>
      </c>
      <c r="J34" s="8">
        <v>0</v>
      </c>
      <c r="K34" s="8">
        <v>110</v>
      </c>
      <c r="L34" s="34">
        <v>78.222222222222229</v>
      </c>
      <c r="M34" s="141">
        <v>44</v>
      </c>
      <c r="N34" s="5"/>
      <c r="O34" s="5"/>
      <c r="P34" s="5"/>
      <c r="Q34" s="5"/>
      <c r="R34" s="5"/>
    </row>
    <row r="35" spans="1:18" x14ac:dyDescent="0.25">
      <c r="A35" s="5" t="s">
        <v>273</v>
      </c>
      <c r="B35" s="8" t="s">
        <v>188</v>
      </c>
      <c r="C35" s="8" t="s">
        <v>97</v>
      </c>
      <c r="D35" s="8" t="s">
        <v>183</v>
      </c>
      <c r="E35" s="8">
        <v>80</v>
      </c>
      <c r="F35" s="130">
        <v>55</v>
      </c>
      <c r="G35" s="130">
        <f t="shared" si="5"/>
        <v>55</v>
      </c>
      <c r="H35" s="1">
        <v>0</v>
      </c>
      <c r="I35" s="8">
        <v>0</v>
      </c>
      <c r="J35" s="8">
        <v>0</v>
      </c>
      <c r="K35" s="8">
        <v>80</v>
      </c>
      <c r="L35" s="34">
        <v>56.888888888888886</v>
      </c>
      <c r="M35" s="141">
        <v>32</v>
      </c>
      <c r="N35" s="5"/>
      <c r="O35" s="5"/>
      <c r="P35" s="5"/>
      <c r="Q35" s="5"/>
      <c r="R35" s="5"/>
    </row>
    <row r="36" spans="1:18" x14ac:dyDescent="0.25">
      <c r="A36" s="5" t="s">
        <v>274</v>
      </c>
      <c r="B36" s="8" t="s">
        <v>188</v>
      </c>
      <c r="C36" s="8" t="s">
        <v>97</v>
      </c>
      <c r="D36" s="8" t="s">
        <v>183</v>
      </c>
      <c r="E36" s="8">
        <v>70</v>
      </c>
      <c r="F36" s="130">
        <v>55</v>
      </c>
      <c r="G36" s="130">
        <f t="shared" si="5"/>
        <v>55</v>
      </c>
      <c r="H36" s="1">
        <v>0</v>
      </c>
      <c r="I36" s="8">
        <v>0</v>
      </c>
      <c r="J36" s="8">
        <v>0</v>
      </c>
      <c r="K36" s="8">
        <v>70</v>
      </c>
      <c r="L36" s="34">
        <v>49.777777777777779</v>
      </c>
      <c r="M36" s="141">
        <v>28</v>
      </c>
      <c r="N36" s="5"/>
      <c r="O36" s="5"/>
      <c r="P36" s="5"/>
      <c r="Q36" s="5"/>
      <c r="R36" s="5"/>
    </row>
    <row r="37" spans="1:18" x14ac:dyDescent="0.25">
      <c r="A37" s="5"/>
      <c r="B37" s="5"/>
      <c r="C37" s="5"/>
      <c r="D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25">
      <c r="A38" s="5"/>
      <c r="B38" s="5"/>
      <c r="C38" s="5"/>
      <c r="D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5"/>
      <c r="B39" s="5"/>
      <c r="C39" s="5"/>
      <c r="D39" s="5"/>
      <c r="E39" s="5"/>
      <c r="F39" s="76"/>
      <c r="G39" s="7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25">
      <c r="A40" s="5"/>
      <c r="B40" s="5"/>
      <c r="C40" s="5"/>
      <c r="D40" s="5"/>
      <c r="E40" s="5"/>
      <c r="F40" s="76"/>
      <c r="G40" s="7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5"/>
      <c r="B41" s="5"/>
      <c r="C41" s="5"/>
      <c r="D41" s="5"/>
      <c r="E41" s="5"/>
      <c r="F41" s="76"/>
      <c r="G41" s="7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25">
      <c r="A42" s="5"/>
      <c r="B42" s="5"/>
      <c r="C42" s="5"/>
      <c r="D42" s="5"/>
      <c r="E42" s="5"/>
      <c r="F42" s="76"/>
      <c r="G42" s="7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5"/>
      <c r="B43" s="5"/>
      <c r="C43" s="5"/>
      <c r="D43" s="5"/>
      <c r="E43" s="5"/>
      <c r="F43" s="76"/>
      <c r="G43" s="76"/>
      <c r="H43" s="82"/>
      <c r="I43" s="83"/>
      <c r="J43" s="76"/>
      <c r="K43" s="76"/>
      <c r="L43" s="76"/>
      <c r="M43" s="76"/>
      <c r="N43" s="5"/>
      <c r="O43" s="5"/>
      <c r="P43" s="5"/>
      <c r="Q43" s="5"/>
      <c r="R43" s="5"/>
    </row>
    <row r="44" spans="1:18" x14ac:dyDescent="0.25">
      <c r="A44" s="5"/>
      <c r="B44" s="5"/>
      <c r="C44" s="5"/>
      <c r="D44" s="5"/>
      <c r="E44" s="5"/>
      <c r="F44" s="76"/>
      <c r="G44" s="76"/>
      <c r="H44" s="5"/>
      <c r="I44" s="5"/>
      <c r="J44" s="5"/>
      <c r="K44" s="5"/>
      <c r="L44" s="76"/>
      <c r="M44" s="76"/>
      <c r="N44" s="5"/>
      <c r="O44" s="5"/>
      <c r="P44" s="5"/>
      <c r="Q44" s="5"/>
      <c r="R44" s="5"/>
    </row>
    <row r="45" spans="1:18" x14ac:dyDescent="0.25">
      <c r="A45" s="5"/>
      <c r="B45" s="5"/>
      <c r="C45" s="5"/>
      <c r="D45" s="5"/>
      <c r="E45" s="5"/>
      <c r="F45" s="76"/>
      <c r="G45" s="76"/>
      <c r="H45" s="82"/>
      <c r="I45" s="83"/>
      <c r="J45" s="76"/>
      <c r="K45" s="76"/>
      <c r="L45" s="76"/>
      <c r="M45" s="76"/>
      <c r="N45" s="5"/>
      <c r="O45" s="5"/>
      <c r="P45" s="5"/>
      <c r="Q45" s="5"/>
      <c r="R45" s="5"/>
    </row>
    <row r="46" spans="1:18" x14ac:dyDescent="0.25">
      <c r="A46" s="5"/>
      <c r="B46" s="5"/>
      <c r="C46" s="5"/>
      <c r="D46" s="5"/>
      <c r="E46" s="5"/>
      <c r="F46" s="76"/>
      <c r="G46" s="76"/>
      <c r="H46" s="5"/>
      <c r="I46" s="5"/>
      <c r="J46" s="5"/>
      <c r="K46" s="5"/>
      <c r="L46" s="76"/>
      <c r="M46" s="76"/>
      <c r="N46" s="5"/>
      <c r="O46" s="5"/>
      <c r="P46" s="5"/>
      <c r="Q46" s="5"/>
      <c r="R46" s="5"/>
    </row>
    <row r="47" spans="1:18" x14ac:dyDescent="0.25">
      <c r="A47" s="5"/>
      <c r="B47" s="5"/>
      <c r="C47" s="5"/>
      <c r="D47" s="5"/>
      <c r="E47" s="5"/>
      <c r="F47" s="76"/>
      <c r="G47" s="76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25">
      <c r="A48" s="5"/>
      <c r="B48" s="5"/>
      <c r="C48" s="5"/>
      <c r="D48" s="5"/>
      <c r="E48" s="5"/>
      <c r="F48" s="76"/>
      <c r="G48" s="76"/>
      <c r="H48" s="5"/>
      <c r="I48" s="83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76"/>
      <c r="G49" s="76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76"/>
      <c r="G50" s="7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76"/>
      <c r="G51" s="7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76"/>
      <c r="G52" s="7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76"/>
      <c r="G53" s="76"/>
      <c r="H53" s="5"/>
      <c r="I53" s="5"/>
      <c r="J53" s="5"/>
      <c r="K53" s="5"/>
      <c r="L53" s="76"/>
      <c r="M53" s="76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76"/>
      <c r="G54" s="76"/>
      <c r="H54" s="82"/>
      <c r="I54" s="5"/>
      <c r="J54" s="5"/>
      <c r="K54" s="5"/>
      <c r="L54" s="76"/>
      <c r="M54" s="76"/>
      <c r="N54" s="5"/>
      <c r="O54" s="5"/>
      <c r="P54" s="5"/>
      <c r="Q54" s="5"/>
      <c r="R54" s="5"/>
    </row>
    <row r="55" spans="1:18" x14ac:dyDescent="0.25">
      <c r="A55" s="5"/>
      <c r="B55" s="5"/>
      <c r="C55" s="5"/>
      <c r="D55" s="5"/>
      <c r="E55" s="5"/>
      <c r="F55" s="76"/>
      <c r="G55" s="76"/>
      <c r="H55" s="82"/>
      <c r="I55" s="83"/>
      <c r="J55" s="76"/>
      <c r="K55" s="76"/>
      <c r="L55" s="76"/>
      <c r="M55" s="76"/>
      <c r="N55" s="5"/>
      <c r="O55" s="5"/>
      <c r="P55" s="5"/>
      <c r="Q55" s="5"/>
      <c r="R55" s="5"/>
    </row>
    <row r="56" spans="1:18" x14ac:dyDescent="0.25">
      <c r="A56" s="5"/>
      <c r="B56" s="5"/>
      <c r="C56" s="5"/>
      <c r="D56" s="5"/>
      <c r="E56" s="5"/>
      <c r="F56" s="76"/>
      <c r="G56" s="76"/>
      <c r="H56" s="5"/>
      <c r="I56" s="5"/>
      <c r="J56" s="5"/>
      <c r="K56" s="5"/>
      <c r="L56" s="76"/>
      <c r="M56" s="76"/>
      <c r="N56" s="5"/>
      <c r="O56" s="5"/>
      <c r="P56" s="5"/>
      <c r="Q56" s="5"/>
      <c r="R56" s="5"/>
    </row>
    <row r="57" spans="1:18" x14ac:dyDescent="0.25">
      <c r="A57" s="5"/>
      <c r="B57" s="5"/>
      <c r="C57" s="5"/>
      <c r="D57" s="5"/>
      <c r="E57" s="5"/>
      <c r="F57" s="76"/>
      <c r="G57" s="76"/>
      <c r="H57" s="5"/>
      <c r="I57" s="5"/>
      <c r="J57" s="5"/>
      <c r="K57" s="5"/>
      <c r="L57" s="76"/>
      <c r="M57" s="76"/>
      <c r="N57" s="5"/>
      <c r="O57" s="5"/>
      <c r="P57" s="5"/>
      <c r="Q57" s="5"/>
      <c r="R57" s="5"/>
    </row>
    <row r="58" spans="1:18" x14ac:dyDescent="0.25">
      <c r="A58" s="5"/>
      <c r="B58" s="5"/>
      <c r="C58" s="5"/>
      <c r="D58" s="5"/>
      <c r="E58" s="5"/>
      <c r="F58" s="76"/>
      <c r="G58" s="76"/>
      <c r="H58" s="82"/>
      <c r="I58" s="5"/>
      <c r="J58" s="5"/>
      <c r="K58" s="5"/>
      <c r="L58" s="76"/>
      <c r="M58" s="76"/>
      <c r="N58" s="5"/>
      <c r="O58" s="5"/>
      <c r="P58" s="5"/>
      <c r="Q58" s="5"/>
      <c r="R58" s="5"/>
    </row>
    <row r="59" spans="1:18" x14ac:dyDescent="0.25">
      <c r="A59" s="5"/>
      <c r="B59" s="5"/>
      <c r="C59" s="5"/>
      <c r="D59" s="5"/>
      <c r="E59" s="5"/>
      <c r="F59" s="76"/>
      <c r="G59" s="76"/>
      <c r="H59" s="82"/>
      <c r="I59" s="83"/>
      <c r="J59" s="76"/>
      <c r="K59" s="76"/>
      <c r="L59" s="76"/>
      <c r="M59" s="76"/>
      <c r="N59" s="5"/>
      <c r="O59" s="5"/>
      <c r="P59" s="5"/>
      <c r="Q59" s="5"/>
      <c r="R59" s="5"/>
    </row>
    <row r="60" spans="1:18" x14ac:dyDescent="0.25">
      <c r="A60" s="5"/>
      <c r="B60" s="5"/>
      <c r="C60" s="5"/>
      <c r="D60" s="5"/>
      <c r="E60" s="5"/>
      <c r="F60" s="76"/>
      <c r="G60" s="76"/>
      <c r="H60" s="5"/>
      <c r="I60" s="5"/>
      <c r="J60" s="5"/>
      <c r="K60" s="5"/>
      <c r="L60" s="76"/>
      <c r="M60" s="76"/>
      <c r="N60" s="5"/>
      <c r="O60" s="5"/>
      <c r="P60" s="5"/>
      <c r="Q60" s="5"/>
      <c r="R60" s="5"/>
    </row>
    <row r="61" spans="1:18" x14ac:dyDescent="0.25">
      <c r="A61" s="5"/>
      <c r="B61" s="5"/>
      <c r="C61" s="5"/>
      <c r="D61" s="5"/>
      <c r="E61" s="5"/>
      <c r="F61" s="76"/>
      <c r="G61" s="7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76"/>
      <c r="G62" s="76"/>
      <c r="H62" s="5"/>
      <c r="I62" s="83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76"/>
      <c r="G63" s="7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76"/>
      <c r="G64" s="7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76"/>
      <c r="G65" s="7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76"/>
      <c r="G66" s="7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</sheetData>
  <hyperlinks>
    <hyperlink ref="B14" r:id="rId1"/>
  </hyperlinks>
  <pageMargins left="0.7" right="0.7" top="0.75" bottom="0.75" header="0.3" footer="0.3"/>
  <pageSetup paperSize="9" orientation="portrait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showGridLines="0" topLeftCell="D1" zoomScaleNormal="100" workbookViewId="0">
      <selection activeCell="O17" sqref="O17"/>
    </sheetView>
  </sheetViews>
  <sheetFormatPr defaultRowHeight="11.5" x14ac:dyDescent="0.25"/>
  <cols>
    <col min="1" max="1" width="9" style="128"/>
    <col min="2" max="2" width="17.7265625" customWidth="1"/>
    <col min="3" max="3" width="11.453125" customWidth="1"/>
    <col min="4" max="4" width="12.26953125" customWidth="1"/>
    <col min="5" max="5" width="13" customWidth="1"/>
    <col min="6" max="6" width="16.08984375" customWidth="1"/>
    <col min="7" max="7" width="14.08984375" customWidth="1"/>
    <col min="8" max="8" width="13" customWidth="1"/>
    <col min="9" max="9" width="11.6328125" customWidth="1"/>
    <col min="10" max="10" width="10.36328125" customWidth="1"/>
    <col min="11" max="11" width="9.453125" bestFit="1" customWidth="1"/>
  </cols>
  <sheetData>
    <row r="1" spans="2:22" ht="19.5" x14ac:dyDescent="0.35">
      <c r="B1" s="4" t="s">
        <v>143</v>
      </c>
      <c r="C1" s="4"/>
      <c r="D1" s="13"/>
      <c r="E1" s="4"/>
      <c r="I1" s="120"/>
      <c r="K1" t="s">
        <v>104</v>
      </c>
      <c r="L1" t="s">
        <v>231</v>
      </c>
      <c r="M1" s="128" t="s">
        <v>256</v>
      </c>
      <c r="N1" t="s">
        <v>255</v>
      </c>
      <c r="O1" t="s">
        <v>232</v>
      </c>
      <c r="P1" t="s">
        <v>213</v>
      </c>
      <c r="T1" t="s">
        <v>219</v>
      </c>
      <c r="U1">
        <v>0.1</v>
      </c>
    </row>
    <row r="2" spans="2:22" x14ac:dyDescent="0.25">
      <c r="B2" s="2" t="s">
        <v>142</v>
      </c>
      <c r="C2" s="2"/>
      <c r="D2" s="55"/>
      <c r="E2" s="2"/>
      <c r="G2" s="56"/>
      <c r="K2" s="139">
        <v>0</v>
      </c>
      <c r="L2" s="34">
        <f>H23</f>
        <v>8</v>
      </c>
      <c r="M2" s="130">
        <v>24.90566037735849</v>
      </c>
      <c r="N2" s="89">
        <v>8</v>
      </c>
      <c r="O2" s="130">
        <v>8.3018867924528319</v>
      </c>
      <c r="P2" s="130">
        <v>42</v>
      </c>
      <c r="T2" t="s">
        <v>237</v>
      </c>
      <c r="U2">
        <v>0.1</v>
      </c>
      <c r="V2" t="s">
        <v>238</v>
      </c>
    </row>
    <row r="3" spans="2:22" x14ac:dyDescent="0.25">
      <c r="B3" s="2"/>
      <c r="C3" s="2"/>
      <c r="D3" s="2"/>
      <c r="E3" s="2"/>
      <c r="K3" s="139">
        <f>$J$14/9+K2</f>
        <v>5.8666666666666663</v>
      </c>
      <c r="L3" s="130">
        <f>H23</f>
        <v>8</v>
      </c>
      <c r="M3" s="138">
        <v>24.90566037735849</v>
      </c>
      <c r="N3" s="144">
        <v>8</v>
      </c>
      <c r="O3" s="138">
        <v>8.3018867924528319</v>
      </c>
      <c r="P3" s="130">
        <v>42</v>
      </c>
      <c r="Q3" s="1"/>
      <c r="R3" s="1"/>
    </row>
    <row r="4" spans="2:22" x14ac:dyDescent="0.25">
      <c r="B4" s="21" t="s">
        <v>59</v>
      </c>
      <c r="C4" s="19"/>
      <c r="D4" s="19"/>
      <c r="E4" s="20"/>
      <c r="F4" s="18" t="s">
        <v>60</v>
      </c>
      <c r="G4" s="19"/>
      <c r="H4" s="19"/>
      <c r="I4" s="19"/>
      <c r="J4" s="20"/>
      <c r="K4" s="139">
        <f>K3</f>
        <v>5.8666666666666663</v>
      </c>
      <c r="L4" s="34" t="e">
        <f>#REF!</f>
        <v>#REF!</v>
      </c>
      <c r="M4" s="138">
        <v>29.056603773584907</v>
      </c>
      <c r="N4" s="145">
        <v>11</v>
      </c>
      <c r="O4" s="34">
        <v>16.603773584905664</v>
      </c>
      <c r="P4" s="130">
        <v>42</v>
      </c>
      <c r="Q4" s="8"/>
      <c r="R4" s="1"/>
      <c r="T4">
        <v>1</v>
      </c>
      <c r="U4" s="130">
        <f t="shared" ref="U4:U12" si="0">$J$14*V4</f>
        <v>31.680000000000003</v>
      </c>
      <c r="V4" s="128">
        <f t="shared" ref="V4:V6" si="1">V5-$U$1</f>
        <v>0.60000000000000009</v>
      </c>
    </row>
    <row r="5" spans="2:22" x14ac:dyDescent="0.25">
      <c r="B5" s="8"/>
      <c r="C5" s="8"/>
      <c r="D5" s="8"/>
      <c r="E5" s="23"/>
      <c r="H5" s="1"/>
      <c r="I5" s="138">
        <f>$I$12*1000*J5</f>
        <v>20.754716981132074</v>
      </c>
      <c r="J5" s="101">
        <v>0.5</v>
      </c>
      <c r="K5" s="139">
        <f>$J$14/9+K4</f>
        <v>11.733333333333333</v>
      </c>
      <c r="L5" s="34" t="e">
        <f>#REF!</f>
        <v>#REF!</v>
      </c>
      <c r="M5" s="138">
        <v>29.056603773584907</v>
      </c>
      <c r="N5" s="144">
        <v>11</v>
      </c>
      <c r="O5" s="34">
        <v>16.603773584905664</v>
      </c>
      <c r="P5" s="130">
        <v>42</v>
      </c>
      <c r="Q5" s="8"/>
      <c r="R5" s="1"/>
      <c r="T5">
        <v>2</v>
      </c>
      <c r="U5" s="130">
        <f t="shared" si="0"/>
        <v>36.96</v>
      </c>
      <c r="V5" s="128">
        <f t="shared" si="1"/>
        <v>0.70000000000000007</v>
      </c>
    </row>
    <row r="6" spans="2:22" x14ac:dyDescent="0.25">
      <c r="B6" s="32"/>
      <c r="C6" s="8"/>
      <c r="D6" s="8"/>
      <c r="E6" s="23"/>
      <c r="F6" s="30"/>
      <c r="G6" s="31"/>
      <c r="H6" s="31"/>
      <c r="I6" s="138">
        <f>$I$12*1000*J6</f>
        <v>34.577358490566034</v>
      </c>
      <c r="J6" s="102">
        <v>0.83299999999999996</v>
      </c>
      <c r="K6" s="139">
        <f>K5</f>
        <v>11.733333333333333</v>
      </c>
      <c r="L6" s="130" t="e">
        <f>#REF!</f>
        <v>#REF!</v>
      </c>
      <c r="M6" s="138">
        <v>33.20754716981132</v>
      </c>
      <c r="N6" s="146">
        <v>14</v>
      </c>
      <c r="O6" s="34">
        <v>24.90566037735849</v>
      </c>
      <c r="P6" s="130">
        <v>42</v>
      </c>
      <c r="Q6" s="8"/>
      <c r="R6" s="1"/>
      <c r="T6" s="128">
        <v>3</v>
      </c>
      <c r="U6" s="130">
        <f t="shared" si="0"/>
        <v>42.24</v>
      </c>
      <c r="V6" s="128">
        <f t="shared" si="1"/>
        <v>0.8</v>
      </c>
    </row>
    <row r="7" spans="2:22" x14ac:dyDescent="0.25">
      <c r="B7" s="87" t="s">
        <v>131</v>
      </c>
      <c r="C7" s="87"/>
      <c r="D7" s="87"/>
      <c r="E7" s="88"/>
      <c r="F7" s="87" t="s">
        <v>132</v>
      </c>
      <c r="I7" s="138">
        <f>$I$12*1000*J7</f>
        <v>48.275471698113208</v>
      </c>
      <c r="J7" s="103">
        <f>J6+0.33</f>
        <v>1.163</v>
      </c>
      <c r="K7" s="139">
        <f>$J$14/9+K6</f>
        <v>17.599999999999998</v>
      </c>
      <c r="L7" s="34" t="e">
        <f>#REF!</f>
        <v>#REF!</v>
      </c>
      <c r="M7" s="138">
        <v>33.20754716981132</v>
      </c>
      <c r="N7" s="145">
        <v>14</v>
      </c>
      <c r="O7" s="34">
        <v>24.90566037735849</v>
      </c>
      <c r="P7" s="130">
        <v>42</v>
      </c>
      <c r="Q7" s="8"/>
      <c r="R7" s="1"/>
      <c r="T7" s="128">
        <v>4</v>
      </c>
      <c r="U7" s="130">
        <f t="shared" si="0"/>
        <v>47.519999999999996</v>
      </c>
      <c r="V7">
        <f>V8-$U$1</f>
        <v>0.9</v>
      </c>
    </row>
    <row r="8" spans="2:22" x14ac:dyDescent="0.25">
      <c r="B8" s="87" t="s">
        <v>129</v>
      </c>
      <c r="C8" s="87"/>
      <c r="D8" s="87"/>
      <c r="E8" s="88"/>
      <c r="F8" s="87">
        <f>175/29969</f>
        <v>5.8393673462578E-3</v>
      </c>
      <c r="G8" s="87" t="s">
        <v>137</v>
      </c>
      <c r="H8" s="34"/>
      <c r="I8" s="138">
        <f t="shared" ref="I8" si="2">$I$12*1000*J8</f>
        <v>62.264150943396217</v>
      </c>
      <c r="J8" s="142">
        <v>1.5</v>
      </c>
      <c r="K8" s="139">
        <f>K7</f>
        <v>17.599999999999998</v>
      </c>
      <c r="L8" s="130" t="e">
        <f>#REF!</f>
        <v>#REF!</v>
      </c>
      <c r="M8" s="138">
        <v>37.35849056603773</v>
      </c>
      <c r="N8" s="145">
        <v>19</v>
      </c>
      <c r="O8" s="34">
        <v>33.20754716981132</v>
      </c>
      <c r="P8" s="130">
        <v>42</v>
      </c>
      <c r="Q8" s="8"/>
      <c r="R8" s="1"/>
      <c r="T8" s="128">
        <v>5</v>
      </c>
      <c r="U8" s="130">
        <f>$J$14*V8</f>
        <v>52.8</v>
      </c>
      <c r="V8">
        <v>1</v>
      </c>
    </row>
    <row r="9" spans="2:22" x14ac:dyDescent="0.25">
      <c r="B9" s="87" t="s">
        <v>130</v>
      </c>
      <c r="C9" s="87"/>
      <c r="D9" s="87"/>
      <c r="E9" s="88"/>
      <c r="F9" s="24"/>
      <c r="H9" s="34"/>
      <c r="I9" s="8"/>
      <c r="J9" s="104"/>
      <c r="K9" s="139">
        <f>$J$14/9+K8</f>
        <v>23.466666666666665</v>
      </c>
      <c r="L9" s="34" t="e">
        <f>#REF!</f>
        <v>#REF!</v>
      </c>
      <c r="M9" s="138">
        <v>37.35849056603773</v>
      </c>
      <c r="N9" s="145">
        <v>19</v>
      </c>
      <c r="O9" s="34">
        <v>33.20754716981132</v>
      </c>
      <c r="P9" s="130">
        <v>42</v>
      </c>
      <c r="Q9" s="8"/>
      <c r="R9" s="1"/>
      <c r="T9" s="128">
        <v>6</v>
      </c>
      <c r="U9" s="130">
        <f t="shared" si="0"/>
        <v>58.08</v>
      </c>
      <c r="V9">
        <f>V8+$U$1</f>
        <v>1.1000000000000001</v>
      </c>
    </row>
    <row r="10" spans="2:22" x14ac:dyDescent="0.25">
      <c r="B10" s="87" t="s">
        <v>138</v>
      </c>
      <c r="C10" s="87"/>
      <c r="D10" s="87"/>
      <c r="E10" s="88"/>
      <c r="F10" s="24"/>
      <c r="G10" s="8"/>
      <c r="H10" s="34">
        <f>2200</f>
        <v>2200</v>
      </c>
      <c r="I10" s="8" t="s">
        <v>210</v>
      </c>
      <c r="J10" s="104"/>
      <c r="K10" s="139">
        <f>K9</f>
        <v>23.466666666666665</v>
      </c>
      <c r="L10" s="34" t="e">
        <f>#REF!</f>
        <v>#REF!</v>
      </c>
      <c r="M10" s="138">
        <v>41.509433962264147</v>
      </c>
      <c r="N10" s="145">
        <v>25</v>
      </c>
      <c r="O10" s="34">
        <v>41.509433962264147</v>
      </c>
      <c r="P10" s="130">
        <v>42</v>
      </c>
      <c r="Q10" s="8"/>
      <c r="R10" s="1"/>
      <c r="T10" s="128">
        <v>7</v>
      </c>
      <c r="U10" s="130">
        <f t="shared" si="0"/>
        <v>63.360000000000007</v>
      </c>
      <c r="V10" s="128">
        <f t="shared" ref="V10:V12" si="3">V9+$U$1</f>
        <v>1.2000000000000002</v>
      </c>
    </row>
    <row r="11" spans="2:22" x14ac:dyDescent="0.25">
      <c r="B11" s="87" t="s">
        <v>140</v>
      </c>
      <c r="D11" s="87"/>
      <c r="E11" s="88"/>
      <c r="F11" s="57"/>
      <c r="H11" s="60">
        <v>53000</v>
      </c>
      <c r="I11" s="57" t="s">
        <v>211</v>
      </c>
      <c r="J11" s="103"/>
      <c r="K11" s="139">
        <f>$J$14/9+K10</f>
        <v>29.333333333333332</v>
      </c>
      <c r="L11" s="130" t="e">
        <f>#REF!</f>
        <v>#REF!</v>
      </c>
      <c r="M11" s="138">
        <v>41.509433962264147</v>
      </c>
      <c r="N11" s="145">
        <v>25</v>
      </c>
      <c r="O11" s="34">
        <v>41.509433962264147</v>
      </c>
      <c r="P11" s="130">
        <v>42</v>
      </c>
      <c r="Q11" s="8"/>
      <c r="R11" s="1"/>
      <c r="T11" s="128">
        <v>8</v>
      </c>
      <c r="U11" s="130">
        <f t="shared" si="0"/>
        <v>68.640000000000015</v>
      </c>
      <c r="V11" s="128">
        <f t="shared" si="3"/>
        <v>1.3000000000000003</v>
      </c>
    </row>
    <row r="12" spans="2:22" x14ac:dyDescent="0.25">
      <c r="B12" s="8" t="s">
        <v>141</v>
      </c>
      <c r="D12" s="87"/>
      <c r="E12" s="88"/>
      <c r="F12" s="24" t="s">
        <v>216</v>
      </c>
      <c r="G12" s="8"/>
      <c r="H12" s="59">
        <f>H10/H11</f>
        <v>4.1509433962264149E-2</v>
      </c>
      <c r="I12" s="8">
        <v>4.1509433962264149E-2</v>
      </c>
      <c r="J12" s="104"/>
      <c r="K12" s="139">
        <f>K11</f>
        <v>29.333333333333332</v>
      </c>
      <c r="L12" s="34" t="e">
        <f>#REF!</f>
        <v>#REF!</v>
      </c>
      <c r="M12" s="138">
        <v>45.660377358490564</v>
      </c>
      <c r="N12" s="145">
        <v>32</v>
      </c>
      <c r="O12" s="34">
        <v>49.811320754716974</v>
      </c>
      <c r="P12" s="130">
        <v>42</v>
      </c>
      <c r="Q12" s="8"/>
      <c r="R12" s="1"/>
      <c r="T12" s="128">
        <v>9</v>
      </c>
      <c r="U12" s="130">
        <f t="shared" si="0"/>
        <v>73.920000000000016</v>
      </c>
      <c r="V12" s="128">
        <f t="shared" si="3"/>
        <v>1.4000000000000004</v>
      </c>
    </row>
    <row r="13" spans="2:22" x14ac:dyDescent="0.25">
      <c r="E13" s="88"/>
      <c r="F13" s="35">
        <v>10.377358490566024</v>
      </c>
      <c r="G13" s="8">
        <v>0.25</v>
      </c>
      <c r="H13" s="130">
        <v>10.377358490566024</v>
      </c>
      <c r="J13" s="104"/>
      <c r="K13" s="139">
        <f>$J$14/9+K12</f>
        <v>35.199999999999996</v>
      </c>
      <c r="L13" s="130" t="e">
        <f>#REF!</f>
        <v>#REF!</v>
      </c>
      <c r="M13" s="138">
        <v>45.660377358490564</v>
      </c>
      <c r="N13" s="145">
        <v>32</v>
      </c>
      <c r="O13" s="34">
        <v>49.811320754716974</v>
      </c>
      <c r="P13" s="130">
        <v>42</v>
      </c>
      <c r="Q13" s="8"/>
      <c r="R13" s="1"/>
      <c r="T13" s="128"/>
      <c r="U13" s="130"/>
    </row>
    <row r="14" spans="2:22" x14ac:dyDescent="0.25">
      <c r="C14" s="8"/>
      <c r="D14" s="31"/>
      <c r="E14" s="88"/>
      <c r="F14" s="35">
        <v>31.132075471698077</v>
      </c>
      <c r="G14" s="8">
        <v>0.75</v>
      </c>
      <c r="H14" s="130">
        <v>31.132075471698077</v>
      </c>
      <c r="J14" s="142">
        <v>52.8</v>
      </c>
      <c r="K14" s="139">
        <f>K13</f>
        <v>35.199999999999996</v>
      </c>
      <c r="L14" s="130" t="e">
        <f>#REF!</f>
        <v>#REF!</v>
      </c>
      <c r="M14" s="138">
        <v>49.811320754716981</v>
      </c>
      <c r="N14" s="145">
        <v>43</v>
      </c>
      <c r="O14" s="34">
        <v>58.1132075471698</v>
      </c>
      <c r="P14" s="130">
        <v>42</v>
      </c>
      <c r="Q14" s="8"/>
      <c r="R14" s="1"/>
    </row>
    <row r="15" spans="2:22" x14ac:dyDescent="0.25">
      <c r="B15" s="109" t="s">
        <v>136</v>
      </c>
      <c r="D15" s="8"/>
      <c r="E15" s="23"/>
      <c r="F15" s="35">
        <v>51.886792452830122</v>
      </c>
      <c r="G15" s="8">
        <v>1.25</v>
      </c>
      <c r="H15" s="130">
        <v>51.886792452830122</v>
      </c>
      <c r="J15" s="103"/>
      <c r="K15" s="139">
        <f>$J$14/9+K14</f>
        <v>41.066666666666663</v>
      </c>
      <c r="L15" s="130" t="e">
        <f>#REF!</f>
        <v>#REF!</v>
      </c>
      <c r="M15" s="138">
        <v>49.811320754716981</v>
      </c>
      <c r="N15" s="145">
        <v>43</v>
      </c>
      <c r="O15" s="34">
        <v>58.1132075471698</v>
      </c>
      <c r="P15" s="130">
        <v>42</v>
      </c>
      <c r="Q15" s="8"/>
      <c r="R15" s="1"/>
    </row>
    <row r="16" spans="2:22" x14ac:dyDescent="0.25">
      <c r="B16" s="66" t="s">
        <v>139</v>
      </c>
      <c r="D16" s="8"/>
      <c r="E16" s="23"/>
      <c r="F16" s="35">
        <v>72.641509433962185</v>
      </c>
      <c r="G16" s="8">
        <v>1.75</v>
      </c>
      <c r="H16" s="130">
        <v>72.641509433962185</v>
      </c>
      <c r="J16" s="104"/>
      <c r="K16" s="139">
        <f>K15</f>
        <v>41.066666666666663</v>
      </c>
      <c r="L16" s="130" t="e">
        <f>#REF!</f>
        <v>#REF!</v>
      </c>
      <c r="M16" s="138">
        <v>53.962264150943405</v>
      </c>
      <c r="N16" s="145">
        <v>57</v>
      </c>
      <c r="O16" s="34">
        <v>66.415094339622627</v>
      </c>
      <c r="P16" s="130">
        <v>42</v>
      </c>
      <c r="Q16" s="8"/>
      <c r="R16" s="1"/>
    </row>
    <row r="17" spans="1:21" x14ac:dyDescent="0.25">
      <c r="B17" s="8"/>
      <c r="C17" s="8"/>
      <c r="D17" s="8"/>
      <c r="E17" s="23"/>
      <c r="F17" s="24"/>
      <c r="G17" s="8"/>
      <c r="H17" s="8"/>
      <c r="I17" s="8"/>
      <c r="J17" s="104"/>
      <c r="K17" s="139">
        <f>$J$14/9+K16</f>
        <v>46.93333333333333</v>
      </c>
      <c r="L17" s="130" t="e">
        <f>#REF!</f>
        <v>#REF!</v>
      </c>
      <c r="M17" s="138">
        <v>53.962264150943405</v>
      </c>
      <c r="N17" s="145">
        <v>57</v>
      </c>
      <c r="O17" s="34">
        <v>66.415094339622627</v>
      </c>
      <c r="P17" s="130">
        <v>42</v>
      </c>
      <c r="Q17" s="8"/>
      <c r="R17" s="1"/>
      <c r="U17">
        <f>0.2*21+0.8*U13</f>
        <v>4.2</v>
      </c>
    </row>
    <row r="18" spans="1:21" x14ac:dyDescent="0.25">
      <c r="B18" s="27"/>
      <c r="C18" s="27"/>
      <c r="D18" s="27"/>
      <c r="E18" s="28"/>
      <c r="F18" s="29"/>
      <c r="G18" s="27"/>
      <c r="H18" s="27"/>
      <c r="I18" s="27"/>
      <c r="J18" s="28"/>
      <c r="K18" s="139">
        <f>K17</f>
        <v>46.93333333333333</v>
      </c>
      <c r="L18" s="130" t="e">
        <f>#REF!</f>
        <v>#REF!</v>
      </c>
      <c r="M18" s="138">
        <v>58.113207547169822</v>
      </c>
      <c r="N18" s="145">
        <v>75</v>
      </c>
      <c r="O18" s="34">
        <v>74.71698113207546</v>
      </c>
      <c r="P18" s="130">
        <v>42</v>
      </c>
      <c r="Q18" s="8"/>
      <c r="R18" s="1"/>
    </row>
    <row r="19" spans="1:21" x14ac:dyDescent="0.25">
      <c r="B19" s="2"/>
      <c r="C19" s="2"/>
      <c r="D19" s="2"/>
      <c r="E19" s="2"/>
      <c r="K19" s="139">
        <f>$J$14/9+K18</f>
        <v>52.8</v>
      </c>
      <c r="L19" s="130" t="e">
        <f>#REF!</f>
        <v>#REF!</v>
      </c>
      <c r="M19" s="138">
        <v>58.113207547169822</v>
      </c>
      <c r="N19" s="144">
        <v>75</v>
      </c>
      <c r="O19" s="138">
        <v>74.71698113207546</v>
      </c>
      <c r="P19" s="130">
        <v>42</v>
      </c>
      <c r="Q19" s="1"/>
      <c r="R19" s="1"/>
    </row>
    <row r="20" spans="1:21" ht="66" customHeight="1" x14ac:dyDescent="0.25">
      <c r="B20" s="11" t="s">
        <v>28</v>
      </c>
      <c r="C20" s="11" t="s">
        <v>30</v>
      </c>
      <c r="D20" s="11" t="s">
        <v>100</v>
      </c>
      <c r="E20" s="11" t="s">
        <v>31</v>
      </c>
      <c r="F20" s="11" t="s">
        <v>29</v>
      </c>
      <c r="G20" s="11" t="s">
        <v>101</v>
      </c>
      <c r="H20" s="11" t="s">
        <v>102</v>
      </c>
      <c r="I20" s="11" t="s">
        <v>164</v>
      </c>
      <c r="J20" s="108" t="s">
        <v>134</v>
      </c>
      <c r="K20" s="108"/>
      <c r="M20" s="1"/>
      <c r="N20" s="1"/>
      <c r="O20" s="1"/>
      <c r="P20" s="1"/>
      <c r="Q20" s="1"/>
      <c r="R20" s="1"/>
    </row>
    <row r="21" spans="1:21" x14ac:dyDescent="0.25">
      <c r="B21" s="3" t="s">
        <v>1</v>
      </c>
      <c r="C21" s="6" t="s">
        <v>1</v>
      </c>
      <c r="D21" s="6" t="s">
        <v>1</v>
      </c>
      <c r="E21" s="6" t="s">
        <v>1</v>
      </c>
      <c r="F21" s="6" t="s">
        <v>107</v>
      </c>
      <c r="G21" s="6" t="s">
        <v>107</v>
      </c>
      <c r="H21" s="6" t="s">
        <v>44</v>
      </c>
      <c r="I21" s="6" t="s">
        <v>44</v>
      </c>
      <c r="J21" s="106" t="s">
        <v>133</v>
      </c>
      <c r="K21" s="105" t="s">
        <v>135</v>
      </c>
      <c r="M21">
        <f>8*1.323^8</f>
        <v>75.087689413421302</v>
      </c>
    </row>
    <row r="22" spans="1:21" x14ac:dyDescent="0.25">
      <c r="A22" s="119" t="s">
        <v>230</v>
      </c>
      <c r="B22" s="10" t="s">
        <v>6</v>
      </c>
      <c r="C22" s="5" t="s">
        <v>50</v>
      </c>
      <c r="D22" s="5" t="s">
        <v>52</v>
      </c>
      <c r="E22" s="5" t="s">
        <v>51</v>
      </c>
      <c r="F22" s="1" t="s">
        <v>80</v>
      </c>
      <c r="G22" s="1" t="s">
        <v>79</v>
      </c>
      <c r="H22" s="1" t="s">
        <v>78</v>
      </c>
      <c r="I22" s="5" t="s">
        <v>163</v>
      </c>
      <c r="J22" s="107" t="s">
        <v>103</v>
      </c>
      <c r="K22" s="107" t="s">
        <v>104</v>
      </c>
    </row>
    <row r="23" spans="1:21" x14ac:dyDescent="0.25">
      <c r="A23" s="128" t="s">
        <v>253</v>
      </c>
      <c r="B23" t="s">
        <v>220</v>
      </c>
      <c r="C23" s="128" t="s">
        <v>182</v>
      </c>
      <c r="D23" s="128" t="s">
        <v>182</v>
      </c>
      <c r="E23" s="1" t="s">
        <v>184</v>
      </c>
      <c r="F23" s="5">
        <v>0</v>
      </c>
      <c r="G23" s="5">
        <v>0</v>
      </c>
      <c r="H23" s="35">
        <v>8</v>
      </c>
      <c r="I23">
        <v>0</v>
      </c>
      <c r="J23" s="105"/>
      <c r="K23" s="105"/>
    </row>
    <row r="24" spans="1:21" x14ac:dyDescent="0.25">
      <c r="A24" s="128" t="s">
        <v>232</v>
      </c>
      <c r="B24" s="128" t="s">
        <v>220</v>
      </c>
      <c r="C24" s="128" t="s">
        <v>182</v>
      </c>
      <c r="D24" s="128" t="s">
        <v>182</v>
      </c>
      <c r="E24" s="1" t="s">
        <v>184</v>
      </c>
      <c r="F24" s="5">
        <v>0</v>
      </c>
      <c r="G24" s="5">
        <v>0</v>
      </c>
      <c r="H24" s="35">
        <v>8.3018867924528319</v>
      </c>
      <c r="I24" s="128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showGridLines="0" topLeftCell="F1" zoomScaleNormal="100" workbookViewId="0">
      <selection activeCell="N27" sqref="N27"/>
    </sheetView>
  </sheetViews>
  <sheetFormatPr defaultRowHeight="11.5" x14ac:dyDescent="0.25"/>
  <cols>
    <col min="1" max="1" width="8.7265625" style="128"/>
    <col min="2" max="2" width="17.7265625" style="128" customWidth="1"/>
    <col min="3" max="3" width="11.453125" style="128" customWidth="1"/>
    <col min="4" max="4" width="12.26953125" style="128" customWidth="1"/>
    <col min="5" max="5" width="13" style="128" customWidth="1"/>
    <col min="6" max="6" width="16.08984375" style="128" customWidth="1"/>
    <col min="7" max="7" width="14.08984375" style="128" customWidth="1"/>
    <col min="8" max="8" width="13" style="128" customWidth="1"/>
    <col min="9" max="9" width="11.6328125" style="128" customWidth="1"/>
    <col min="10" max="10" width="10.36328125" style="128" customWidth="1"/>
    <col min="11" max="11" width="9.453125" style="128" bestFit="1" customWidth="1"/>
    <col min="12" max="16384" width="8.7265625" style="128"/>
  </cols>
  <sheetData>
    <row r="1" spans="2:22" ht="19.5" x14ac:dyDescent="0.35">
      <c r="B1" s="4" t="s">
        <v>143</v>
      </c>
      <c r="C1" s="4"/>
      <c r="D1" s="13"/>
      <c r="E1" s="4"/>
      <c r="I1" s="120"/>
      <c r="K1" s="128" t="s">
        <v>104</v>
      </c>
      <c r="L1" s="128" t="s">
        <v>231</v>
      </c>
      <c r="M1" s="128" t="s">
        <v>256</v>
      </c>
      <c r="N1" s="128" t="s">
        <v>255</v>
      </c>
      <c r="O1" s="128" t="s">
        <v>232</v>
      </c>
      <c r="P1" s="128" t="s">
        <v>213</v>
      </c>
      <c r="Q1" s="128" t="s">
        <v>291</v>
      </c>
      <c r="T1" s="128" t="s">
        <v>219</v>
      </c>
      <c r="U1" s="128">
        <v>0.1</v>
      </c>
    </row>
    <row r="2" spans="2:22" x14ac:dyDescent="0.25">
      <c r="B2" s="2" t="s">
        <v>142</v>
      </c>
      <c r="C2" s="2"/>
      <c r="D2" s="55"/>
      <c r="E2" s="2"/>
      <c r="G2" s="56"/>
      <c r="K2" s="139">
        <v>0</v>
      </c>
      <c r="L2" s="34">
        <f>H41</f>
        <v>24.90566037735849</v>
      </c>
      <c r="M2" s="130">
        <v>24.90566037735849</v>
      </c>
      <c r="N2" s="89">
        <v>8</v>
      </c>
      <c r="O2" s="130">
        <v>8.3018867924528319</v>
      </c>
      <c r="P2" s="130">
        <v>42</v>
      </c>
      <c r="Q2" s="130">
        <v>25.696316262354003</v>
      </c>
      <c r="T2" s="128" t="s">
        <v>237</v>
      </c>
      <c r="U2" s="128">
        <v>0.1</v>
      </c>
      <c r="V2" s="128" t="s">
        <v>238</v>
      </c>
    </row>
    <row r="3" spans="2:22" x14ac:dyDescent="0.25">
      <c r="B3" s="2"/>
      <c r="C3" s="2"/>
      <c r="D3" s="2"/>
      <c r="E3" s="2"/>
      <c r="K3" s="139">
        <f>$J$14/9+K2</f>
        <v>5.8666666666666663</v>
      </c>
      <c r="L3" s="130">
        <f>H41</f>
        <v>24.90566037735849</v>
      </c>
      <c r="M3" s="138">
        <v>24.90566037735849</v>
      </c>
      <c r="N3" s="144">
        <v>8</v>
      </c>
      <c r="O3" s="138">
        <v>8.3018867924528319</v>
      </c>
      <c r="P3" s="130">
        <v>42</v>
      </c>
      <c r="Q3" s="130">
        <v>25.696316262354003</v>
      </c>
      <c r="R3" s="1"/>
    </row>
    <row r="4" spans="2:22" x14ac:dyDescent="0.25">
      <c r="B4" s="21" t="s">
        <v>59</v>
      </c>
      <c r="C4" s="19"/>
      <c r="D4" s="19"/>
      <c r="E4" s="20"/>
      <c r="F4" s="18" t="s">
        <v>60</v>
      </c>
      <c r="G4" s="19"/>
      <c r="H4" s="19"/>
      <c r="I4" s="19"/>
      <c r="J4" s="20"/>
      <c r="K4" s="139">
        <f>K3</f>
        <v>5.8666666666666663</v>
      </c>
      <c r="L4" s="34">
        <f>H42</f>
        <v>29.056603773584907</v>
      </c>
      <c r="M4" s="138">
        <v>29.056603773584907</v>
      </c>
      <c r="N4" s="145">
        <v>11</v>
      </c>
      <c r="O4" s="34">
        <v>16.603773584905664</v>
      </c>
      <c r="P4" s="130">
        <v>42</v>
      </c>
      <c r="Q4" s="138">
        <v>51.392632524708006</v>
      </c>
      <c r="R4" s="1"/>
      <c r="T4" s="128">
        <v>1</v>
      </c>
      <c r="U4" s="130">
        <f t="shared" ref="U4:U12" si="0">$J$14*V4</f>
        <v>31.680000000000003</v>
      </c>
      <c r="V4" s="128">
        <f t="shared" ref="V4:V6" si="1">V5-$U$1</f>
        <v>0.60000000000000009</v>
      </c>
    </row>
    <row r="5" spans="2:22" x14ac:dyDescent="0.25">
      <c r="B5" s="8"/>
      <c r="C5" s="8"/>
      <c r="D5" s="8"/>
      <c r="E5" s="23"/>
      <c r="H5" s="1"/>
      <c r="I5" s="138">
        <f>$I$12*1000*J5</f>
        <v>20.754716981132074</v>
      </c>
      <c r="J5" s="101">
        <v>0.5</v>
      </c>
      <c r="K5" s="139">
        <f>$J$14/9+K4</f>
        <v>11.733333333333333</v>
      </c>
      <c r="L5" s="34">
        <f>H42</f>
        <v>29.056603773584907</v>
      </c>
      <c r="M5" s="138">
        <v>29.056603773584907</v>
      </c>
      <c r="N5" s="144">
        <v>11</v>
      </c>
      <c r="O5" s="34">
        <v>16.603773584905664</v>
      </c>
      <c r="P5" s="130">
        <v>42</v>
      </c>
      <c r="Q5" s="138">
        <v>51.392632524708006</v>
      </c>
      <c r="R5" s="1"/>
      <c r="T5" s="128">
        <v>2</v>
      </c>
      <c r="U5" s="130">
        <f t="shared" si="0"/>
        <v>36.96</v>
      </c>
      <c r="V5" s="128">
        <f t="shared" si="1"/>
        <v>0.70000000000000007</v>
      </c>
    </row>
    <row r="6" spans="2:22" x14ac:dyDescent="0.25">
      <c r="B6" s="32"/>
      <c r="C6" s="8"/>
      <c r="D6" s="8"/>
      <c r="E6" s="23"/>
      <c r="F6" s="30"/>
      <c r="G6" s="31"/>
      <c r="H6" s="31"/>
      <c r="I6" s="138">
        <f>$I$12*1000*J6</f>
        <v>34.577358490566034</v>
      </c>
      <c r="J6" s="102">
        <v>0.83299999999999996</v>
      </c>
      <c r="K6" s="139">
        <f>K5</f>
        <v>11.733333333333333</v>
      </c>
      <c r="L6" s="130">
        <f>H43</f>
        <v>33.20754716981132</v>
      </c>
      <c r="M6" s="138">
        <v>33.20754716981132</v>
      </c>
      <c r="N6" s="146">
        <v>14</v>
      </c>
      <c r="O6" s="34">
        <v>24.90566037735849</v>
      </c>
      <c r="P6" s="130">
        <v>42</v>
      </c>
      <c r="Q6" s="34">
        <v>77.088948787061994</v>
      </c>
      <c r="R6" s="1"/>
      <c r="T6" s="128">
        <v>3</v>
      </c>
      <c r="U6" s="130">
        <f t="shared" si="0"/>
        <v>42.24</v>
      </c>
      <c r="V6" s="128">
        <f t="shared" si="1"/>
        <v>0.8</v>
      </c>
    </row>
    <row r="7" spans="2:22" x14ac:dyDescent="0.25">
      <c r="B7" s="87"/>
      <c r="C7" s="87"/>
      <c r="D7" s="87"/>
      <c r="E7" s="88"/>
      <c r="F7" s="87" t="s">
        <v>132</v>
      </c>
      <c r="I7" s="138">
        <f>$I$12*1000*J7</f>
        <v>48.275471698113208</v>
      </c>
      <c r="J7" s="103">
        <f>J6+0.33</f>
        <v>1.163</v>
      </c>
      <c r="K7" s="139">
        <f>$J$14/9+K6</f>
        <v>17.599999999999998</v>
      </c>
      <c r="L7" s="34">
        <f>H43</f>
        <v>33.20754716981132</v>
      </c>
      <c r="M7" s="138">
        <v>33.20754716981132</v>
      </c>
      <c r="N7" s="145">
        <v>14</v>
      </c>
      <c r="O7" s="34">
        <v>24.90566037735849</v>
      </c>
      <c r="P7" s="130">
        <v>42</v>
      </c>
      <c r="Q7" s="34">
        <v>77.088948787061994</v>
      </c>
      <c r="R7" s="1"/>
      <c r="T7" s="128">
        <v>4</v>
      </c>
      <c r="U7" s="130">
        <f t="shared" si="0"/>
        <v>47.519999999999996</v>
      </c>
      <c r="V7" s="128">
        <f>V8-$U$1</f>
        <v>0.9</v>
      </c>
    </row>
    <row r="8" spans="2:22" x14ac:dyDescent="0.25">
      <c r="B8" s="87"/>
      <c r="C8" s="87"/>
      <c r="D8" s="87"/>
      <c r="E8" s="88"/>
      <c r="F8" s="87">
        <f>175/29969</f>
        <v>5.8393673462578E-3</v>
      </c>
      <c r="G8" s="87" t="s">
        <v>137</v>
      </c>
      <c r="H8" s="34"/>
      <c r="I8" s="138">
        <f t="shared" ref="I8" si="2">$I$12*1000*J8</f>
        <v>62.264150943396217</v>
      </c>
      <c r="J8" s="142">
        <v>1.5</v>
      </c>
      <c r="K8" s="139">
        <f>K7</f>
        <v>17.599999999999998</v>
      </c>
      <c r="L8" s="130">
        <f>H44</f>
        <v>37.35849056603773</v>
      </c>
      <c r="M8" s="138">
        <v>37.35849056603773</v>
      </c>
      <c r="N8" s="145">
        <v>19</v>
      </c>
      <c r="O8" s="34">
        <v>33.20754716981132</v>
      </c>
      <c r="P8" s="130">
        <v>42</v>
      </c>
      <c r="Q8" s="34">
        <v>102.78526504941598</v>
      </c>
      <c r="R8" s="1"/>
      <c r="T8" s="128">
        <v>5</v>
      </c>
      <c r="U8" s="130">
        <f>$J$14*V8</f>
        <v>52.8</v>
      </c>
      <c r="V8" s="128">
        <v>1</v>
      </c>
    </row>
    <row r="9" spans="2:22" x14ac:dyDescent="0.25">
      <c r="B9" s="87" t="s">
        <v>286</v>
      </c>
      <c r="C9" s="87"/>
      <c r="D9" s="87"/>
      <c r="E9" s="88"/>
      <c r="F9" s="24"/>
      <c r="H9" s="34"/>
      <c r="I9" s="8"/>
      <c r="J9" s="104"/>
      <c r="K9" s="139">
        <f>$J$14/9+K8</f>
        <v>23.466666666666665</v>
      </c>
      <c r="L9" s="34">
        <f>H44</f>
        <v>37.35849056603773</v>
      </c>
      <c r="M9" s="138">
        <v>37.35849056603773</v>
      </c>
      <c r="N9" s="145">
        <v>19</v>
      </c>
      <c r="O9" s="34">
        <v>33.20754716981132</v>
      </c>
      <c r="P9" s="130">
        <v>42</v>
      </c>
      <c r="Q9" s="34">
        <v>102.78526504941598</v>
      </c>
      <c r="R9" s="1"/>
      <c r="T9" s="128">
        <v>6</v>
      </c>
      <c r="U9" s="130">
        <f t="shared" si="0"/>
        <v>58.08</v>
      </c>
      <c r="V9" s="128">
        <f>V8+$U$1</f>
        <v>1.1000000000000001</v>
      </c>
    </row>
    <row r="10" spans="2:22" x14ac:dyDescent="0.25">
      <c r="B10" s="87" t="s">
        <v>285</v>
      </c>
      <c r="C10" s="87"/>
      <c r="D10" s="87"/>
      <c r="E10" s="88"/>
      <c r="F10" s="24"/>
      <c r="G10" s="8"/>
      <c r="H10" s="34">
        <f>2200</f>
        <v>2200</v>
      </c>
      <c r="I10" s="8" t="s">
        <v>210</v>
      </c>
      <c r="J10" s="104"/>
      <c r="K10" s="139">
        <f>K9</f>
        <v>23.466666666666665</v>
      </c>
      <c r="L10" s="34">
        <f>H45</f>
        <v>41.509433962264147</v>
      </c>
      <c r="M10" s="138">
        <v>41.509433962264147</v>
      </c>
      <c r="N10" s="145">
        <v>25</v>
      </c>
      <c r="O10" s="34">
        <v>41.509433962264147</v>
      </c>
      <c r="P10" s="130">
        <v>42</v>
      </c>
      <c r="Q10" s="34">
        <v>128.48158131176999</v>
      </c>
      <c r="R10" s="1"/>
      <c r="T10" s="128">
        <v>7</v>
      </c>
      <c r="U10" s="130">
        <f t="shared" si="0"/>
        <v>63.360000000000007</v>
      </c>
      <c r="V10" s="128">
        <f t="shared" ref="V10:V12" si="3">V9+$U$1</f>
        <v>1.2000000000000002</v>
      </c>
    </row>
    <row r="11" spans="2:22" x14ac:dyDescent="0.25">
      <c r="B11" s="149" t="s">
        <v>287</v>
      </c>
      <c r="D11" s="87"/>
      <c r="E11" s="88"/>
      <c r="F11" s="57"/>
      <c r="H11" s="130">
        <v>53000</v>
      </c>
      <c r="I11" s="57" t="s">
        <v>211</v>
      </c>
      <c r="J11" s="103"/>
      <c r="K11" s="139">
        <f>$J$14/9+K10</f>
        <v>29.333333333333332</v>
      </c>
      <c r="L11" s="130">
        <f>H45</f>
        <v>41.509433962264147</v>
      </c>
      <c r="M11" s="138">
        <v>41.509433962264147</v>
      </c>
      <c r="N11" s="145">
        <v>25</v>
      </c>
      <c r="O11" s="34">
        <v>41.509433962264147</v>
      </c>
      <c r="P11" s="130">
        <v>42</v>
      </c>
      <c r="Q11" s="34">
        <v>128.48158131176999</v>
      </c>
      <c r="R11" s="1"/>
      <c r="T11" s="128">
        <v>8</v>
      </c>
      <c r="U11" s="130">
        <f t="shared" si="0"/>
        <v>68.640000000000015</v>
      </c>
      <c r="V11" s="128">
        <f t="shared" si="3"/>
        <v>1.3000000000000003</v>
      </c>
    </row>
    <row r="12" spans="2:22" x14ac:dyDescent="0.25">
      <c r="B12" s="8">
        <f>0.13</f>
        <v>0.13</v>
      </c>
      <c r="C12" s="128" t="s">
        <v>288</v>
      </c>
      <c r="D12" s="87"/>
      <c r="E12" s="88"/>
      <c r="F12" s="24" t="s">
        <v>216</v>
      </c>
      <c r="G12" s="8"/>
      <c r="H12" s="59">
        <f>H10/H11</f>
        <v>4.1509433962264149E-2</v>
      </c>
      <c r="I12" s="8">
        <v>4.1509433962264149E-2</v>
      </c>
      <c r="J12" s="104"/>
      <c r="K12" s="139">
        <f>K11</f>
        <v>29.333333333333332</v>
      </c>
      <c r="L12" s="34">
        <f>H46</f>
        <v>45.660377358490564</v>
      </c>
      <c r="M12" s="138">
        <v>45.660377358490564</v>
      </c>
      <c r="N12" s="145">
        <v>32</v>
      </c>
      <c r="O12" s="34">
        <v>49.811320754716974</v>
      </c>
      <c r="P12" s="130">
        <v>42</v>
      </c>
      <c r="Q12" s="34">
        <v>154.17789757412396</v>
      </c>
      <c r="R12" s="1"/>
      <c r="T12" s="128">
        <v>9</v>
      </c>
      <c r="U12" s="130">
        <f t="shared" si="0"/>
        <v>73.920000000000016</v>
      </c>
      <c r="V12" s="128">
        <f t="shared" si="3"/>
        <v>1.4000000000000004</v>
      </c>
    </row>
    <row r="13" spans="2:22" x14ac:dyDescent="0.25">
      <c r="B13" s="128">
        <f>130</f>
        <v>130</v>
      </c>
      <c r="C13" s="128" t="s">
        <v>289</v>
      </c>
      <c r="E13" s="88"/>
      <c r="F13" s="35">
        <v>10.377358490566024</v>
      </c>
      <c r="G13" s="8">
        <v>0.25</v>
      </c>
      <c r="H13" s="130">
        <v>10.377358490566024</v>
      </c>
      <c r="J13" s="104"/>
      <c r="K13" s="139">
        <f>$J$14/9+K12</f>
        <v>35.199999999999996</v>
      </c>
      <c r="L13" s="130">
        <f>H46</f>
        <v>45.660377358490564</v>
      </c>
      <c r="M13" s="138">
        <v>45.660377358490564</v>
      </c>
      <c r="N13" s="145">
        <v>32</v>
      </c>
      <c r="O13" s="34">
        <v>49.811320754716974</v>
      </c>
      <c r="P13" s="130">
        <v>42</v>
      </c>
      <c r="Q13" s="34">
        <v>154.17789757412396</v>
      </c>
      <c r="R13" s="1"/>
      <c r="U13" s="130"/>
    </row>
    <row r="14" spans="2:22" x14ac:dyDescent="0.25">
      <c r="C14" s="8"/>
      <c r="D14" s="31"/>
      <c r="E14" s="88"/>
      <c r="F14" s="35">
        <v>31.132075471698077</v>
      </c>
      <c r="G14" s="8">
        <v>0.75</v>
      </c>
      <c r="H14" s="130">
        <v>31.132075471698077</v>
      </c>
      <c r="J14" s="142">
        <v>52.8</v>
      </c>
      <c r="K14" s="139">
        <f>K13</f>
        <v>35.199999999999996</v>
      </c>
      <c r="L14" s="130">
        <f>H47</f>
        <v>49.811320754716981</v>
      </c>
      <c r="M14" s="138">
        <v>49.811320754716981</v>
      </c>
      <c r="N14" s="145">
        <v>43</v>
      </c>
      <c r="O14" s="34">
        <v>58.1132075471698</v>
      </c>
      <c r="P14" s="130">
        <v>42</v>
      </c>
      <c r="Q14" s="34">
        <v>179.87421383647794</v>
      </c>
      <c r="R14" s="1"/>
    </row>
    <row r="15" spans="2:22" x14ac:dyDescent="0.25">
      <c r="B15" s="109" t="s">
        <v>136</v>
      </c>
      <c r="D15" s="8"/>
      <c r="E15" s="23"/>
      <c r="F15" s="35">
        <v>51.886792452830122</v>
      </c>
      <c r="G15" s="8">
        <v>1.25</v>
      </c>
      <c r="H15" s="130">
        <v>51.886792452830122</v>
      </c>
      <c r="J15" s="103"/>
      <c r="K15" s="139">
        <f>$J$14/9+K14</f>
        <v>41.066666666666663</v>
      </c>
      <c r="L15" s="130">
        <f>H47</f>
        <v>49.811320754716981</v>
      </c>
      <c r="M15" s="138">
        <v>49.811320754716981</v>
      </c>
      <c r="N15" s="145">
        <v>43</v>
      </c>
      <c r="O15" s="34">
        <v>58.1132075471698</v>
      </c>
      <c r="P15" s="130">
        <v>42</v>
      </c>
      <c r="Q15" s="34">
        <v>179.87421383647794</v>
      </c>
      <c r="R15" s="1"/>
    </row>
    <row r="16" spans="2:22" x14ac:dyDescent="0.25">
      <c r="B16" s="66" t="s">
        <v>139</v>
      </c>
      <c r="D16" s="8"/>
      <c r="E16" s="23"/>
      <c r="F16" s="35">
        <v>72.641509433962185</v>
      </c>
      <c r="G16" s="8">
        <v>1.75</v>
      </c>
      <c r="H16" s="130">
        <v>72.641509433962185</v>
      </c>
      <c r="J16" s="104"/>
      <c r="K16" s="139">
        <f>K15</f>
        <v>41.066666666666663</v>
      </c>
      <c r="L16" s="130">
        <f>H48</f>
        <v>53.962264150943405</v>
      </c>
      <c r="M16" s="138">
        <v>53.962264150943405</v>
      </c>
      <c r="N16" s="145">
        <v>57</v>
      </c>
      <c r="O16" s="34">
        <v>66.415094339622627</v>
      </c>
      <c r="P16" s="130">
        <v>42</v>
      </c>
      <c r="Q16" s="34">
        <v>205.57053009883194</v>
      </c>
      <c r="R16" s="1"/>
    </row>
    <row r="17" spans="1:21" x14ac:dyDescent="0.25">
      <c r="B17" s="8"/>
      <c r="C17" s="8"/>
      <c r="D17" s="8"/>
      <c r="E17" s="23"/>
      <c r="F17" s="24"/>
      <c r="G17" s="8"/>
      <c r="H17" s="8"/>
      <c r="I17" s="8"/>
      <c r="J17" s="104"/>
      <c r="K17" s="139">
        <f>$J$14/9+K16</f>
        <v>46.93333333333333</v>
      </c>
      <c r="L17" s="130">
        <f>H48</f>
        <v>53.962264150943405</v>
      </c>
      <c r="M17" s="138">
        <v>53.962264150943405</v>
      </c>
      <c r="N17" s="145">
        <v>57</v>
      </c>
      <c r="O17" s="34">
        <v>66.415094339622627</v>
      </c>
      <c r="P17" s="130">
        <v>42</v>
      </c>
      <c r="Q17" s="34">
        <v>205.57053009883194</v>
      </c>
      <c r="R17" s="1"/>
      <c r="U17" s="128">
        <f>0.2*21+0.8*U13</f>
        <v>4.2</v>
      </c>
    </row>
    <row r="18" spans="1:21" x14ac:dyDescent="0.25">
      <c r="B18" s="27"/>
      <c r="C18" s="27"/>
      <c r="D18" s="27"/>
      <c r="E18" s="28"/>
      <c r="F18" s="29"/>
      <c r="G18" s="27"/>
      <c r="H18" s="27"/>
      <c r="I18" s="27"/>
      <c r="J18" s="28"/>
      <c r="K18" s="139">
        <f>K17</f>
        <v>46.93333333333333</v>
      </c>
      <c r="L18" s="130">
        <f>H49</f>
        <v>58.113207547169822</v>
      </c>
      <c r="M18" s="138">
        <v>58.113207547169822</v>
      </c>
      <c r="N18" s="145">
        <v>75</v>
      </c>
      <c r="O18" s="34">
        <v>74.71698113207546</v>
      </c>
      <c r="P18" s="130">
        <v>42</v>
      </c>
      <c r="Q18" s="34">
        <v>231.26684636118594</v>
      </c>
      <c r="R18" s="1"/>
    </row>
    <row r="19" spans="1:21" x14ac:dyDescent="0.25">
      <c r="B19" s="2"/>
      <c r="C19" s="2"/>
      <c r="D19" s="2"/>
      <c r="E19" s="2"/>
      <c r="K19" s="139">
        <f>$J$14/9+K18</f>
        <v>52.8</v>
      </c>
      <c r="L19" s="130">
        <f>H49</f>
        <v>58.113207547169822</v>
      </c>
      <c r="M19" s="138">
        <v>58.113207547169822</v>
      </c>
      <c r="N19" s="144">
        <v>75</v>
      </c>
      <c r="O19" s="138">
        <v>74.71698113207546</v>
      </c>
      <c r="P19" s="130">
        <v>42</v>
      </c>
      <c r="Q19" s="34">
        <v>231.26684636118594</v>
      </c>
      <c r="R19" s="1"/>
    </row>
    <row r="20" spans="1:21" ht="66" customHeight="1" x14ac:dyDescent="0.25">
      <c r="B20" s="11" t="s">
        <v>28</v>
      </c>
      <c r="C20" s="11" t="s">
        <v>30</v>
      </c>
      <c r="D20" s="11" t="s">
        <v>100</v>
      </c>
      <c r="E20" s="11" t="s">
        <v>31</v>
      </c>
      <c r="F20" s="11" t="s">
        <v>29</v>
      </c>
      <c r="G20" s="11" t="s">
        <v>101</v>
      </c>
      <c r="H20" s="11" t="s">
        <v>102</v>
      </c>
      <c r="I20" s="11" t="s">
        <v>164</v>
      </c>
      <c r="J20" s="108" t="s">
        <v>134</v>
      </c>
      <c r="K20" s="108"/>
      <c r="M20" s="1"/>
      <c r="N20" s="1"/>
      <c r="O20" s="1"/>
      <c r="P20" s="1"/>
      <c r="Q20" s="1"/>
      <c r="R20" s="1"/>
    </row>
    <row r="21" spans="1:21" x14ac:dyDescent="0.25">
      <c r="B21" s="3" t="s">
        <v>1</v>
      </c>
      <c r="C21" s="6" t="s">
        <v>1</v>
      </c>
      <c r="D21" s="6" t="s">
        <v>1</v>
      </c>
      <c r="E21" s="6" t="s">
        <v>1</v>
      </c>
      <c r="F21" s="6" t="s">
        <v>107</v>
      </c>
      <c r="G21" s="6" t="s">
        <v>107</v>
      </c>
      <c r="H21" s="6" t="s">
        <v>44</v>
      </c>
      <c r="I21" s="6" t="s">
        <v>44</v>
      </c>
      <c r="J21" s="106" t="s">
        <v>133</v>
      </c>
      <c r="K21" s="105" t="s">
        <v>135</v>
      </c>
      <c r="M21" s="128">
        <f>8*1.323^8</f>
        <v>75.087689413421302</v>
      </c>
    </row>
    <row r="22" spans="1:21" x14ac:dyDescent="0.25">
      <c r="A22" s="119" t="s">
        <v>230</v>
      </c>
      <c r="B22" s="10" t="s">
        <v>6</v>
      </c>
      <c r="C22" s="5" t="s">
        <v>50</v>
      </c>
      <c r="D22" s="5" t="s">
        <v>52</v>
      </c>
      <c r="E22" s="5" t="s">
        <v>51</v>
      </c>
      <c r="F22" s="1" t="s">
        <v>80</v>
      </c>
      <c r="G22" s="1" t="s">
        <v>79</v>
      </c>
      <c r="H22" s="1" t="s">
        <v>78</v>
      </c>
      <c r="I22" s="5" t="s">
        <v>163</v>
      </c>
      <c r="J22" s="107" t="s">
        <v>103</v>
      </c>
      <c r="K22" s="107" t="s">
        <v>104</v>
      </c>
    </row>
    <row r="23" spans="1:21" x14ac:dyDescent="0.25">
      <c r="A23" s="119" t="s">
        <v>291</v>
      </c>
      <c r="B23" s="128" t="s">
        <v>220</v>
      </c>
      <c r="C23" s="128" t="s">
        <v>182</v>
      </c>
      <c r="D23" s="128" t="s">
        <v>182</v>
      </c>
      <c r="E23" s="1" t="s">
        <v>184</v>
      </c>
      <c r="F23" s="5">
        <v>0</v>
      </c>
      <c r="G23" s="5">
        <v>0</v>
      </c>
      <c r="H23" s="35">
        <f>H77*130/42</f>
        <v>25.696316262354003</v>
      </c>
      <c r="I23" s="128">
        <v>0</v>
      </c>
      <c r="J23" s="107"/>
      <c r="K23" s="107"/>
    </row>
    <row r="24" spans="1:21" x14ac:dyDescent="0.25">
      <c r="A24" s="119"/>
      <c r="B24" s="128" t="s">
        <v>221</v>
      </c>
      <c r="C24" s="128" t="s">
        <v>182</v>
      </c>
      <c r="D24" s="128" t="s">
        <v>182</v>
      </c>
      <c r="E24" s="1" t="s">
        <v>184</v>
      </c>
      <c r="F24" s="5">
        <v>0</v>
      </c>
      <c r="G24" s="5">
        <v>0</v>
      </c>
      <c r="H24" s="35">
        <f t="shared" ref="H24:H31" si="4">H78*130/42</f>
        <v>51.392632524708006</v>
      </c>
      <c r="I24" s="128">
        <v>0</v>
      </c>
      <c r="J24" s="107"/>
      <c r="K24" s="107"/>
    </row>
    <row r="25" spans="1:21" x14ac:dyDescent="0.25">
      <c r="A25" s="119"/>
      <c r="B25" s="128" t="s">
        <v>222</v>
      </c>
      <c r="C25" s="128" t="s">
        <v>182</v>
      </c>
      <c r="D25" s="128" t="s">
        <v>182</v>
      </c>
      <c r="E25" s="1" t="s">
        <v>184</v>
      </c>
      <c r="F25" s="5">
        <v>0</v>
      </c>
      <c r="G25" s="5">
        <v>0</v>
      </c>
      <c r="H25" s="35">
        <f t="shared" si="4"/>
        <v>77.088948787061994</v>
      </c>
      <c r="I25" s="128">
        <v>0</v>
      </c>
      <c r="J25" s="107"/>
      <c r="K25" s="107"/>
    </row>
    <row r="26" spans="1:21" x14ac:dyDescent="0.25">
      <c r="A26" s="119"/>
      <c r="B26" s="128" t="s">
        <v>223</v>
      </c>
      <c r="C26" s="128" t="s">
        <v>182</v>
      </c>
      <c r="D26" s="128" t="s">
        <v>182</v>
      </c>
      <c r="E26" s="1" t="s">
        <v>184</v>
      </c>
      <c r="F26" s="5">
        <v>0</v>
      </c>
      <c r="G26" s="5">
        <v>0</v>
      </c>
      <c r="H26" s="35">
        <f t="shared" si="4"/>
        <v>102.78526504941598</v>
      </c>
      <c r="I26" s="128">
        <v>0</v>
      </c>
      <c r="J26" s="107"/>
      <c r="K26" s="107"/>
    </row>
    <row r="27" spans="1:21" x14ac:dyDescent="0.25">
      <c r="A27" s="119"/>
      <c r="B27" s="128" t="s">
        <v>224</v>
      </c>
      <c r="C27" s="128" t="s">
        <v>182</v>
      </c>
      <c r="D27" s="128" t="s">
        <v>182</v>
      </c>
      <c r="E27" s="1" t="s">
        <v>184</v>
      </c>
      <c r="F27" s="5">
        <v>0</v>
      </c>
      <c r="G27" s="5">
        <v>0</v>
      </c>
      <c r="H27" s="35">
        <f t="shared" si="4"/>
        <v>128.48158131176999</v>
      </c>
      <c r="I27" s="128">
        <v>0</v>
      </c>
      <c r="J27" s="107"/>
      <c r="K27" s="107"/>
    </row>
    <row r="28" spans="1:21" x14ac:dyDescent="0.25">
      <c r="A28" s="119"/>
      <c r="B28" s="128" t="s">
        <v>225</v>
      </c>
      <c r="C28" s="128" t="s">
        <v>182</v>
      </c>
      <c r="D28" s="128" t="s">
        <v>182</v>
      </c>
      <c r="E28" s="1" t="s">
        <v>184</v>
      </c>
      <c r="F28" s="5">
        <v>0</v>
      </c>
      <c r="G28" s="5">
        <v>0</v>
      </c>
      <c r="H28" s="35">
        <f t="shared" si="4"/>
        <v>154.17789757412396</v>
      </c>
      <c r="I28" s="128">
        <v>0</v>
      </c>
      <c r="J28" s="107"/>
      <c r="K28" s="107"/>
    </row>
    <row r="29" spans="1:21" x14ac:dyDescent="0.25">
      <c r="A29" s="119"/>
      <c r="B29" s="128" t="s">
        <v>226</v>
      </c>
      <c r="C29" s="128" t="s">
        <v>182</v>
      </c>
      <c r="D29" s="128" t="s">
        <v>182</v>
      </c>
      <c r="E29" s="1" t="s">
        <v>184</v>
      </c>
      <c r="F29" s="5">
        <v>0</v>
      </c>
      <c r="G29" s="5">
        <v>0</v>
      </c>
      <c r="H29" s="35">
        <f t="shared" si="4"/>
        <v>179.87421383647794</v>
      </c>
      <c r="I29" s="128">
        <v>0</v>
      </c>
      <c r="J29" s="107"/>
      <c r="K29" s="107"/>
    </row>
    <row r="30" spans="1:21" x14ac:dyDescent="0.25">
      <c r="A30" s="119"/>
      <c r="B30" s="128" t="s">
        <v>227</v>
      </c>
      <c r="C30" s="128" t="s">
        <v>182</v>
      </c>
      <c r="D30" s="128" t="s">
        <v>182</v>
      </c>
      <c r="E30" s="1" t="s">
        <v>184</v>
      </c>
      <c r="F30" s="5">
        <v>0</v>
      </c>
      <c r="G30" s="5">
        <v>0</v>
      </c>
      <c r="H30" s="35">
        <f t="shared" si="4"/>
        <v>205.57053009883194</v>
      </c>
      <c r="I30" s="128">
        <v>0</v>
      </c>
      <c r="J30" s="107"/>
      <c r="K30" s="107"/>
    </row>
    <row r="31" spans="1:21" x14ac:dyDescent="0.25">
      <c r="A31" s="119"/>
      <c r="B31" s="128" t="s">
        <v>228</v>
      </c>
      <c r="C31" s="128" t="s">
        <v>182</v>
      </c>
      <c r="D31" s="128" t="s">
        <v>182</v>
      </c>
      <c r="E31" s="1" t="s">
        <v>184</v>
      </c>
      <c r="F31" s="5">
        <v>0</v>
      </c>
      <c r="G31" s="5">
        <v>0</v>
      </c>
      <c r="H31" s="35">
        <f t="shared" si="4"/>
        <v>231.26684636118594</v>
      </c>
      <c r="I31" s="128">
        <v>0</v>
      </c>
      <c r="J31" s="107"/>
      <c r="K31" s="107"/>
    </row>
    <row r="32" spans="1:21" x14ac:dyDescent="0.25">
      <c r="A32" s="119" t="s">
        <v>290</v>
      </c>
      <c r="B32" s="128" t="s">
        <v>220</v>
      </c>
      <c r="C32" s="128" t="s">
        <v>182</v>
      </c>
      <c r="D32" s="128" t="s">
        <v>182</v>
      </c>
      <c r="E32" s="1" t="s">
        <v>184</v>
      </c>
      <c r="F32" s="5">
        <v>0</v>
      </c>
      <c r="G32" s="5">
        <v>0</v>
      </c>
      <c r="H32" s="35">
        <f>H41*130/42</f>
        <v>77.088948787061994</v>
      </c>
      <c r="I32" s="128">
        <v>0</v>
      </c>
      <c r="J32" s="107"/>
      <c r="K32" s="107"/>
    </row>
    <row r="33" spans="1:11" x14ac:dyDescent="0.25">
      <c r="A33" s="119"/>
      <c r="B33" s="128" t="s">
        <v>221</v>
      </c>
      <c r="C33" s="128" t="s">
        <v>182</v>
      </c>
      <c r="D33" s="128" t="s">
        <v>182</v>
      </c>
      <c r="E33" s="1" t="s">
        <v>184</v>
      </c>
      <c r="F33" s="5">
        <v>0</v>
      </c>
      <c r="G33" s="5">
        <v>0</v>
      </c>
      <c r="H33" s="35">
        <f t="shared" ref="H33:H40" si="5">H42*130/42</f>
        <v>89.937106918238996</v>
      </c>
      <c r="I33" s="128">
        <v>0</v>
      </c>
      <c r="J33" s="107"/>
      <c r="K33" s="107"/>
    </row>
    <row r="34" spans="1:11" x14ac:dyDescent="0.25">
      <c r="A34" s="119"/>
      <c r="B34" s="128" t="s">
        <v>222</v>
      </c>
      <c r="C34" s="128" t="s">
        <v>182</v>
      </c>
      <c r="D34" s="128" t="s">
        <v>182</v>
      </c>
      <c r="E34" s="1" t="s">
        <v>184</v>
      </c>
      <c r="F34" s="5">
        <v>0</v>
      </c>
      <c r="G34" s="5">
        <v>0</v>
      </c>
      <c r="H34" s="35">
        <f t="shared" si="5"/>
        <v>102.78526504941598</v>
      </c>
      <c r="I34" s="128">
        <v>0</v>
      </c>
      <c r="J34" s="107"/>
      <c r="K34" s="107"/>
    </row>
    <row r="35" spans="1:11" x14ac:dyDescent="0.25">
      <c r="A35" s="119"/>
      <c r="B35" s="128" t="s">
        <v>223</v>
      </c>
      <c r="C35" s="128" t="s">
        <v>182</v>
      </c>
      <c r="D35" s="128" t="s">
        <v>182</v>
      </c>
      <c r="E35" s="1" t="s">
        <v>184</v>
      </c>
      <c r="F35" s="5">
        <v>0</v>
      </c>
      <c r="G35" s="5">
        <v>0</v>
      </c>
      <c r="H35" s="35">
        <f t="shared" si="5"/>
        <v>115.63342318059297</v>
      </c>
      <c r="I35" s="128">
        <v>0</v>
      </c>
      <c r="J35" s="107"/>
      <c r="K35" s="107"/>
    </row>
    <row r="36" spans="1:11" x14ac:dyDescent="0.25">
      <c r="A36" s="119"/>
      <c r="B36" s="128" t="s">
        <v>224</v>
      </c>
      <c r="C36" s="128" t="s">
        <v>182</v>
      </c>
      <c r="D36" s="128" t="s">
        <v>182</v>
      </c>
      <c r="E36" s="1" t="s">
        <v>184</v>
      </c>
      <c r="F36" s="5">
        <v>0</v>
      </c>
      <c r="G36" s="5">
        <v>0</v>
      </c>
      <c r="H36" s="35">
        <f t="shared" si="5"/>
        <v>128.48158131176999</v>
      </c>
      <c r="I36" s="128">
        <v>0</v>
      </c>
      <c r="J36" s="107"/>
      <c r="K36" s="107"/>
    </row>
    <row r="37" spans="1:11" x14ac:dyDescent="0.25">
      <c r="A37" s="119"/>
      <c r="B37" s="128" t="s">
        <v>225</v>
      </c>
      <c r="C37" s="128" t="s">
        <v>182</v>
      </c>
      <c r="D37" s="128" t="s">
        <v>182</v>
      </c>
      <c r="E37" s="1" t="s">
        <v>184</v>
      </c>
      <c r="F37" s="5">
        <v>0</v>
      </c>
      <c r="G37" s="5">
        <v>0</v>
      </c>
      <c r="H37" s="35">
        <f t="shared" si="5"/>
        <v>141.32973944294699</v>
      </c>
      <c r="I37" s="128">
        <v>0</v>
      </c>
      <c r="J37" s="107"/>
      <c r="K37" s="107"/>
    </row>
    <row r="38" spans="1:11" x14ac:dyDescent="0.25">
      <c r="A38" s="119"/>
      <c r="B38" s="128" t="s">
        <v>226</v>
      </c>
      <c r="C38" s="128" t="s">
        <v>182</v>
      </c>
      <c r="D38" s="128" t="s">
        <v>182</v>
      </c>
      <c r="E38" s="1" t="s">
        <v>184</v>
      </c>
      <c r="F38" s="5">
        <v>0</v>
      </c>
      <c r="G38" s="5">
        <v>0</v>
      </c>
      <c r="H38" s="35">
        <f t="shared" si="5"/>
        <v>154.17789757412399</v>
      </c>
      <c r="I38" s="128">
        <v>0</v>
      </c>
      <c r="J38" s="107"/>
      <c r="K38" s="107"/>
    </row>
    <row r="39" spans="1:11" x14ac:dyDescent="0.25">
      <c r="A39" s="119"/>
      <c r="B39" s="128" t="s">
        <v>227</v>
      </c>
      <c r="C39" s="128" t="s">
        <v>182</v>
      </c>
      <c r="D39" s="128" t="s">
        <v>182</v>
      </c>
      <c r="E39" s="1" t="s">
        <v>184</v>
      </c>
      <c r="F39" s="5">
        <v>0</v>
      </c>
      <c r="G39" s="5">
        <v>0</v>
      </c>
      <c r="H39" s="35">
        <f t="shared" si="5"/>
        <v>167.02605570530102</v>
      </c>
      <c r="I39" s="128">
        <v>0</v>
      </c>
      <c r="J39" s="107"/>
      <c r="K39" s="107"/>
    </row>
    <row r="40" spans="1:11" x14ac:dyDescent="0.25">
      <c r="A40" s="119"/>
      <c r="B40" s="128" t="s">
        <v>228</v>
      </c>
      <c r="C40" s="128" t="s">
        <v>182</v>
      </c>
      <c r="D40" s="128" t="s">
        <v>182</v>
      </c>
      <c r="E40" s="1" t="s">
        <v>184</v>
      </c>
      <c r="F40" s="5">
        <v>0</v>
      </c>
      <c r="G40" s="5">
        <v>0</v>
      </c>
      <c r="H40" s="35">
        <f t="shared" si="5"/>
        <v>179.87421383647802</v>
      </c>
      <c r="I40" s="128">
        <v>0</v>
      </c>
      <c r="J40" s="107"/>
      <c r="K40" s="107"/>
    </row>
    <row r="41" spans="1:11" x14ac:dyDescent="0.25">
      <c r="A41" s="128" t="s">
        <v>231</v>
      </c>
      <c r="B41" s="128" t="s">
        <v>220</v>
      </c>
      <c r="C41" s="128" t="s">
        <v>182</v>
      </c>
      <c r="D41" s="128" t="s">
        <v>182</v>
      </c>
      <c r="E41" s="1" t="s">
        <v>184</v>
      </c>
      <c r="F41" s="5">
        <v>0</v>
      </c>
      <c r="G41" s="5">
        <v>0</v>
      </c>
      <c r="H41" s="35">
        <v>24.90566037735849</v>
      </c>
      <c r="I41" s="128">
        <v>0</v>
      </c>
      <c r="J41" s="105"/>
      <c r="K41" s="105"/>
    </row>
    <row r="42" spans="1:11" x14ac:dyDescent="0.25">
      <c r="B42" s="128" t="s">
        <v>221</v>
      </c>
      <c r="C42" s="128" t="s">
        <v>182</v>
      </c>
      <c r="D42" s="128" t="s">
        <v>182</v>
      </c>
      <c r="E42" s="1" t="s">
        <v>184</v>
      </c>
      <c r="F42" s="5">
        <v>0</v>
      </c>
      <c r="G42" s="5">
        <v>0</v>
      </c>
      <c r="H42" s="35">
        <v>29.056603773584907</v>
      </c>
      <c r="I42" s="128">
        <v>0</v>
      </c>
      <c r="J42" s="105"/>
      <c r="K42" s="105"/>
    </row>
    <row r="43" spans="1:11" x14ac:dyDescent="0.25">
      <c r="B43" s="128" t="s">
        <v>222</v>
      </c>
      <c r="C43" s="128" t="s">
        <v>182</v>
      </c>
      <c r="D43" s="128" t="s">
        <v>182</v>
      </c>
      <c r="E43" s="1" t="s">
        <v>184</v>
      </c>
      <c r="F43" s="5">
        <v>0</v>
      </c>
      <c r="G43" s="5">
        <v>0</v>
      </c>
      <c r="H43" s="35">
        <v>33.20754716981132</v>
      </c>
      <c r="I43" s="128">
        <v>0</v>
      </c>
      <c r="J43" s="105"/>
      <c r="K43" s="105"/>
    </row>
    <row r="44" spans="1:11" x14ac:dyDescent="0.25">
      <c r="B44" s="128" t="s">
        <v>223</v>
      </c>
      <c r="C44" s="128" t="s">
        <v>182</v>
      </c>
      <c r="D44" s="128" t="s">
        <v>182</v>
      </c>
      <c r="E44" s="1" t="s">
        <v>184</v>
      </c>
      <c r="F44" s="5">
        <v>0</v>
      </c>
      <c r="G44" s="5">
        <v>0</v>
      </c>
      <c r="H44" s="35">
        <v>37.35849056603773</v>
      </c>
      <c r="I44" s="128">
        <v>0</v>
      </c>
      <c r="J44" s="105"/>
      <c r="K44" s="105"/>
    </row>
    <row r="45" spans="1:11" x14ac:dyDescent="0.25">
      <c r="B45" s="128" t="s">
        <v>224</v>
      </c>
      <c r="C45" s="128" t="s">
        <v>182</v>
      </c>
      <c r="D45" s="128" t="s">
        <v>182</v>
      </c>
      <c r="E45" s="1" t="s">
        <v>184</v>
      </c>
      <c r="F45" s="5">
        <v>0</v>
      </c>
      <c r="G45" s="5">
        <v>0</v>
      </c>
      <c r="H45" s="130">
        <v>41.509433962264147</v>
      </c>
      <c r="I45" s="128">
        <v>0</v>
      </c>
    </row>
    <row r="46" spans="1:11" x14ac:dyDescent="0.25">
      <c r="B46" s="128" t="s">
        <v>225</v>
      </c>
      <c r="C46" s="128" t="s">
        <v>182</v>
      </c>
      <c r="D46" s="128" t="s">
        <v>182</v>
      </c>
      <c r="E46" s="1" t="s">
        <v>184</v>
      </c>
      <c r="F46" s="5">
        <v>0</v>
      </c>
      <c r="G46" s="5">
        <v>0</v>
      </c>
      <c r="H46" s="130">
        <v>45.660377358490564</v>
      </c>
      <c r="I46" s="128">
        <v>0</v>
      </c>
    </row>
    <row r="47" spans="1:11" x14ac:dyDescent="0.25">
      <c r="B47" s="128" t="s">
        <v>226</v>
      </c>
      <c r="C47" s="128" t="s">
        <v>182</v>
      </c>
      <c r="D47" s="128" t="s">
        <v>182</v>
      </c>
      <c r="E47" s="1" t="s">
        <v>184</v>
      </c>
      <c r="F47" s="5">
        <v>0</v>
      </c>
      <c r="G47" s="5">
        <v>0</v>
      </c>
      <c r="H47" s="130">
        <v>49.811320754716981</v>
      </c>
      <c r="I47" s="128">
        <v>0</v>
      </c>
    </row>
    <row r="48" spans="1:11" x14ac:dyDescent="0.25">
      <c r="B48" s="128" t="s">
        <v>227</v>
      </c>
      <c r="C48" s="128" t="s">
        <v>182</v>
      </c>
      <c r="D48" s="128" t="s">
        <v>182</v>
      </c>
      <c r="E48" s="1" t="s">
        <v>184</v>
      </c>
      <c r="F48" s="5">
        <v>0</v>
      </c>
      <c r="G48" s="5">
        <v>0</v>
      </c>
      <c r="H48" s="130">
        <v>53.962264150943405</v>
      </c>
      <c r="I48" s="128">
        <v>0</v>
      </c>
    </row>
    <row r="49" spans="1:9" x14ac:dyDescent="0.25">
      <c r="B49" s="128" t="s">
        <v>228</v>
      </c>
      <c r="C49" s="128" t="s">
        <v>182</v>
      </c>
      <c r="D49" s="128" t="s">
        <v>182</v>
      </c>
      <c r="E49" s="1" t="s">
        <v>184</v>
      </c>
      <c r="F49" s="5">
        <v>0</v>
      </c>
      <c r="G49" s="5">
        <v>0</v>
      </c>
      <c r="H49" s="130">
        <v>58.113207547169822</v>
      </c>
      <c r="I49" s="128">
        <v>0</v>
      </c>
    </row>
    <row r="50" spans="1:9" x14ac:dyDescent="0.25">
      <c r="A50" s="128" t="s">
        <v>232</v>
      </c>
      <c r="B50" s="128" t="s">
        <v>220</v>
      </c>
      <c r="C50" s="128" t="s">
        <v>182</v>
      </c>
      <c r="D50" s="128" t="s">
        <v>182</v>
      </c>
      <c r="E50" s="1" t="s">
        <v>184</v>
      </c>
      <c r="F50" s="5">
        <v>0</v>
      </c>
      <c r="G50" s="5">
        <v>0</v>
      </c>
      <c r="H50" s="35">
        <f>H41/2</f>
        <v>12.452830188679245</v>
      </c>
      <c r="I50" s="128">
        <v>0</v>
      </c>
    </row>
    <row r="51" spans="1:9" x14ac:dyDescent="0.25">
      <c r="B51" s="128" t="s">
        <v>221</v>
      </c>
      <c r="C51" s="128" t="s">
        <v>182</v>
      </c>
      <c r="D51" s="128" t="s">
        <v>182</v>
      </c>
      <c r="E51" s="1" t="s">
        <v>184</v>
      </c>
      <c r="F51" s="5">
        <v>0</v>
      </c>
      <c r="G51" s="5">
        <v>0</v>
      </c>
      <c r="H51" s="35">
        <f t="shared" ref="H51:H58" si="6">H42/2</f>
        <v>14.528301886792454</v>
      </c>
      <c r="I51" s="128">
        <v>0</v>
      </c>
    </row>
    <row r="52" spans="1:9" x14ac:dyDescent="0.25">
      <c r="B52" s="128" t="s">
        <v>222</v>
      </c>
      <c r="C52" s="128" t="s">
        <v>182</v>
      </c>
      <c r="D52" s="128" t="s">
        <v>182</v>
      </c>
      <c r="E52" s="1" t="s">
        <v>184</v>
      </c>
      <c r="F52" s="5">
        <v>0</v>
      </c>
      <c r="G52" s="5">
        <v>0</v>
      </c>
      <c r="H52" s="35">
        <f t="shared" si="6"/>
        <v>16.60377358490566</v>
      </c>
      <c r="I52" s="128">
        <v>0</v>
      </c>
    </row>
    <row r="53" spans="1:9" x14ac:dyDescent="0.25">
      <c r="B53" s="128" t="s">
        <v>223</v>
      </c>
      <c r="C53" s="128" t="s">
        <v>182</v>
      </c>
      <c r="D53" s="128" t="s">
        <v>182</v>
      </c>
      <c r="E53" s="1" t="s">
        <v>184</v>
      </c>
      <c r="F53" s="5">
        <v>0</v>
      </c>
      <c r="G53" s="5">
        <v>0</v>
      </c>
      <c r="H53" s="35">
        <f t="shared" si="6"/>
        <v>18.679245283018865</v>
      </c>
      <c r="I53" s="128">
        <v>0</v>
      </c>
    </row>
    <row r="54" spans="1:9" x14ac:dyDescent="0.25">
      <c r="B54" s="128" t="s">
        <v>224</v>
      </c>
      <c r="C54" s="128" t="s">
        <v>182</v>
      </c>
      <c r="D54" s="128" t="s">
        <v>182</v>
      </c>
      <c r="E54" s="1" t="s">
        <v>184</v>
      </c>
      <c r="F54" s="5">
        <v>0</v>
      </c>
      <c r="G54" s="5">
        <v>0</v>
      </c>
      <c r="H54" s="35">
        <f t="shared" si="6"/>
        <v>20.754716981132074</v>
      </c>
      <c r="I54" s="128">
        <v>0</v>
      </c>
    </row>
    <row r="55" spans="1:9" x14ac:dyDescent="0.25">
      <c r="B55" s="128" t="s">
        <v>225</v>
      </c>
      <c r="C55" s="128" t="s">
        <v>182</v>
      </c>
      <c r="D55" s="128" t="s">
        <v>182</v>
      </c>
      <c r="E55" s="1" t="s">
        <v>184</v>
      </c>
      <c r="F55" s="5">
        <v>0</v>
      </c>
      <c r="G55" s="5">
        <v>0</v>
      </c>
      <c r="H55" s="35">
        <f t="shared" si="6"/>
        <v>22.830188679245282</v>
      </c>
      <c r="I55" s="128">
        <v>0</v>
      </c>
    </row>
    <row r="56" spans="1:9" x14ac:dyDescent="0.25">
      <c r="B56" s="128" t="s">
        <v>226</v>
      </c>
      <c r="C56" s="128" t="s">
        <v>182</v>
      </c>
      <c r="D56" s="128" t="s">
        <v>182</v>
      </c>
      <c r="E56" s="1" t="s">
        <v>184</v>
      </c>
      <c r="F56" s="5">
        <v>0</v>
      </c>
      <c r="G56" s="5">
        <v>0</v>
      </c>
      <c r="H56" s="35">
        <f t="shared" si="6"/>
        <v>24.90566037735849</v>
      </c>
      <c r="I56" s="128">
        <v>0</v>
      </c>
    </row>
    <row r="57" spans="1:9" x14ac:dyDescent="0.25">
      <c r="B57" s="128" t="s">
        <v>227</v>
      </c>
      <c r="C57" s="128" t="s">
        <v>182</v>
      </c>
      <c r="D57" s="128" t="s">
        <v>182</v>
      </c>
      <c r="E57" s="1" t="s">
        <v>184</v>
      </c>
      <c r="F57" s="5">
        <v>0</v>
      </c>
      <c r="G57" s="5">
        <v>0</v>
      </c>
      <c r="H57" s="35">
        <f t="shared" si="6"/>
        <v>26.981132075471702</v>
      </c>
      <c r="I57" s="128">
        <v>0</v>
      </c>
    </row>
    <row r="58" spans="1:9" x14ac:dyDescent="0.25">
      <c r="B58" s="128" t="s">
        <v>228</v>
      </c>
      <c r="C58" s="128" t="s">
        <v>182</v>
      </c>
      <c r="D58" s="128" t="s">
        <v>182</v>
      </c>
      <c r="E58" s="1" t="s">
        <v>184</v>
      </c>
      <c r="F58" s="5">
        <v>0</v>
      </c>
      <c r="G58" s="5">
        <v>0</v>
      </c>
      <c r="H58" s="35">
        <f t="shared" si="6"/>
        <v>29.056603773584911</v>
      </c>
      <c r="I58" s="128">
        <v>0</v>
      </c>
    </row>
    <row r="59" spans="1:9" x14ac:dyDescent="0.25">
      <c r="A59" s="128" t="s">
        <v>213</v>
      </c>
      <c r="B59" s="128" t="s">
        <v>220</v>
      </c>
      <c r="C59" s="128" t="s">
        <v>182</v>
      </c>
      <c r="D59" s="128" t="s">
        <v>182</v>
      </c>
      <c r="E59" s="1" t="s">
        <v>184</v>
      </c>
      <c r="F59" s="5">
        <v>0</v>
      </c>
      <c r="G59" s="5">
        <v>0</v>
      </c>
      <c r="H59" s="35">
        <v>41.5</v>
      </c>
      <c r="I59" s="128">
        <v>0</v>
      </c>
    </row>
    <row r="60" spans="1:9" x14ac:dyDescent="0.25">
      <c r="B60" s="128" t="s">
        <v>221</v>
      </c>
      <c r="C60" s="128" t="s">
        <v>182</v>
      </c>
      <c r="D60" s="128" t="s">
        <v>182</v>
      </c>
      <c r="E60" s="1" t="s">
        <v>184</v>
      </c>
      <c r="F60" s="5">
        <v>0</v>
      </c>
      <c r="G60" s="5">
        <v>0</v>
      </c>
      <c r="H60" s="35">
        <v>41.5</v>
      </c>
      <c r="I60" s="128">
        <v>0</v>
      </c>
    </row>
    <row r="61" spans="1:9" x14ac:dyDescent="0.25">
      <c r="B61" s="128" t="s">
        <v>222</v>
      </c>
      <c r="C61" s="128" t="s">
        <v>182</v>
      </c>
      <c r="D61" s="128" t="s">
        <v>182</v>
      </c>
      <c r="E61" s="1" t="s">
        <v>184</v>
      </c>
      <c r="F61" s="5">
        <v>0</v>
      </c>
      <c r="G61" s="5">
        <v>0</v>
      </c>
      <c r="H61" s="35">
        <v>41.5</v>
      </c>
      <c r="I61" s="128">
        <v>0</v>
      </c>
    </row>
    <row r="62" spans="1:9" x14ac:dyDescent="0.25">
      <c r="B62" s="128" t="s">
        <v>223</v>
      </c>
      <c r="C62" s="128" t="s">
        <v>182</v>
      </c>
      <c r="D62" s="128" t="s">
        <v>182</v>
      </c>
      <c r="E62" s="1" t="s">
        <v>184</v>
      </c>
      <c r="F62" s="5">
        <v>0</v>
      </c>
      <c r="G62" s="5">
        <v>0</v>
      </c>
      <c r="H62" s="35">
        <v>41.5</v>
      </c>
      <c r="I62" s="128">
        <v>0</v>
      </c>
    </row>
    <row r="63" spans="1:9" x14ac:dyDescent="0.25">
      <c r="B63" s="128" t="s">
        <v>224</v>
      </c>
      <c r="C63" s="128" t="s">
        <v>182</v>
      </c>
      <c r="D63" s="128" t="s">
        <v>182</v>
      </c>
      <c r="E63" s="1" t="s">
        <v>184</v>
      </c>
      <c r="F63" s="5">
        <v>0</v>
      </c>
      <c r="G63" s="5">
        <v>0</v>
      </c>
      <c r="H63" s="130">
        <v>41.5</v>
      </c>
      <c r="I63" s="128">
        <v>0</v>
      </c>
    </row>
    <row r="64" spans="1:9" x14ac:dyDescent="0.25">
      <c r="B64" s="128" t="s">
        <v>225</v>
      </c>
      <c r="C64" s="128" t="s">
        <v>182</v>
      </c>
      <c r="D64" s="128" t="s">
        <v>182</v>
      </c>
      <c r="E64" s="1" t="s">
        <v>184</v>
      </c>
      <c r="F64" s="5">
        <v>0</v>
      </c>
      <c r="G64" s="5">
        <v>0</v>
      </c>
      <c r="H64" s="130">
        <v>41.5</v>
      </c>
      <c r="I64" s="128">
        <v>0</v>
      </c>
    </row>
    <row r="65" spans="1:9" x14ac:dyDescent="0.25">
      <c r="B65" s="128" t="s">
        <v>226</v>
      </c>
      <c r="C65" s="128" t="s">
        <v>182</v>
      </c>
      <c r="D65" s="128" t="s">
        <v>182</v>
      </c>
      <c r="E65" s="1" t="s">
        <v>184</v>
      </c>
      <c r="F65" s="5">
        <v>0</v>
      </c>
      <c r="G65" s="5">
        <v>0</v>
      </c>
      <c r="H65" s="130">
        <v>41.5</v>
      </c>
      <c r="I65" s="128">
        <v>0</v>
      </c>
    </row>
    <row r="66" spans="1:9" x14ac:dyDescent="0.25">
      <c r="B66" s="128" t="s">
        <v>227</v>
      </c>
      <c r="C66" s="128" t="s">
        <v>182</v>
      </c>
      <c r="D66" s="128" t="s">
        <v>182</v>
      </c>
      <c r="E66" s="1" t="s">
        <v>184</v>
      </c>
      <c r="F66" s="5">
        <v>0</v>
      </c>
      <c r="G66" s="5">
        <v>0</v>
      </c>
      <c r="H66" s="130">
        <v>41.5</v>
      </c>
      <c r="I66" s="128">
        <v>0</v>
      </c>
    </row>
    <row r="67" spans="1:9" x14ac:dyDescent="0.25">
      <c r="B67" s="128" t="s">
        <v>228</v>
      </c>
      <c r="C67" s="128" t="s">
        <v>182</v>
      </c>
      <c r="D67" s="128" t="s">
        <v>182</v>
      </c>
      <c r="E67" s="1" t="s">
        <v>184</v>
      </c>
      <c r="F67" s="5">
        <v>0</v>
      </c>
      <c r="G67" s="5">
        <v>0</v>
      </c>
      <c r="H67" s="130">
        <v>41.5</v>
      </c>
      <c r="I67" s="128">
        <v>0</v>
      </c>
    </row>
    <row r="68" spans="1:9" x14ac:dyDescent="0.25">
      <c r="A68" s="128" t="s">
        <v>252</v>
      </c>
      <c r="B68" s="128" t="s">
        <v>220</v>
      </c>
      <c r="C68" s="128" t="s">
        <v>182</v>
      </c>
      <c r="D68" s="128" t="s">
        <v>182</v>
      </c>
      <c r="E68" s="1" t="s">
        <v>184</v>
      </c>
      <c r="F68" s="5">
        <v>0</v>
      </c>
      <c r="G68" s="5">
        <v>0</v>
      </c>
      <c r="H68" s="35">
        <f>H41/5</f>
        <v>4.9811320754716979</v>
      </c>
      <c r="I68" s="128">
        <v>0</v>
      </c>
    </row>
    <row r="69" spans="1:9" x14ac:dyDescent="0.25">
      <c r="B69" s="128" t="s">
        <v>221</v>
      </c>
      <c r="C69" s="128" t="s">
        <v>182</v>
      </c>
      <c r="D69" s="128" t="s">
        <v>182</v>
      </c>
      <c r="E69" s="1" t="s">
        <v>184</v>
      </c>
      <c r="F69" s="5">
        <v>0</v>
      </c>
      <c r="G69" s="5">
        <v>0</v>
      </c>
      <c r="H69" s="35">
        <f t="shared" ref="H69:H76" si="7">H42/5</f>
        <v>5.8113207547169816</v>
      </c>
      <c r="I69" s="128">
        <v>0</v>
      </c>
    </row>
    <row r="70" spans="1:9" x14ac:dyDescent="0.25">
      <c r="B70" s="128" t="s">
        <v>222</v>
      </c>
      <c r="C70" s="128" t="s">
        <v>182</v>
      </c>
      <c r="D70" s="128" t="s">
        <v>182</v>
      </c>
      <c r="E70" s="1" t="s">
        <v>184</v>
      </c>
      <c r="F70" s="5">
        <v>0</v>
      </c>
      <c r="G70" s="5">
        <v>0</v>
      </c>
      <c r="H70" s="35">
        <f t="shared" si="7"/>
        <v>6.6415094339622645</v>
      </c>
      <c r="I70" s="128">
        <v>0</v>
      </c>
    </row>
    <row r="71" spans="1:9" x14ac:dyDescent="0.25">
      <c r="B71" s="128" t="s">
        <v>223</v>
      </c>
      <c r="C71" s="128" t="s">
        <v>182</v>
      </c>
      <c r="D71" s="128" t="s">
        <v>182</v>
      </c>
      <c r="E71" s="1" t="s">
        <v>184</v>
      </c>
      <c r="F71" s="5">
        <v>0</v>
      </c>
      <c r="G71" s="5">
        <v>0</v>
      </c>
      <c r="H71" s="35">
        <f t="shared" si="7"/>
        <v>7.4716981132075464</v>
      </c>
      <c r="I71" s="128">
        <v>0</v>
      </c>
    </row>
    <row r="72" spans="1:9" x14ac:dyDescent="0.25">
      <c r="B72" s="128" t="s">
        <v>224</v>
      </c>
      <c r="C72" s="128" t="s">
        <v>182</v>
      </c>
      <c r="D72" s="128" t="s">
        <v>182</v>
      </c>
      <c r="E72" s="1" t="s">
        <v>184</v>
      </c>
      <c r="F72" s="5">
        <v>0</v>
      </c>
      <c r="G72" s="5">
        <v>0</v>
      </c>
      <c r="H72" s="35">
        <f t="shared" si="7"/>
        <v>8.3018867924528301</v>
      </c>
      <c r="I72" s="128">
        <v>0</v>
      </c>
    </row>
    <row r="73" spans="1:9" x14ac:dyDescent="0.25">
      <c r="B73" s="128" t="s">
        <v>225</v>
      </c>
      <c r="C73" s="128" t="s">
        <v>182</v>
      </c>
      <c r="D73" s="128" t="s">
        <v>182</v>
      </c>
      <c r="E73" s="1" t="s">
        <v>184</v>
      </c>
      <c r="F73" s="5">
        <v>0</v>
      </c>
      <c r="G73" s="5">
        <v>0</v>
      </c>
      <c r="H73" s="35">
        <f t="shared" si="7"/>
        <v>9.1320754716981121</v>
      </c>
      <c r="I73" s="128">
        <v>0</v>
      </c>
    </row>
    <row r="74" spans="1:9" x14ac:dyDescent="0.25">
      <c r="B74" s="128" t="s">
        <v>226</v>
      </c>
      <c r="C74" s="128" t="s">
        <v>182</v>
      </c>
      <c r="D74" s="128" t="s">
        <v>182</v>
      </c>
      <c r="E74" s="1" t="s">
        <v>184</v>
      </c>
      <c r="F74" s="5">
        <v>0</v>
      </c>
      <c r="G74" s="5">
        <v>0</v>
      </c>
      <c r="H74" s="35">
        <f t="shared" si="7"/>
        <v>9.9622641509433958</v>
      </c>
      <c r="I74" s="128">
        <v>0</v>
      </c>
    </row>
    <row r="75" spans="1:9" x14ac:dyDescent="0.25">
      <c r="B75" s="128" t="s">
        <v>227</v>
      </c>
      <c r="C75" s="128" t="s">
        <v>182</v>
      </c>
      <c r="D75" s="128" t="s">
        <v>182</v>
      </c>
      <c r="E75" s="1" t="s">
        <v>184</v>
      </c>
      <c r="F75" s="5">
        <v>0</v>
      </c>
      <c r="G75" s="5">
        <v>0</v>
      </c>
      <c r="H75" s="35">
        <f t="shared" si="7"/>
        <v>10.792452830188681</v>
      </c>
      <c r="I75" s="128">
        <v>0</v>
      </c>
    </row>
    <row r="76" spans="1:9" x14ac:dyDescent="0.25">
      <c r="B76" s="128" t="s">
        <v>228</v>
      </c>
      <c r="C76" s="128" t="s">
        <v>182</v>
      </c>
      <c r="D76" s="128" t="s">
        <v>182</v>
      </c>
      <c r="E76" s="1" t="s">
        <v>184</v>
      </c>
      <c r="F76" s="5">
        <v>0</v>
      </c>
      <c r="G76" s="5">
        <v>0</v>
      </c>
      <c r="H76" s="35">
        <f t="shared" si="7"/>
        <v>11.622641509433965</v>
      </c>
      <c r="I76" s="128">
        <v>0</v>
      </c>
    </row>
    <row r="77" spans="1:9" x14ac:dyDescent="0.25">
      <c r="A77" s="128" t="s">
        <v>253</v>
      </c>
      <c r="B77" s="128" t="s">
        <v>220</v>
      </c>
      <c r="C77" s="128" t="s">
        <v>182</v>
      </c>
      <c r="D77" s="128" t="s">
        <v>182</v>
      </c>
      <c r="E77" s="1" t="s">
        <v>184</v>
      </c>
      <c r="F77" s="5">
        <v>0</v>
      </c>
      <c r="G77" s="5">
        <v>0</v>
      </c>
      <c r="H77" s="130">
        <v>8.3018867924528319</v>
      </c>
      <c r="I77" s="128">
        <v>0</v>
      </c>
    </row>
    <row r="78" spans="1:9" x14ac:dyDescent="0.25">
      <c r="B78" s="128" t="s">
        <v>221</v>
      </c>
      <c r="C78" s="128" t="s">
        <v>182</v>
      </c>
      <c r="D78" s="128" t="s">
        <v>182</v>
      </c>
      <c r="E78" s="1" t="s">
        <v>184</v>
      </c>
      <c r="F78" s="5">
        <v>0</v>
      </c>
      <c r="G78" s="5">
        <v>0</v>
      </c>
      <c r="H78" s="130">
        <v>16.603773584905664</v>
      </c>
      <c r="I78" s="128">
        <v>0</v>
      </c>
    </row>
    <row r="79" spans="1:9" x14ac:dyDescent="0.25">
      <c r="B79" s="128" t="s">
        <v>222</v>
      </c>
      <c r="C79" s="128" t="s">
        <v>182</v>
      </c>
      <c r="D79" s="128" t="s">
        <v>182</v>
      </c>
      <c r="E79" s="1" t="s">
        <v>184</v>
      </c>
      <c r="F79" s="5">
        <v>0</v>
      </c>
      <c r="G79" s="5">
        <v>0</v>
      </c>
      <c r="H79" s="130">
        <v>24.90566037735849</v>
      </c>
      <c r="I79" s="128">
        <v>0</v>
      </c>
    </row>
    <row r="80" spans="1:9" x14ac:dyDescent="0.25">
      <c r="B80" s="128" t="s">
        <v>223</v>
      </c>
      <c r="C80" s="128" t="s">
        <v>182</v>
      </c>
      <c r="D80" s="128" t="s">
        <v>182</v>
      </c>
      <c r="E80" s="1" t="s">
        <v>184</v>
      </c>
      <c r="F80" s="5">
        <v>0</v>
      </c>
      <c r="G80" s="5">
        <v>0</v>
      </c>
      <c r="H80" s="130">
        <v>33.20754716981132</v>
      </c>
      <c r="I80" s="128">
        <v>0</v>
      </c>
    </row>
    <row r="81" spans="2:9" x14ac:dyDescent="0.25">
      <c r="B81" s="128" t="s">
        <v>224</v>
      </c>
      <c r="C81" s="128" t="s">
        <v>182</v>
      </c>
      <c r="D81" s="128" t="s">
        <v>182</v>
      </c>
      <c r="E81" s="1" t="s">
        <v>184</v>
      </c>
      <c r="F81" s="5">
        <v>0</v>
      </c>
      <c r="G81" s="5">
        <v>0</v>
      </c>
      <c r="H81" s="130">
        <v>41.509433962264147</v>
      </c>
      <c r="I81" s="128">
        <v>0</v>
      </c>
    </row>
    <row r="82" spans="2:9" x14ac:dyDescent="0.25">
      <c r="B82" s="128" t="s">
        <v>225</v>
      </c>
      <c r="C82" s="128" t="s">
        <v>182</v>
      </c>
      <c r="D82" s="128" t="s">
        <v>182</v>
      </c>
      <c r="E82" s="1" t="s">
        <v>184</v>
      </c>
      <c r="F82" s="5">
        <v>0</v>
      </c>
      <c r="G82" s="5">
        <v>0</v>
      </c>
      <c r="H82" s="130">
        <v>49.811320754716974</v>
      </c>
      <c r="I82" s="128">
        <v>0</v>
      </c>
    </row>
    <row r="83" spans="2:9" x14ac:dyDescent="0.25">
      <c r="B83" s="128" t="s">
        <v>226</v>
      </c>
      <c r="C83" s="128" t="s">
        <v>182</v>
      </c>
      <c r="D83" s="128" t="s">
        <v>182</v>
      </c>
      <c r="E83" s="1" t="s">
        <v>184</v>
      </c>
      <c r="F83" s="5">
        <v>0</v>
      </c>
      <c r="G83" s="5">
        <v>0</v>
      </c>
      <c r="H83" s="130">
        <v>58.1132075471698</v>
      </c>
      <c r="I83" s="128">
        <v>0</v>
      </c>
    </row>
    <row r="84" spans="2:9" x14ac:dyDescent="0.25">
      <c r="B84" s="128" t="s">
        <v>227</v>
      </c>
      <c r="C84" s="128" t="s">
        <v>182</v>
      </c>
      <c r="D84" s="128" t="s">
        <v>182</v>
      </c>
      <c r="E84" s="1" t="s">
        <v>184</v>
      </c>
      <c r="F84" s="5">
        <v>0</v>
      </c>
      <c r="G84" s="5">
        <v>0</v>
      </c>
      <c r="H84" s="130">
        <v>66.415094339622627</v>
      </c>
      <c r="I84" s="128">
        <v>0</v>
      </c>
    </row>
    <row r="85" spans="2:9" x14ac:dyDescent="0.25">
      <c r="B85" s="128" t="s">
        <v>228</v>
      </c>
      <c r="C85" s="128" t="s">
        <v>182</v>
      </c>
      <c r="D85" s="128" t="s">
        <v>182</v>
      </c>
      <c r="E85" s="1" t="s">
        <v>184</v>
      </c>
      <c r="F85" s="5">
        <v>0</v>
      </c>
      <c r="G85" s="5">
        <v>0</v>
      </c>
      <c r="H85" s="130">
        <v>74.71698113207546</v>
      </c>
      <c r="I85" s="128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showGridLines="0" zoomScaleNormal="100" workbookViewId="0">
      <selection activeCell="G6" sqref="G6:G17"/>
    </sheetView>
  </sheetViews>
  <sheetFormatPr defaultRowHeight="11.5" x14ac:dyDescent="0.25"/>
  <cols>
    <col min="1" max="1" width="12.36328125" customWidth="1"/>
    <col min="2" max="2" width="9" customWidth="1"/>
    <col min="4" max="9" width="10.453125" bestFit="1" customWidth="1"/>
    <col min="10" max="11" width="11.453125" bestFit="1" customWidth="1"/>
    <col min="12" max="12" width="10.453125" bestFit="1" customWidth="1"/>
    <col min="13" max="13" width="17.6328125" bestFit="1" customWidth="1"/>
    <col min="14" max="14" width="11.453125" bestFit="1" customWidth="1"/>
    <col min="15" max="15" width="10.453125" bestFit="1" customWidth="1"/>
  </cols>
  <sheetData>
    <row r="1" spans="1:13" ht="19.5" x14ac:dyDescent="0.35">
      <c r="A1" s="4" t="s">
        <v>148</v>
      </c>
    </row>
    <row r="2" spans="1:13" x14ac:dyDescent="0.25">
      <c r="A2" s="2" t="s">
        <v>147</v>
      </c>
    </row>
    <row r="3" spans="1:13" x14ac:dyDescent="0.25">
      <c r="A3" s="2"/>
    </row>
    <row r="4" spans="1:13" x14ac:dyDescent="0.25">
      <c r="A4" s="21" t="s">
        <v>59</v>
      </c>
      <c r="B4" s="19"/>
      <c r="C4" s="20"/>
      <c r="D4" s="18" t="s">
        <v>60</v>
      </c>
      <c r="E4" s="19"/>
      <c r="F4" s="19"/>
      <c r="G4" s="103">
        <f>4400*12</f>
        <v>52800</v>
      </c>
      <c r="I4" s="8"/>
      <c r="J4" s="8"/>
      <c r="K4" s="8"/>
      <c r="L4" s="8"/>
      <c r="M4" s="8"/>
    </row>
    <row r="5" spans="1:13" x14ac:dyDescent="0.25">
      <c r="A5" s="8"/>
      <c r="B5" s="8"/>
      <c r="C5" s="23"/>
      <c r="F5" s="1"/>
      <c r="G5" s="103"/>
      <c r="I5" s="1"/>
      <c r="J5" s="1"/>
      <c r="K5" s="1"/>
      <c r="L5" s="8"/>
      <c r="M5" s="8"/>
    </row>
    <row r="6" spans="1:13" x14ac:dyDescent="0.25">
      <c r="A6" s="32"/>
      <c r="B6" s="8"/>
      <c r="C6" s="23"/>
      <c r="D6" t="s">
        <v>212</v>
      </c>
      <c r="E6" s="128" t="s">
        <v>32</v>
      </c>
      <c r="F6" s="137">
        <f>1/12*2/3</f>
        <v>5.5555555555555552E-2</v>
      </c>
      <c r="G6" s="104">
        <f>$G$4*F6</f>
        <v>2933.333333333333</v>
      </c>
      <c r="I6" s="31"/>
      <c r="J6" s="31"/>
      <c r="K6" s="31"/>
      <c r="L6" s="8"/>
      <c r="M6" s="8"/>
    </row>
    <row r="7" spans="1:13" x14ac:dyDescent="0.25">
      <c r="A7" s="87" t="s">
        <v>146</v>
      </c>
      <c r="B7" s="87"/>
      <c r="C7" s="88"/>
      <c r="D7" s="30"/>
      <c r="E7" s="128" t="s">
        <v>33</v>
      </c>
      <c r="F7" s="137">
        <f>1/12*0.9</f>
        <v>7.4999999999999997E-2</v>
      </c>
      <c r="G7" s="104">
        <f t="shared" ref="G7:G17" si="0">$G$4*F7</f>
        <v>3960</v>
      </c>
      <c r="I7" s="31"/>
      <c r="J7" s="8"/>
      <c r="K7" s="8"/>
      <c r="L7" s="8"/>
      <c r="M7" s="8"/>
    </row>
    <row r="8" spans="1:13" x14ac:dyDescent="0.25">
      <c r="B8" s="87"/>
      <c r="C8" s="88"/>
      <c r="D8" s="24"/>
      <c r="E8" s="128" t="s">
        <v>34</v>
      </c>
      <c r="F8" s="137">
        <f t="shared" ref="F8:F15" si="1">1/12</f>
        <v>8.3333333333333329E-2</v>
      </c>
      <c r="G8" s="104">
        <f t="shared" si="0"/>
        <v>4400</v>
      </c>
      <c r="I8" s="25"/>
      <c r="J8" s="25"/>
      <c r="K8" s="34"/>
      <c r="L8" s="8"/>
      <c r="M8" s="8"/>
    </row>
    <row r="9" spans="1:13" x14ac:dyDescent="0.25">
      <c r="A9" s="87" t="s">
        <v>145</v>
      </c>
      <c r="B9" s="87"/>
      <c r="C9" s="88"/>
      <c r="D9" s="24"/>
      <c r="E9" s="128" t="s">
        <v>35</v>
      </c>
      <c r="F9" s="137">
        <f t="shared" si="1"/>
        <v>8.3333333333333329E-2</v>
      </c>
      <c r="G9" s="104">
        <f t="shared" si="0"/>
        <v>4400</v>
      </c>
      <c r="I9" s="8"/>
      <c r="J9" s="8"/>
      <c r="K9" s="34"/>
      <c r="L9" s="8"/>
      <c r="M9" s="8"/>
    </row>
    <row r="10" spans="1:13" x14ac:dyDescent="0.25">
      <c r="A10" s="87"/>
      <c r="B10" s="87"/>
      <c r="C10" s="88"/>
      <c r="D10" s="24"/>
      <c r="E10" s="128" t="s">
        <v>36</v>
      </c>
      <c r="F10" s="137">
        <f>1/12*1.1</f>
        <v>9.1666666666666674E-2</v>
      </c>
      <c r="G10" s="104">
        <f t="shared" si="0"/>
        <v>4840</v>
      </c>
      <c r="I10" s="8"/>
      <c r="J10" s="8"/>
      <c r="K10" s="34"/>
      <c r="L10" s="8"/>
      <c r="M10" s="8"/>
    </row>
    <row r="11" spans="1:13" x14ac:dyDescent="0.25">
      <c r="A11" s="87"/>
      <c r="B11" s="87"/>
      <c r="C11" s="88"/>
      <c r="D11" s="57"/>
      <c r="E11" s="128" t="s">
        <v>37</v>
      </c>
      <c r="F11" s="137">
        <f>1/12*4/3</f>
        <v>0.1111111111111111</v>
      </c>
      <c r="G11" s="104">
        <f t="shared" si="0"/>
        <v>5866.6666666666661</v>
      </c>
      <c r="I11" s="110"/>
      <c r="J11" s="8"/>
      <c r="K11" s="8"/>
      <c r="L11" s="8"/>
      <c r="M11" s="8"/>
    </row>
    <row r="12" spans="1:13" x14ac:dyDescent="0.25">
      <c r="A12" s="87"/>
      <c r="B12" s="87"/>
      <c r="C12" s="88"/>
      <c r="D12" s="24"/>
      <c r="E12" s="128" t="s">
        <v>38</v>
      </c>
      <c r="F12" s="137">
        <f>1/12*4/3</f>
        <v>0.1111111111111111</v>
      </c>
      <c r="G12" s="104">
        <f t="shared" si="0"/>
        <v>5866.6666666666661</v>
      </c>
      <c r="I12" s="8"/>
      <c r="J12" s="8"/>
      <c r="K12" s="34"/>
      <c r="L12" s="8"/>
      <c r="M12" s="8"/>
    </row>
    <row r="13" spans="1:13" x14ac:dyDescent="0.25">
      <c r="A13" t="s">
        <v>165</v>
      </c>
      <c r="B13" s="86"/>
      <c r="C13" s="88"/>
      <c r="D13" s="24"/>
      <c r="E13" s="128" t="s">
        <v>39</v>
      </c>
      <c r="F13" s="137">
        <f>1/12*1.1</f>
        <v>9.1666666666666674E-2</v>
      </c>
      <c r="G13" s="104">
        <f t="shared" si="0"/>
        <v>4840</v>
      </c>
      <c r="I13" s="8"/>
      <c r="J13" s="8"/>
      <c r="K13" s="34"/>
      <c r="L13" s="8"/>
      <c r="M13" s="8"/>
    </row>
    <row r="14" spans="1:13" x14ac:dyDescent="0.25">
      <c r="A14" s="87" t="s">
        <v>166</v>
      </c>
      <c r="B14" s="86"/>
      <c r="C14" s="88"/>
      <c r="D14" s="24"/>
      <c r="E14" s="128" t="s">
        <v>40</v>
      </c>
      <c r="F14" s="137">
        <f t="shared" si="1"/>
        <v>8.3333333333333329E-2</v>
      </c>
      <c r="G14" s="104">
        <f t="shared" si="0"/>
        <v>4400</v>
      </c>
      <c r="I14" s="8"/>
      <c r="J14" s="8"/>
      <c r="K14" s="34"/>
      <c r="L14" s="8"/>
      <c r="M14" s="8"/>
    </row>
    <row r="15" spans="1:13" x14ac:dyDescent="0.25">
      <c r="A15" s="80"/>
      <c r="C15" s="23"/>
      <c r="D15" s="24"/>
      <c r="E15" s="128" t="s">
        <v>41</v>
      </c>
      <c r="F15" s="137">
        <f t="shared" si="1"/>
        <v>8.3333333333333329E-2</v>
      </c>
      <c r="G15" s="104">
        <f t="shared" si="0"/>
        <v>4400</v>
      </c>
      <c r="I15" s="31"/>
      <c r="J15" s="8"/>
      <c r="K15" s="8"/>
      <c r="L15" s="8"/>
      <c r="M15" s="8"/>
    </row>
    <row r="16" spans="1:13" x14ac:dyDescent="0.25">
      <c r="A16" s="80"/>
      <c r="C16" s="23"/>
      <c r="D16" s="24"/>
      <c r="E16" s="128" t="s">
        <v>42</v>
      </c>
      <c r="F16" s="137">
        <f>1/12*0.9</f>
        <v>7.4999999999999997E-2</v>
      </c>
      <c r="G16" s="104">
        <f t="shared" si="0"/>
        <v>3960</v>
      </c>
      <c r="I16" s="8"/>
      <c r="J16" s="8"/>
      <c r="K16" s="34"/>
      <c r="L16" s="8"/>
      <c r="M16" s="8"/>
    </row>
    <row r="17" spans="1:15" x14ac:dyDescent="0.25">
      <c r="A17" s="8"/>
      <c r="B17" s="8"/>
      <c r="C17" s="23"/>
      <c r="D17" s="24"/>
      <c r="E17" s="14" t="s">
        <v>43</v>
      </c>
      <c r="F17" s="137">
        <f>1/12*2/3</f>
        <v>5.5555555555555552E-2</v>
      </c>
      <c r="G17" s="104">
        <f t="shared" si="0"/>
        <v>2933.333333333333</v>
      </c>
      <c r="I17" s="8"/>
      <c r="J17" s="8"/>
      <c r="K17" s="34"/>
      <c r="L17" s="8"/>
      <c r="M17" s="8"/>
    </row>
    <row r="18" spans="1:15" x14ac:dyDescent="0.25">
      <c r="A18" s="27"/>
      <c r="B18" s="27"/>
      <c r="C18" s="28"/>
      <c r="D18" s="29"/>
      <c r="E18" s="27"/>
      <c r="F18" s="27"/>
      <c r="G18" s="28"/>
      <c r="I18" s="8"/>
      <c r="J18" s="8"/>
      <c r="K18" s="8"/>
      <c r="L18" s="8"/>
      <c r="M18" s="8"/>
    </row>
    <row r="19" spans="1:15" x14ac:dyDescent="0.25">
      <c r="B19" s="2"/>
    </row>
    <row r="20" spans="1:15" ht="23" x14ac:dyDescent="0.25">
      <c r="B20" s="11" t="s">
        <v>144</v>
      </c>
    </row>
    <row r="21" spans="1:15" x14ac:dyDescent="0.25">
      <c r="B21" s="3" t="s">
        <v>1</v>
      </c>
      <c r="C21" s="16" t="s">
        <v>6</v>
      </c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</row>
    <row r="22" spans="1:15" x14ac:dyDescent="0.25">
      <c r="A22" s="119" t="s">
        <v>175</v>
      </c>
      <c r="B22" s="10" t="s">
        <v>11</v>
      </c>
      <c r="C22" s="143" t="s">
        <v>220</v>
      </c>
      <c r="D22" s="143"/>
      <c r="E22" s="143"/>
      <c r="F22" s="143"/>
      <c r="G22" s="143"/>
      <c r="H22" s="143"/>
      <c r="I22" s="143"/>
      <c r="J22" s="143"/>
      <c r="K22" s="143"/>
      <c r="L22" s="86"/>
      <c r="M22" s="86"/>
      <c r="N22" s="86"/>
      <c r="O22" s="86"/>
    </row>
    <row r="23" spans="1:15" x14ac:dyDescent="0.25">
      <c r="A23" t="s">
        <v>206</v>
      </c>
      <c r="B23" s="128" t="s">
        <v>32</v>
      </c>
      <c r="C23" s="89">
        <f>52800/1000*$F6</f>
        <v>2.9333333333333331</v>
      </c>
      <c r="D23" s="89"/>
      <c r="E23" s="89"/>
      <c r="F23" s="89"/>
      <c r="G23" s="89"/>
      <c r="H23" s="89"/>
      <c r="I23" s="89"/>
      <c r="J23" s="89"/>
      <c r="K23" s="89"/>
    </row>
    <row r="24" spans="1:15" x14ac:dyDescent="0.25">
      <c r="B24" s="128" t="s">
        <v>33</v>
      </c>
      <c r="C24" s="89">
        <f t="shared" ref="C24:C34" si="2">52800/1000*$F7</f>
        <v>3.9599999999999995</v>
      </c>
      <c r="D24" s="89"/>
      <c r="E24" s="89"/>
      <c r="F24" s="89"/>
      <c r="G24" s="89"/>
      <c r="H24" s="89"/>
      <c r="I24" s="89"/>
      <c r="J24" s="89"/>
      <c r="K24" s="89"/>
    </row>
    <row r="25" spans="1:15" x14ac:dyDescent="0.25">
      <c r="B25" s="128" t="s">
        <v>34</v>
      </c>
      <c r="C25" s="89">
        <f t="shared" si="2"/>
        <v>4.3999999999999995</v>
      </c>
      <c r="D25" s="89"/>
      <c r="E25" s="89"/>
      <c r="F25" s="89"/>
      <c r="G25" s="89"/>
      <c r="H25" s="89"/>
      <c r="I25" s="89"/>
      <c r="J25" s="89"/>
      <c r="K25" s="89"/>
    </row>
    <row r="26" spans="1:15" x14ac:dyDescent="0.25">
      <c r="B26" s="128" t="s">
        <v>35</v>
      </c>
      <c r="C26" s="89">
        <f t="shared" si="2"/>
        <v>4.3999999999999995</v>
      </c>
      <c r="D26" s="89"/>
      <c r="E26" s="89"/>
      <c r="F26" s="89"/>
      <c r="G26" s="89"/>
      <c r="H26" s="89"/>
      <c r="I26" s="89"/>
      <c r="J26" s="89"/>
      <c r="K26" s="89"/>
    </row>
    <row r="27" spans="1:15" x14ac:dyDescent="0.25">
      <c r="B27" s="128" t="s">
        <v>36</v>
      </c>
      <c r="C27" s="89">
        <f t="shared" si="2"/>
        <v>4.84</v>
      </c>
      <c r="D27" s="89"/>
      <c r="E27" s="89"/>
      <c r="F27" s="89"/>
      <c r="G27" s="89"/>
      <c r="H27" s="89"/>
      <c r="I27" s="89"/>
      <c r="J27" s="89"/>
      <c r="K27" s="89"/>
    </row>
    <row r="28" spans="1:15" x14ac:dyDescent="0.25">
      <c r="B28" s="128" t="s">
        <v>37</v>
      </c>
      <c r="C28" s="89">
        <f t="shared" si="2"/>
        <v>5.8666666666666663</v>
      </c>
      <c r="D28" s="89"/>
      <c r="E28" s="89"/>
      <c r="F28" s="89"/>
      <c r="G28" s="89"/>
      <c r="H28" s="89"/>
      <c r="I28" s="89"/>
      <c r="J28" s="89"/>
      <c r="K28" s="89"/>
    </row>
    <row r="29" spans="1:15" x14ac:dyDescent="0.25">
      <c r="B29" s="128" t="s">
        <v>38</v>
      </c>
      <c r="C29" s="89">
        <f t="shared" si="2"/>
        <v>5.8666666666666663</v>
      </c>
      <c r="D29" s="89"/>
      <c r="E29" s="89"/>
      <c r="F29" s="89"/>
      <c r="G29" s="89"/>
      <c r="H29" s="89"/>
      <c r="I29" s="89"/>
      <c r="J29" s="89"/>
      <c r="K29" s="89"/>
    </row>
    <row r="30" spans="1:15" x14ac:dyDescent="0.25">
      <c r="B30" s="128" t="s">
        <v>39</v>
      </c>
      <c r="C30" s="89">
        <f t="shared" si="2"/>
        <v>4.84</v>
      </c>
      <c r="D30" s="89"/>
      <c r="E30" s="89"/>
      <c r="F30" s="89"/>
      <c r="G30" s="89"/>
      <c r="H30" s="89"/>
      <c r="I30" s="89"/>
      <c r="J30" s="89"/>
      <c r="K30" s="89"/>
    </row>
    <row r="31" spans="1:15" x14ac:dyDescent="0.25">
      <c r="B31" s="128" t="s">
        <v>40</v>
      </c>
      <c r="C31" s="89">
        <f t="shared" si="2"/>
        <v>4.3999999999999995</v>
      </c>
      <c r="D31" s="89"/>
      <c r="E31" s="89"/>
      <c r="F31" s="89"/>
      <c r="G31" s="89"/>
      <c r="H31" s="89"/>
      <c r="I31" s="89"/>
      <c r="J31" s="89"/>
      <c r="K31" s="89"/>
    </row>
    <row r="32" spans="1:15" x14ac:dyDescent="0.25">
      <c r="B32" s="128" t="s">
        <v>41</v>
      </c>
      <c r="C32" s="89">
        <f t="shared" si="2"/>
        <v>4.3999999999999995</v>
      </c>
      <c r="D32" s="89"/>
      <c r="E32" s="89"/>
      <c r="F32" s="89"/>
      <c r="G32" s="89"/>
      <c r="H32" s="89"/>
      <c r="I32" s="89"/>
      <c r="J32" s="89"/>
      <c r="K32" s="89"/>
    </row>
    <row r="33" spans="1:11" x14ac:dyDescent="0.25">
      <c r="B33" s="128" t="s">
        <v>42</v>
      </c>
      <c r="C33" s="89">
        <f t="shared" si="2"/>
        <v>3.9599999999999995</v>
      </c>
      <c r="D33" s="89"/>
      <c r="E33" s="89"/>
      <c r="F33" s="89"/>
      <c r="G33" s="89"/>
      <c r="H33" s="89"/>
      <c r="I33" s="89"/>
      <c r="J33" s="89"/>
      <c r="K33" s="89"/>
    </row>
    <row r="34" spans="1:11" x14ac:dyDescent="0.25">
      <c r="A34" s="129"/>
      <c r="B34" s="129" t="s">
        <v>43</v>
      </c>
      <c r="C34" s="135">
        <f t="shared" si="2"/>
        <v>2.9333333333333331</v>
      </c>
      <c r="D34" s="144"/>
      <c r="E34" s="144"/>
      <c r="F34" s="144"/>
      <c r="G34" s="144"/>
      <c r="H34" s="144"/>
      <c r="I34" s="144"/>
      <c r="J34" s="144"/>
      <c r="K34" s="144"/>
    </row>
    <row r="35" spans="1:11" x14ac:dyDescent="0.25">
      <c r="A35" t="s">
        <v>266</v>
      </c>
      <c r="B35" s="128" t="s">
        <v>32</v>
      </c>
      <c r="C35" s="89">
        <f>52800*1.1/1000*$F6</f>
        <v>3.2266666666666666</v>
      </c>
      <c r="D35" s="144"/>
      <c r="E35" s="144"/>
      <c r="F35" s="144"/>
      <c r="G35" s="144"/>
      <c r="H35" s="144"/>
      <c r="I35" s="144"/>
      <c r="J35" s="144"/>
      <c r="K35" s="144"/>
    </row>
    <row r="36" spans="1:11" x14ac:dyDescent="0.25">
      <c r="B36" s="128" t="s">
        <v>33</v>
      </c>
      <c r="C36" s="89">
        <f t="shared" ref="C36:C46" si="3">52800*1.1/1000*$F7</f>
        <v>4.3559999999999999</v>
      </c>
      <c r="D36" s="144"/>
      <c r="E36" s="144"/>
      <c r="F36" s="144"/>
      <c r="G36" s="144"/>
      <c r="H36" s="144"/>
      <c r="I36" s="144"/>
      <c r="J36" s="144"/>
      <c r="K36" s="144"/>
    </row>
    <row r="37" spans="1:11" x14ac:dyDescent="0.25">
      <c r="B37" s="128" t="s">
        <v>34</v>
      </c>
      <c r="C37" s="89">
        <f t="shared" si="3"/>
        <v>4.84</v>
      </c>
      <c r="D37" s="144"/>
      <c r="E37" s="144"/>
      <c r="F37" s="144"/>
      <c r="G37" s="144"/>
      <c r="H37" s="144"/>
      <c r="I37" s="144"/>
      <c r="J37" s="144"/>
      <c r="K37" s="144"/>
    </row>
    <row r="38" spans="1:11" x14ac:dyDescent="0.25">
      <c r="B38" s="128" t="s">
        <v>35</v>
      </c>
      <c r="C38" s="89">
        <f t="shared" si="3"/>
        <v>4.84</v>
      </c>
      <c r="D38" s="89"/>
      <c r="E38" s="89"/>
      <c r="F38" s="89"/>
      <c r="G38" s="89"/>
      <c r="H38" s="89"/>
      <c r="I38" s="89"/>
      <c r="J38" s="89"/>
      <c r="K38" s="89"/>
    </row>
    <row r="39" spans="1:11" x14ac:dyDescent="0.25">
      <c r="B39" s="128" t="s">
        <v>36</v>
      </c>
      <c r="C39" s="89">
        <f t="shared" si="3"/>
        <v>5.3240000000000007</v>
      </c>
      <c r="D39" s="89"/>
      <c r="E39" s="89"/>
      <c r="F39" s="89"/>
      <c r="G39" s="89"/>
      <c r="H39" s="89"/>
      <c r="I39" s="89"/>
      <c r="J39" s="89"/>
      <c r="K39" s="89"/>
    </row>
    <row r="40" spans="1:11" x14ac:dyDescent="0.25">
      <c r="B40" s="128" t="s">
        <v>37</v>
      </c>
      <c r="C40" s="89">
        <f t="shared" si="3"/>
        <v>6.4533333333333331</v>
      </c>
      <c r="D40" s="89"/>
      <c r="E40" s="89"/>
      <c r="F40" s="89"/>
      <c r="G40" s="89"/>
      <c r="H40" s="89"/>
      <c r="I40" s="89"/>
      <c r="J40" s="89"/>
      <c r="K40" s="89"/>
    </row>
    <row r="41" spans="1:11" x14ac:dyDescent="0.25">
      <c r="B41" s="128" t="s">
        <v>38</v>
      </c>
      <c r="C41" s="89">
        <f t="shared" si="3"/>
        <v>6.4533333333333331</v>
      </c>
      <c r="D41" s="89"/>
      <c r="E41" s="89"/>
      <c r="F41" s="89"/>
      <c r="G41" s="89"/>
      <c r="H41" s="89"/>
      <c r="I41" s="89"/>
      <c r="J41" s="89"/>
      <c r="K41" s="89"/>
    </row>
    <row r="42" spans="1:11" x14ac:dyDescent="0.25">
      <c r="B42" s="128" t="s">
        <v>39</v>
      </c>
      <c r="C42" s="89">
        <f t="shared" si="3"/>
        <v>5.3240000000000007</v>
      </c>
      <c r="D42" s="89"/>
      <c r="E42" s="89"/>
      <c r="F42" s="89"/>
      <c r="G42" s="89"/>
      <c r="H42" s="89"/>
      <c r="I42" s="89"/>
      <c r="J42" s="89"/>
      <c r="K42" s="89"/>
    </row>
    <row r="43" spans="1:11" x14ac:dyDescent="0.25">
      <c r="B43" s="128" t="s">
        <v>40</v>
      </c>
      <c r="C43" s="89">
        <f t="shared" si="3"/>
        <v>4.84</v>
      </c>
      <c r="D43" s="89"/>
      <c r="E43" s="89"/>
      <c r="F43" s="89"/>
      <c r="G43" s="89"/>
      <c r="H43" s="89"/>
      <c r="I43" s="89"/>
      <c r="J43" s="89"/>
      <c r="K43" s="89"/>
    </row>
    <row r="44" spans="1:11" x14ac:dyDescent="0.25">
      <c r="B44" s="128" t="s">
        <v>41</v>
      </c>
      <c r="C44" s="89">
        <f t="shared" si="3"/>
        <v>4.84</v>
      </c>
      <c r="D44" s="89"/>
      <c r="E44" s="89"/>
      <c r="F44" s="89"/>
      <c r="G44" s="89"/>
      <c r="H44" s="89"/>
      <c r="I44" s="89"/>
      <c r="J44" s="89"/>
      <c r="K44" s="89"/>
    </row>
    <row r="45" spans="1:11" x14ac:dyDescent="0.25">
      <c r="B45" s="128" t="s">
        <v>42</v>
      </c>
      <c r="C45" s="89">
        <f t="shared" si="3"/>
        <v>4.3559999999999999</v>
      </c>
      <c r="D45" s="89"/>
      <c r="E45" s="89"/>
      <c r="F45" s="89"/>
      <c r="G45" s="89"/>
      <c r="H45" s="89"/>
      <c r="I45" s="89"/>
      <c r="J45" s="89"/>
      <c r="K45" s="89"/>
    </row>
    <row r="46" spans="1:11" x14ac:dyDescent="0.25">
      <c r="A46" s="129"/>
      <c r="B46" s="129" t="s">
        <v>43</v>
      </c>
      <c r="C46" s="135">
        <f t="shared" si="3"/>
        <v>3.2266666666666666</v>
      </c>
      <c r="D46" s="89"/>
      <c r="E46" s="89"/>
      <c r="F46" s="89"/>
      <c r="G46" s="89"/>
      <c r="H46" s="89"/>
      <c r="I46" s="89"/>
      <c r="J46" s="89"/>
      <c r="K46" s="89"/>
    </row>
    <row r="47" spans="1:11" x14ac:dyDescent="0.25">
      <c r="A47" t="s">
        <v>247</v>
      </c>
      <c r="B47" s="128" t="s">
        <v>32</v>
      </c>
      <c r="C47" s="89">
        <f>52800*0.8/1000*$F6</f>
        <v>2.3466666666666667</v>
      </c>
      <c r="D47" s="89"/>
      <c r="E47" s="89"/>
      <c r="F47" s="89"/>
      <c r="G47" s="89"/>
      <c r="H47" s="89"/>
      <c r="I47" s="89"/>
      <c r="J47" s="89"/>
      <c r="K47" s="89"/>
    </row>
    <row r="48" spans="1:11" x14ac:dyDescent="0.25">
      <c r="B48" s="128" t="s">
        <v>33</v>
      </c>
      <c r="C48" s="89">
        <f t="shared" ref="C48:C58" si="4">52800*0.8/1000*$F7</f>
        <v>3.1680000000000001</v>
      </c>
      <c r="D48" s="89"/>
      <c r="E48" s="89"/>
      <c r="F48" s="89"/>
      <c r="G48" s="89"/>
      <c r="H48" s="89"/>
      <c r="I48" s="89"/>
      <c r="J48" s="89"/>
      <c r="K48" s="89"/>
    </row>
    <row r="49" spans="1:12" x14ac:dyDescent="0.25">
      <c r="B49" s="128" t="s">
        <v>34</v>
      </c>
      <c r="C49" s="89">
        <f t="shared" si="4"/>
        <v>3.52</v>
      </c>
      <c r="D49" s="89"/>
      <c r="E49" s="89"/>
      <c r="F49" s="89"/>
      <c r="G49" s="89"/>
      <c r="H49" s="89"/>
      <c r="I49" s="89"/>
      <c r="J49" s="89"/>
      <c r="K49" s="89"/>
    </row>
    <row r="50" spans="1:12" x14ac:dyDescent="0.25">
      <c r="B50" s="128" t="s">
        <v>35</v>
      </c>
      <c r="C50" s="89">
        <f t="shared" si="4"/>
        <v>3.52</v>
      </c>
      <c r="D50" s="89"/>
      <c r="E50" s="89"/>
      <c r="F50" s="89"/>
      <c r="G50" s="89"/>
      <c r="H50" s="89"/>
      <c r="I50" s="89"/>
      <c r="J50" s="89"/>
      <c r="K50" s="89"/>
    </row>
    <row r="51" spans="1:12" x14ac:dyDescent="0.25">
      <c r="B51" s="128" t="s">
        <v>36</v>
      </c>
      <c r="C51" s="89">
        <f t="shared" si="4"/>
        <v>3.8720000000000003</v>
      </c>
      <c r="D51" s="89"/>
      <c r="E51" s="89"/>
      <c r="F51" s="89"/>
      <c r="G51" s="89"/>
      <c r="H51" s="89"/>
      <c r="I51" s="89"/>
      <c r="J51" s="89"/>
      <c r="K51" s="89"/>
    </row>
    <row r="52" spans="1:12" x14ac:dyDescent="0.25">
      <c r="B52" s="128" t="s">
        <v>37</v>
      </c>
      <c r="C52" s="89">
        <f t="shared" si="4"/>
        <v>4.6933333333333334</v>
      </c>
      <c r="D52" s="89"/>
      <c r="E52" s="89"/>
      <c r="F52" s="89"/>
      <c r="G52" s="89"/>
      <c r="H52" s="89"/>
      <c r="I52" s="89"/>
      <c r="J52" s="89"/>
      <c r="K52" s="89"/>
    </row>
    <row r="53" spans="1:12" x14ac:dyDescent="0.25">
      <c r="B53" s="128" t="s">
        <v>38</v>
      </c>
      <c r="C53" s="89">
        <f t="shared" si="4"/>
        <v>4.6933333333333334</v>
      </c>
      <c r="D53" s="89"/>
      <c r="E53" s="89"/>
      <c r="F53" s="89"/>
      <c r="G53" s="89"/>
      <c r="H53" s="89"/>
      <c r="I53" s="89"/>
      <c r="J53" s="89"/>
      <c r="K53" s="89"/>
    </row>
    <row r="54" spans="1:12" x14ac:dyDescent="0.25">
      <c r="B54" s="128" t="s">
        <v>39</v>
      </c>
      <c r="C54" s="89">
        <f t="shared" si="4"/>
        <v>3.8720000000000003</v>
      </c>
      <c r="D54" s="89"/>
      <c r="E54" s="89"/>
      <c r="F54" s="89"/>
      <c r="G54" s="89"/>
      <c r="H54" s="89"/>
      <c r="I54" s="89"/>
      <c r="J54" s="89"/>
      <c r="K54" s="89"/>
    </row>
    <row r="55" spans="1:12" x14ac:dyDescent="0.25">
      <c r="B55" s="128" t="s">
        <v>40</v>
      </c>
      <c r="C55" s="89">
        <f t="shared" si="4"/>
        <v>3.52</v>
      </c>
      <c r="D55" s="89"/>
      <c r="E55" s="89"/>
      <c r="F55" s="89"/>
      <c r="G55" s="89"/>
      <c r="H55" s="89"/>
      <c r="I55" s="89"/>
      <c r="J55" s="89"/>
      <c r="K55" s="89"/>
    </row>
    <row r="56" spans="1:12" x14ac:dyDescent="0.25">
      <c r="B56" s="128" t="s">
        <v>41</v>
      </c>
      <c r="C56" s="89">
        <f t="shared" si="4"/>
        <v>3.52</v>
      </c>
      <c r="D56" s="89"/>
      <c r="E56" s="89"/>
      <c r="F56" s="89"/>
      <c r="G56" s="89"/>
      <c r="H56" s="89"/>
      <c r="I56" s="89"/>
      <c r="J56" s="89"/>
      <c r="K56" s="89"/>
    </row>
    <row r="57" spans="1:12" x14ac:dyDescent="0.25">
      <c r="B57" s="128" t="s">
        <v>42</v>
      </c>
      <c r="C57" s="89">
        <f t="shared" si="4"/>
        <v>3.1680000000000001</v>
      </c>
      <c r="D57" s="89"/>
      <c r="E57" s="89"/>
      <c r="F57" s="89"/>
      <c r="G57" s="89"/>
      <c r="H57" s="89"/>
      <c r="I57" s="89"/>
      <c r="J57" s="89"/>
      <c r="K57" s="89"/>
    </row>
    <row r="58" spans="1:12" x14ac:dyDescent="0.25">
      <c r="B58" s="128" t="s">
        <v>43</v>
      </c>
      <c r="C58" s="135">
        <f t="shared" si="4"/>
        <v>2.3466666666666667</v>
      </c>
      <c r="D58" s="144"/>
      <c r="E58" s="144"/>
      <c r="F58" s="144"/>
      <c r="G58" s="144"/>
      <c r="H58" s="144"/>
      <c r="I58" s="144"/>
      <c r="J58" s="144"/>
      <c r="K58" s="144"/>
      <c r="L58" s="1"/>
    </row>
    <row r="59" spans="1:12" x14ac:dyDescent="0.25">
      <c r="A59" s="147" t="s">
        <v>270</v>
      </c>
      <c r="B59" s="147" t="s">
        <v>32</v>
      </c>
      <c r="C59" s="89">
        <f>52800*0.9/1000*$F6</f>
        <v>2.64</v>
      </c>
      <c r="D59" s="144"/>
      <c r="E59" s="144"/>
      <c r="F59" s="144"/>
      <c r="G59" s="144"/>
      <c r="H59" s="144"/>
      <c r="I59" s="144"/>
      <c r="J59" s="144"/>
      <c r="K59" s="144"/>
      <c r="L59" s="1"/>
    </row>
    <row r="60" spans="1:12" x14ac:dyDescent="0.25">
      <c r="A60" s="1"/>
      <c r="B60" s="1" t="s">
        <v>33</v>
      </c>
      <c r="C60" s="89">
        <f t="shared" ref="C60:C70" si="5">52800*0.9/1000*$F7</f>
        <v>3.5640000000000001</v>
      </c>
      <c r="D60" s="144"/>
      <c r="E60" s="144"/>
      <c r="F60" s="144"/>
      <c r="G60" s="144"/>
      <c r="H60" s="144"/>
      <c r="I60" s="144"/>
      <c r="J60" s="144"/>
      <c r="K60" s="144"/>
      <c r="L60" s="1"/>
    </row>
    <row r="61" spans="1:12" x14ac:dyDescent="0.25">
      <c r="B61" s="128" t="s">
        <v>34</v>
      </c>
      <c r="C61" s="89">
        <f t="shared" si="5"/>
        <v>3.96</v>
      </c>
      <c r="D61" s="144"/>
      <c r="E61" s="144"/>
      <c r="F61" s="144"/>
      <c r="G61" s="144"/>
      <c r="H61" s="144"/>
      <c r="I61" s="144"/>
      <c r="J61" s="144"/>
      <c r="K61" s="144"/>
      <c r="L61" s="1"/>
    </row>
    <row r="62" spans="1:12" x14ac:dyDescent="0.25">
      <c r="B62" s="128" t="s">
        <v>35</v>
      </c>
      <c r="C62" s="89">
        <f>52800*0.9/1000*$F9</f>
        <v>3.96</v>
      </c>
      <c r="D62" s="144"/>
      <c r="E62" s="144"/>
      <c r="F62" s="144"/>
      <c r="G62" s="144"/>
      <c r="H62" s="144"/>
      <c r="I62" s="144"/>
      <c r="J62" s="144"/>
      <c r="K62" s="144"/>
      <c r="L62" s="1"/>
    </row>
    <row r="63" spans="1:12" x14ac:dyDescent="0.25">
      <c r="B63" s="128" t="s">
        <v>36</v>
      </c>
      <c r="C63" s="89">
        <f t="shared" si="5"/>
        <v>4.3560000000000008</v>
      </c>
      <c r="D63" s="144"/>
      <c r="E63" s="144"/>
      <c r="F63" s="144"/>
      <c r="G63" s="144"/>
      <c r="H63" s="144"/>
      <c r="I63" s="144"/>
      <c r="J63" s="144"/>
      <c r="K63" s="144"/>
      <c r="L63" s="1"/>
    </row>
    <row r="64" spans="1:12" x14ac:dyDescent="0.25">
      <c r="B64" s="128" t="s">
        <v>37</v>
      </c>
      <c r="C64" s="89">
        <f t="shared" si="5"/>
        <v>5.28</v>
      </c>
      <c r="D64" s="144"/>
      <c r="E64" s="144"/>
      <c r="F64" s="144"/>
      <c r="G64" s="144"/>
      <c r="H64" s="144"/>
      <c r="I64" s="144"/>
      <c r="J64" s="144"/>
      <c r="K64" s="144"/>
      <c r="L64" s="1"/>
    </row>
    <row r="65" spans="1:12" x14ac:dyDescent="0.25">
      <c r="B65" s="128" t="s">
        <v>38</v>
      </c>
      <c r="C65" s="89">
        <f t="shared" si="5"/>
        <v>5.28</v>
      </c>
      <c r="D65" s="144"/>
      <c r="E65" s="144"/>
      <c r="F65" s="144"/>
      <c r="G65" s="144"/>
      <c r="H65" s="144"/>
      <c r="I65" s="144"/>
      <c r="J65" s="144"/>
      <c r="K65" s="144"/>
      <c r="L65" s="1"/>
    </row>
    <row r="66" spans="1:12" x14ac:dyDescent="0.25">
      <c r="B66" s="128" t="s">
        <v>39</v>
      </c>
      <c r="C66" s="89">
        <f t="shared" si="5"/>
        <v>4.3560000000000008</v>
      </c>
      <c r="D66" s="144"/>
      <c r="E66" s="144"/>
      <c r="F66" s="144"/>
      <c r="G66" s="144"/>
      <c r="H66" s="144"/>
      <c r="I66" s="144"/>
      <c r="J66" s="144"/>
      <c r="K66" s="144"/>
      <c r="L66" s="1"/>
    </row>
    <row r="67" spans="1:12" x14ac:dyDescent="0.25">
      <c r="B67" s="128" t="s">
        <v>40</v>
      </c>
      <c r="C67" s="89">
        <f t="shared" si="5"/>
        <v>3.96</v>
      </c>
      <c r="D67" s="144"/>
      <c r="E67" s="144"/>
      <c r="F67" s="144"/>
      <c r="G67" s="144"/>
      <c r="H67" s="144"/>
      <c r="I67" s="144"/>
      <c r="J67" s="144"/>
      <c r="K67" s="144"/>
      <c r="L67" s="1"/>
    </row>
    <row r="68" spans="1:12" x14ac:dyDescent="0.25">
      <c r="B68" s="128" t="s">
        <v>41</v>
      </c>
      <c r="C68" s="89">
        <f t="shared" si="5"/>
        <v>3.96</v>
      </c>
      <c r="D68" s="144"/>
      <c r="E68" s="144"/>
      <c r="F68" s="144"/>
      <c r="G68" s="144"/>
      <c r="H68" s="144"/>
      <c r="I68" s="144"/>
      <c r="J68" s="144"/>
      <c r="K68" s="144"/>
      <c r="L68" s="1"/>
    </row>
    <row r="69" spans="1:12" x14ac:dyDescent="0.25">
      <c r="B69" s="128" t="s">
        <v>42</v>
      </c>
      <c r="C69" s="89">
        <f t="shared" si="5"/>
        <v>3.5640000000000001</v>
      </c>
      <c r="D69" s="144"/>
      <c r="E69" s="144"/>
      <c r="F69" s="144"/>
      <c r="G69" s="144"/>
      <c r="H69" s="144"/>
      <c r="I69" s="144"/>
      <c r="J69" s="144"/>
      <c r="K69" s="144"/>
      <c r="L69" s="1"/>
    </row>
    <row r="70" spans="1:12" x14ac:dyDescent="0.25">
      <c r="B70" s="1" t="s">
        <v>43</v>
      </c>
      <c r="C70" s="135">
        <f t="shared" si="5"/>
        <v>2.64</v>
      </c>
      <c r="D70" s="144"/>
      <c r="E70" s="144"/>
      <c r="F70" s="144"/>
      <c r="G70" s="144"/>
      <c r="H70" s="144"/>
      <c r="I70" s="144"/>
      <c r="J70" s="144"/>
      <c r="K70" s="144"/>
      <c r="L70" s="1"/>
    </row>
    <row r="71" spans="1:12" x14ac:dyDescent="0.25">
      <c r="A71" s="147" t="s">
        <v>271</v>
      </c>
      <c r="B71" s="147" t="s">
        <v>32</v>
      </c>
      <c r="C71" s="89">
        <f>52800*0.7/1000*$F6</f>
        <v>2.0533333333333332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B72" s="1" t="s">
        <v>33</v>
      </c>
      <c r="C72" s="89">
        <f t="shared" ref="C72:C82" si="6">52800*0.7/1000*$F7</f>
        <v>2.7719999999999998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B73" s="128" t="s">
        <v>34</v>
      </c>
      <c r="C73" s="89">
        <f t="shared" si="6"/>
        <v>3.08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B74" s="128" t="s">
        <v>35</v>
      </c>
      <c r="C74" s="89">
        <f t="shared" si="6"/>
        <v>3.08</v>
      </c>
    </row>
    <row r="75" spans="1:12" x14ac:dyDescent="0.25">
      <c r="B75" s="128" t="s">
        <v>36</v>
      </c>
      <c r="C75" s="89">
        <f t="shared" si="6"/>
        <v>3.3880000000000003</v>
      </c>
    </row>
    <row r="76" spans="1:12" x14ac:dyDescent="0.25">
      <c r="B76" s="128" t="s">
        <v>37</v>
      </c>
      <c r="C76" s="89">
        <f t="shared" si="6"/>
        <v>4.1066666666666665</v>
      </c>
    </row>
    <row r="77" spans="1:12" x14ac:dyDescent="0.25">
      <c r="B77" s="128" t="s">
        <v>38</v>
      </c>
      <c r="C77" s="89">
        <f t="shared" si="6"/>
        <v>4.1066666666666665</v>
      </c>
    </row>
    <row r="78" spans="1:12" x14ac:dyDescent="0.25">
      <c r="B78" s="128" t="s">
        <v>39</v>
      </c>
      <c r="C78" s="89">
        <f t="shared" si="6"/>
        <v>3.3880000000000003</v>
      </c>
    </row>
    <row r="79" spans="1:12" x14ac:dyDescent="0.25">
      <c r="B79" s="128" t="s">
        <v>40</v>
      </c>
      <c r="C79" s="89">
        <f t="shared" si="6"/>
        <v>3.08</v>
      </c>
    </row>
    <row r="80" spans="1:12" x14ac:dyDescent="0.25">
      <c r="B80" s="128" t="s">
        <v>41</v>
      </c>
      <c r="C80" s="89">
        <f t="shared" si="6"/>
        <v>3.08</v>
      </c>
    </row>
    <row r="81" spans="1:3" x14ac:dyDescent="0.25">
      <c r="B81" s="128" t="s">
        <v>42</v>
      </c>
      <c r="C81" s="89">
        <f t="shared" si="6"/>
        <v>2.7719999999999998</v>
      </c>
    </row>
    <row r="82" spans="1:3" x14ac:dyDescent="0.25">
      <c r="A82" s="129"/>
      <c r="B82" s="129" t="s">
        <v>43</v>
      </c>
      <c r="C82" s="135">
        <f t="shared" si="6"/>
        <v>2.0533333333333332</v>
      </c>
    </row>
    <row r="83" spans="1:3" x14ac:dyDescent="0.25">
      <c r="A83" s="128" t="s">
        <v>246</v>
      </c>
      <c r="B83" s="128" t="s">
        <v>32</v>
      </c>
      <c r="C83" s="89">
        <f>52800*1.2/1000*$F6</f>
        <v>3.5199999999999996</v>
      </c>
    </row>
    <row r="84" spans="1:3" x14ac:dyDescent="0.25">
      <c r="A84" s="128"/>
      <c r="B84" s="128" t="s">
        <v>33</v>
      </c>
      <c r="C84" s="89">
        <f t="shared" ref="C84:C94" si="7">52800*1.2/1000*$F7</f>
        <v>4.7519999999999998</v>
      </c>
    </row>
    <row r="85" spans="1:3" x14ac:dyDescent="0.25">
      <c r="A85" s="128"/>
      <c r="B85" s="128" t="s">
        <v>34</v>
      </c>
      <c r="C85" s="89">
        <f t="shared" si="7"/>
        <v>5.2799999999999994</v>
      </c>
    </row>
    <row r="86" spans="1:3" x14ac:dyDescent="0.25">
      <c r="A86" s="128"/>
      <c r="B86" s="128" t="s">
        <v>35</v>
      </c>
      <c r="C86" s="89">
        <f t="shared" si="7"/>
        <v>5.2799999999999994</v>
      </c>
    </row>
    <row r="87" spans="1:3" x14ac:dyDescent="0.25">
      <c r="A87" s="128"/>
      <c r="B87" s="128" t="s">
        <v>36</v>
      </c>
      <c r="C87" s="89">
        <f t="shared" si="7"/>
        <v>5.8080000000000007</v>
      </c>
    </row>
    <row r="88" spans="1:3" x14ac:dyDescent="0.25">
      <c r="A88" s="128"/>
      <c r="B88" s="128" t="s">
        <v>37</v>
      </c>
      <c r="C88" s="89">
        <f t="shared" si="7"/>
        <v>7.0399999999999991</v>
      </c>
    </row>
    <row r="89" spans="1:3" x14ac:dyDescent="0.25">
      <c r="A89" s="128"/>
      <c r="B89" s="128" t="s">
        <v>38</v>
      </c>
      <c r="C89" s="89">
        <f t="shared" si="7"/>
        <v>7.0399999999999991</v>
      </c>
    </row>
    <row r="90" spans="1:3" x14ac:dyDescent="0.25">
      <c r="A90" s="128"/>
      <c r="B90" s="128" t="s">
        <v>39</v>
      </c>
      <c r="C90" s="89">
        <f t="shared" si="7"/>
        <v>5.8080000000000007</v>
      </c>
    </row>
    <row r="91" spans="1:3" x14ac:dyDescent="0.25">
      <c r="A91" s="128"/>
      <c r="B91" s="128" t="s">
        <v>40</v>
      </c>
      <c r="C91" s="89">
        <f t="shared" si="7"/>
        <v>5.2799999999999994</v>
      </c>
    </row>
    <row r="92" spans="1:3" x14ac:dyDescent="0.25">
      <c r="A92" s="128"/>
      <c r="B92" s="128" t="s">
        <v>41</v>
      </c>
      <c r="C92" s="89">
        <f t="shared" si="7"/>
        <v>5.2799999999999994</v>
      </c>
    </row>
    <row r="93" spans="1:3" x14ac:dyDescent="0.25">
      <c r="A93" s="128"/>
      <c r="B93" s="128" t="s">
        <v>42</v>
      </c>
      <c r="C93" s="89">
        <f t="shared" si="7"/>
        <v>4.7519999999999998</v>
      </c>
    </row>
    <row r="94" spans="1:3" x14ac:dyDescent="0.25">
      <c r="A94" s="129"/>
      <c r="B94" s="129" t="s">
        <v>43</v>
      </c>
      <c r="C94" s="135">
        <f t="shared" si="7"/>
        <v>3.5199999999999996</v>
      </c>
    </row>
    <row r="95" spans="1:3" x14ac:dyDescent="0.25">
      <c r="A95" s="128" t="s">
        <v>272</v>
      </c>
      <c r="B95" s="128" t="s">
        <v>32</v>
      </c>
      <c r="C95" s="89">
        <f>52800*1.3/1000*$F6</f>
        <v>3.813333333333333</v>
      </c>
    </row>
    <row r="96" spans="1:3" x14ac:dyDescent="0.25">
      <c r="A96" s="128"/>
      <c r="B96" s="128" t="s">
        <v>33</v>
      </c>
      <c r="C96" s="89">
        <f t="shared" ref="C96:C106" si="8">52800*1.3/1000*$F7</f>
        <v>5.1479999999999997</v>
      </c>
    </row>
    <row r="97" spans="1:3" x14ac:dyDescent="0.25">
      <c r="A97" s="128"/>
      <c r="B97" s="128" t="s">
        <v>34</v>
      </c>
      <c r="C97" s="89">
        <f t="shared" si="8"/>
        <v>5.72</v>
      </c>
    </row>
    <row r="98" spans="1:3" x14ac:dyDescent="0.25">
      <c r="A98" s="128"/>
      <c r="B98" s="128" t="s">
        <v>35</v>
      </c>
      <c r="C98" s="89">
        <f t="shared" si="8"/>
        <v>5.72</v>
      </c>
    </row>
    <row r="99" spans="1:3" x14ac:dyDescent="0.25">
      <c r="A99" s="128"/>
      <c r="B99" s="128" t="s">
        <v>36</v>
      </c>
      <c r="C99" s="89">
        <f t="shared" si="8"/>
        <v>6.2920000000000007</v>
      </c>
    </row>
    <row r="100" spans="1:3" x14ac:dyDescent="0.25">
      <c r="A100" s="128"/>
      <c r="B100" s="128" t="s">
        <v>37</v>
      </c>
      <c r="C100" s="89">
        <f t="shared" si="8"/>
        <v>7.626666666666666</v>
      </c>
    </row>
    <row r="101" spans="1:3" x14ac:dyDescent="0.25">
      <c r="A101" s="128"/>
      <c r="B101" s="128" t="s">
        <v>38</v>
      </c>
      <c r="C101" s="89">
        <f t="shared" si="8"/>
        <v>7.626666666666666</v>
      </c>
    </row>
    <row r="102" spans="1:3" x14ac:dyDescent="0.25">
      <c r="A102" s="128"/>
      <c r="B102" s="128" t="s">
        <v>39</v>
      </c>
      <c r="C102" s="89">
        <f t="shared" si="8"/>
        <v>6.2920000000000007</v>
      </c>
    </row>
    <row r="103" spans="1:3" x14ac:dyDescent="0.25">
      <c r="A103" s="128"/>
      <c r="B103" s="128" t="s">
        <v>40</v>
      </c>
      <c r="C103" s="89">
        <f t="shared" si="8"/>
        <v>5.72</v>
      </c>
    </row>
    <row r="104" spans="1:3" x14ac:dyDescent="0.25">
      <c r="A104" s="128"/>
      <c r="B104" s="128" t="s">
        <v>41</v>
      </c>
      <c r="C104" s="89">
        <f t="shared" si="8"/>
        <v>5.72</v>
      </c>
    </row>
    <row r="105" spans="1:3" x14ac:dyDescent="0.25">
      <c r="A105" s="128"/>
      <c r="B105" s="128" t="s">
        <v>42</v>
      </c>
      <c r="C105" s="89">
        <f t="shared" si="8"/>
        <v>5.1479999999999997</v>
      </c>
    </row>
    <row r="106" spans="1:3" x14ac:dyDescent="0.25">
      <c r="A106" s="129"/>
      <c r="B106" s="129" t="s">
        <v>43</v>
      </c>
      <c r="C106" s="135">
        <f t="shared" si="8"/>
        <v>3.813333333333333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"/>
  <sheetViews>
    <sheetView showGridLines="0" topLeftCell="A49" zoomScaleNormal="100" workbookViewId="0">
      <selection activeCell="J30" sqref="J30"/>
    </sheetView>
  </sheetViews>
  <sheetFormatPr defaultRowHeight="11.5" x14ac:dyDescent="0.25"/>
  <cols>
    <col min="1" max="1" width="12.36328125" style="128" customWidth="1"/>
    <col min="2" max="2" width="9" style="128" customWidth="1"/>
    <col min="3" max="3" width="8.7265625" style="128"/>
    <col min="4" max="9" width="10.453125" style="128" bestFit="1" customWidth="1"/>
    <col min="10" max="11" width="11.453125" style="128" bestFit="1" customWidth="1"/>
    <col min="12" max="12" width="10.453125" style="128" bestFit="1" customWidth="1"/>
    <col min="13" max="13" width="17.6328125" style="128" bestFit="1" customWidth="1"/>
    <col min="14" max="14" width="11.453125" style="128" bestFit="1" customWidth="1"/>
    <col min="15" max="15" width="10.453125" style="128" bestFit="1" customWidth="1"/>
    <col min="16" max="16384" width="8.7265625" style="128"/>
  </cols>
  <sheetData>
    <row r="1" spans="1:13" ht="19.5" x14ac:dyDescent="0.35">
      <c r="A1" s="4" t="s">
        <v>148</v>
      </c>
    </row>
    <row r="2" spans="1:13" x14ac:dyDescent="0.25">
      <c r="A2" s="2" t="s">
        <v>147</v>
      </c>
    </row>
    <row r="3" spans="1:13" x14ac:dyDescent="0.25">
      <c r="A3" s="2"/>
    </row>
    <row r="4" spans="1:13" x14ac:dyDescent="0.25">
      <c r="A4" s="21" t="s">
        <v>59</v>
      </c>
      <c r="B4" s="19"/>
      <c r="C4" s="20"/>
      <c r="D4" s="18" t="s">
        <v>60</v>
      </c>
      <c r="E4" s="19"/>
      <c r="F4" s="19"/>
      <c r="G4" s="103">
        <f>4400*12</f>
        <v>52800</v>
      </c>
      <c r="I4" s="8"/>
      <c r="J4" s="8"/>
      <c r="K4" s="8"/>
      <c r="L4" s="8"/>
      <c r="M4" s="8"/>
    </row>
    <row r="5" spans="1:13" x14ac:dyDescent="0.25">
      <c r="A5" s="8"/>
      <c r="B5" s="8"/>
      <c r="C5" s="23"/>
      <c r="F5" s="1"/>
      <c r="G5" s="103"/>
      <c r="I5" s="1"/>
      <c r="J5" s="1"/>
      <c r="K5" s="1"/>
      <c r="L5" s="8"/>
      <c r="M5" s="8"/>
    </row>
    <row r="6" spans="1:13" x14ac:dyDescent="0.25">
      <c r="A6" s="32"/>
      <c r="B6" s="8"/>
      <c r="C6" s="23"/>
      <c r="D6" s="128" t="s">
        <v>212</v>
      </c>
      <c r="E6" s="128" t="s">
        <v>32</v>
      </c>
      <c r="F6" s="137">
        <f>1/12*2/3</f>
        <v>5.5555555555555552E-2</v>
      </c>
      <c r="G6" s="104">
        <f>$G$4*F6</f>
        <v>2933.333333333333</v>
      </c>
      <c r="I6" s="31"/>
      <c r="J6" s="31"/>
      <c r="K6" s="31"/>
      <c r="L6" s="8"/>
      <c r="M6" s="8"/>
    </row>
    <row r="7" spans="1:13" x14ac:dyDescent="0.25">
      <c r="A7" s="87" t="s">
        <v>146</v>
      </c>
      <c r="B7" s="87"/>
      <c r="C7" s="88"/>
      <c r="D7" s="30"/>
      <c r="E7" s="128" t="s">
        <v>33</v>
      </c>
      <c r="F7" s="137">
        <f>1/12*0.9</f>
        <v>7.4999999999999997E-2</v>
      </c>
      <c r="G7" s="104">
        <f t="shared" ref="G7:G17" si="0">$G$4*F7</f>
        <v>3960</v>
      </c>
      <c r="I7" s="31"/>
      <c r="J7" s="8"/>
      <c r="K7" s="8"/>
      <c r="L7" s="8"/>
      <c r="M7" s="8"/>
    </row>
    <row r="8" spans="1:13" x14ac:dyDescent="0.25">
      <c r="B8" s="87"/>
      <c r="C8" s="88"/>
      <c r="D8" s="24"/>
      <c r="E8" s="128" t="s">
        <v>34</v>
      </c>
      <c r="F8" s="137">
        <f t="shared" ref="F8:F15" si="1">1/12</f>
        <v>8.3333333333333329E-2</v>
      </c>
      <c r="G8" s="104">
        <f t="shared" si="0"/>
        <v>4400</v>
      </c>
      <c r="I8" s="25"/>
      <c r="J8" s="25"/>
      <c r="K8" s="34"/>
      <c r="L8" s="8"/>
      <c r="M8" s="8"/>
    </row>
    <row r="9" spans="1:13" x14ac:dyDescent="0.25">
      <c r="A9" s="87" t="s">
        <v>145</v>
      </c>
      <c r="B9" s="87"/>
      <c r="C9" s="88"/>
      <c r="D9" s="24"/>
      <c r="E9" s="128" t="s">
        <v>35</v>
      </c>
      <c r="F9" s="137">
        <f t="shared" si="1"/>
        <v>8.3333333333333329E-2</v>
      </c>
      <c r="G9" s="104">
        <f t="shared" si="0"/>
        <v>4400</v>
      </c>
      <c r="I9" s="8"/>
      <c r="J9" s="8"/>
      <c r="K9" s="34"/>
      <c r="L9" s="8"/>
      <c r="M9" s="8"/>
    </row>
    <row r="10" spans="1:13" x14ac:dyDescent="0.25">
      <c r="A10" s="87"/>
      <c r="B10" s="87"/>
      <c r="C10" s="88"/>
      <c r="D10" s="24"/>
      <c r="E10" s="128" t="s">
        <v>36</v>
      </c>
      <c r="F10" s="137">
        <f>1/12*1.1</f>
        <v>9.1666666666666674E-2</v>
      </c>
      <c r="G10" s="104">
        <f t="shared" si="0"/>
        <v>4840</v>
      </c>
      <c r="I10" s="8"/>
      <c r="J10" s="8"/>
      <c r="K10" s="34"/>
      <c r="L10" s="8"/>
      <c r="M10" s="8"/>
    </row>
    <row r="11" spans="1:13" x14ac:dyDescent="0.25">
      <c r="A11" s="87"/>
      <c r="B11" s="87"/>
      <c r="C11" s="88"/>
      <c r="D11" s="57"/>
      <c r="E11" s="128" t="s">
        <v>37</v>
      </c>
      <c r="F11" s="137">
        <f>1/12*4/3</f>
        <v>0.1111111111111111</v>
      </c>
      <c r="G11" s="104">
        <f t="shared" si="0"/>
        <v>5866.6666666666661</v>
      </c>
      <c r="I11" s="110"/>
      <c r="J11" s="8"/>
      <c r="K11" s="8"/>
      <c r="L11" s="8"/>
      <c r="M11" s="8"/>
    </row>
    <row r="12" spans="1:13" x14ac:dyDescent="0.25">
      <c r="A12" s="87"/>
      <c r="B12" s="87"/>
      <c r="C12" s="88"/>
      <c r="D12" s="24"/>
      <c r="E12" s="128" t="s">
        <v>38</v>
      </c>
      <c r="F12" s="137">
        <f>1/12*4/3</f>
        <v>0.1111111111111111</v>
      </c>
      <c r="G12" s="104">
        <f t="shared" si="0"/>
        <v>5866.6666666666661</v>
      </c>
      <c r="I12" s="8"/>
      <c r="J12" s="8"/>
      <c r="K12" s="34"/>
      <c r="L12" s="8"/>
      <c r="M12" s="8"/>
    </row>
    <row r="13" spans="1:13" x14ac:dyDescent="0.25">
      <c r="A13" s="128" t="s">
        <v>165</v>
      </c>
      <c r="B13" s="86"/>
      <c r="C13" s="88"/>
      <c r="D13" s="24"/>
      <c r="E13" s="128" t="s">
        <v>39</v>
      </c>
      <c r="F13" s="137">
        <f>1/12*1.1</f>
        <v>9.1666666666666674E-2</v>
      </c>
      <c r="G13" s="104">
        <f t="shared" si="0"/>
        <v>4840</v>
      </c>
      <c r="I13" s="8"/>
      <c r="J13" s="8"/>
      <c r="K13" s="34"/>
      <c r="L13" s="8"/>
      <c r="M13" s="8"/>
    </row>
    <row r="14" spans="1:13" x14ac:dyDescent="0.25">
      <c r="A14" s="87" t="s">
        <v>166</v>
      </c>
      <c r="B14" s="86"/>
      <c r="C14" s="88"/>
      <c r="D14" s="24"/>
      <c r="E14" s="128" t="s">
        <v>40</v>
      </c>
      <c r="F14" s="137">
        <f t="shared" si="1"/>
        <v>8.3333333333333329E-2</v>
      </c>
      <c r="G14" s="104">
        <f t="shared" si="0"/>
        <v>4400</v>
      </c>
      <c r="I14" s="8"/>
      <c r="J14" s="8"/>
      <c r="K14" s="34"/>
      <c r="L14" s="8"/>
      <c r="M14" s="8"/>
    </row>
    <row r="15" spans="1:13" x14ac:dyDescent="0.25">
      <c r="A15" s="80"/>
      <c r="C15" s="23"/>
      <c r="D15" s="24"/>
      <c r="E15" s="128" t="s">
        <v>41</v>
      </c>
      <c r="F15" s="137">
        <f t="shared" si="1"/>
        <v>8.3333333333333329E-2</v>
      </c>
      <c r="G15" s="104">
        <f t="shared" si="0"/>
        <v>4400</v>
      </c>
      <c r="I15" s="31"/>
      <c r="J15" s="8"/>
      <c r="K15" s="8"/>
      <c r="L15" s="8"/>
      <c r="M15" s="8"/>
    </row>
    <row r="16" spans="1:13" x14ac:dyDescent="0.25">
      <c r="A16" s="80"/>
      <c r="C16" s="23"/>
      <c r="D16" s="24"/>
      <c r="E16" s="128" t="s">
        <v>42</v>
      </c>
      <c r="F16" s="137">
        <f>1/12*0.9</f>
        <v>7.4999999999999997E-2</v>
      </c>
      <c r="G16" s="104">
        <f t="shared" si="0"/>
        <v>3960</v>
      </c>
      <c r="I16" s="8"/>
      <c r="J16" s="8"/>
      <c r="K16" s="34"/>
      <c r="L16" s="8"/>
      <c r="M16" s="8"/>
    </row>
    <row r="17" spans="1:15" x14ac:dyDescent="0.25">
      <c r="A17" s="8"/>
      <c r="B17" s="8"/>
      <c r="C17" s="23"/>
      <c r="D17" s="24"/>
      <c r="E17" s="14" t="s">
        <v>43</v>
      </c>
      <c r="F17" s="137">
        <f>1/12*2/3</f>
        <v>5.5555555555555552E-2</v>
      </c>
      <c r="G17" s="104">
        <f t="shared" si="0"/>
        <v>2933.333333333333</v>
      </c>
      <c r="I17" s="8"/>
      <c r="J17" s="8"/>
      <c r="K17" s="34"/>
      <c r="L17" s="8"/>
      <c r="M17" s="8"/>
    </row>
    <row r="18" spans="1:15" x14ac:dyDescent="0.25">
      <c r="A18" s="27"/>
      <c r="B18" s="27"/>
      <c r="C18" s="28"/>
      <c r="D18" s="29"/>
      <c r="E18" s="27"/>
      <c r="F18" s="27"/>
      <c r="G18" s="28"/>
      <c r="I18" s="8"/>
      <c r="J18" s="8"/>
      <c r="K18" s="8"/>
      <c r="L18" s="8"/>
      <c r="M18" s="8"/>
    </row>
    <row r="19" spans="1:15" x14ac:dyDescent="0.25">
      <c r="B19" s="2"/>
    </row>
    <row r="20" spans="1:15" ht="23" x14ac:dyDescent="0.25">
      <c r="B20" s="11" t="s">
        <v>144</v>
      </c>
    </row>
    <row r="21" spans="1:15" x14ac:dyDescent="0.25">
      <c r="B21" s="3" t="s">
        <v>1</v>
      </c>
      <c r="C21" s="16" t="s">
        <v>6</v>
      </c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</row>
    <row r="22" spans="1:15" x14ac:dyDescent="0.25">
      <c r="A22" s="119" t="s">
        <v>175</v>
      </c>
      <c r="B22" s="10" t="s">
        <v>11</v>
      </c>
      <c r="C22" s="143" t="s">
        <v>220</v>
      </c>
      <c r="D22" s="143" t="s">
        <v>221</v>
      </c>
      <c r="E22" s="143" t="s">
        <v>222</v>
      </c>
      <c r="F22" s="143" t="s">
        <v>223</v>
      </c>
      <c r="G22" s="143" t="s">
        <v>224</v>
      </c>
      <c r="H22" s="143" t="s">
        <v>225</v>
      </c>
      <c r="I22" s="143" t="s">
        <v>226</v>
      </c>
      <c r="J22" s="143" t="s">
        <v>227</v>
      </c>
      <c r="K22" s="143" t="s">
        <v>228</v>
      </c>
      <c r="L22" s="86"/>
      <c r="M22" s="86"/>
      <c r="N22" s="86"/>
      <c r="O22" s="86"/>
    </row>
    <row r="23" spans="1:15" x14ac:dyDescent="0.25">
      <c r="A23" s="128" t="s">
        <v>206</v>
      </c>
      <c r="B23" s="128" t="s">
        <v>32</v>
      </c>
      <c r="C23" s="89">
        <f>52800/9/1000*$F6</f>
        <v>0.32592592592592595</v>
      </c>
      <c r="D23" s="89">
        <f t="shared" ref="D23:K24" si="2">52800/9/1000*$F6</f>
        <v>0.32592592592592595</v>
      </c>
      <c r="E23" s="89">
        <f t="shared" si="2"/>
        <v>0.32592592592592595</v>
      </c>
      <c r="F23" s="89">
        <f t="shared" si="2"/>
        <v>0.32592592592592595</v>
      </c>
      <c r="G23" s="89">
        <f t="shared" si="2"/>
        <v>0.32592592592592595</v>
      </c>
      <c r="H23" s="89">
        <f t="shared" si="2"/>
        <v>0.32592592592592595</v>
      </c>
      <c r="I23" s="89">
        <f t="shared" si="2"/>
        <v>0.32592592592592595</v>
      </c>
      <c r="J23" s="89">
        <f t="shared" si="2"/>
        <v>0.32592592592592595</v>
      </c>
      <c r="K23" s="89">
        <f t="shared" si="2"/>
        <v>0.32592592592592595</v>
      </c>
    </row>
    <row r="24" spans="1:15" x14ac:dyDescent="0.25">
      <c r="B24" s="128" t="s">
        <v>33</v>
      </c>
      <c r="C24" s="89">
        <f>52800/9/1000*$F7</f>
        <v>0.44</v>
      </c>
      <c r="D24" s="89">
        <f t="shared" si="2"/>
        <v>0.44</v>
      </c>
      <c r="E24" s="89">
        <f t="shared" si="2"/>
        <v>0.44</v>
      </c>
      <c r="F24" s="89">
        <f t="shared" si="2"/>
        <v>0.44</v>
      </c>
      <c r="G24" s="89">
        <f t="shared" si="2"/>
        <v>0.44</v>
      </c>
      <c r="H24" s="89">
        <f t="shared" si="2"/>
        <v>0.44</v>
      </c>
      <c r="I24" s="89">
        <f t="shared" si="2"/>
        <v>0.44</v>
      </c>
      <c r="J24" s="89">
        <f t="shared" si="2"/>
        <v>0.44</v>
      </c>
      <c r="K24" s="89">
        <f t="shared" si="2"/>
        <v>0.44</v>
      </c>
    </row>
    <row r="25" spans="1:15" x14ac:dyDescent="0.25">
      <c r="B25" s="128" t="s">
        <v>34</v>
      </c>
      <c r="C25" s="89">
        <f t="shared" ref="C25:K34" si="3">52800/9/1000*$F8</f>
        <v>0.48888888888888893</v>
      </c>
      <c r="D25" s="89">
        <f t="shared" si="3"/>
        <v>0.48888888888888893</v>
      </c>
      <c r="E25" s="89">
        <f t="shared" si="3"/>
        <v>0.48888888888888893</v>
      </c>
      <c r="F25" s="89">
        <f t="shared" si="3"/>
        <v>0.48888888888888893</v>
      </c>
      <c r="G25" s="89">
        <f t="shared" si="3"/>
        <v>0.48888888888888893</v>
      </c>
      <c r="H25" s="89">
        <f t="shared" si="3"/>
        <v>0.48888888888888893</v>
      </c>
      <c r="I25" s="89">
        <f t="shared" si="3"/>
        <v>0.48888888888888893</v>
      </c>
      <c r="J25" s="89">
        <f t="shared" si="3"/>
        <v>0.48888888888888893</v>
      </c>
      <c r="K25" s="89">
        <f t="shared" si="3"/>
        <v>0.48888888888888893</v>
      </c>
    </row>
    <row r="26" spans="1:15" x14ac:dyDescent="0.25">
      <c r="B26" s="128" t="s">
        <v>35</v>
      </c>
      <c r="C26" s="89">
        <f t="shared" si="3"/>
        <v>0.48888888888888893</v>
      </c>
      <c r="D26" s="89">
        <f t="shared" si="3"/>
        <v>0.48888888888888893</v>
      </c>
      <c r="E26" s="89">
        <f t="shared" si="3"/>
        <v>0.48888888888888893</v>
      </c>
      <c r="F26" s="89">
        <f t="shared" si="3"/>
        <v>0.48888888888888893</v>
      </c>
      <c r="G26" s="89">
        <f t="shared" si="3"/>
        <v>0.48888888888888893</v>
      </c>
      <c r="H26" s="89">
        <f t="shared" si="3"/>
        <v>0.48888888888888893</v>
      </c>
      <c r="I26" s="89">
        <f t="shared" si="3"/>
        <v>0.48888888888888893</v>
      </c>
      <c r="J26" s="89">
        <f t="shared" si="3"/>
        <v>0.48888888888888893</v>
      </c>
      <c r="K26" s="89">
        <f t="shared" si="3"/>
        <v>0.48888888888888893</v>
      </c>
    </row>
    <row r="27" spans="1:15" x14ac:dyDescent="0.25">
      <c r="B27" s="128" t="s">
        <v>36</v>
      </c>
      <c r="C27" s="89">
        <f t="shared" si="3"/>
        <v>0.53777777777777791</v>
      </c>
      <c r="D27" s="89">
        <f t="shared" si="3"/>
        <v>0.53777777777777791</v>
      </c>
      <c r="E27" s="89">
        <f t="shared" si="3"/>
        <v>0.53777777777777791</v>
      </c>
      <c r="F27" s="89">
        <f t="shared" si="3"/>
        <v>0.53777777777777791</v>
      </c>
      <c r="G27" s="89">
        <f t="shared" si="3"/>
        <v>0.53777777777777791</v>
      </c>
      <c r="H27" s="89">
        <f t="shared" si="3"/>
        <v>0.53777777777777791</v>
      </c>
      <c r="I27" s="89">
        <f t="shared" si="3"/>
        <v>0.53777777777777791</v>
      </c>
      <c r="J27" s="89">
        <f t="shared" si="3"/>
        <v>0.53777777777777791</v>
      </c>
      <c r="K27" s="89">
        <f t="shared" si="3"/>
        <v>0.53777777777777791</v>
      </c>
    </row>
    <row r="28" spans="1:15" x14ac:dyDescent="0.25">
      <c r="B28" s="128" t="s">
        <v>37</v>
      </c>
      <c r="C28" s="89">
        <f t="shared" si="3"/>
        <v>0.6518518518518519</v>
      </c>
      <c r="D28" s="89">
        <f t="shared" si="3"/>
        <v>0.6518518518518519</v>
      </c>
      <c r="E28" s="89">
        <f t="shared" si="3"/>
        <v>0.6518518518518519</v>
      </c>
      <c r="F28" s="89">
        <f t="shared" si="3"/>
        <v>0.6518518518518519</v>
      </c>
      <c r="G28" s="89">
        <f t="shared" si="3"/>
        <v>0.6518518518518519</v>
      </c>
      <c r="H28" s="89">
        <f t="shared" si="3"/>
        <v>0.6518518518518519</v>
      </c>
      <c r="I28" s="89">
        <f t="shared" si="3"/>
        <v>0.6518518518518519</v>
      </c>
      <c r="J28" s="89">
        <f t="shared" si="3"/>
        <v>0.6518518518518519</v>
      </c>
      <c r="K28" s="89">
        <f t="shared" si="3"/>
        <v>0.6518518518518519</v>
      </c>
    </row>
    <row r="29" spans="1:15" x14ac:dyDescent="0.25">
      <c r="B29" s="128" t="s">
        <v>38</v>
      </c>
      <c r="C29" s="89">
        <f t="shared" si="3"/>
        <v>0.6518518518518519</v>
      </c>
      <c r="D29" s="89">
        <f t="shared" si="3"/>
        <v>0.6518518518518519</v>
      </c>
      <c r="E29" s="89">
        <f t="shared" si="3"/>
        <v>0.6518518518518519</v>
      </c>
      <c r="F29" s="89">
        <f t="shared" si="3"/>
        <v>0.6518518518518519</v>
      </c>
      <c r="G29" s="89">
        <f t="shared" si="3"/>
        <v>0.6518518518518519</v>
      </c>
      <c r="H29" s="89">
        <f t="shared" si="3"/>
        <v>0.6518518518518519</v>
      </c>
      <c r="I29" s="89">
        <f t="shared" si="3"/>
        <v>0.6518518518518519</v>
      </c>
      <c r="J29" s="89">
        <f t="shared" si="3"/>
        <v>0.6518518518518519</v>
      </c>
      <c r="K29" s="89">
        <f t="shared" si="3"/>
        <v>0.6518518518518519</v>
      </c>
    </row>
    <row r="30" spans="1:15" x14ac:dyDescent="0.25">
      <c r="B30" s="128" t="s">
        <v>39</v>
      </c>
      <c r="C30" s="89">
        <f t="shared" si="3"/>
        <v>0.53777777777777791</v>
      </c>
      <c r="D30" s="89">
        <f t="shared" si="3"/>
        <v>0.53777777777777791</v>
      </c>
      <c r="E30" s="89">
        <f t="shared" si="3"/>
        <v>0.53777777777777791</v>
      </c>
      <c r="F30" s="89">
        <f t="shared" si="3"/>
        <v>0.53777777777777791</v>
      </c>
      <c r="G30" s="89">
        <f t="shared" si="3"/>
        <v>0.53777777777777791</v>
      </c>
      <c r="H30" s="89">
        <f t="shared" si="3"/>
        <v>0.53777777777777791</v>
      </c>
      <c r="I30" s="89">
        <f t="shared" si="3"/>
        <v>0.53777777777777791</v>
      </c>
      <c r="J30" s="89">
        <f t="shared" si="3"/>
        <v>0.53777777777777791</v>
      </c>
      <c r="K30" s="89">
        <f t="shared" si="3"/>
        <v>0.53777777777777791</v>
      </c>
    </row>
    <row r="31" spans="1:15" x14ac:dyDescent="0.25">
      <c r="B31" s="128" t="s">
        <v>40</v>
      </c>
      <c r="C31" s="89">
        <f t="shared" si="3"/>
        <v>0.48888888888888893</v>
      </c>
      <c r="D31" s="89">
        <f t="shared" si="3"/>
        <v>0.48888888888888893</v>
      </c>
      <c r="E31" s="89">
        <f t="shared" si="3"/>
        <v>0.48888888888888893</v>
      </c>
      <c r="F31" s="89">
        <f t="shared" si="3"/>
        <v>0.48888888888888893</v>
      </c>
      <c r="G31" s="89">
        <f t="shared" si="3"/>
        <v>0.48888888888888893</v>
      </c>
      <c r="H31" s="89">
        <f t="shared" si="3"/>
        <v>0.48888888888888893</v>
      </c>
      <c r="I31" s="89">
        <f t="shared" si="3"/>
        <v>0.48888888888888893</v>
      </c>
      <c r="J31" s="89">
        <f t="shared" si="3"/>
        <v>0.48888888888888893</v>
      </c>
      <c r="K31" s="89">
        <f t="shared" si="3"/>
        <v>0.48888888888888893</v>
      </c>
    </row>
    <row r="32" spans="1:15" x14ac:dyDescent="0.25">
      <c r="B32" s="128" t="s">
        <v>41</v>
      </c>
      <c r="C32" s="89">
        <f t="shared" si="3"/>
        <v>0.48888888888888893</v>
      </c>
      <c r="D32" s="89">
        <f t="shared" si="3"/>
        <v>0.48888888888888893</v>
      </c>
      <c r="E32" s="89">
        <f t="shared" si="3"/>
        <v>0.48888888888888893</v>
      </c>
      <c r="F32" s="89">
        <f t="shared" si="3"/>
        <v>0.48888888888888893</v>
      </c>
      <c r="G32" s="89">
        <f t="shared" si="3"/>
        <v>0.48888888888888893</v>
      </c>
      <c r="H32" s="89">
        <f t="shared" si="3"/>
        <v>0.48888888888888893</v>
      </c>
      <c r="I32" s="89">
        <f t="shared" si="3"/>
        <v>0.48888888888888893</v>
      </c>
      <c r="J32" s="89">
        <f t="shared" si="3"/>
        <v>0.48888888888888893</v>
      </c>
      <c r="K32" s="89">
        <f t="shared" si="3"/>
        <v>0.48888888888888893</v>
      </c>
    </row>
    <row r="33" spans="1:11" x14ac:dyDescent="0.25">
      <c r="B33" s="128" t="s">
        <v>42</v>
      </c>
      <c r="C33" s="89">
        <f t="shared" si="3"/>
        <v>0.44</v>
      </c>
      <c r="D33" s="89">
        <f t="shared" si="3"/>
        <v>0.44</v>
      </c>
      <c r="E33" s="89">
        <f t="shared" si="3"/>
        <v>0.44</v>
      </c>
      <c r="F33" s="89">
        <f t="shared" si="3"/>
        <v>0.44</v>
      </c>
      <c r="G33" s="89">
        <f t="shared" si="3"/>
        <v>0.44</v>
      </c>
      <c r="H33" s="89">
        <f t="shared" si="3"/>
        <v>0.44</v>
      </c>
      <c r="I33" s="89">
        <f t="shared" si="3"/>
        <v>0.44</v>
      </c>
      <c r="J33" s="89">
        <f t="shared" si="3"/>
        <v>0.44</v>
      </c>
      <c r="K33" s="89">
        <f t="shared" si="3"/>
        <v>0.44</v>
      </c>
    </row>
    <row r="34" spans="1:11" x14ac:dyDescent="0.25">
      <c r="A34" s="129"/>
      <c r="B34" s="129" t="s">
        <v>43</v>
      </c>
      <c r="C34" s="135">
        <f t="shared" si="3"/>
        <v>0.32592592592592595</v>
      </c>
      <c r="D34" s="135">
        <f t="shared" si="3"/>
        <v>0.32592592592592595</v>
      </c>
      <c r="E34" s="135">
        <f t="shared" si="3"/>
        <v>0.32592592592592595</v>
      </c>
      <c r="F34" s="135">
        <f t="shared" si="3"/>
        <v>0.32592592592592595</v>
      </c>
      <c r="G34" s="135">
        <f t="shared" si="3"/>
        <v>0.32592592592592595</v>
      </c>
      <c r="H34" s="135">
        <f t="shared" si="3"/>
        <v>0.32592592592592595</v>
      </c>
      <c r="I34" s="135">
        <f t="shared" si="3"/>
        <v>0.32592592592592595</v>
      </c>
      <c r="J34" s="135">
        <f t="shared" si="3"/>
        <v>0.32592592592592595</v>
      </c>
      <c r="K34" s="135">
        <f t="shared" si="3"/>
        <v>0.32592592592592595</v>
      </c>
    </row>
    <row r="35" spans="1:11" x14ac:dyDescent="0.25">
      <c r="A35" s="128" t="s">
        <v>266</v>
      </c>
      <c r="B35" s="128" t="s">
        <v>32</v>
      </c>
      <c r="C35" s="89">
        <f>52800*1.1/9/1000*$F6</f>
        <v>0.35851851851851851</v>
      </c>
      <c r="D35" s="89">
        <f t="shared" ref="D35:K35" si="4">52800*1.1/9/1000*$F6</f>
        <v>0.35851851851851851</v>
      </c>
      <c r="E35" s="89">
        <f t="shared" si="4"/>
        <v>0.35851851851851851</v>
      </c>
      <c r="F35" s="89">
        <f t="shared" si="4"/>
        <v>0.35851851851851851</v>
      </c>
      <c r="G35" s="89">
        <f t="shared" si="4"/>
        <v>0.35851851851851851</v>
      </c>
      <c r="H35" s="89">
        <f t="shared" si="4"/>
        <v>0.35851851851851851</v>
      </c>
      <c r="I35" s="89">
        <f t="shared" si="4"/>
        <v>0.35851851851851851</v>
      </c>
      <c r="J35" s="89">
        <f t="shared" si="4"/>
        <v>0.35851851851851851</v>
      </c>
      <c r="K35" s="89">
        <f t="shared" si="4"/>
        <v>0.35851851851851851</v>
      </c>
    </row>
    <row r="36" spans="1:11" x14ac:dyDescent="0.25">
      <c r="B36" s="128" t="s">
        <v>33</v>
      </c>
      <c r="C36" s="89">
        <f t="shared" ref="C36:K46" si="5">52800*1.1/9/1000*$F7</f>
        <v>0.48400000000000004</v>
      </c>
      <c r="D36" s="89">
        <f t="shared" si="5"/>
        <v>0.48400000000000004</v>
      </c>
      <c r="E36" s="89">
        <f t="shared" si="5"/>
        <v>0.48400000000000004</v>
      </c>
      <c r="F36" s="89">
        <f t="shared" si="5"/>
        <v>0.48400000000000004</v>
      </c>
      <c r="G36" s="89">
        <f t="shared" si="5"/>
        <v>0.48400000000000004</v>
      </c>
      <c r="H36" s="89">
        <f t="shared" si="5"/>
        <v>0.48400000000000004</v>
      </c>
      <c r="I36" s="89">
        <f t="shared" si="5"/>
        <v>0.48400000000000004</v>
      </c>
      <c r="J36" s="89">
        <f t="shared" si="5"/>
        <v>0.48400000000000004</v>
      </c>
      <c r="K36" s="89">
        <f t="shared" si="5"/>
        <v>0.48400000000000004</v>
      </c>
    </row>
    <row r="37" spans="1:11" x14ac:dyDescent="0.25">
      <c r="B37" s="128" t="s">
        <v>34</v>
      </c>
      <c r="C37" s="89">
        <f t="shared" si="5"/>
        <v>0.5377777777777778</v>
      </c>
      <c r="D37" s="89">
        <f t="shared" si="5"/>
        <v>0.5377777777777778</v>
      </c>
      <c r="E37" s="89">
        <f t="shared" si="5"/>
        <v>0.5377777777777778</v>
      </c>
      <c r="F37" s="89">
        <f t="shared" si="5"/>
        <v>0.5377777777777778</v>
      </c>
      <c r="G37" s="89">
        <f t="shared" si="5"/>
        <v>0.5377777777777778</v>
      </c>
      <c r="H37" s="89">
        <f t="shared" si="5"/>
        <v>0.5377777777777778</v>
      </c>
      <c r="I37" s="89">
        <f t="shared" si="5"/>
        <v>0.5377777777777778</v>
      </c>
      <c r="J37" s="89">
        <f t="shared" si="5"/>
        <v>0.5377777777777778</v>
      </c>
      <c r="K37" s="89">
        <f t="shared" si="5"/>
        <v>0.5377777777777778</v>
      </c>
    </row>
    <row r="38" spans="1:11" x14ac:dyDescent="0.25">
      <c r="B38" s="128" t="s">
        <v>35</v>
      </c>
      <c r="C38" s="89">
        <f t="shared" si="5"/>
        <v>0.5377777777777778</v>
      </c>
      <c r="D38" s="89">
        <f t="shared" si="5"/>
        <v>0.5377777777777778</v>
      </c>
      <c r="E38" s="89">
        <f t="shared" si="5"/>
        <v>0.5377777777777778</v>
      </c>
      <c r="F38" s="89">
        <f t="shared" si="5"/>
        <v>0.5377777777777778</v>
      </c>
      <c r="G38" s="89">
        <f t="shared" si="5"/>
        <v>0.5377777777777778</v>
      </c>
      <c r="H38" s="89">
        <f t="shared" si="5"/>
        <v>0.5377777777777778</v>
      </c>
      <c r="I38" s="89">
        <f t="shared" si="5"/>
        <v>0.5377777777777778</v>
      </c>
      <c r="J38" s="89">
        <f t="shared" si="5"/>
        <v>0.5377777777777778</v>
      </c>
      <c r="K38" s="89">
        <f t="shared" si="5"/>
        <v>0.5377777777777778</v>
      </c>
    </row>
    <row r="39" spans="1:11" x14ac:dyDescent="0.25">
      <c r="B39" s="128" t="s">
        <v>36</v>
      </c>
      <c r="C39" s="89">
        <f t="shared" si="5"/>
        <v>0.59155555555555561</v>
      </c>
      <c r="D39" s="89">
        <f t="shared" si="5"/>
        <v>0.59155555555555561</v>
      </c>
      <c r="E39" s="89">
        <f t="shared" si="5"/>
        <v>0.59155555555555561</v>
      </c>
      <c r="F39" s="89">
        <f t="shared" si="5"/>
        <v>0.59155555555555561</v>
      </c>
      <c r="G39" s="89">
        <f t="shared" si="5"/>
        <v>0.59155555555555561</v>
      </c>
      <c r="H39" s="89">
        <f t="shared" si="5"/>
        <v>0.59155555555555561</v>
      </c>
      <c r="I39" s="89">
        <f t="shared" si="5"/>
        <v>0.59155555555555561</v>
      </c>
      <c r="J39" s="89">
        <f t="shared" si="5"/>
        <v>0.59155555555555561</v>
      </c>
      <c r="K39" s="89">
        <f t="shared" si="5"/>
        <v>0.59155555555555561</v>
      </c>
    </row>
    <row r="40" spans="1:11" x14ac:dyDescent="0.25">
      <c r="B40" s="128" t="s">
        <v>37</v>
      </c>
      <c r="C40" s="89">
        <f t="shared" si="5"/>
        <v>0.71703703703703703</v>
      </c>
      <c r="D40" s="89">
        <f t="shared" si="5"/>
        <v>0.71703703703703703</v>
      </c>
      <c r="E40" s="89">
        <f t="shared" si="5"/>
        <v>0.71703703703703703</v>
      </c>
      <c r="F40" s="89">
        <f t="shared" si="5"/>
        <v>0.71703703703703703</v>
      </c>
      <c r="G40" s="89">
        <f t="shared" si="5"/>
        <v>0.71703703703703703</v>
      </c>
      <c r="H40" s="89">
        <f t="shared" si="5"/>
        <v>0.71703703703703703</v>
      </c>
      <c r="I40" s="89">
        <f t="shared" si="5"/>
        <v>0.71703703703703703</v>
      </c>
      <c r="J40" s="89">
        <f t="shared" si="5"/>
        <v>0.71703703703703703</v>
      </c>
      <c r="K40" s="89">
        <f t="shared" si="5"/>
        <v>0.71703703703703703</v>
      </c>
    </row>
    <row r="41" spans="1:11" x14ac:dyDescent="0.25">
      <c r="B41" s="128" t="s">
        <v>38</v>
      </c>
      <c r="C41" s="89">
        <f t="shared" si="5"/>
        <v>0.71703703703703703</v>
      </c>
      <c r="D41" s="89">
        <f t="shared" si="5"/>
        <v>0.71703703703703703</v>
      </c>
      <c r="E41" s="89">
        <f t="shared" si="5"/>
        <v>0.71703703703703703</v>
      </c>
      <c r="F41" s="89">
        <f t="shared" si="5"/>
        <v>0.71703703703703703</v>
      </c>
      <c r="G41" s="89">
        <f t="shared" si="5"/>
        <v>0.71703703703703703</v>
      </c>
      <c r="H41" s="89">
        <f t="shared" si="5"/>
        <v>0.71703703703703703</v>
      </c>
      <c r="I41" s="89">
        <f t="shared" si="5"/>
        <v>0.71703703703703703</v>
      </c>
      <c r="J41" s="89">
        <f t="shared" si="5"/>
        <v>0.71703703703703703</v>
      </c>
      <c r="K41" s="89">
        <f t="shared" si="5"/>
        <v>0.71703703703703703</v>
      </c>
    </row>
    <row r="42" spans="1:11" x14ac:dyDescent="0.25">
      <c r="B42" s="128" t="s">
        <v>39</v>
      </c>
      <c r="C42" s="89">
        <f t="shared" si="5"/>
        <v>0.59155555555555561</v>
      </c>
      <c r="D42" s="89">
        <f t="shared" si="5"/>
        <v>0.59155555555555561</v>
      </c>
      <c r="E42" s="89">
        <f t="shared" si="5"/>
        <v>0.59155555555555561</v>
      </c>
      <c r="F42" s="89">
        <f t="shared" si="5"/>
        <v>0.59155555555555561</v>
      </c>
      <c r="G42" s="89">
        <f t="shared" si="5"/>
        <v>0.59155555555555561</v>
      </c>
      <c r="H42" s="89">
        <f t="shared" si="5"/>
        <v>0.59155555555555561</v>
      </c>
      <c r="I42" s="89">
        <f t="shared" si="5"/>
        <v>0.59155555555555561</v>
      </c>
      <c r="J42" s="89">
        <f t="shared" si="5"/>
        <v>0.59155555555555561</v>
      </c>
      <c r="K42" s="89">
        <f t="shared" si="5"/>
        <v>0.59155555555555561</v>
      </c>
    </row>
    <row r="43" spans="1:11" x14ac:dyDescent="0.25">
      <c r="B43" s="128" t="s">
        <v>40</v>
      </c>
      <c r="C43" s="89">
        <f t="shared" si="5"/>
        <v>0.5377777777777778</v>
      </c>
      <c r="D43" s="89">
        <f t="shared" si="5"/>
        <v>0.5377777777777778</v>
      </c>
      <c r="E43" s="89">
        <f t="shared" si="5"/>
        <v>0.5377777777777778</v>
      </c>
      <c r="F43" s="89">
        <f t="shared" si="5"/>
        <v>0.5377777777777778</v>
      </c>
      <c r="G43" s="89">
        <f t="shared" si="5"/>
        <v>0.5377777777777778</v>
      </c>
      <c r="H43" s="89">
        <f t="shared" si="5"/>
        <v>0.5377777777777778</v>
      </c>
      <c r="I43" s="89">
        <f t="shared" si="5"/>
        <v>0.5377777777777778</v>
      </c>
      <c r="J43" s="89">
        <f t="shared" si="5"/>
        <v>0.5377777777777778</v>
      </c>
      <c r="K43" s="89">
        <f t="shared" si="5"/>
        <v>0.5377777777777778</v>
      </c>
    </row>
    <row r="44" spans="1:11" x14ac:dyDescent="0.25">
      <c r="B44" s="128" t="s">
        <v>41</v>
      </c>
      <c r="C44" s="89">
        <f t="shared" si="5"/>
        <v>0.5377777777777778</v>
      </c>
      <c r="D44" s="89">
        <f t="shared" si="5"/>
        <v>0.5377777777777778</v>
      </c>
      <c r="E44" s="89">
        <f t="shared" si="5"/>
        <v>0.5377777777777778</v>
      </c>
      <c r="F44" s="89">
        <f t="shared" si="5"/>
        <v>0.5377777777777778</v>
      </c>
      <c r="G44" s="89">
        <f t="shared" si="5"/>
        <v>0.5377777777777778</v>
      </c>
      <c r="H44" s="89">
        <f t="shared" si="5"/>
        <v>0.5377777777777778</v>
      </c>
      <c r="I44" s="89">
        <f t="shared" si="5"/>
        <v>0.5377777777777778</v>
      </c>
      <c r="J44" s="89">
        <f t="shared" si="5"/>
        <v>0.5377777777777778</v>
      </c>
      <c r="K44" s="89">
        <f t="shared" si="5"/>
        <v>0.5377777777777778</v>
      </c>
    </row>
    <row r="45" spans="1:11" x14ac:dyDescent="0.25">
      <c r="B45" s="128" t="s">
        <v>42</v>
      </c>
      <c r="C45" s="144">
        <f t="shared" si="5"/>
        <v>0.48400000000000004</v>
      </c>
      <c r="D45" s="144">
        <f t="shared" si="5"/>
        <v>0.48400000000000004</v>
      </c>
      <c r="E45" s="144">
        <f t="shared" si="5"/>
        <v>0.48400000000000004</v>
      </c>
      <c r="F45" s="144">
        <f t="shared" si="5"/>
        <v>0.48400000000000004</v>
      </c>
      <c r="G45" s="144">
        <f t="shared" si="5"/>
        <v>0.48400000000000004</v>
      </c>
      <c r="H45" s="144">
        <f t="shared" si="5"/>
        <v>0.48400000000000004</v>
      </c>
      <c r="I45" s="144">
        <f t="shared" si="5"/>
        <v>0.48400000000000004</v>
      </c>
      <c r="J45" s="144">
        <f t="shared" si="5"/>
        <v>0.48400000000000004</v>
      </c>
      <c r="K45" s="144">
        <f t="shared" si="5"/>
        <v>0.48400000000000004</v>
      </c>
    </row>
    <row r="46" spans="1:11" x14ac:dyDescent="0.25">
      <c r="A46" s="129"/>
      <c r="B46" s="129" t="s">
        <v>43</v>
      </c>
      <c r="C46" s="135">
        <f t="shared" si="5"/>
        <v>0.35851851851851851</v>
      </c>
      <c r="D46" s="135">
        <f t="shared" si="5"/>
        <v>0.35851851851851851</v>
      </c>
      <c r="E46" s="135">
        <f t="shared" si="5"/>
        <v>0.35851851851851851</v>
      </c>
      <c r="F46" s="135">
        <f t="shared" si="5"/>
        <v>0.35851851851851851</v>
      </c>
      <c r="G46" s="135">
        <f t="shared" si="5"/>
        <v>0.35851851851851851</v>
      </c>
      <c r="H46" s="135">
        <f t="shared" si="5"/>
        <v>0.35851851851851851</v>
      </c>
      <c r="I46" s="135">
        <f t="shared" si="5"/>
        <v>0.35851851851851851</v>
      </c>
      <c r="J46" s="135">
        <f t="shared" si="5"/>
        <v>0.35851851851851851</v>
      </c>
      <c r="K46" s="135">
        <f t="shared" si="5"/>
        <v>0.35851851851851851</v>
      </c>
    </row>
    <row r="47" spans="1:11" x14ac:dyDescent="0.25">
      <c r="A47" s="128" t="s">
        <v>246</v>
      </c>
      <c r="B47" s="128" t="s">
        <v>32</v>
      </c>
      <c r="C47" s="89">
        <f>52800*1.2/9/1000*$F6</f>
        <v>0.39111111111111108</v>
      </c>
      <c r="D47" s="89">
        <f t="shared" ref="D47:K47" si="6">52800*1.2/9/1000*$F6</f>
        <v>0.39111111111111108</v>
      </c>
      <c r="E47" s="89">
        <f t="shared" si="6"/>
        <v>0.39111111111111108</v>
      </c>
      <c r="F47" s="89">
        <f t="shared" si="6"/>
        <v>0.39111111111111108</v>
      </c>
      <c r="G47" s="89">
        <f t="shared" si="6"/>
        <v>0.39111111111111108</v>
      </c>
      <c r="H47" s="89">
        <f t="shared" si="6"/>
        <v>0.39111111111111108</v>
      </c>
      <c r="I47" s="89">
        <f t="shared" si="6"/>
        <v>0.39111111111111108</v>
      </c>
      <c r="J47" s="89">
        <f t="shared" si="6"/>
        <v>0.39111111111111108</v>
      </c>
      <c r="K47" s="89">
        <f t="shared" si="6"/>
        <v>0.39111111111111108</v>
      </c>
    </row>
    <row r="48" spans="1:11" x14ac:dyDescent="0.25">
      <c r="B48" s="128" t="s">
        <v>33</v>
      </c>
      <c r="C48" s="89">
        <f t="shared" ref="C48:K48" si="7">52800*1.2/9/1000*$F7</f>
        <v>0.52800000000000002</v>
      </c>
      <c r="D48" s="89">
        <f t="shared" si="7"/>
        <v>0.52800000000000002</v>
      </c>
      <c r="E48" s="89">
        <f t="shared" si="7"/>
        <v>0.52800000000000002</v>
      </c>
      <c r="F48" s="89">
        <f t="shared" si="7"/>
        <v>0.52800000000000002</v>
      </c>
      <c r="G48" s="89">
        <f t="shared" si="7"/>
        <v>0.52800000000000002</v>
      </c>
      <c r="H48" s="89">
        <f t="shared" si="7"/>
        <v>0.52800000000000002</v>
      </c>
      <c r="I48" s="89">
        <f t="shared" si="7"/>
        <v>0.52800000000000002</v>
      </c>
      <c r="J48" s="89">
        <f t="shared" si="7"/>
        <v>0.52800000000000002</v>
      </c>
      <c r="K48" s="89">
        <f t="shared" si="7"/>
        <v>0.52800000000000002</v>
      </c>
    </row>
    <row r="49" spans="1:11" x14ac:dyDescent="0.25">
      <c r="B49" s="128" t="s">
        <v>34</v>
      </c>
      <c r="C49" s="89">
        <f t="shared" ref="C49:K49" si="8">52800*1.2/9/1000*$F8</f>
        <v>0.58666666666666667</v>
      </c>
      <c r="D49" s="89">
        <f t="shared" si="8"/>
        <v>0.58666666666666667</v>
      </c>
      <c r="E49" s="89">
        <f t="shared" si="8"/>
        <v>0.58666666666666667</v>
      </c>
      <c r="F49" s="89">
        <f t="shared" si="8"/>
        <v>0.58666666666666667</v>
      </c>
      <c r="G49" s="89">
        <f t="shared" si="8"/>
        <v>0.58666666666666667</v>
      </c>
      <c r="H49" s="89">
        <f t="shared" si="8"/>
        <v>0.58666666666666667</v>
      </c>
      <c r="I49" s="89">
        <f t="shared" si="8"/>
        <v>0.58666666666666667</v>
      </c>
      <c r="J49" s="89">
        <f t="shared" si="8"/>
        <v>0.58666666666666667</v>
      </c>
      <c r="K49" s="89">
        <f t="shared" si="8"/>
        <v>0.58666666666666667</v>
      </c>
    </row>
    <row r="50" spans="1:11" x14ac:dyDescent="0.25">
      <c r="B50" s="128" t="s">
        <v>35</v>
      </c>
      <c r="C50" s="89">
        <f t="shared" ref="C50:K50" si="9">52800*1.2/9/1000*$F9</f>
        <v>0.58666666666666667</v>
      </c>
      <c r="D50" s="89">
        <f t="shared" si="9"/>
        <v>0.58666666666666667</v>
      </c>
      <c r="E50" s="89">
        <f t="shared" si="9"/>
        <v>0.58666666666666667</v>
      </c>
      <c r="F50" s="89">
        <f t="shared" si="9"/>
        <v>0.58666666666666667</v>
      </c>
      <c r="G50" s="89">
        <f t="shared" si="9"/>
        <v>0.58666666666666667</v>
      </c>
      <c r="H50" s="89">
        <f t="shared" si="9"/>
        <v>0.58666666666666667</v>
      </c>
      <c r="I50" s="89">
        <f t="shared" si="9"/>
        <v>0.58666666666666667</v>
      </c>
      <c r="J50" s="89">
        <f t="shared" si="9"/>
        <v>0.58666666666666667</v>
      </c>
      <c r="K50" s="89">
        <f t="shared" si="9"/>
        <v>0.58666666666666667</v>
      </c>
    </row>
    <row r="51" spans="1:11" x14ac:dyDescent="0.25">
      <c r="B51" s="128" t="s">
        <v>36</v>
      </c>
      <c r="C51" s="89">
        <f t="shared" ref="C51:K51" si="10">52800*1.2/9/1000*$F10</f>
        <v>0.64533333333333343</v>
      </c>
      <c r="D51" s="89">
        <f t="shared" si="10"/>
        <v>0.64533333333333343</v>
      </c>
      <c r="E51" s="89">
        <f t="shared" si="10"/>
        <v>0.64533333333333343</v>
      </c>
      <c r="F51" s="89">
        <f t="shared" si="10"/>
        <v>0.64533333333333343</v>
      </c>
      <c r="G51" s="89">
        <f t="shared" si="10"/>
        <v>0.64533333333333343</v>
      </c>
      <c r="H51" s="89">
        <f t="shared" si="10"/>
        <v>0.64533333333333343</v>
      </c>
      <c r="I51" s="89">
        <f t="shared" si="10"/>
        <v>0.64533333333333343</v>
      </c>
      <c r="J51" s="89">
        <f t="shared" si="10"/>
        <v>0.64533333333333343</v>
      </c>
      <c r="K51" s="89">
        <f t="shared" si="10"/>
        <v>0.64533333333333343</v>
      </c>
    </row>
    <row r="52" spans="1:11" x14ac:dyDescent="0.25">
      <c r="B52" s="128" t="s">
        <v>37</v>
      </c>
      <c r="C52" s="89">
        <f t="shared" ref="C52:K52" si="11">52800*1.2/9/1000*$F11</f>
        <v>0.78222222222222215</v>
      </c>
      <c r="D52" s="89">
        <f t="shared" si="11"/>
        <v>0.78222222222222215</v>
      </c>
      <c r="E52" s="89">
        <f t="shared" si="11"/>
        <v>0.78222222222222215</v>
      </c>
      <c r="F52" s="89">
        <f t="shared" si="11"/>
        <v>0.78222222222222215</v>
      </c>
      <c r="G52" s="89">
        <f t="shared" si="11"/>
        <v>0.78222222222222215</v>
      </c>
      <c r="H52" s="89">
        <f t="shared" si="11"/>
        <v>0.78222222222222215</v>
      </c>
      <c r="I52" s="89">
        <f t="shared" si="11"/>
        <v>0.78222222222222215</v>
      </c>
      <c r="J52" s="89">
        <f t="shared" si="11"/>
        <v>0.78222222222222215</v>
      </c>
      <c r="K52" s="89">
        <f t="shared" si="11"/>
        <v>0.78222222222222215</v>
      </c>
    </row>
    <row r="53" spans="1:11" x14ac:dyDescent="0.25">
      <c r="B53" s="128" t="s">
        <v>38</v>
      </c>
      <c r="C53" s="89">
        <f t="shared" ref="C53:K53" si="12">52800*1.2/9/1000*$F12</f>
        <v>0.78222222222222215</v>
      </c>
      <c r="D53" s="89">
        <f t="shared" si="12"/>
        <v>0.78222222222222215</v>
      </c>
      <c r="E53" s="89">
        <f t="shared" si="12"/>
        <v>0.78222222222222215</v>
      </c>
      <c r="F53" s="89">
        <f t="shared" si="12"/>
        <v>0.78222222222222215</v>
      </c>
      <c r="G53" s="89">
        <f t="shared" si="12"/>
        <v>0.78222222222222215</v>
      </c>
      <c r="H53" s="89">
        <f t="shared" si="12"/>
        <v>0.78222222222222215</v>
      </c>
      <c r="I53" s="89">
        <f t="shared" si="12"/>
        <v>0.78222222222222215</v>
      </c>
      <c r="J53" s="89">
        <f t="shared" si="12"/>
        <v>0.78222222222222215</v>
      </c>
      <c r="K53" s="89">
        <f t="shared" si="12"/>
        <v>0.78222222222222215</v>
      </c>
    </row>
    <row r="54" spans="1:11" x14ac:dyDescent="0.25">
      <c r="B54" s="128" t="s">
        <v>39</v>
      </c>
      <c r="C54" s="89">
        <f t="shared" ref="C54:K54" si="13">52800*1.2/9/1000*$F13</f>
        <v>0.64533333333333343</v>
      </c>
      <c r="D54" s="89">
        <f t="shared" si="13"/>
        <v>0.64533333333333343</v>
      </c>
      <c r="E54" s="89">
        <f t="shared" si="13"/>
        <v>0.64533333333333343</v>
      </c>
      <c r="F54" s="89">
        <f t="shared" si="13"/>
        <v>0.64533333333333343</v>
      </c>
      <c r="G54" s="89">
        <f t="shared" si="13"/>
        <v>0.64533333333333343</v>
      </c>
      <c r="H54" s="89">
        <f t="shared" si="13"/>
        <v>0.64533333333333343</v>
      </c>
      <c r="I54" s="89">
        <f t="shared" si="13"/>
        <v>0.64533333333333343</v>
      </c>
      <c r="J54" s="89">
        <f t="shared" si="13"/>
        <v>0.64533333333333343</v>
      </c>
      <c r="K54" s="89">
        <f t="shared" si="13"/>
        <v>0.64533333333333343</v>
      </c>
    </row>
    <row r="55" spans="1:11" x14ac:dyDescent="0.25">
      <c r="B55" s="128" t="s">
        <v>40</v>
      </c>
      <c r="C55" s="89">
        <f t="shared" ref="C55:K55" si="14">52800*1.2/9/1000*$F14</f>
        <v>0.58666666666666667</v>
      </c>
      <c r="D55" s="89">
        <f t="shared" si="14"/>
        <v>0.58666666666666667</v>
      </c>
      <c r="E55" s="89">
        <f t="shared" si="14"/>
        <v>0.58666666666666667</v>
      </c>
      <c r="F55" s="89">
        <f t="shared" si="14"/>
        <v>0.58666666666666667</v>
      </c>
      <c r="G55" s="89">
        <f t="shared" si="14"/>
        <v>0.58666666666666667</v>
      </c>
      <c r="H55" s="89">
        <f t="shared" si="14"/>
        <v>0.58666666666666667</v>
      </c>
      <c r="I55" s="89">
        <f t="shared" si="14"/>
        <v>0.58666666666666667</v>
      </c>
      <c r="J55" s="89">
        <f t="shared" si="14"/>
        <v>0.58666666666666667</v>
      </c>
      <c r="K55" s="89">
        <f t="shared" si="14"/>
        <v>0.58666666666666667</v>
      </c>
    </row>
    <row r="56" spans="1:11" x14ac:dyDescent="0.25">
      <c r="B56" s="128" t="s">
        <v>41</v>
      </c>
      <c r="C56" s="89">
        <f t="shared" ref="C56:K56" si="15">52800*1.2/9/1000*$F15</f>
        <v>0.58666666666666667</v>
      </c>
      <c r="D56" s="89">
        <f t="shared" si="15"/>
        <v>0.58666666666666667</v>
      </c>
      <c r="E56" s="89">
        <f t="shared" si="15"/>
        <v>0.58666666666666667</v>
      </c>
      <c r="F56" s="89">
        <f t="shared" si="15"/>
        <v>0.58666666666666667</v>
      </c>
      <c r="G56" s="89">
        <f t="shared" si="15"/>
        <v>0.58666666666666667</v>
      </c>
      <c r="H56" s="89">
        <f t="shared" si="15"/>
        <v>0.58666666666666667</v>
      </c>
      <c r="I56" s="89">
        <f t="shared" si="15"/>
        <v>0.58666666666666667</v>
      </c>
      <c r="J56" s="89">
        <f t="shared" si="15"/>
        <v>0.58666666666666667</v>
      </c>
      <c r="K56" s="89">
        <f t="shared" si="15"/>
        <v>0.58666666666666667</v>
      </c>
    </row>
    <row r="57" spans="1:11" x14ac:dyDescent="0.25">
      <c r="B57" s="128" t="s">
        <v>42</v>
      </c>
      <c r="C57" s="89">
        <f t="shared" ref="C57:K57" si="16">52800*1.2/9/1000*$F16</f>
        <v>0.52800000000000002</v>
      </c>
      <c r="D57" s="89">
        <f t="shared" si="16"/>
        <v>0.52800000000000002</v>
      </c>
      <c r="E57" s="89">
        <f t="shared" si="16"/>
        <v>0.52800000000000002</v>
      </c>
      <c r="F57" s="89">
        <f t="shared" si="16"/>
        <v>0.52800000000000002</v>
      </c>
      <c r="G57" s="89">
        <f t="shared" si="16"/>
        <v>0.52800000000000002</v>
      </c>
      <c r="H57" s="89">
        <f t="shared" si="16"/>
        <v>0.52800000000000002</v>
      </c>
      <c r="I57" s="89">
        <f t="shared" si="16"/>
        <v>0.52800000000000002</v>
      </c>
      <c r="J57" s="89">
        <f t="shared" si="16"/>
        <v>0.52800000000000002</v>
      </c>
      <c r="K57" s="89">
        <f t="shared" si="16"/>
        <v>0.52800000000000002</v>
      </c>
    </row>
    <row r="58" spans="1:11" x14ac:dyDescent="0.25">
      <c r="A58" s="129"/>
      <c r="B58" s="129" t="s">
        <v>43</v>
      </c>
      <c r="C58" s="135">
        <f t="shared" ref="C58:K58" si="17">52800*1.2/9/1000*$F17</f>
        <v>0.39111111111111108</v>
      </c>
      <c r="D58" s="135">
        <f t="shared" si="17"/>
        <v>0.39111111111111108</v>
      </c>
      <c r="E58" s="135">
        <f t="shared" si="17"/>
        <v>0.39111111111111108</v>
      </c>
      <c r="F58" s="135">
        <f t="shared" si="17"/>
        <v>0.39111111111111108</v>
      </c>
      <c r="G58" s="135">
        <f t="shared" si="17"/>
        <v>0.39111111111111108</v>
      </c>
      <c r="H58" s="135">
        <f t="shared" si="17"/>
        <v>0.39111111111111108</v>
      </c>
      <c r="I58" s="135">
        <f t="shared" si="17"/>
        <v>0.39111111111111108</v>
      </c>
      <c r="J58" s="135">
        <f t="shared" si="17"/>
        <v>0.39111111111111108</v>
      </c>
      <c r="K58" s="135">
        <f t="shared" si="17"/>
        <v>0.39111111111111108</v>
      </c>
    </row>
    <row r="59" spans="1:11" x14ac:dyDescent="0.25">
      <c r="A59" s="128" t="s">
        <v>272</v>
      </c>
      <c r="B59" s="128" t="s">
        <v>32</v>
      </c>
      <c r="C59" s="89">
        <f>52800*1.3/9/1000*$F6</f>
        <v>0.42370370370370369</v>
      </c>
      <c r="D59" s="89">
        <f t="shared" ref="D59:K59" si="18">52800*1.3/9/1000*$F6</f>
        <v>0.42370370370370369</v>
      </c>
      <c r="E59" s="89">
        <f t="shared" si="18"/>
        <v>0.42370370370370369</v>
      </c>
      <c r="F59" s="89">
        <f t="shared" si="18"/>
        <v>0.42370370370370369</v>
      </c>
      <c r="G59" s="89">
        <f t="shared" si="18"/>
        <v>0.42370370370370369</v>
      </c>
      <c r="H59" s="89">
        <f t="shared" si="18"/>
        <v>0.42370370370370369</v>
      </c>
      <c r="I59" s="89">
        <f t="shared" si="18"/>
        <v>0.42370370370370369</v>
      </c>
      <c r="J59" s="89">
        <f t="shared" si="18"/>
        <v>0.42370370370370369</v>
      </c>
      <c r="K59" s="89">
        <f t="shared" si="18"/>
        <v>0.42370370370370369</v>
      </c>
    </row>
    <row r="60" spans="1:11" x14ac:dyDescent="0.25">
      <c r="B60" s="128" t="s">
        <v>33</v>
      </c>
      <c r="C60" s="89">
        <f t="shared" ref="C60:K60" si="19">52800*1.3/9/1000*$F7</f>
        <v>0.57199999999999995</v>
      </c>
      <c r="D60" s="89">
        <f t="shared" si="19"/>
        <v>0.57199999999999995</v>
      </c>
      <c r="E60" s="89">
        <f t="shared" si="19"/>
        <v>0.57199999999999995</v>
      </c>
      <c r="F60" s="89">
        <f t="shared" si="19"/>
        <v>0.57199999999999995</v>
      </c>
      <c r="G60" s="89">
        <f t="shared" si="19"/>
        <v>0.57199999999999995</v>
      </c>
      <c r="H60" s="89">
        <f t="shared" si="19"/>
        <v>0.57199999999999995</v>
      </c>
      <c r="I60" s="89">
        <f t="shared" si="19"/>
        <v>0.57199999999999995</v>
      </c>
      <c r="J60" s="89">
        <f t="shared" si="19"/>
        <v>0.57199999999999995</v>
      </c>
      <c r="K60" s="89">
        <f t="shared" si="19"/>
        <v>0.57199999999999995</v>
      </c>
    </row>
    <row r="61" spans="1:11" x14ac:dyDescent="0.25">
      <c r="B61" s="128" t="s">
        <v>34</v>
      </c>
      <c r="C61" s="89">
        <f t="shared" ref="C61:K61" si="20">52800*1.3/9/1000*$F8</f>
        <v>0.63555555555555554</v>
      </c>
      <c r="D61" s="89">
        <f t="shared" si="20"/>
        <v>0.63555555555555554</v>
      </c>
      <c r="E61" s="89">
        <f t="shared" si="20"/>
        <v>0.63555555555555554</v>
      </c>
      <c r="F61" s="89">
        <f t="shared" si="20"/>
        <v>0.63555555555555554</v>
      </c>
      <c r="G61" s="89">
        <f t="shared" si="20"/>
        <v>0.63555555555555554</v>
      </c>
      <c r="H61" s="89">
        <f t="shared" si="20"/>
        <v>0.63555555555555554</v>
      </c>
      <c r="I61" s="89">
        <f t="shared" si="20"/>
        <v>0.63555555555555554</v>
      </c>
      <c r="J61" s="89">
        <f t="shared" si="20"/>
        <v>0.63555555555555554</v>
      </c>
      <c r="K61" s="89">
        <f t="shared" si="20"/>
        <v>0.63555555555555554</v>
      </c>
    </row>
    <row r="62" spans="1:11" x14ac:dyDescent="0.25">
      <c r="B62" s="128" t="s">
        <v>35</v>
      </c>
      <c r="C62" s="89">
        <f t="shared" ref="C62:K62" si="21">52800*1.3/9/1000*$F9</f>
        <v>0.63555555555555554</v>
      </c>
      <c r="D62" s="89">
        <f t="shared" si="21"/>
        <v>0.63555555555555554</v>
      </c>
      <c r="E62" s="89">
        <f t="shared" si="21"/>
        <v>0.63555555555555554</v>
      </c>
      <c r="F62" s="89">
        <f t="shared" si="21"/>
        <v>0.63555555555555554</v>
      </c>
      <c r="G62" s="89">
        <f t="shared" si="21"/>
        <v>0.63555555555555554</v>
      </c>
      <c r="H62" s="89">
        <f t="shared" si="21"/>
        <v>0.63555555555555554</v>
      </c>
      <c r="I62" s="89">
        <f t="shared" si="21"/>
        <v>0.63555555555555554</v>
      </c>
      <c r="J62" s="89">
        <f t="shared" si="21"/>
        <v>0.63555555555555554</v>
      </c>
      <c r="K62" s="89">
        <f t="shared" si="21"/>
        <v>0.63555555555555554</v>
      </c>
    </row>
    <row r="63" spans="1:11" x14ac:dyDescent="0.25">
      <c r="B63" s="128" t="s">
        <v>36</v>
      </c>
      <c r="C63" s="89">
        <f t="shared" ref="C63:K63" si="22">52800*1.3/9/1000*$F10</f>
        <v>0.69911111111111124</v>
      </c>
      <c r="D63" s="89">
        <f t="shared" si="22"/>
        <v>0.69911111111111124</v>
      </c>
      <c r="E63" s="89">
        <f t="shared" si="22"/>
        <v>0.69911111111111124</v>
      </c>
      <c r="F63" s="89">
        <f t="shared" si="22"/>
        <v>0.69911111111111124</v>
      </c>
      <c r="G63" s="89">
        <f t="shared" si="22"/>
        <v>0.69911111111111124</v>
      </c>
      <c r="H63" s="89">
        <f t="shared" si="22"/>
        <v>0.69911111111111124</v>
      </c>
      <c r="I63" s="89">
        <f t="shared" si="22"/>
        <v>0.69911111111111124</v>
      </c>
      <c r="J63" s="89">
        <f t="shared" si="22"/>
        <v>0.69911111111111124</v>
      </c>
      <c r="K63" s="89">
        <f t="shared" si="22"/>
        <v>0.69911111111111124</v>
      </c>
    </row>
    <row r="64" spans="1:11" x14ac:dyDescent="0.25">
      <c r="B64" s="128" t="s">
        <v>37</v>
      </c>
      <c r="C64" s="89">
        <f t="shared" ref="C64:K64" si="23">52800*1.3/9/1000*$F11</f>
        <v>0.84740740740740739</v>
      </c>
      <c r="D64" s="89">
        <f t="shared" si="23"/>
        <v>0.84740740740740739</v>
      </c>
      <c r="E64" s="89">
        <f t="shared" si="23"/>
        <v>0.84740740740740739</v>
      </c>
      <c r="F64" s="89">
        <f t="shared" si="23"/>
        <v>0.84740740740740739</v>
      </c>
      <c r="G64" s="89">
        <f t="shared" si="23"/>
        <v>0.84740740740740739</v>
      </c>
      <c r="H64" s="89">
        <f t="shared" si="23"/>
        <v>0.84740740740740739</v>
      </c>
      <c r="I64" s="89">
        <f t="shared" si="23"/>
        <v>0.84740740740740739</v>
      </c>
      <c r="J64" s="89">
        <f t="shared" si="23"/>
        <v>0.84740740740740739</v>
      </c>
      <c r="K64" s="89">
        <f t="shared" si="23"/>
        <v>0.84740740740740739</v>
      </c>
    </row>
    <row r="65" spans="1:11" x14ac:dyDescent="0.25">
      <c r="B65" s="128" t="s">
        <v>38</v>
      </c>
      <c r="C65" s="89">
        <f t="shared" ref="C65:K65" si="24">52800*1.3/9/1000*$F12</f>
        <v>0.84740740740740739</v>
      </c>
      <c r="D65" s="89">
        <f t="shared" si="24"/>
        <v>0.84740740740740739</v>
      </c>
      <c r="E65" s="89">
        <f t="shared" si="24"/>
        <v>0.84740740740740739</v>
      </c>
      <c r="F65" s="89">
        <f t="shared" si="24"/>
        <v>0.84740740740740739</v>
      </c>
      <c r="G65" s="89">
        <f t="shared" si="24"/>
        <v>0.84740740740740739</v>
      </c>
      <c r="H65" s="89">
        <f t="shared" si="24"/>
        <v>0.84740740740740739</v>
      </c>
      <c r="I65" s="89">
        <f t="shared" si="24"/>
        <v>0.84740740740740739</v>
      </c>
      <c r="J65" s="89">
        <f t="shared" si="24"/>
        <v>0.84740740740740739</v>
      </c>
      <c r="K65" s="89">
        <f t="shared" si="24"/>
        <v>0.84740740740740739</v>
      </c>
    </row>
    <row r="66" spans="1:11" x14ac:dyDescent="0.25">
      <c r="B66" s="128" t="s">
        <v>39</v>
      </c>
      <c r="C66" s="89">
        <f t="shared" ref="C66:K66" si="25">52800*1.3/9/1000*$F13</f>
        <v>0.69911111111111124</v>
      </c>
      <c r="D66" s="89">
        <f t="shared" si="25"/>
        <v>0.69911111111111124</v>
      </c>
      <c r="E66" s="89">
        <f t="shared" si="25"/>
        <v>0.69911111111111124</v>
      </c>
      <c r="F66" s="89">
        <f t="shared" si="25"/>
        <v>0.69911111111111124</v>
      </c>
      <c r="G66" s="89">
        <f t="shared" si="25"/>
        <v>0.69911111111111124</v>
      </c>
      <c r="H66" s="89">
        <f t="shared" si="25"/>
        <v>0.69911111111111124</v>
      </c>
      <c r="I66" s="89">
        <f t="shared" si="25"/>
        <v>0.69911111111111124</v>
      </c>
      <c r="J66" s="89">
        <f t="shared" si="25"/>
        <v>0.69911111111111124</v>
      </c>
      <c r="K66" s="89">
        <f t="shared" si="25"/>
        <v>0.69911111111111124</v>
      </c>
    </row>
    <row r="67" spans="1:11" x14ac:dyDescent="0.25">
      <c r="B67" s="128" t="s">
        <v>40</v>
      </c>
      <c r="C67" s="89">
        <f t="shared" ref="C67:K67" si="26">52800*1.3/9/1000*$F14</f>
        <v>0.63555555555555554</v>
      </c>
      <c r="D67" s="89">
        <f t="shared" si="26"/>
        <v>0.63555555555555554</v>
      </c>
      <c r="E67" s="89">
        <f t="shared" si="26"/>
        <v>0.63555555555555554</v>
      </c>
      <c r="F67" s="89">
        <f t="shared" si="26"/>
        <v>0.63555555555555554</v>
      </c>
      <c r="G67" s="89">
        <f t="shared" si="26"/>
        <v>0.63555555555555554</v>
      </c>
      <c r="H67" s="89">
        <f t="shared" si="26"/>
        <v>0.63555555555555554</v>
      </c>
      <c r="I67" s="89">
        <f t="shared" si="26"/>
        <v>0.63555555555555554</v>
      </c>
      <c r="J67" s="89">
        <f t="shared" si="26"/>
        <v>0.63555555555555554</v>
      </c>
      <c r="K67" s="89">
        <f t="shared" si="26"/>
        <v>0.63555555555555554</v>
      </c>
    </row>
    <row r="68" spans="1:11" x14ac:dyDescent="0.25">
      <c r="B68" s="128" t="s">
        <v>41</v>
      </c>
      <c r="C68" s="89">
        <f t="shared" ref="C68:K68" si="27">52800*1.3/9/1000*$F15</f>
        <v>0.63555555555555554</v>
      </c>
      <c r="D68" s="89">
        <f t="shared" si="27"/>
        <v>0.63555555555555554</v>
      </c>
      <c r="E68" s="89">
        <f t="shared" si="27"/>
        <v>0.63555555555555554</v>
      </c>
      <c r="F68" s="89">
        <f t="shared" si="27"/>
        <v>0.63555555555555554</v>
      </c>
      <c r="G68" s="89">
        <f t="shared" si="27"/>
        <v>0.63555555555555554</v>
      </c>
      <c r="H68" s="89">
        <f t="shared" si="27"/>
        <v>0.63555555555555554</v>
      </c>
      <c r="I68" s="89">
        <f t="shared" si="27"/>
        <v>0.63555555555555554</v>
      </c>
      <c r="J68" s="89">
        <f t="shared" si="27"/>
        <v>0.63555555555555554</v>
      </c>
      <c r="K68" s="89">
        <f t="shared" si="27"/>
        <v>0.63555555555555554</v>
      </c>
    </row>
    <row r="69" spans="1:11" x14ac:dyDescent="0.25">
      <c r="B69" s="128" t="s">
        <v>42</v>
      </c>
      <c r="C69" s="89">
        <f t="shared" ref="C69:K69" si="28">52800*1.3/9/1000*$F16</f>
        <v>0.57199999999999995</v>
      </c>
      <c r="D69" s="89">
        <f t="shared" si="28"/>
        <v>0.57199999999999995</v>
      </c>
      <c r="E69" s="89">
        <f t="shared" si="28"/>
        <v>0.57199999999999995</v>
      </c>
      <c r="F69" s="89">
        <f t="shared" si="28"/>
        <v>0.57199999999999995</v>
      </c>
      <c r="G69" s="89">
        <f t="shared" si="28"/>
        <v>0.57199999999999995</v>
      </c>
      <c r="H69" s="89">
        <f t="shared" si="28"/>
        <v>0.57199999999999995</v>
      </c>
      <c r="I69" s="89">
        <f t="shared" si="28"/>
        <v>0.57199999999999995</v>
      </c>
      <c r="J69" s="89">
        <f t="shared" si="28"/>
        <v>0.57199999999999995</v>
      </c>
      <c r="K69" s="89">
        <f t="shared" si="28"/>
        <v>0.57199999999999995</v>
      </c>
    </row>
    <row r="70" spans="1:11" x14ac:dyDescent="0.25">
      <c r="A70" s="129"/>
      <c r="B70" s="129" t="s">
        <v>43</v>
      </c>
      <c r="C70" s="135">
        <f t="shared" ref="C70:K70" si="29">52800*1.3/9/1000*$F17</f>
        <v>0.42370370370370369</v>
      </c>
      <c r="D70" s="135">
        <f t="shared" si="29"/>
        <v>0.42370370370370369</v>
      </c>
      <c r="E70" s="135">
        <f t="shared" si="29"/>
        <v>0.42370370370370369</v>
      </c>
      <c r="F70" s="135">
        <f t="shared" si="29"/>
        <v>0.42370370370370369</v>
      </c>
      <c r="G70" s="135">
        <f t="shared" si="29"/>
        <v>0.42370370370370369</v>
      </c>
      <c r="H70" s="135">
        <f t="shared" si="29"/>
        <v>0.42370370370370369</v>
      </c>
      <c r="I70" s="135">
        <f t="shared" si="29"/>
        <v>0.42370370370370369</v>
      </c>
      <c r="J70" s="135">
        <f t="shared" si="29"/>
        <v>0.42370370370370369</v>
      </c>
      <c r="K70" s="135">
        <f t="shared" si="29"/>
        <v>0.42370370370370369</v>
      </c>
    </row>
    <row r="71" spans="1:11" x14ac:dyDescent="0.25">
      <c r="A71" s="128" t="s">
        <v>292</v>
      </c>
      <c r="B71" s="128" t="s">
        <v>32</v>
      </c>
      <c r="C71" s="89">
        <f>52800*1.4/9/1000*$F6</f>
        <v>0.45629629629629637</v>
      </c>
      <c r="D71" s="89">
        <f t="shared" ref="D71:K71" si="30">52800*1.4/9/1000*$F6</f>
        <v>0.45629629629629637</v>
      </c>
      <c r="E71" s="89">
        <f t="shared" si="30"/>
        <v>0.45629629629629637</v>
      </c>
      <c r="F71" s="89">
        <f t="shared" si="30"/>
        <v>0.45629629629629637</v>
      </c>
      <c r="G71" s="89">
        <f t="shared" si="30"/>
        <v>0.45629629629629637</v>
      </c>
      <c r="H71" s="89">
        <f t="shared" si="30"/>
        <v>0.45629629629629637</v>
      </c>
      <c r="I71" s="89">
        <f t="shared" si="30"/>
        <v>0.45629629629629637</v>
      </c>
      <c r="J71" s="89">
        <f t="shared" si="30"/>
        <v>0.45629629629629637</v>
      </c>
      <c r="K71" s="89">
        <f t="shared" si="30"/>
        <v>0.45629629629629637</v>
      </c>
    </row>
    <row r="72" spans="1:11" x14ac:dyDescent="0.25">
      <c r="B72" s="128" t="s">
        <v>33</v>
      </c>
      <c r="C72" s="89">
        <f t="shared" ref="C72:K82" si="31">52800*1.4/9/1000*$F7</f>
        <v>0.6160000000000001</v>
      </c>
      <c r="D72" s="89">
        <f t="shared" si="31"/>
        <v>0.6160000000000001</v>
      </c>
      <c r="E72" s="89">
        <f t="shared" si="31"/>
        <v>0.6160000000000001</v>
      </c>
      <c r="F72" s="89">
        <f t="shared" si="31"/>
        <v>0.6160000000000001</v>
      </c>
      <c r="G72" s="89">
        <f t="shared" si="31"/>
        <v>0.6160000000000001</v>
      </c>
      <c r="H72" s="89">
        <f t="shared" si="31"/>
        <v>0.6160000000000001</v>
      </c>
      <c r="I72" s="89">
        <f t="shared" si="31"/>
        <v>0.6160000000000001</v>
      </c>
      <c r="J72" s="89">
        <f t="shared" si="31"/>
        <v>0.6160000000000001</v>
      </c>
      <c r="K72" s="89">
        <f t="shared" si="31"/>
        <v>0.6160000000000001</v>
      </c>
    </row>
    <row r="73" spans="1:11" x14ac:dyDescent="0.25">
      <c r="B73" s="128" t="s">
        <v>34</v>
      </c>
      <c r="C73" s="89">
        <f t="shared" si="31"/>
        <v>0.68444444444444452</v>
      </c>
      <c r="D73" s="89">
        <f t="shared" si="31"/>
        <v>0.68444444444444452</v>
      </c>
      <c r="E73" s="89">
        <f t="shared" si="31"/>
        <v>0.68444444444444452</v>
      </c>
      <c r="F73" s="89">
        <f t="shared" si="31"/>
        <v>0.68444444444444452</v>
      </c>
      <c r="G73" s="89">
        <f t="shared" si="31"/>
        <v>0.68444444444444452</v>
      </c>
      <c r="H73" s="89">
        <f t="shared" si="31"/>
        <v>0.68444444444444452</v>
      </c>
      <c r="I73" s="89">
        <f t="shared" si="31"/>
        <v>0.68444444444444452</v>
      </c>
      <c r="J73" s="89">
        <f t="shared" si="31"/>
        <v>0.68444444444444452</v>
      </c>
      <c r="K73" s="89">
        <f t="shared" si="31"/>
        <v>0.68444444444444452</v>
      </c>
    </row>
    <row r="74" spans="1:11" x14ac:dyDescent="0.25">
      <c r="B74" s="128" t="s">
        <v>35</v>
      </c>
      <c r="C74" s="89">
        <f t="shared" si="31"/>
        <v>0.68444444444444452</v>
      </c>
      <c r="D74" s="89">
        <f t="shared" si="31"/>
        <v>0.68444444444444452</v>
      </c>
      <c r="E74" s="89">
        <f t="shared" si="31"/>
        <v>0.68444444444444452</v>
      </c>
      <c r="F74" s="89">
        <f t="shared" si="31"/>
        <v>0.68444444444444452</v>
      </c>
      <c r="G74" s="89">
        <f t="shared" si="31"/>
        <v>0.68444444444444452</v>
      </c>
      <c r="H74" s="89">
        <f t="shared" si="31"/>
        <v>0.68444444444444452</v>
      </c>
      <c r="I74" s="89">
        <f t="shared" si="31"/>
        <v>0.68444444444444452</v>
      </c>
      <c r="J74" s="89">
        <f t="shared" si="31"/>
        <v>0.68444444444444452</v>
      </c>
      <c r="K74" s="89">
        <f t="shared" si="31"/>
        <v>0.68444444444444452</v>
      </c>
    </row>
    <row r="75" spans="1:11" x14ac:dyDescent="0.25">
      <c r="B75" s="128" t="s">
        <v>36</v>
      </c>
      <c r="C75" s="89">
        <f t="shared" si="31"/>
        <v>0.75288888888888905</v>
      </c>
      <c r="D75" s="89">
        <f t="shared" si="31"/>
        <v>0.75288888888888905</v>
      </c>
      <c r="E75" s="89">
        <f t="shared" si="31"/>
        <v>0.75288888888888905</v>
      </c>
      <c r="F75" s="89">
        <f t="shared" si="31"/>
        <v>0.75288888888888905</v>
      </c>
      <c r="G75" s="89">
        <f t="shared" si="31"/>
        <v>0.75288888888888905</v>
      </c>
      <c r="H75" s="89">
        <f t="shared" si="31"/>
        <v>0.75288888888888905</v>
      </c>
      <c r="I75" s="89">
        <f t="shared" si="31"/>
        <v>0.75288888888888905</v>
      </c>
      <c r="J75" s="89">
        <f t="shared" si="31"/>
        <v>0.75288888888888905</v>
      </c>
      <c r="K75" s="89">
        <f t="shared" si="31"/>
        <v>0.75288888888888905</v>
      </c>
    </row>
    <row r="76" spans="1:11" x14ac:dyDescent="0.25">
      <c r="B76" s="128" t="s">
        <v>37</v>
      </c>
      <c r="C76" s="89">
        <f t="shared" si="31"/>
        <v>0.91259259259259273</v>
      </c>
      <c r="D76" s="89">
        <f t="shared" si="31"/>
        <v>0.91259259259259273</v>
      </c>
      <c r="E76" s="89">
        <f t="shared" si="31"/>
        <v>0.91259259259259273</v>
      </c>
      <c r="F76" s="89">
        <f t="shared" si="31"/>
        <v>0.91259259259259273</v>
      </c>
      <c r="G76" s="89">
        <f t="shared" si="31"/>
        <v>0.91259259259259273</v>
      </c>
      <c r="H76" s="89">
        <f t="shared" si="31"/>
        <v>0.91259259259259273</v>
      </c>
      <c r="I76" s="89">
        <f t="shared" si="31"/>
        <v>0.91259259259259273</v>
      </c>
      <c r="J76" s="89">
        <f t="shared" si="31"/>
        <v>0.91259259259259273</v>
      </c>
      <c r="K76" s="89">
        <f t="shared" si="31"/>
        <v>0.91259259259259273</v>
      </c>
    </row>
    <row r="77" spans="1:11" x14ac:dyDescent="0.25">
      <c r="B77" s="128" t="s">
        <v>38</v>
      </c>
      <c r="C77" s="89">
        <f t="shared" si="31"/>
        <v>0.91259259259259273</v>
      </c>
      <c r="D77" s="89">
        <f t="shared" si="31"/>
        <v>0.91259259259259273</v>
      </c>
      <c r="E77" s="89">
        <f t="shared" si="31"/>
        <v>0.91259259259259273</v>
      </c>
      <c r="F77" s="89">
        <f t="shared" si="31"/>
        <v>0.91259259259259273</v>
      </c>
      <c r="G77" s="89">
        <f t="shared" si="31"/>
        <v>0.91259259259259273</v>
      </c>
      <c r="H77" s="89">
        <f t="shared" si="31"/>
        <v>0.91259259259259273</v>
      </c>
      <c r="I77" s="89">
        <f t="shared" si="31"/>
        <v>0.91259259259259273</v>
      </c>
      <c r="J77" s="89">
        <f t="shared" si="31"/>
        <v>0.91259259259259273</v>
      </c>
      <c r="K77" s="89">
        <f t="shared" si="31"/>
        <v>0.91259259259259273</v>
      </c>
    </row>
    <row r="78" spans="1:11" x14ac:dyDescent="0.25">
      <c r="B78" s="128" t="s">
        <v>39</v>
      </c>
      <c r="C78" s="89">
        <f t="shared" si="31"/>
        <v>0.75288888888888905</v>
      </c>
      <c r="D78" s="89">
        <f t="shared" si="31"/>
        <v>0.75288888888888905</v>
      </c>
      <c r="E78" s="89">
        <f t="shared" si="31"/>
        <v>0.75288888888888905</v>
      </c>
      <c r="F78" s="89">
        <f t="shared" si="31"/>
        <v>0.75288888888888905</v>
      </c>
      <c r="G78" s="89">
        <f t="shared" si="31"/>
        <v>0.75288888888888905</v>
      </c>
      <c r="H78" s="89">
        <f t="shared" si="31"/>
        <v>0.75288888888888905</v>
      </c>
      <c r="I78" s="89">
        <f t="shared" si="31"/>
        <v>0.75288888888888905</v>
      </c>
      <c r="J78" s="89">
        <f t="shared" si="31"/>
        <v>0.75288888888888905</v>
      </c>
      <c r="K78" s="89">
        <f t="shared" si="31"/>
        <v>0.75288888888888905</v>
      </c>
    </row>
    <row r="79" spans="1:11" x14ac:dyDescent="0.25">
      <c r="B79" s="128" t="s">
        <v>40</v>
      </c>
      <c r="C79" s="89">
        <f t="shared" si="31"/>
        <v>0.68444444444444452</v>
      </c>
      <c r="D79" s="89">
        <f t="shared" si="31"/>
        <v>0.68444444444444452</v>
      </c>
      <c r="E79" s="89">
        <f t="shared" si="31"/>
        <v>0.68444444444444452</v>
      </c>
      <c r="F79" s="89">
        <f t="shared" si="31"/>
        <v>0.68444444444444452</v>
      </c>
      <c r="G79" s="89">
        <f t="shared" si="31"/>
        <v>0.68444444444444452</v>
      </c>
      <c r="H79" s="89">
        <f t="shared" si="31"/>
        <v>0.68444444444444452</v>
      </c>
      <c r="I79" s="89">
        <f t="shared" si="31"/>
        <v>0.68444444444444452</v>
      </c>
      <c r="J79" s="89">
        <f t="shared" si="31"/>
        <v>0.68444444444444452</v>
      </c>
      <c r="K79" s="89">
        <f t="shared" si="31"/>
        <v>0.68444444444444452</v>
      </c>
    </row>
    <row r="80" spans="1:11" x14ac:dyDescent="0.25">
      <c r="B80" s="128" t="s">
        <v>41</v>
      </c>
      <c r="C80" s="89">
        <f t="shared" si="31"/>
        <v>0.68444444444444452</v>
      </c>
      <c r="D80" s="89">
        <f t="shared" si="31"/>
        <v>0.68444444444444452</v>
      </c>
      <c r="E80" s="89">
        <f t="shared" si="31"/>
        <v>0.68444444444444452</v>
      </c>
      <c r="F80" s="89">
        <f t="shared" si="31"/>
        <v>0.68444444444444452</v>
      </c>
      <c r="G80" s="89">
        <f t="shared" si="31"/>
        <v>0.68444444444444452</v>
      </c>
      <c r="H80" s="89">
        <f t="shared" si="31"/>
        <v>0.68444444444444452</v>
      </c>
      <c r="I80" s="89">
        <f t="shared" si="31"/>
        <v>0.68444444444444452</v>
      </c>
      <c r="J80" s="89">
        <f t="shared" si="31"/>
        <v>0.68444444444444452</v>
      </c>
      <c r="K80" s="89">
        <f t="shared" si="31"/>
        <v>0.68444444444444452</v>
      </c>
    </row>
    <row r="81" spans="1:11" x14ac:dyDescent="0.25">
      <c r="B81" s="128" t="s">
        <v>42</v>
      </c>
      <c r="C81" s="89">
        <f t="shared" si="31"/>
        <v>0.6160000000000001</v>
      </c>
      <c r="D81" s="89">
        <f t="shared" si="31"/>
        <v>0.6160000000000001</v>
      </c>
      <c r="E81" s="89">
        <f t="shared" si="31"/>
        <v>0.6160000000000001</v>
      </c>
      <c r="F81" s="89">
        <f t="shared" si="31"/>
        <v>0.6160000000000001</v>
      </c>
      <c r="G81" s="89">
        <f t="shared" si="31"/>
        <v>0.6160000000000001</v>
      </c>
      <c r="H81" s="89">
        <f t="shared" si="31"/>
        <v>0.6160000000000001</v>
      </c>
      <c r="I81" s="89">
        <f t="shared" si="31"/>
        <v>0.6160000000000001</v>
      </c>
      <c r="J81" s="89">
        <f t="shared" si="31"/>
        <v>0.6160000000000001</v>
      </c>
      <c r="K81" s="89">
        <f t="shared" si="31"/>
        <v>0.6160000000000001</v>
      </c>
    </row>
    <row r="82" spans="1:11" x14ac:dyDescent="0.25">
      <c r="A82" s="129"/>
      <c r="B82" s="129" t="s">
        <v>43</v>
      </c>
      <c r="C82" s="135">
        <f t="shared" si="31"/>
        <v>0.45629629629629637</v>
      </c>
      <c r="D82" s="135">
        <f t="shared" si="31"/>
        <v>0.45629629629629637</v>
      </c>
      <c r="E82" s="135">
        <f t="shared" si="31"/>
        <v>0.45629629629629637</v>
      </c>
      <c r="F82" s="135">
        <f t="shared" si="31"/>
        <v>0.45629629629629637</v>
      </c>
      <c r="G82" s="135">
        <f t="shared" si="31"/>
        <v>0.45629629629629637</v>
      </c>
      <c r="H82" s="135">
        <f t="shared" si="31"/>
        <v>0.45629629629629637</v>
      </c>
      <c r="I82" s="135">
        <f t="shared" si="31"/>
        <v>0.45629629629629637</v>
      </c>
      <c r="J82" s="135">
        <f t="shared" si="31"/>
        <v>0.45629629629629637</v>
      </c>
      <c r="K82" s="135">
        <f t="shared" si="31"/>
        <v>0.45629629629629637</v>
      </c>
    </row>
    <row r="83" spans="1:11" x14ac:dyDescent="0.25">
      <c r="A83" s="128" t="s">
        <v>270</v>
      </c>
      <c r="B83" s="128" t="s">
        <v>32</v>
      </c>
      <c r="C83" s="89">
        <f>52800*0.9/9/1000*$F6</f>
        <v>0.29333333333333333</v>
      </c>
      <c r="D83" s="89">
        <f t="shared" ref="D83:K83" si="32">52800*0.9/9/1000*$F6</f>
        <v>0.29333333333333333</v>
      </c>
      <c r="E83" s="89">
        <f t="shared" si="32"/>
        <v>0.29333333333333333</v>
      </c>
      <c r="F83" s="89">
        <f t="shared" si="32"/>
        <v>0.29333333333333333</v>
      </c>
      <c r="G83" s="89">
        <f t="shared" si="32"/>
        <v>0.29333333333333333</v>
      </c>
      <c r="H83" s="89">
        <f t="shared" si="32"/>
        <v>0.29333333333333333</v>
      </c>
      <c r="I83" s="89">
        <f t="shared" si="32"/>
        <v>0.29333333333333333</v>
      </c>
      <c r="J83" s="89">
        <f t="shared" si="32"/>
        <v>0.29333333333333333</v>
      </c>
      <c r="K83" s="89">
        <f t="shared" si="32"/>
        <v>0.29333333333333333</v>
      </c>
    </row>
    <row r="84" spans="1:11" x14ac:dyDescent="0.25">
      <c r="B84" s="128" t="s">
        <v>33</v>
      </c>
      <c r="C84" s="89">
        <f t="shared" ref="C84:K84" si="33">52800*0.9/9/1000*$F7</f>
        <v>0.39600000000000002</v>
      </c>
      <c r="D84" s="89">
        <f t="shared" si="33"/>
        <v>0.39600000000000002</v>
      </c>
      <c r="E84" s="89">
        <f t="shared" si="33"/>
        <v>0.39600000000000002</v>
      </c>
      <c r="F84" s="89">
        <f t="shared" si="33"/>
        <v>0.39600000000000002</v>
      </c>
      <c r="G84" s="89">
        <f t="shared" si="33"/>
        <v>0.39600000000000002</v>
      </c>
      <c r="H84" s="89">
        <f t="shared" si="33"/>
        <v>0.39600000000000002</v>
      </c>
      <c r="I84" s="89">
        <f t="shared" si="33"/>
        <v>0.39600000000000002</v>
      </c>
      <c r="J84" s="89">
        <f t="shared" si="33"/>
        <v>0.39600000000000002</v>
      </c>
      <c r="K84" s="89">
        <f t="shared" si="33"/>
        <v>0.39600000000000002</v>
      </c>
    </row>
    <row r="85" spans="1:11" x14ac:dyDescent="0.25">
      <c r="B85" s="128" t="s">
        <v>34</v>
      </c>
      <c r="C85" s="89">
        <f t="shared" ref="C85:K85" si="34">52800*0.9/9/1000*$F8</f>
        <v>0.44</v>
      </c>
      <c r="D85" s="89">
        <f t="shared" si="34"/>
        <v>0.44</v>
      </c>
      <c r="E85" s="89">
        <f t="shared" si="34"/>
        <v>0.44</v>
      </c>
      <c r="F85" s="89">
        <f t="shared" si="34"/>
        <v>0.44</v>
      </c>
      <c r="G85" s="89">
        <f t="shared" si="34"/>
        <v>0.44</v>
      </c>
      <c r="H85" s="89">
        <f t="shared" si="34"/>
        <v>0.44</v>
      </c>
      <c r="I85" s="89">
        <f t="shared" si="34"/>
        <v>0.44</v>
      </c>
      <c r="J85" s="89">
        <f t="shared" si="34"/>
        <v>0.44</v>
      </c>
      <c r="K85" s="89">
        <f t="shared" si="34"/>
        <v>0.44</v>
      </c>
    </row>
    <row r="86" spans="1:11" x14ac:dyDescent="0.25">
      <c r="B86" s="128" t="s">
        <v>35</v>
      </c>
      <c r="C86" s="89">
        <f t="shared" ref="C86:K86" si="35">52800*0.9/9/1000*$F9</f>
        <v>0.44</v>
      </c>
      <c r="D86" s="89">
        <f t="shared" si="35"/>
        <v>0.44</v>
      </c>
      <c r="E86" s="89">
        <f t="shared" si="35"/>
        <v>0.44</v>
      </c>
      <c r="F86" s="89">
        <f t="shared" si="35"/>
        <v>0.44</v>
      </c>
      <c r="G86" s="89">
        <f t="shared" si="35"/>
        <v>0.44</v>
      </c>
      <c r="H86" s="89">
        <f t="shared" si="35"/>
        <v>0.44</v>
      </c>
      <c r="I86" s="89">
        <f t="shared" si="35"/>
        <v>0.44</v>
      </c>
      <c r="J86" s="89">
        <f t="shared" si="35"/>
        <v>0.44</v>
      </c>
      <c r="K86" s="89">
        <f t="shared" si="35"/>
        <v>0.44</v>
      </c>
    </row>
    <row r="87" spans="1:11" x14ac:dyDescent="0.25">
      <c r="B87" s="128" t="s">
        <v>36</v>
      </c>
      <c r="C87" s="89">
        <f t="shared" ref="C87:K87" si="36">52800*0.9/9/1000*$F10</f>
        <v>0.48400000000000004</v>
      </c>
      <c r="D87" s="89">
        <f t="shared" si="36"/>
        <v>0.48400000000000004</v>
      </c>
      <c r="E87" s="89">
        <f t="shared" si="36"/>
        <v>0.48400000000000004</v>
      </c>
      <c r="F87" s="89">
        <f t="shared" si="36"/>
        <v>0.48400000000000004</v>
      </c>
      <c r="G87" s="89">
        <f t="shared" si="36"/>
        <v>0.48400000000000004</v>
      </c>
      <c r="H87" s="89">
        <f t="shared" si="36"/>
        <v>0.48400000000000004</v>
      </c>
      <c r="I87" s="89">
        <f t="shared" si="36"/>
        <v>0.48400000000000004</v>
      </c>
      <c r="J87" s="89">
        <f t="shared" si="36"/>
        <v>0.48400000000000004</v>
      </c>
      <c r="K87" s="89">
        <f t="shared" si="36"/>
        <v>0.48400000000000004</v>
      </c>
    </row>
    <row r="88" spans="1:11" x14ac:dyDescent="0.25">
      <c r="B88" s="128" t="s">
        <v>37</v>
      </c>
      <c r="C88" s="89">
        <f t="shared" ref="C88:K88" si="37">52800*0.9/9/1000*$F11</f>
        <v>0.58666666666666667</v>
      </c>
      <c r="D88" s="89">
        <f t="shared" si="37"/>
        <v>0.58666666666666667</v>
      </c>
      <c r="E88" s="89">
        <f t="shared" si="37"/>
        <v>0.58666666666666667</v>
      </c>
      <c r="F88" s="89">
        <f t="shared" si="37"/>
        <v>0.58666666666666667</v>
      </c>
      <c r="G88" s="89">
        <f t="shared" si="37"/>
        <v>0.58666666666666667</v>
      </c>
      <c r="H88" s="89">
        <f t="shared" si="37"/>
        <v>0.58666666666666667</v>
      </c>
      <c r="I88" s="89">
        <f t="shared" si="37"/>
        <v>0.58666666666666667</v>
      </c>
      <c r="J88" s="89">
        <f t="shared" si="37"/>
        <v>0.58666666666666667</v>
      </c>
      <c r="K88" s="89">
        <f t="shared" si="37"/>
        <v>0.58666666666666667</v>
      </c>
    </row>
    <row r="89" spans="1:11" x14ac:dyDescent="0.25">
      <c r="B89" s="128" t="s">
        <v>38</v>
      </c>
      <c r="C89" s="89">
        <f t="shared" ref="C89:K89" si="38">52800*0.9/9/1000*$F12</f>
        <v>0.58666666666666667</v>
      </c>
      <c r="D89" s="89">
        <f t="shared" si="38"/>
        <v>0.58666666666666667</v>
      </c>
      <c r="E89" s="89">
        <f t="shared" si="38"/>
        <v>0.58666666666666667</v>
      </c>
      <c r="F89" s="89">
        <f t="shared" si="38"/>
        <v>0.58666666666666667</v>
      </c>
      <c r="G89" s="89">
        <f t="shared" si="38"/>
        <v>0.58666666666666667</v>
      </c>
      <c r="H89" s="89">
        <f t="shared" si="38"/>
        <v>0.58666666666666667</v>
      </c>
      <c r="I89" s="89">
        <f t="shared" si="38"/>
        <v>0.58666666666666667</v>
      </c>
      <c r="J89" s="89">
        <f t="shared" si="38"/>
        <v>0.58666666666666667</v>
      </c>
      <c r="K89" s="89">
        <f t="shared" si="38"/>
        <v>0.58666666666666667</v>
      </c>
    </row>
    <row r="90" spans="1:11" x14ac:dyDescent="0.25">
      <c r="B90" s="128" t="s">
        <v>39</v>
      </c>
      <c r="C90" s="89">
        <f t="shared" ref="C90:K90" si="39">52800*0.9/9/1000*$F13</f>
        <v>0.48400000000000004</v>
      </c>
      <c r="D90" s="89">
        <f t="shared" si="39"/>
        <v>0.48400000000000004</v>
      </c>
      <c r="E90" s="89">
        <f t="shared" si="39"/>
        <v>0.48400000000000004</v>
      </c>
      <c r="F90" s="89">
        <f t="shared" si="39"/>
        <v>0.48400000000000004</v>
      </c>
      <c r="G90" s="89">
        <f t="shared" si="39"/>
        <v>0.48400000000000004</v>
      </c>
      <c r="H90" s="89">
        <f t="shared" si="39"/>
        <v>0.48400000000000004</v>
      </c>
      <c r="I90" s="89">
        <f t="shared" si="39"/>
        <v>0.48400000000000004</v>
      </c>
      <c r="J90" s="89">
        <f t="shared" si="39"/>
        <v>0.48400000000000004</v>
      </c>
      <c r="K90" s="89">
        <f t="shared" si="39"/>
        <v>0.48400000000000004</v>
      </c>
    </row>
    <row r="91" spans="1:11" x14ac:dyDescent="0.25">
      <c r="B91" s="128" t="s">
        <v>40</v>
      </c>
      <c r="C91" s="89">
        <f t="shared" ref="C91:K91" si="40">52800*0.9/9/1000*$F14</f>
        <v>0.44</v>
      </c>
      <c r="D91" s="89">
        <f t="shared" si="40"/>
        <v>0.44</v>
      </c>
      <c r="E91" s="89">
        <f t="shared" si="40"/>
        <v>0.44</v>
      </c>
      <c r="F91" s="89">
        <f t="shared" si="40"/>
        <v>0.44</v>
      </c>
      <c r="G91" s="89">
        <f t="shared" si="40"/>
        <v>0.44</v>
      </c>
      <c r="H91" s="89">
        <f t="shared" si="40"/>
        <v>0.44</v>
      </c>
      <c r="I91" s="89">
        <f t="shared" si="40"/>
        <v>0.44</v>
      </c>
      <c r="J91" s="89">
        <f t="shared" si="40"/>
        <v>0.44</v>
      </c>
      <c r="K91" s="89">
        <f t="shared" si="40"/>
        <v>0.44</v>
      </c>
    </row>
    <row r="92" spans="1:11" x14ac:dyDescent="0.25">
      <c r="B92" s="128" t="s">
        <v>41</v>
      </c>
      <c r="C92" s="89">
        <f t="shared" ref="C92:K92" si="41">52800*0.9/9/1000*$F15</f>
        <v>0.44</v>
      </c>
      <c r="D92" s="89">
        <f t="shared" si="41"/>
        <v>0.44</v>
      </c>
      <c r="E92" s="89">
        <f t="shared" si="41"/>
        <v>0.44</v>
      </c>
      <c r="F92" s="89">
        <f t="shared" si="41"/>
        <v>0.44</v>
      </c>
      <c r="G92" s="89">
        <f t="shared" si="41"/>
        <v>0.44</v>
      </c>
      <c r="H92" s="89">
        <f t="shared" si="41"/>
        <v>0.44</v>
      </c>
      <c r="I92" s="89">
        <f t="shared" si="41"/>
        <v>0.44</v>
      </c>
      <c r="J92" s="89">
        <f t="shared" si="41"/>
        <v>0.44</v>
      </c>
      <c r="K92" s="89">
        <f t="shared" si="41"/>
        <v>0.44</v>
      </c>
    </row>
    <row r="93" spans="1:11" x14ac:dyDescent="0.25">
      <c r="B93" s="128" t="s">
        <v>42</v>
      </c>
      <c r="C93" s="89">
        <f t="shared" ref="C93:K93" si="42">52800*0.9/9/1000*$F16</f>
        <v>0.39600000000000002</v>
      </c>
      <c r="D93" s="89">
        <f t="shared" si="42"/>
        <v>0.39600000000000002</v>
      </c>
      <c r="E93" s="89">
        <f t="shared" si="42"/>
        <v>0.39600000000000002</v>
      </c>
      <c r="F93" s="89">
        <f t="shared" si="42"/>
        <v>0.39600000000000002</v>
      </c>
      <c r="G93" s="89">
        <f t="shared" si="42"/>
        <v>0.39600000000000002</v>
      </c>
      <c r="H93" s="89">
        <f t="shared" si="42"/>
        <v>0.39600000000000002</v>
      </c>
      <c r="I93" s="89">
        <f t="shared" si="42"/>
        <v>0.39600000000000002</v>
      </c>
      <c r="J93" s="89">
        <f t="shared" si="42"/>
        <v>0.39600000000000002</v>
      </c>
      <c r="K93" s="89">
        <f t="shared" si="42"/>
        <v>0.39600000000000002</v>
      </c>
    </row>
    <row r="94" spans="1:11" x14ac:dyDescent="0.25">
      <c r="A94" s="129"/>
      <c r="B94" s="129" t="s">
        <v>43</v>
      </c>
      <c r="C94" s="135">
        <f t="shared" ref="C94:K94" si="43">52800*0.9/9/1000*$F17</f>
        <v>0.29333333333333333</v>
      </c>
      <c r="D94" s="135">
        <f t="shared" si="43"/>
        <v>0.29333333333333333</v>
      </c>
      <c r="E94" s="135">
        <f t="shared" si="43"/>
        <v>0.29333333333333333</v>
      </c>
      <c r="F94" s="135">
        <f t="shared" si="43"/>
        <v>0.29333333333333333</v>
      </c>
      <c r="G94" s="135">
        <f t="shared" si="43"/>
        <v>0.29333333333333333</v>
      </c>
      <c r="H94" s="135">
        <f t="shared" si="43"/>
        <v>0.29333333333333333</v>
      </c>
      <c r="I94" s="135">
        <f t="shared" si="43"/>
        <v>0.29333333333333333</v>
      </c>
      <c r="J94" s="135">
        <f t="shared" si="43"/>
        <v>0.29333333333333333</v>
      </c>
      <c r="K94" s="135">
        <f t="shared" si="43"/>
        <v>0.29333333333333333</v>
      </c>
    </row>
    <row r="95" spans="1:11" x14ac:dyDescent="0.25">
      <c r="A95" s="128" t="s">
        <v>247</v>
      </c>
      <c r="B95" s="128" t="s">
        <v>32</v>
      </c>
      <c r="C95" s="89">
        <f>52800*0.8/9/1000*$F6</f>
        <v>0.26074074074074072</v>
      </c>
      <c r="D95" s="89">
        <f t="shared" ref="D95:K95" si="44">52800*0.8/9/1000*$F6</f>
        <v>0.26074074074074072</v>
      </c>
      <c r="E95" s="89">
        <f t="shared" si="44"/>
        <v>0.26074074074074072</v>
      </c>
      <c r="F95" s="89">
        <f t="shared" si="44"/>
        <v>0.26074074074074072</v>
      </c>
      <c r="G95" s="89">
        <f t="shared" si="44"/>
        <v>0.26074074074074072</v>
      </c>
      <c r="H95" s="89">
        <f t="shared" si="44"/>
        <v>0.26074074074074072</v>
      </c>
      <c r="I95" s="89">
        <f t="shared" si="44"/>
        <v>0.26074074074074072</v>
      </c>
      <c r="J95" s="89">
        <f t="shared" si="44"/>
        <v>0.26074074074074072</v>
      </c>
      <c r="K95" s="89">
        <f t="shared" si="44"/>
        <v>0.26074074074074072</v>
      </c>
    </row>
    <row r="96" spans="1:11" x14ac:dyDescent="0.25">
      <c r="B96" s="128" t="s">
        <v>33</v>
      </c>
      <c r="C96" s="89">
        <f t="shared" ref="C96:K97" si="45">52800*0.8/9/1000*$F7</f>
        <v>0.35199999999999998</v>
      </c>
      <c r="D96" s="89">
        <f t="shared" si="45"/>
        <v>0.35199999999999998</v>
      </c>
      <c r="E96" s="89">
        <f t="shared" si="45"/>
        <v>0.35199999999999998</v>
      </c>
      <c r="F96" s="89">
        <f t="shared" si="45"/>
        <v>0.35199999999999998</v>
      </c>
      <c r="G96" s="89">
        <f t="shared" si="45"/>
        <v>0.35199999999999998</v>
      </c>
      <c r="H96" s="89">
        <f t="shared" si="45"/>
        <v>0.35199999999999998</v>
      </c>
      <c r="I96" s="89">
        <f t="shared" si="45"/>
        <v>0.35199999999999998</v>
      </c>
      <c r="J96" s="89">
        <f t="shared" si="45"/>
        <v>0.35199999999999998</v>
      </c>
      <c r="K96" s="89">
        <f t="shared" si="45"/>
        <v>0.35199999999999998</v>
      </c>
    </row>
    <row r="97" spans="1:11" x14ac:dyDescent="0.25">
      <c r="B97" s="128" t="s">
        <v>34</v>
      </c>
      <c r="C97" s="89">
        <f>52800*0.8/9/1000*$F8</f>
        <v>0.39111111111111108</v>
      </c>
      <c r="D97" s="89">
        <f t="shared" si="45"/>
        <v>0.39111111111111108</v>
      </c>
      <c r="E97" s="89">
        <f t="shared" si="45"/>
        <v>0.39111111111111108</v>
      </c>
      <c r="F97" s="89">
        <f t="shared" si="45"/>
        <v>0.39111111111111108</v>
      </c>
      <c r="G97" s="89">
        <f t="shared" si="45"/>
        <v>0.39111111111111108</v>
      </c>
      <c r="H97" s="89">
        <f t="shared" si="45"/>
        <v>0.39111111111111108</v>
      </c>
      <c r="I97" s="89">
        <f t="shared" si="45"/>
        <v>0.39111111111111108</v>
      </c>
      <c r="J97" s="89">
        <f t="shared" si="45"/>
        <v>0.39111111111111108</v>
      </c>
      <c r="K97" s="89">
        <f t="shared" si="45"/>
        <v>0.39111111111111108</v>
      </c>
    </row>
    <row r="98" spans="1:11" x14ac:dyDescent="0.25">
      <c r="B98" s="128" t="s">
        <v>35</v>
      </c>
      <c r="C98" s="89">
        <f t="shared" ref="C98:K106" si="46">52800*0.8/9/1000*$F9</f>
        <v>0.39111111111111108</v>
      </c>
      <c r="D98" s="89">
        <f t="shared" si="46"/>
        <v>0.39111111111111108</v>
      </c>
      <c r="E98" s="89">
        <f t="shared" si="46"/>
        <v>0.39111111111111108</v>
      </c>
      <c r="F98" s="89">
        <f t="shared" si="46"/>
        <v>0.39111111111111108</v>
      </c>
      <c r="G98" s="89">
        <f t="shared" si="46"/>
        <v>0.39111111111111108</v>
      </c>
      <c r="H98" s="89">
        <f t="shared" si="46"/>
        <v>0.39111111111111108</v>
      </c>
      <c r="I98" s="89">
        <f t="shared" si="46"/>
        <v>0.39111111111111108</v>
      </c>
      <c r="J98" s="89">
        <f t="shared" si="46"/>
        <v>0.39111111111111108</v>
      </c>
      <c r="K98" s="89">
        <f t="shared" si="46"/>
        <v>0.39111111111111108</v>
      </c>
    </row>
    <row r="99" spans="1:11" x14ac:dyDescent="0.25">
      <c r="B99" s="128" t="s">
        <v>36</v>
      </c>
      <c r="C99" s="89">
        <f t="shared" si="46"/>
        <v>0.43022222222222228</v>
      </c>
      <c r="D99" s="89">
        <f t="shared" si="46"/>
        <v>0.43022222222222228</v>
      </c>
      <c r="E99" s="89">
        <f t="shared" si="46"/>
        <v>0.43022222222222228</v>
      </c>
      <c r="F99" s="89">
        <f t="shared" si="46"/>
        <v>0.43022222222222228</v>
      </c>
      <c r="G99" s="89">
        <f t="shared" si="46"/>
        <v>0.43022222222222228</v>
      </c>
      <c r="H99" s="89">
        <f t="shared" si="46"/>
        <v>0.43022222222222228</v>
      </c>
      <c r="I99" s="89">
        <f t="shared" si="46"/>
        <v>0.43022222222222228</v>
      </c>
      <c r="J99" s="89">
        <f t="shared" si="46"/>
        <v>0.43022222222222228</v>
      </c>
      <c r="K99" s="89">
        <f t="shared" si="46"/>
        <v>0.43022222222222228</v>
      </c>
    </row>
    <row r="100" spans="1:11" x14ac:dyDescent="0.25">
      <c r="B100" s="128" t="s">
        <v>37</v>
      </c>
      <c r="C100" s="89">
        <f t="shared" si="46"/>
        <v>0.52148148148148143</v>
      </c>
      <c r="D100" s="89">
        <f t="shared" si="46"/>
        <v>0.52148148148148143</v>
      </c>
      <c r="E100" s="89">
        <f t="shared" si="46"/>
        <v>0.52148148148148143</v>
      </c>
      <c r="F100" s="89">
        <f t="shared" si="46"/>
        <v>0.52148148148148143</v>
      </c>
      <c r="G100" s="89">
        <f t="shared" si="46"/>
        <v>0.52148148148148143</v>
      </c>
      <c r="H100" s="89">
        <f t="shared" si="46"/>
        <v>0.52148148148148143</v>
      </c>
      <c r="I100" s="89">
        <f t="shared" si="46"/>
        <v>0.52148148148148143</v>
      </c>
      <c r="J100" s="89">
        <f t="shared" si="46"/>
        <v>0.52148148148148143</v>
      </c>
      <c r="K100" s="89">
        <f t="shared" si="46"/>
        <v>0.52148148148148143</v>
      </c>
    </row>
    <row r="101" spans="1:11" x14ac:dyDescent="0.25">
      <c r="B101" s="128" t="s">
        <v>38</v>
      </c>
      <c r="C101" s="89">
        <f t="shared" si="46"/>
        <v>0.52148148148148143</v>
      </c>
      <c r="D101" s="89">
        <f t="shared" si="46"/>
        <v>0.52148148148148143</v>
      </c>
      <c r="E101" s="89">
        <f t="shared" si="46"/>
        <v>0.52148148148148143</v>
      </c>
      <c r="F101" s="89">
        <f t="shared" si="46"/>
        <v>0.52148148148148143</v>
      </c>
      <c r="G101" s="89">
        <f t="shared" si="46"/>
        <v>0.52148148148148143</v>
      </c>
      <c r="H101" s="89">
        <f t="shared" si="46"/>
        <v>0.52148148148148143</v>
      </c>
      <c r="I101" s="89">
        <f t="shared" si="46"/>
        <v>0.52148148148148143</v>
      </c>
      <c r="J101" s="89">
        <f t="shared" si="46"/>
        <v>0.52148148148148143</v>
      </c>
      <c r="K101" s="89">
        <f t="shared" si="46"/>
        <v>0.52148148148148143</v>
      </c>
    </row>
    <row r="102" spans="1:11" x14ac:dyDescent="0.25">
      <c r="B102" s="128" t="s">
        <v>39</v>
      </c>
      <c r="C102" s="89">
        <f t="shared" si="46"/>
        <v>0.43022222222222228</v>
      </c>
      <c r="D102" s="89">
        <f t="shared" si="46"/>
        <v>0.43022222222222228</v>
      </c>
      <c r="E102" s="89">
        <f t="shared" si="46"/>
        <v>0.43022222222222228</v>
      </c>
      <c r="F102" s="89">
        <f t="shared" si="46"/>
        <v>0.43022222222222228</v>
      </c>
      <c r="G102" s="89">
        <f t="shared" si="46"/>
        <v>0.43022222222222228</v>
      </c>
      <c r="H102" s="89">
        <f t="shared" si="46"/>
        <v>0.43022222222222228</v>
      </c>
      <c r="I102" s="89">
        <f t="shared" si="46"/>
        <v>0.43022222222222228</v>
      </c>
      <c r="J102" s="89">
        <f t="shared" si="46"/>
        <v>0.43022222222222228</v>
      </c>
      <c r="K102" s="89">
        <f t="shared" si="46"/>
        <v>0.43022222222222228</v>
      </c>
    </row>
    <row r="103" spans="1:11" x14ac:dyDescent="0.25">
      <c r="B103" s="128" t="s">
        <v>40</v>
      </c>
      <c r="C103" s="89">
        <f t="shared" si="46"/>
        <v>0.39111111111111108</v>
      </c>
      <c r="D103" s="89">
        <f t="shared" si="46"/>
        <v>0.39111111111111108</v>
      </c>
      <c r="E103" s="89">
        <f t="shared" si="46"/>
        <v>0.39111111111111108</v>
      </c>
      <c r="F103" s="89">
        <f t="shared" si="46"/>
        <v>0.39111111111111108</v>
      </c>
      <c r="G103" s="89">
        <f t="shared" si="46"/>
        <v>0.39111111111111108</v>
      </c>
      <c r="H103" s="89">
        <f t="shared" si="46"/>
        <v>0.39111111111111108</v>
      </c>
      <c r="I103" s="89">
        <f t="shared" si="46"/>
        <v>0.39111111111111108</v>
      </c>
      <c r="J103" s="89">
        <f t="shared" si="46"/>
        <v>0.39111111111111108</v>
      </c>
      <c r="K103" s="89">
        <f t="shared" si="46"/>
        <v>0.39111111111111108</v>
      </c>
    </row>
    <row r="104" spans="1:11" x14ac:dyDescent="0.25">
      <c r="B104" s="128" t="s">
        <v>41</v>
      </c>
      <c r="C104" s="89">
        <f t="shared" si="46"/>
        <v>0.39111111111111108</v>
      </c>
      <c r="D104" s="89">
        <f t="shared" si="46"/>
        <v>0.39111111111111108</v>
      </c>
      <c r="E104" s="89">
        <f t="shared" si="46"/>
        <v>0.39111111111111108</v>
      </c>
      <c r="F104" s="89">
        <f t="shared" si="46"/>
        <v>0.39111111111111108</v>
      </c>
      <c r="G104" s="89">
        <f t="shared" si="46"/>
        <v>0.39111111111111108</v>
      </c>
      <c r="H104" s="89">
        <f t="shared" si="46"/>
        <v>0.39111111111111108</v>
      </c>
      <c r="I104" s="89">
        <f t="shared" si="46"/>
        <v>0.39111111111111108</v>
      </c>
      <c r="J104" s="89">
        <f t="shared" si="46"/>
        <v>0.39111111111111108</v>
      </c>
      <c r="K104" s="89">
        <f t="shared" si="46"/>
        <v>0.39111111111111108</v>
      </c>
    </row>
    <row r="105" spans="1:11" x14ac:dyDescent="0.25">
      <c r="B105" s="128" t="s">
        <v>42</v>
      </c>
      <c r="C105" s="89">
        <f t="shared" si="46"/>
        <v>0.35199999999999998</v>
      </c>
      <c r="D105" s="89">
        <f t="shared" si="46"/>
        <v>0.35199999999999998</v>
      </c>
      <c r="E105" s="89">
        <f t="shared" si="46"/>
        <v>0.35199999999999998</v>
      </c>
      <c r="F105" s="89">
        <f t="shared" si="46"/>
        <v>0.35199999999999998</v>
      </c>
      <c r="G105" s="89">
        <f t="shared" si="46"/>
        <v>0.35199999999999998</v>
      </c>
      <c r="H105" s="89">
        <f t="shared" si="46"/>
        <v>0.35199999999999998</v>
      </c>
      <c r="I105" s="89">
        <f t="shared" si="46"/>
        <v>0.35199999999999998</v>
      </c>
      <c r="J105" s="89">
        <f t="shared" si="46"/>
        <v>0.35199999999999998</v>
      </c>
      <c r="K105" s="89">
        <f t="shared" si="46"/>
        <v>0.35199999999999998</v>
      </c>
    </row>
    <row r="106" spans="1:11" x14ac:dyDescent="0.25">
      <c r="A106" s="129"/>
      <c r="B106" s="129" t="s">
        <v>43</v>
      </c>
      <c r="C106" s="135">
        <f t="shared" si="46"/>
        <v>0.26074074074074072</v>
      </c>
      <c r="D106" s="135">
        <f t="shared" si="46"/>
        <v>0.26074074074074072</v>
      </c>
      <c r="E106" s="135">
        <f t="shared" si="46"/>
        <v>0.26074074074074072</v>
      </c>
      <c r="F106" s="135">
        <f t="shared" si="46"/>
        <v>0.26074074074074072</v>
      </c>
      <c r="G106" s="135">
        <f t="shared" si="46"/>
        <v>0.26074074074074072</v>
      </c>
      <c r="H106" s="135">
        <f t="shared" si="46"/>
        <v>0.26074074074074072</v>
      </c>
      <c r="I106" s="135">
        <f t="shared" si="46"/>
        <v>0.26074074074074072</v>
      </c>
      <c r="J106" s="135">
        <f t="shared" si="46"/>
        <v>0.26074074074074072</v>
      </c>
      <c r="K106" s="135">
        <f t="shared" si="46"/>
        <v>0.26074074074074072</v>
      </c>
    </row>
    <row r="107" spans="1:11" x14ac:dyDescent="0.25">
      <c r="A107" s="1" t="s">
        <v>271</v>
      </c>
      <c r="B107" s="1" t="s">
        <v>32</v>
      </c>
      <c r="C107" s="89">
        <f>52800*0.7/9/1000*$F6</f>
        <v>0.22814814814814818</v>
      </c>
      <c r="D107" s="89">
        <f t="shared" ref="D107:K107" si="47">52800*0.7/9/1000*$F6</f>
        <v>0.22814814814814818</v>
      </c>
      <c r="E107" s="89">
        <f t="shared" si="47"/>
        <v>0.22814814814814818</v>
      </c>
      <c r="F107" s="89">
        <f t="shared" si="47"/>
        <v>0.22814814814814818</v>
      </c>
      <c r="G107" s="89">
        <f t="shared" si="47"/>
        <v>0.22814814814814818</v>
      </c>
      <c r="H107" s="89">
        <f t="shared" si="47"/>
        <v>0.22814814814814818</v>
      </c>
      <c r="I107" s="89">
        <f t="shared" si="47"/>
        <v>0.22814814814814818</v>
      </c>
      <c r="J107" s="89">
        <f t="shared" si="47"/>
        <v>0.22814814814814818</v>
      </c>
      <c r="K107" s="89">
        <f t="shared" si="47"/>
        <v>0.22814814814814818</v>
      </c>
    </row>
    <row r="108" spans="1:11" x14ac:dyDescent="0.25">
      <c r="A108" s="1"/>
      <c r="B108" s="1" t="s">
        <v>33</v>
      </c>
      <c r="C108" s="89">
        <f t="shared" ref="C108:K108" si="48">52800*0.7/9/1000*$F7</f>
        <v>0.30800000000000005</v>
      </c>
      <c r="D108" s="89">
        <f t="shared" si="48"/>
        <v>0.30800000000000005</v>
      </c>
      <c r="E108" s="89">
        <f t="shared" si="48"/>
        <v>0.30800000000000005</v>
      </c>
      <c r="F108" s="89">
        <f t="shared" si="48"/>
        <v>0.30800000000000005</v>
      </c>
      <c r="G108" s="89">
        <f t="shared" si="48"/>
        <v>0.30800000000000005</v>
      </c>
      <c r="H108" s="89">
        <f t="shared" si="48"/>
        <v>0.30800000000000005</v>
      </c>
      <c r="I108" s="89">
        <f t="shared" si="48"/>
        <v>0.30800000000000005</v>
      </c>
      <c r="J108" s="89">
        <f t="shared" si="48"/>
        <v>0.30800000000000005</v>
      </c>
      <c r="K108" s="89">
        <f t="shared" si="48"/>
        <v>0.30800000000000005</v>
      </c>
    </row>
    <row r="109" spans="1:11" x14ac:dyDescent="0.25">
      <c r="B109" s="128" t="s">
        <v>34</v>
      </c>
      <c r="C109" s="89">
        <f t="shared" ref="C109:K109" si="49">52800*0.7/9/1000*$F8</f>
        <v>0.34222222222222226</v>
      </c>
      <c r="D109" s="89">
        <f t="shared" si="49"/>
        <v>0.34222222222222226</v>
      </c>
      <c r="E109" s="89">
        <f t="shared" si="49"/>
        <v>0.34222222222222226</v>
      </c>
      <c r="F109" s="89">
        <f t="shared" si="49"/>
        <v>0.34222222222222226</v>
      </c>
      <c r="G109" s="89">
        <f t="shared" si="49"/>
        <v>0.34222222222222226</v>
      </c>
      <c r="H109" s="89">
        <f t="shared" si="49"/>
        <v>0.34222222222222226</v>
      </c>
      <c r="I109" s="89">
        <f t="shared" si="49"/>
        <v>0.34222222222222226</v>
      </c>
      <c r="J109" s="89">
        <f t="shared" si="49"/>
        <v>0.34222222222222226</v>
      </c>
      <c r="K109" s="89">
        <f t="shared" si="49"/>
        <v>0.34222222222222226</v>
      </c>
    </row>
    <row r="110" spans="1:11" x14ac:dyDescent="0.25">
      <c r="B110" s="128" t="s">
        <v>35</v>
      </c>
      <c r="C110" s="89">
        <f t="shared" ref="C110:K110" si="50">52800*0.7/9/1000*$F9</f>
        <v>0.34222222222222226</v>
      </c>
      <c r="D110" s="89">
        <f t="shared" si="50"/>
        <v>0.34222222222222226</v>
      </c>
      <c r="E110" s="89">
        <f t="shared" si="50"/>
        <v>0.34222222222222226</v>
      </c>
      <c r="F110" s="89">
        <f t="shared" si="50"/>
        <v>0.34222222222222226</v>
      </c>
      <c r="G110" s="89">
        <f t="shared" si="50"/>
        <v>0.34222222222222226</v>
      </c>
      <c r="H110" s="89">
        <f t="shared" si="50"/>
        <v>0.34222222222222226</v>
      </c>
      <c r="I110" s="89">
        <f t="shared" si="50"/>
        <v>0.34222222222222226</v>
      </c>
      <c r="J110" s="89">
        <f t="shared" si="50"/>
        <v>0.34222222222222226</v>
      </c>
      <c r="K110" s="89">
        <f t="shared" si="50"/>
        <v>0.34222222222222226</v>
      </c>
    </row>
    <row r="111" spans="1:11" x14ac:dyDescent="0.25">
      <c r="B111" s="128" t="s">
        <v>36</v>
      </c>
      <c r="C111" s="89">
        <f t="shared" ref="C111:K111" si="51">52800*0.7/9/1000*$F10</f>
        <v>0.37644444444444453</v>
      </c>
      <c r="D111" s="89">
        <f t="shared" si="51"/>
        <v>0.37644444444444453</v>
      </c>
      <c r="E111" s="89">
        <f t="shared" si="51"/>
        <v>0.37644444444444453</v>
      </c>
      <c r="F111" s="89">
        <f t="shared" si="51"/>
        <v>0.37644444444444453</v>
      </c>
      <c r="G111" s="89">
        <f t="shared" si="51"/>
        <v>0.37644444444444453</v>
      </c>
      <c r="H111" s="89">
        <f t="shared" si="51"/>
        <v>0.37644444444444453</v>
      </c>
      <c r="I111" s="89">
        <f t="shared" si="51"/>
        <v>0.37644444444444453</v>
      </c>
      <c r="J111" s="89">
        <f t="shared" si="51"/>
        <v>0.37644444444444453</v>
      </c>
      <c r="K111" s="89">
        <f t="shared" si="51"/>
        <v>0.37644444444444453</v>
      </c>
    </row>
    <row r="112" spans="1:11" x14ac:dyDescent="0.25">
      <c r="B112" s="128" t="s">
        <v>37</v>
      </c>
      <c r="C112" s="89">
        <f t="shared" ref="C112:K112" si="52">52800*0.7/9/1000*$F11</f>
        <v>0.45629629629629637</v>
      </c>
      <c r="D112" s="89">
        <f t="shared" si="52"/>
        <v>0.45629629629629637</v>
      </c>
      <c r="E112" s="89">
        <f t="shared" si="52"/>
        <v>0.45629629629629637</v>
      </c>
      <c r="F112" s="89">
        <f t="shared" si="52"/>
        <v>0.45629629629629637</v>
      </c>
      <c r="G112" s="89">
        <f t="shared" si="52"/>
        <v>0.45629629629629637</v>
      </c>
      <c r="H112" s="89">
        <f t="shared" si="52"/>
        <v>0.45629629629629637</v>
      </c>
      <c r="I112" s="89">
        <f t="shared" si="52"/>
        <v>0.45629629629629637</v>
      </c>
      <c r="J112" s="89">
        <f t="shared" si="52"/>
        <v>0.45629629629629637</v>
      </c>
      <c r="K112" s="89">
        <f t="shared" si="52"/>
        <v>0.45629629629629637</v>
      </c>
    </row>
    <row r="113" spans="1:11" x14ac:dyDescent="0.25">
      <c r="B113" s="128" t="s">
        <v>38</v>
      </c>
      <c r="C113" s="89">
        <f t="shared" ref="C113:K113" si="53">52800*0.7/9/1000*$F12</f>
        <v>0.45629629629629637</v>
      </c>
      <c r="D113" s="89">
        <f t="shared" si="53"/>
        <v>0.45629629629629637</v>
      </c>
      <c r="E113" s="89">
        <f t="shared" si="53"/>
        <v>0.45629629629629637</v>
      </c>
      <c r="F113" s="89">
        <f t="shared" si="53"/>
        <v>0.45629629629629637</v>
      </c>
      <c r="G113" s="89">
        <f t="shared" si="53"/>
        <v>0.45629629629629637</v>
      </c>
      <c r="H113" s="89">
        <f t="shared" si="53"/>
        <v>0.45629629629629637</v>
      </c>
      <c r="I113" s="89">
        <f t="shared" si="53"/>
        <v>0.45629629629629637</v>
      </c>
      <c r="J113" s="89">
        <f t="shared" si="53"/>
        <v>0.45629629629629637</v>
      </c>
      <c r="K113" s="89">
        <f t="shared" si="53"/>
        <v>0.45629629629629637</v>
      </c>
    </row>
    <row r="114" spans="1:11" x14ac:dyDescent="0.25">
      <c r="B114" s="128" t="s">
        <v>39</v>
      </c>
      <c r="C114" s="89">
        <f t="shared" ref="C114:K114" si="54">52800*0.7/9/1000*$F13</f>
        <v>0.37644444444444453</v>
      </c>
      <c r="D114" s="89">
        <f t="shared" si="54"/>
        <v>0.37644444444444453</v>
      </c>
      <c r="E114" s="89">
        <f t="shared" si="54"/>
        <v>0.37644444444444453</v>
      </c>
      <c r="F114" s="89">
        <f t="shared" si="54"/>
        <v>0.37644444444444453</v>
      </c>
      <c r="G114" s="89">
        <f t="shared" si="54"/>
        <v>0.37644444444444453</v>
      </c>
      <c r="H114" s="89">
        <f t="shared" si="54"/>
        <v>0.37644444444444453</v>
      </c>
      <c r="I114" s="89">
        <f t="shared" si="54"/>
        <v>0.37644444444444453</v>
      </c>
      <c r="J114" s="89">
        <f t="shared" si="54"/>
        <v>0.37644444444444453</v>
      </c>
      <c r="K114" s="89">
        <f t="shared" si="54"/>
        <v>0.37644444444444453</v>
      </c>
    </row>
    <row r="115" spans="1:11" x14ac:dyDescent="0.25">
      <c r="B115" s="128" t="s">
        <v>40</v>
      </c>
      <c r="C115" s="89">
        <f t="shared" ref="C115:K115" si="55">52800*0.7/9/1000*$F14</f>
        <v>0.34222222222222226</v>
      </c>
      <c r="D115" s="89">
        <f t="shared" si="55"/>
        <v>0.34222222222222226</v>
      </c>
      <c r="E115" s="89">
        <f t="shared" si="55"/>
        <v>0.34222222222222226</v>
      </c>
      <c r="F115" s="89">
        <f t="shared" si="55"/>
        <v>0.34222222222222226</v>
      </c>
      <c r="G115" s="89">
        <f t="shared" si="55"/>
        <v>0.34222222222222226</v>
      </c>
      <c r="H115" s="89">
        <f t="shared" si="55"/>
        <v>0.34222222222222226</v>
      </c>
      <c r="I115" s="89">
        <f t="shared" si="55"/>
        <v>0.34222222222222226</v>
      </c>
      <c r="J115" s="89">
        <f t="shared" si="55"/>
        <v>0.34222222222222226</v>
      </c>
      <c r="K115" s="89">
        <f t="shared" si="55"/>
        <v>0.34222222222222226</v>
      </c>
    </row>
    <row r="116" spans="1:11" x14ac:dyDescent="0.25">
      <c r="B116" s="128" t="s">
        <v>41</v>
      </c>
      <c r="C116" s="89">
        <f t="shared" ref="C116:K116" si="56">52800*0.7/9/1000*$F15</f>
        <v>0.34222222222222226</v>
      </c>
      <c r="D116" s="89">
        <f t="shared" si="56"/>
        <v>0.34222222222222226</v>
      </c>
      <c r="E116" s="89">
        <f t="shared" si="56"/>
        <v>0.34222222222222226</v>
      </c>
      <c r="F116" s="89">
        <f t="shared" si="56"/>
        <v>0.34222222222222226</v>
      </c>
      <c r="G116" s="89">
        <f t="shared" si="56"/>
        <v>0.34222222222222226</v>
      </c>
      <c r="H116" s="89">
        <f t="shared" si="56"/>
        <v>0.34222222222222226</v>
      </c>
      <c r="I116" s="89">
        <f t="shared" si="56"/>
        <v>0.34222222222222226</v>
      </c>
      <c r="J116" s="89">
        <f t="shared" si="56"/>
        <v>0.34222222222222226</v>
      </c>
      <c r="K116" s="89">
        <f t="shared" si="56"/>
        <v>0.34222222222222226</v>
      </c>
    </row>
    <row r="117" spans="1:11" x14ac:dyDescent="0.25">
      <c r="B117" s="128" t="s">
        <v>42</v>
      </c>
      <c r="C117" s="89">
        <f t="shared" ref="C117:K117" si="57">52800*0.7/9/1000*$F16</f>
        <v>0.30800000000000005</v>
      </c>
      <c r="D117" s="89">
        <f t="shared" si="57"/>
        <v>0.30800000000000005</v>
      </c>
      <c r="E117" s="89">
        <f t="shared" si="57"/>
        <v>0.30800000000000005</v>
      </c>
      <c r="F117" s="89">
        <f t="shared" si="57"/>
        <v>0.30800000000000005</v>
      </c>
      <c r="G117" s="89">
        <f t="shared" si="57"/>
        <v>0.30800000000000005</v>
      </c>
      <c r="H117" s="89">
        <f t="shared" si="57"/>
        <v>0.30800000000000005</v>
      </c>
      <c r="I117" s="89">
        <f t="shared" si="57"/>
        <v>0.30800000000000005</v>
      </c>
      <c r="J117" s="89">
        <f t="shared" si="57"/>
        <v>0.30800000000000005</v>
      </c>
      <c r="K117" s="89">
        <f t="shared" si="57"/>
        <v>0.30800000000000005</v>
      </c>
    </row>
    <row r="118" spans="1:11" x14ac:dyDescent="0.25">
      <c r="B118" s="1" t="s">
        <v>43</v>
      </c>
      <c r="C118" s="89">
        <f t="shared" ref="C118:K118" si="58">52800*0.7/9/1000*$F17</f>
        <v>0.22814814814814818</v>
      </c>
      <c r="D118" s="89">
        <f t="shared" si="58"/>
        <v>0.22814814814814818</v>
      </c>
      <c r="E118" s="89">
        <f t="shared" si="58"/>
        <v>0.22814814814814818</v>
      </c>
      <c r="F118" s="89">
        <f t="shared" si="58"/>
        <v>0.22814814814814818</v>
      </c>
      <c r="G118" s="89">
        <f t="shared" si="58"/>
        <v>0.22814814814814818</v>
      </c>
      <c r="H118" s="89">
        <f t="shared" si="58"/>
        <v>0.22814814814814818</v>
      </c>
      <c r="I118" s="89">
        <f t="shared" si="58"/>
        <v>0.22814814814814818</v>
      </c>
      <c r="J118" s="89">
        <f t="shared" si="58"/>
        <v>0.22814814814814818</v>
      </c>
      <c r="K118" s="89">
        <f t="shared" si="58"/>
        <v>0.22814814814814818</v>
      </c>
    </row>
    <row r="119" spans="1:11" x14ac:dyDescent="0.25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showGridLines="0" workbookViewId="0">
      <selection activeCell="A24" sqref="A24"/>
    </sheetView>
  </sheetViews>
  <sheetFormatPr defaultRowHeight="11.5" x14ac:dyDescent="0.25"/>
  <cols>
    <col min="1" max="1" width="13.90625" customWidth="1"/>
    <col min="2" max="2" width="12.6328125" customWidth="1"/>
  </cols>
  <sheetData>
    <row r="1" spans="1:8" ht="19.5" x14ac:dyDescent="0.35">
      <c r="A1" s="67" t="s">
        <v>54</v>
      </c>
    </row>
    <row r="2" spans="1:8" x14ac:dyDescent="0.25">
      <c r="A2" s="2" t="s">
        <v>45</v>
      </c>
    </row>
    <row r="3" spans="1:8" x14ac:dyDescent="0.25">
      <c r="A3" s="2"/>
    </row>
    <row r="4" spans="1:8" x14ac:dyDescent="0.25">
      <c r="A4" s="21" t="s">
        <v>59</v>
      </c>
      <c r="B4" s="19"/>
      <c r="C4" s="19"/>
      <c r="D4" s="20"/>
      <c r="E4" s="18" t="s">
        <v>60</v>
      </c>
      <c r="F4" s="19"/>
      <c r="G4" s="19"/>
      <c r="H4" s="20"/>
    </row>
    <row r="5" spans="1:8" x14ac:dyDescent="0.25">
      <c r="A5" s="8"/>
      <c r="B5" s="8"/>
      <c r="C5" s="8"/>
      <c r="D5" s="23"/>
      <c r="G5" s="1"/>
      <c r="H5" s="103"/>
    </row>
    <row r="6" spans="1:8" x14ac:dyDescent="0.25">
      <c r="A6" t="s">
        <v>152</v>
      </c>
      <c r="B6" s="8"/>
      <c r="C6" s="8"/>
      <c r="D6" s="23"/>
      <c r="E6" s="30"/>
      <c r="F6" s="31"/>
      <c r="G6" s="31"/>
      <c r="H6" s="103"/>
    </row>
    <row r="7" spans="1:8" x14ac:dyDescent="0.25">
      <c r="A7" s="87"/>
      <c r="B7" s="87"/>
      <c r="C7" s="87"/>
      <c r="D7" s="88"/>
      <c r="E7" s="30"/>
      <c r="F7" s="8"/>
      <c r="G7" s="8"/>
      <c r="H7" s="103"/>
    </row>
    <row r="8" spans="1:8" x14ac:dyDescent="0.25">
      <c r="A8" t="s">
        <v>153</v>
      </c>
      <c r="B8" s="87"/>
      <c r="C8" s="87"/>
      <c r="D8" s="88"/>
      <c r="E8" s="24"/>
      <c r="F8" s="8"/>
      <c r="G8" s="34"/>
      <c r="H8" s="103"/>
    </row>
    <row r="9" spans="1:8" x14ac:dyDescent="0.25">
      <c r="A9" s="87" t="s">
        <v>154</v>
      </c>
      <c r="B9" s="87"/>
      <c r="C9" s="87"/>
      <c r="D9" s="88"/>
      <c r="E9" s="24"/>
      <c r="G9" s="34"/>
      <c r="H9" s="103"/>
    </row>
    <row r="10" spans="1:8" x14ac:dyDescent="0.25">
      <c r="A10" s="87" t="s">
        <v>155</v>
      </c>
      <c r="B10" s="87"/>
      <c r="C10" s="87"/>
      <c r="D10" s="88"/>
      <c r="E10" s="24"/>
      <c r="F10" s="8"/>
      <c r="G10" s="34"/>
      <c r="H10" s="103"/>
    </row>
    <row r="11" spans="1:8" x14ac:dyDescent="0.25">
      <c r="B11" s="87"/>
      <c r="C11" s="87"/>
      <c r="D11" s="88"/>
      <c r="E11" s="57"/>
      <c r="G11" s="60"/>
      <c r="H11" s="103"/>
    </row>
    <row r="12" spans="1:8" x14ac:dyDescent="0.25">
      <c r="A12" s="87"/>
      <c r="B12" s="87"/>
      <c r="C12" s="87"/>
      <c r="D12" s="88"/>
      <c r="E12" s="24"/>
      <c r="F12" s="8"/>
      <c r="G12" s="34"/>
      <c r="H12" s="103"/>
    </row>
    <row r="13" spans="1:8" x14ac:dyDescent="0.25">
      <c r="B13" s="86"/>
      <c r="C13" s="87"/>
      <c r="D13" s="88"/>
      <c r="E13" s="24"/>
      <c r="F13" s="8"/>
      <c r="G13" s="34"/>
      <c r="H13" s="103"/>
    </row>
    <row r="14" spans="1:8" x14ac:dyDescent="0.25">
      <c r="A14" s="87"/>
      <c r="B14" s="86"/>
      <c r="C14" s="87"/>
      <c r="D14" s="88"/>
      <c r="E14" s="24"/>
      <c r="F14" s="8"/>
      <c r="G14" s="34"/>
      <c r="H14" s="103"/>
    </row>
    <row r="15" spans="1:8" x14ac:dyDescent="0.25">
      <c r="A15" s="80"/>
      <c r="C15" s="8"/>
      <c r="D15" s="23"/>
      <c r="E15" s="24"/>
      <c r="F15" s="8"/>
      <c r="G15" s="8"/>
      <c r="H15" s="103"/>
    </row>
    <row r="16" spans="1:8" x14ac:dyDescent="0.25">
      <c r="A16" s="80"/>
      <c r="C16" s="8"/>
      <c r="D16" s="23"/>
      <c r="E16" s="24"/>
      <c r="F16" s="8"/>
      <c r="G16" s="8"/>
      <c r="H16" s="103"/>
    </row>
    <row r="17" spans="1:8" x14ac:dyDescent="0.25">
      <c r="A17" s="8"/>
      <c r="B17" s="8"/>
      <c r="C17" s="8"/>
      <c r="D17" s="23"/>
      <c r="E17" s="24"/>
      <c r="F17" s="8"/>
      <c r="G17" s="8"/>
      <c r="H17" s="103"/>
    </row>
    <row r="18" spans="1:8" x14ac:dyDescent="0.25">
      <c r="A18" s="27"/>
      <c r="B18" s="27"/>
      <c r="C18" s="27"/>
      <c r="D18" s="28"/>
      <c r="E18" s="29"/>
      <c r="F18" s="27"/>
      <c r="G18" s="27"/>
      <c r="H18" s="28"/>
    </row>
    <row r="19" spans="1:8" x14ac:dyDescent="0.25">
      <c r="A19" s="111"/>
      <c r="B19" s="1"/>
      <c r="C19" s="1"/>
      <c r="D19" s="1"/>
      <c r="E19" s="1"/>
    </row>
    <row r="20" spans="1:8" x14ac:dyDescent="0.25">
      <c r="A20" s="1"/>
      <c r="B20" s="1"/>
      <c r="C20" s="1"/>
      <c r="D20" s="1"/>
      <c r="E20" s="1"/>
    </row>
    <row r="21" spans="1:8" ht="46" x14ac:dyDescent="0.25">
      <c r="A21" s="64" t="s">
        <v>149</v>
      </c>
      <c r="B21" s="64" t="s">
        <v>150</v>
      </c>
      <c r="C21" s="64" t="s">
        <v>151</v>
      </c>
      <c r="D21" s="1"/>
      <c r="E21" s="1"/>
    </row>
    <row r="22" spans="1:8" x14ac:dyDescent="0.25">
      <c r="A22" s="10" t="s">
        <v>86</v>
      </c>
      <c r="B22" s="1" t="s">
        <v>87</v>
      </c>
      <c r="C22" s="1" t="s">
        <v>91</v>
      </c>
      <c r="D22" s="1"/>
      <c r="E22" s="1"/>
    </row>
    <row r="23" spans="1:8" x14ac:dyDescent="0.25">
      <c r="A23" s="1" t="s">
        <v>189</v>
      </c>
      <c r="B23" s="1" t="s">
        <v>182</v>
      </c>
      <c r="C23" s="5">
        <v>1</v>
      </c>
      <c r="D23" s="1"/>
      <c r="E23" s="1"/>
    </row>
    <row r="24" spans="1:8" x14ac:dyDescent="0.25">
      <c r="A24" s="1"/>
      <c r="B24" s="1"/>
      <c r="C24" s="5"/>
      <c r="D24" s="1"/>
      <c r="E24" s="1"/>
    </row>
    <row r="25" spans="1:8" x14ac:dyDescent="0.25">
      <c r="A25" s="1"/>
      <c r="B25" s="1"/>
      <c r="C25" s="5"/>
      <c r="D25" s="1"/>
      <c r="E25" s="1"/>
    </row>
    <row r="26" spans="1:8" x14ac:dyDescent="0.25">
      <c r="A26" s="1"/>
      <c r="B26" s="1"/>
      <c r="C26" s="5"/>
      <c r="D26" s="1"/>
      <c r="E26" s="1"/>
    </row>
    <row r="27" spans="1:8" x14ac:dyDescent="0.25">
      <c r="A27" s="1"/>
      <c r="B27" s="1"/>
      <c r="C27" s="1"/>
      <c r="D27" s="1"/>
      <c r="E27" s="1"/>
    </row>
    <row r="28" spans="1:8" x14ac:dyDescent="0.25">
      <c r="A28" s="1"/>
      <c r="B28" s="1"/>
      <c r="C28" s="1"/>
      <c r="D28" s="1"/>
      <c r="E28" s="1"/>
    </row>
    <row r="29" spans="1:8" x14ac:dyDescent="0.25">
      <c r="A29" s="1"/>
      <c r="B29" s="1"/>
      <c r="C29" s="1"/>
      <c r="D29" s="1"/>
      <c r="E29" s="1"/>
    </row>
    <row r="30" spans="1:8" x14ac:dyDescent="0.25">
      <c r="A30" s="1"/>
      <c r="B30" s="1"/>
      <c r="C30" s="1"/>
      <c r="D30" s="1"/>
      <c r="E30" s="1"/>
    </row>
    <row r="31" spans="1:8" x14ac:dyDescent="0.25">
      <c r="A31" s="1"/>
      <c r="B31" s="1"/>
      <c r="C31" s="1"/>
      <c r="D31" s="1"/>
      <c r="E31" s="1"/>
    </row>
    <row r="32" spans="1:8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6" spans="1:5" x14ac:dyDescent="0.25">
      <c r="C36" s="1"/>
      <c r="D36" s="1"/>
    </row>
    <row r="37" spans="1:5" x14ac:dyDescent="0.25">
      <c r="C37" s="1"/>
      <c r="D37" s="1"/>
    </row>
    <row r="38" spans="1:5" x14ac:dyDescent="0.25">
      <c r="C38" s="1"/>
      <c r="D38" s="1"/>
    </row>
    <row r="39" spans="1:5" x14ac:dyDescent="0.25">
      <c r="C39" s="1"/>
      <c r="D3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zoomScaleNormal="100" workbookViewId="0">
      <selection activeCell="C23" sqref="C23"/>
    </sheetView>
  </sheetViews>
  <sheetFormatPr defaultRowHeight="11.5" x14ac:dyDescent="0.25"/>
  <cols>
    <col min="1" max="1" width="11.7265625" customWidth="1"/>
    <col min="3" max="3" width="13.6328125" customWidth="1"/>
    <col min="4" max="4" width="12.08984375" customWidth="1"/>
    <col min="5" max="5" width="10.7265625" customWidth="1"/>
    <col min="6" max="6" width="11" customWidth="1"/>
    <col min="7" max="7" width="13.36328125" customWidth="1"/>
    <col min="9" max="9" width="10.90625" customWidth="1"/>
  </cols>
  <sheetData>
    <row r="1" spans="1:17" ht="19.5" x14ac:dyDescent="0.35">
      <c r="A1" s="44" t="s">
        <v>10</v>
      </c>
    </row>
    <row r="2" spans="1:17" x14ac:dyDescent="0.25">
      <c r="A2" s="45" t="s">
        <v>55</v>
      </c>
    </row>
    <row r="3" spans="1:17" x14ac:dyDescent="0.25">
      <c r="A3" s="32"/>
      <c r="B3" s="2"/>
    </row>
    <row r="4" spans="1:17" x14ac:dyDescent="0.25">
      <c r="A4" s="39" t="s">
        <v>59</v>
      </c>
      <c r="B4" s="19"/>
      <c r="C4" s="19"/>
      <c r="D4" s="19"/>
      <c r="E4" s="20"/>
      <c r="F4" s="21" t="s">
        <v>60</v>
      </c>
      <c r="G4" s="19"/>
      <c r="H4" s="19"/>
      <c r="I4" s="20"/>
      <c r="J4" s="8"/>
      <c r="K4" s="8"/>
      <c r="L4" s="8"/>
      <c r="M4" s="8"/>
      <c r="N4" s="8"/>
      <c r="O4" s="8"/>
      <c r="P4" s="8"/>
      <c r="Q4" s="8"/>
    </row>
    <row r="5" spans="1:17" x14ac:dyDescent="0.25">
      <c r="A5" s="8"/>
      <c r="B5" s="8"/>
      <c r="C5" s="8"/>
      <c r="D5" s="8"/>
      <c r="E5" s="101"/>
      <c r="H5" s="1"/>
      <c r="I5" s="103"/>
      <c r="J5" s="1"/>
      <c r="K5" s="1"/>
      <c r="L5" s="1"/>
      <c r="M5" s="1"/>
      <c r="N5" s="1"/>
      <c r="O5" s="8"/>
      <c r="P5" s="8"/>
      <c r="Q5" s="31"/>
    </row>
    <row r="6" spans="1:17" x14ac:dyDescent="0.25">
      <c r="A6" t="s">
        <v>157</v>
      </c>
      <c r="B6" s="8"/>
      <c r="C6" s="8"/>
      <c r="D6" s="8"/>
      <c r="E6" s="101"/>
      <c r="F6" s="31"/>
      <c r="G6" s="31"/>
      <c r="H6" s="31"/>
      <c r="I6" s="103"/>
      <c r="J6" s="1"/>
      <c r="K6" s="1"/>
      <c r="L6" s="1"/>
      <c r="M6" s="1"/>
      <c r="N6" s="1"/>
      <c r="O6" s="8"/>
      <c r="P6" s="8"/>
      <c r="Q6" s="8"/>
    </row>
    <row r="7" spans="1:17" x14ac:dyDescent="0.25">
      <c r="A7" t="s">
        <v>156</v>
      </c>
      <c r="B7" s="8"/>
      <c r="C7" s="8"/>
      <c r="D7" s="8"/>
      <c r="E7" s="101"/>
      <c r="F7" s="31"/>
      <c r="G7" s="8"/>
      <c r="H7" s="8"/>
      <c r="I7" s="103"/>
      <c r="J7" s="1"/>
      <c r="K7" s="1"/>
      <c r="L7" s="1"/>
      <c r="M7" s="1"/>
      <c r="N7" s="1"/>
      <c r="O7" s="34"/>
      <c r="P7" s="34"/>
      <c r="Q7" s="31"/>
    </row>
    <row r="8" spans="1:17" x14ac:dyDescent="0.25">
      <c r="A8" s="8" t="s">
        <v>158</v>
      </c>
      <c r="B8" s="8"/>
      <c r="C8" s="8"/>
      <c r="D8" s="8"/>
      <c r="E8" s="101"/>
      <c r="F8" s="8"/>
      <c r="G8" s="8"/>
      <c r="H8" s="34"/>
      <c r="I8" s="103"/>
      <c r="J8" s="1"/>
      <c r="K8" s="1"/>
      <c r="L8" s="1"/>
      <c r="M8" s="1"/>
      <c r="N8" s="1"/>
      <c r="O8" s="34"/>
      <c r="P8" s="34"/>
      <c r="Q8" s="8"/>
    </row>
    <row r="9" spans="1:17" x14ac:dyDescent="0.25">
      <c r="A9" s="8" t="s">
        <v>159</v>
      </c>
      <c r="B9" s="8"/>
      <c r="C9" s="8"/>
      <c r="D9" s="8"/>
      <c r="E9" s="101"/>
      <c r="F9" s="8"/>
      <c r="H9" s="34"/>
      <c r="I9" s="103"/>
      <c r="J9" s="1"/>
      <c r="K9" s="1"/>
      <c r="L9" s="1"/>
      <c r="M9" s="1"/>
      <c r="N9" s="1"/>
      <c r="O9" s="34"/>
      <c r="P9" s="34"/>
      <c r="Q9" s="8"/>
    </row>
    <row r="10" spans="1:17" x14ac:dyDescent="0.25">
      <c r="A10" s="8" t="s">
        <v>160</v>
      </c>
      <c r="B10" s="8"/>
      <c r="C10" s="8"/>
      <c r="D10" s="8"/>
      <c r="E10" s="101"/>
      <c r="F10" s="8"/>
      <c r="G10" s="8"/>
      <c r="H10" s="34"/>
      <c r="I10" s="103"/>
      <c r="J10" s="1"/>
      <c r="K10" s="1"/>
      <c r="L10" s="1"/>
      <c r="M10" s="1"/>
      <c r="N10" s="1"/>
      <c r="O10" s="34"/>
      <c r="P10" s="34"/>
      <c r="Q10" s="8"/>
    </row>
    <row r="11" spans="1:17" x14ac:dyDescent="0.25">
      <c r="A11" s="8"/>
      <c r="B11" s="8"/>
      <c r="C11" s="8"/>
      <c r="D11" s="8"/>
      <c r="E11" s="101"/>
      <c r="F11" s="57"/>
      <c r="H11" s="60"/>
      <c r="I11" s="103"/>
      <c r="J11" s="1"/>
      <c r="K11" s="1"/>
      <c r="L11" s="1"/>
      <c r="M11" s="1"/>
      <c r="N11" s="1"/>
      <c r="O11" s="34"/>
      <c r="P11" s="34"/>
      <c r="Q11" s="8"/>
    </row>
    <row r="12" spans="1:17" x14ac:dyDescent="0.25">
      <c r="A12" s="32"/>
      <c r="B12" s="8"/>
      <c r="C12" s="8"/>
      <c r="D12" s="8"/>
      <c r="E12" s="101"/>
      <c r="F12" s="8"/>
      <c r="G12" s="8"/>
      <c r="H12" s="34"/>
      <c r="I12" s="103"/>
      <c r="J12" s="1"/>
      <c r="K12" s="1"/>
      <c r="L12" s="1"/>
      <c r="M12" s="1"/>
      <c r="N12" s="1"/>
      <c r="O12" s="34"/>
      <c r="P12" s="34"/>
      <c r="Q12" s="8"/>
    </row>
    <row r="13" spans="1:17" x14ac:dyDescent="0.25">
      <c r="A13" s="32"/>
      <c r="B13" s="8"/>
      <c r="C13" s="8"/>
      <c r="D13" s="8"/>
      <c r="E13" s="101"/>
      <c r="F13" s="8"/>
      <c r="G13" s="8"/>
      <c r="H13" s="34"/>
      <c r="I13" s="103"/>
      <c r="J13" s="1"/>
      <c r="K13" s="1"/>
      <c r="L13" s="1"/>
      <c r="M13" s="1"/>
      <c r="N13" s="1"/>
      <c r="O13" s="34"/>
      <c r="P13" s="34"/>
      <c r="Q13" s="8"/>
    </row>
    <row r="14" spans="1:17" x14ac:dyDescent="0.25">
      <c r="A14" s="8"/>
      <c r="B14" s="8"/>
      <c r="C14" s="8"/>
      <c r="D14" s="8"/>
      <c r="E14" s="101"/>
      <c r="F14" s="8"/>
      <c r="G14" s="8"/>
      <c r="H14" s="34"/>
      <c r="I14" s="103"/>
      <c r="J14" s="1"/>
      <c r="K14" s="1"/>
      <c r="L14" s="1"/>
      <c r="M14" s="1"/>
      <c r="N14" s="1"/>
      <c r="O14" s="34"/>
      <c r="P14" s="34"/>
      <c r="Q14" s="8"/>
    </row>
    <row r="15" spans="1:17" x14ac:dyDescent="0.25">
      <c r="A15" s="8"/>
      <c r="B15" s="8"/>
      <c r="C15" s="8"/>
      <c r="D15" s="8"/>
      <c r="E15" s="101"/>
      <c r="F15" s="8"/>
      <c r="G15" s="8"/>
      <c r="H15" s="8"/>
      <c r="I15" s="103"/>
      <c r="J15" s="1"/>
      <c r="K15" s="1"/>
      <c r="L15" s="1"/>
      <c r="M15" s="1"/>
      <c r="N15" s="1"/>
      <c r="O15" s="34"/>
      <c r="P15" s="34"/>
      <c r="Q15" s="8"/>
    </row>
    <row r="16" spans="1:17" x14ac:dyDescent="0.25">
      <c r="A16" s="8"/>
      <c r="B16" s="8"/>
      <c r="C16" s="8"/>
      <c r="D16" s="8"/>
      <c r="E16" s="101"/>
      <c r="F16" s="8"/>
      <c r="G16" s="8"/>
      <c r="H16" s="8"/>
      <c r="I16" s="103"/>
      <c r="J16" s="1"/>
      <c r="K16" s="1"/>
      <c r="L16" s="1"/>
      <c r="M16" s="1"/>
      <c r="N16" s="1"/>
      <c r="O16" s="34"/>
      <c r="P16" s="34"/>
      <c r="Q16" s="8"/>
    </row>
    <row r="17" spans="1:17" x14ac:dyDescent="0.25">
      <c r="A17" s="8"/>
      <c r="B17" s="8"/>
      <c r="C17" s="8"/>
      <c r="D17" s="8"/>
      <c r="E17" s="112"/>
      <c r="F17" s="8"/>
      <c r="G17" s="8"/>
      <c r="H17" s="8"/>
      <c r="I17" s="103"/>
      <c r="J17" s="34"/>
      <c r="K17" s="34"/>
      <c r="L17" s="34"/>
      <c r="M17" s="34"/>
      <c r="N17" s="34"/>
      <c r="O17" s="34"/>
      <c r="P17" s="34"/>
      <c r="Q17" s="8"/>
    </row>
    <row r="18" spans="1:17" x14ac:dyDescent="0.25">
      <c r="A18" s="27"/>
      <c r="B18" s="27"/>
      <c r="C18" s="27"/>
      <c r="D18" s="27"/>
      <c r="E18" s="113"/>
      <c r="F18" s="27"/>
      <c r="G18" s="27"/>
      <c r="H18" s="27"/>
      <c r="I18" s="28"/>
      <c r="J18" s="34"/>
      <c r="K18" s="34"/>
      <c r="L18" s="34"/>
      <c r="M18" s="34"/>
      <c r="N18" s="34"/>
      <c r="O18" s="34"/>
      <c r="P18" s="34"/>
      <c r="Q18" s="8"/>
    </row>
    <row r="19" spans="1:17" x14ac:dyDescent="0.25">
      <c r="A19" s="32"/>
      <c r="B19" s="46"/>
      <c r="C19" s="8"/>
      <c r="D19" s="8"/>
      <c r="E19" s="8"/>
      <c r="F19" s="8"/>
      <c r="G19" s="8"/>
      <c r="H19" s="8"/>
      <c r="J19" s="1"/>
      <c r="K19" s="1"/>
      <c r="L19" s="1"/>
      <c r="M19" s="1"/>
      <c r="N19" s="1"/>
      <c r="O19" s="1"/>
      <c r="P19" s="1"/>
      <c r="Q19" s="1"/>
    </row>
    <row r="20" spans="1:17" ht="23" x14ac:dyDescent="0.25">
      <c r="A20" s="11" t="s">
        <v>144</v>
      </c>
      <c r="B20" s="46"/>
      <c r="C20" s="8"/>
      <c r="D20" s="8"/>
      <c r="E20" s="8"/>
      <c r="F20" s="8"/>
      <c r="G20" s="8"/>
      <c r="H20" s="8"/>
    </row>
    <row r="21" spans="1:17" x14ac:dyDescent="0.25">
      <c r="A21" s="32"/>
      <c r="B21" s="1"/>
      <c r="C21" s="47" t="s">
        <v>86</v>
      </c>
      <c r="D21" s="1"/>
      <c r="E21" s="1"/>
    </row>
    <row r="22" spans="1:17" ht="12" thickBot="1" x14ac:dyDescent="0.3">
      <c r="A22" s="40" t="s">
        <v>75</v>
      </c>
      <c r="B22" s="43" t="s">
        <v>11</v>
      </c>
      <c r="C22" s="129" t="s">
        <v>189</v>
      </c>
      <c r="D22" s="41"/>
      <c r="E22" s="41"/>
      <c r="F22" s="41"/>
      <c r="G22" s="41"/>
      <c r="H22" s="41"/>
      <c r="I22" s="41"/>
    </row>
    <row r="23" spans="1:17" x14ac:dyDescent="0.25">
      <c r="A23" s="15" t="s">
        <v>68</v>
      </c>
      <c r="B23" s="8" t="s">
        <v>32</v>
      </c>
      <c r="C23" s="8">
        <v>0</v>
      </c>
      <c r="D23" s="8"/>
      <c r="E23" s="8"/>
      <c r="F23" s="8"/>
      <c r="G23" s="8"/>
      <c r="H23" s="8"/>
      <c r="I23" s="8"/>
    </row>
    <row r="24" spans="1:17" x14ac:dyDescent="0.25">
      <c r="A24" s="15"/>
      <c r="B24" s="8" t="s">
        <v>33</v>
      </c>
      <c r="C24" s="8">
        <v>0</v>
      </c>
      <c r="D24" s="8"/>
      <c r="E24" s="8"/>
      <c r="F24" s="8"/>
      <c r="G24" s="8"/>
      <c r="H24" s="8"/>
      <c r="I24" s="8"/>
    </row>
    <row r="25" spans="1:17" x14ac:dyDescent="0.25">
      <c r="A25" s="15"/>
      <c r="B25" s="8" t="s">
        <v>34</v>
      </c>
      <c r="C25" s="8">
        <v>0</v>
      </c>
      <c r="D25" s="8"/>
      <c r="E25" s="8"/>
      <c r="F25" s="8"/>
      <c r="G25" s="8"/>
      <c r="H25" s="8"/>
      <c r="I25" s="8"/>
    </row>
    <row r="26" spans="1:17" x14ac:dyDescent="0.25">
      <c r="A26" s="15"/>
      <c r="B26" s="8" t="s">
        <v>35</v>
      </c>
      <c r="C26" s="8">
        <v>0</v>
      </c>
      <c r="D26" s="8"/>
      <c r="E26" s="8"/>
      <c r="F26" s="8"/>
      <c r="G26" s="8"/>
      <c r="H26" s="8"/>
      <c r="I26" s="8"/>
    </row>
    <row r="27" spans="1:17" x14ac:dyDescent="0.25">
      <c r="A27" s="15"/>
      <c r="B27" s="8" t="s">
        <v>36</v>
      </c>
      <c r="C27" s="8">
        <v>0</v>
      </c>
      <c r="D27" s="8"/>
      <c r="E27" s="8"/>
      <c r="F27" s="8"/>
      <c r="G27" s="8"/>
      <c r="H27" s="8"/>
      <c r="I27" s="8"/>
    </row>
    <row r="28" spans="1:17" x14ac:dyDescent="0.25">
      <c r="A28" s="15"/>
      <c r="B28" s="8" t="s">
        <v>37</v>
      </c>
      <c r="C28" s="8">
        <v>0</v>
      </c>
      <c r="D28" s="8"/>
      <c r="E28" s="8"/>
      <c r="F28" s="8"/>
      <c r="G28" s="8"/>
      <c r="H28" s="8"/>
      <c r="I28" s="8"/>
    </row>
    <row r="29" spans="1:17" x14ac:dyDescent="0.25">
      <c r="A29" s="15"/>
      <c r="B29" s="8" t="s">
        <v>38</v>
      </c>
      <c r="C29" s="8">
        <v>0</v>
      </c>
      <c r="D29" s="8"/>
      <c r="E29" s="8"/>
      <c r="F29" s="8"/>
      <c r="G29" s="8"/>
      <c r="H29" s="8"/>
      <c r="I29" s="8"/>
    </row>
    <row r="30" spans="1:17" x14ac:dyDescent="0.25">
      <c r="A30" s="15"/>
      <c r="B30" s="8" t="s">
        <v>39</v>
      </c>
      <c r="C30" s="8">
        <v>0</v>
      </c>
      <c r="D30" s="8"/>
      <c r="E30" s="8"/>
      <c r="F30" s="8"/>
      <c r="G30" s="8"/>
      <c r="H30" s="8"/>
      <c r="I30" s="8"/>
    </row>
    <row r="31" spans="1:17" x14ac:dyDescent="0.25">
      <c r="A31" s="15"/>
      <c r="B31" s="8" t="s">
        <v>40</v>
      </c>
      <c r="C31" s="8">
        <v>0</v>
      </c>
      <c r="D31" s="8"/>
      <c r="E31" s="8"/>
      <c r="F31" s="8"/>
      <c r="G31" s="8"/>
      <c r="H31" s="8"/>
      <c r="I31" s="8"/>
    </row>
    <row r="32" spans="1:17" x14ac:dyDescent="0.25">
      <c r="A32" s="15"/>
      <c r="B32" s="8" t="s">
        <v>41</v>
      </c>
      <c r="C32" s="8">
        <v>0</v>
      </c>
      <c r="D32" s="8"/>
      <c r="E32" s="8"/>
      <c r="F32" s="8"/>
      <c r="G32" s="8"/>
      <c r="H32" s="8"/>
      <c r="I32" s="8"/>
    </row>
    <row r="33" spans="1:9" x14ac:dyDescent="0.25">
      <c r="A33" s="15"/>
      <c r="B33" s="8" t="s">
        <v>42</v>
      </c>
      <c r="C33" s="8">
        <v>0</v>
      </c>
      <c r="D33" s="8"/>
      <c r="E33" s="8"/>
      <c r="F33" s="8"/>
      <c r="G33" s="8"/>
      <c r="H33" s="8"/>
      <c r="I33" s="8"/>
    </row>
    <row r="34" spans="1:9" ht="12" thickBot="1" x14ac:dyDescent="0.3">
      <c r="A34" s="49"/>
      <c r="B34" s="42" t="s">
        <v>43</v>
      </c>
      <c r="C34" s="42">
        <v>0</v>
      </c>
      <c r="D34" s="42"/>
      <c r="E34" s="42"/>
      <c r="F34" s="42"/>
      <c r="G34" s="42"/>
      <c r="H34" s="42"/>
      <c r="I34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Catchments</vt:lpstr>
      <vt:lpstr>RunOff</vt:lpstr>
      <vt:lpstr>RunOffnile</vt:lpstr>
      <vt:lpstr>RainFallnile</vt:lpstr>
      <vt:lpstr>RunOffnileGEN)</vt:lpstr>
      <vt:lpstr>ET0nile</vt:lpstr>
      <vt:lpstr>RunoffGEN</vt:lpstr>
      <vt:lpstr>ET0</vt:lpstr>
      <vt:lpstr>RainFall</vt:lpstr>
      <vt:lpstr>Reservoirs</vt:lpstr>
      <vt:lpstr>WaterUsers</vt:lpstr>
      <vt:lpstr>WaterUsers_save</vt:lpstr>
      <vt:lpstr>UserDemands</vt:lpstr>
      <vt:lpstr>UserDemands_save</vt:lpstr>
      <vt:lpstr>EnvConstraints</vt:lpstr>
      <vt:lpstr>EnvFlow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2016-04-18T12:29:47Z</dcterms:created>
  <dcterms:modified xsi:type="dcterms:W3CDTF">2020-06-18T04:27:07Z</dcterms:modified>
</cp:coreProperties>
</file>