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rroll\Documents\GitHub\Memoire_Master\Memoire\Data\data_curation\"/>
    </mc:Choice>
  </mc:AlternateContent>
  <xr:revisionPtr revIDLastSave="0" documentId="13_ncr:1_{20CF78A9-698C-474D-95EB-766BD897E770}" xr6:coauthVersionLast="47" xr6:coauthVersionMax="47" xr10:uidLastSave="{00000000-0000-0000-0000-000000000000}"/>
  <bookViews>
    <workbookView xWindow="-110" yWindow="-110" windowWidth="19420" windowHeight="10420" activeTab="1" xr2:uid="{00000000-000D-0000-FFFF-FFFF00000000}"/>
  </bookViews>
  <sheets>
    <sheet name="Sheet0" sheetId="1" r:id="rId1"/>
    <sheet name="Feuil1" sheetId="2" r:id="rId2"/>
    <sheet name="Feuil2" sheetId="3" r:id="rId3"/>
    <sheet name="Feuil3" sheetId="4" r:id="rId4"/>
  </sheets>
  <definedNames>
    <definedName name="_xlnm._FilterDatabase" localSheetId="0" hidden="1">Sheet0!$A$1:$AW$6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2" l="1"/>
  <c r="F7" i="2"/>
  <c r="E7" i="2"/>
  <c r="D7" i="2"/>
  <c r="C7" i="2"/>
  <c r="B7" i="2"/>
</calcChain>
</file>

<file path=xl/sharedStrings.xml><?xml version="1.0" encoding="utf-8"?>
<sst xmlns="http://schemas.openxmlformats.org/spreadsheetml/2006/main" count="228" uniqueCount="128">
  <si>
    <t>Date de commencement</t>
  </si>
  <si>
    <t>Date de fin</t>
  </si>
  <si>
    <t>Type de réponse</t>
  </si>
  <si>
    <t>Adresse IP</t>
  </si>
  <si>
    <t>Progrès</t>
  </si>
  <si>
    <t>Durée (en secondes)</t>
  </si>
  <si>
    <t>Terminé</t>
  </si>
  <si>
    <t>Date enregistrée</t>
  </si>
  <si>
    <t>Identifiant de la réponse</t>
  </si>
  <si>
    <t>Nom du destinataire</t>
  </si>
  <si>
    <t>Prénom du destinataire</t>
  </si>
  <si>
    <t>Adresse e-mail du destinataire</t>
  </si>
  <si>
    <t>Référence externe de données</t>
  </si>
  <si>
    <t>Latitude de l'emplacement</t>
  </si>
  <si>
    <t>Longitude de l'emplacement</t>
  </si>
  <si>
    <t>Canal de distribution</t>
  </si>
  <si>
    <t>Langue de l'utilisateur</t>
  </si>
  <si>
    <t>Sélectionnez votre institution d'archives</t>
  </si>
  <si>
    <t>Quel est votre nom ?
(Votre nom sera utilisé pour citation et remerciements dans le cadre de mon mémoire de Master.)</t>
  </si>
  <si>
    <t>Me permettez-vous de citer votre nom dans le mémoire dans le cadre de sa diffusion (remerciements, citations)  ?
(Cette enquête est menée dans le cadre de mon Master en Patrimoine régional et Humanités numériques. Si vous acceptez que votre nom soit cité dans le mémoire ou des travaux de séminaire en archivistique, il sera utilisé uniquement à cette fin dans le cadre de la diffusion de travaux de séminaire ou de mon mémoire selon les usages académiques de l'Université de Neuchâtel. Conformément à l'article 6 de la LPD suisse, vous pouvez refuser sans que cela n'affecte votre participation à cette enquête. Aucune donnée ne sera transmise à des tiers.)</t>
  </si>
  <si>
    <t>Connaissez-vous le champs disciplinaire des "Humanités numériques" ou " digital humanities" ?</t>
  </si>
  <si>
    <t>Selon vous, dans quelle mesure la maîtrise des technologies numériques est-elle devenue indispensable dans le métier d'archiviste ?</t>
  </si>
  <si>
    <t>Quelles sont d'après vous les compétences numériques les plus utiles en archives aujourd'hui ?</t>
  </si>
  <si>
    <t>Avez-vous un poste de numérisation (reproduction numérique) dans votre service d’archives ? - Selected Choice</t>
  </si>
  <si>
    <t>Avez-vous un poste de numérisation (reproduction numérique) dans votre service d’archives ? - Autre - Texte</t>
  </si>
  <si>
    <t>Quelle affirmation sur la politique de numérisation de votre institution est la plus juste ? - Selected Choice</t>
  </si>
  <si>
    <t>Quelle affirmation sur la politique de numérisation de votre institution est la plus juste ? - Autre - Texte</t>
  </si>
  <si>
    <t>Dans votre service d’archives, avez-vous un système d’archivage électronique (SAE) ?</t>
  </si>
  <si>
    <t>Ou vos données numériques sont-elles archivées ? - Selected Choice</t>
  </si>
  <si>
    <t>Ou vos données numériques sont-elles archivées ? - Autre - Texte</t>
  </si>
  <si>
    <t>Utilisez-vous régulièrement des outils issus de méthode d’intelligence artificielle ? (plusieurs réponses possibles) - Autre - Texte</t>
  </si>
  <si>
    <t>Effectuez-vous de l’indexation automatique ou de la description automatique à partir de vos fichiers numérisés ?</t>
  </si>
  <si>
    <t>Dans le cadre de la stratégie numérique suisse (voir:https://digital.swiss/fr/), la confédération prévoit l’accès aux archives par défaut en numérique, que pensez-vous de cette politique d’accès ?</t>
  </si>
  <si>
    <t>Pensez-vous que le numérique peut amener des biais dans l’accès aux archives, si oui donnez un exemple ?</t>
  </si>
  <si>
    <t>Sur les questions numériques dans votre service d’archives, quelle affirmation vous parait la plus juste ?</t>
  </si>
  <si>
    <t>Votre institution collabore-t-elle avec d'autres acteurs sur des projets numériques, si oui quels types d'acteurs? (plusieurs réponses possibles) - Selected Choice</t>
  </si>
  <si>
    <t>Votre institution collabore-t-elle avec d'autres acteurs sur des projets numériques, si oui quels types d'acteurs? (plusieurs réponses possibles) - autre - Texte</t>
  </si>
  <si>
    <t>Dans votre service d’archives, la gestion des projets numériques est de la responsabilité de quel profil professionnel ? - Autre - Texte</t>
  </si>
  <si>
    <t>À quel service est rattachée la ou les personnes en charge de vos projets numériques ? - Selected Choice</t>
  </si>
  <si>
    <t>À quel service est rattachée la ou les personnes en charge de vos projets numériques ? - Autre - Texte</t>
  </si>
  <si>
    <t>Quelle affirmation sur vos besoins métiers d'archiviste dans vos projets numériques est la plus juste ? (par exemple : prise en compte des normes propres au domaine etc.)</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</si>
  <si>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Compétences rédactionnelles et analytiques</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</si>
  <si>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Aptitudes relationnelles et travail en équipe</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</si>
  <si>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Compétences numériques générales (outils, logiciels, environnement digital)</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</si>
  <si>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Gestion et conduite de projets</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</si>
  <si>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Connaissance du cadre légal et réglementaire (accès, protection des données, responsabilités)</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</si>
  <si>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Éthique et déontologie professionnelle (neutralité, intégrité, responsabilité vis-à-vis de la mémoire et des usagers, sens du service public)</t>
  </si>
  <si>
    <t/>
  </si>
  <si>
    <t>True</t>
  </si>
  <si>
    <t>FR</t>
  </si>
  <si>
    <t>IP Address</t>
  </si>
  <si>
    <t>193.246.24.2</t>
  </si>
  <si>
    <t>R_8MCfiaMsvIcQ7cJ</t>
  </si>
  <si>
    <t>anonymous</t>
  </si>
  <si>
    <t>Archives cantonales jurassiennes</t>
  </si>
  <si>
    <t>Antoine Glaenzer, archiviste cantonal</t>
  </si>
  <si>
    <t>Oui</t>
  </si>
  <si>
    <t>Essentielle : sans compétences numériques solides, il est aujourd’hui difficile d’exercer correctement le métier.</t>
  </si>
  <si>
    <t>- recherches de métadonnées;
- transcriptions et traductions de textes anciens;
- valorisation de l'information.</t>
  </si>
  <si>
    <t>Autre</t>
  </si>
  <si>
    <t xml:space="preserve">La numérisation est toujours effectuée par un prestataire externe </t>
  </si>
  <si>
    <t>L'Office de la culture a lancé un programme de numérisation en 2012, appelé Sigma, et s'est doté d'une politique de numérisation approuvée par le Gouvernement en 2014. La priorité des numérisation est établie sur la base de critères définis dans le cadre de cette politique</t>
  </si>
  <si>
    <t>En projet</t>
  </si>
  <si>
    <t>Il n'y a pas de données numériques conservées ailleurs que dans les services de l'administration</t>
  </si>
  <si>
    <t>OCR (reconnaissance optique de caractères),IA générative grand public (Chatgpt, Mistral, Gemini etc.)</t>
  </si>
  <si>
    <t>Non</t>
  </si>
  <si>
    <t>C'est tout à fait louable. On attend encore l'engagement financier de la Confédération qui permette d'atteindre les buts qu'elle fixe aux autres...</t>
  </si>
  <si>
    <t>Je ne comprends pas cette question</t>
  </si>
  <si>
    <t>Nous avons besoin de soutiens de tiers</t>
  </si>
  <si>
    <t>Autres institutions patrimoniales,Prestataires privés,Votre service informatique cantonal</t>
  </si>
  <si>
    <t>Un archiviste</t>
  </si>
  <si>
    <t>Au service d'archives directement</t>
  </si>
  <si>
    <t>Nos besoins métiers ne sont pas pris en compte</t>
  </si>
  <si>
    <t>156.25.4.2</t>
  </si>
  <si>
    <t>R_8rMdps53CZcVQnP</t>
  </si>
  <si>
    <t>Archives de l'Etat de Fribourg</t>
  </si>
  <si>
    <t>DAFFLON Alexandre</t>
  </si>
  <si>
    <t>Gestion des métadonnées, rétro-numérisation, archivage électronique</t>
  </si>
  <si>
    <t>Sélection de documents à numériser par un archiviste</t>
  </si>
  <si>
    <t>Prestataire privé et Archives fédérales</t>
  </si>
  <si>
    <t>Ce n'est pas notre politique pour l'instant.</t>
  </si>
  <si>
    <t>Le numérique rend les gens paresseux.</t>
  </si>
  <si>
    <t>Nous sommes totalement dépendant de tiers sur ces questions</t>
  </si>
  <si>
    <t>Une co-gestion (archiviste/informaticien)</t>
  </si>
  <si>
    <t>Nos besoins métiers sont partiellement pris en compte</t>
  </si>
  <si>
    <t>160.53.248.14</t>
  </si>
  <si>
    <t>R_8DJeUGLkTqlWVLY</t>
  </si>
  <si>
    <t>Archives d'Etat de Genève</t>
  </si>
  <si>
    <t>Emmanuel Ducry</t>
  </si>
  <si>
    <t>Non, je préfère rester anonyme</t>
  </si>
  <si>
    <t>Importante : elle est nécessaire dans de nombreux aspects, mais pas indispensable pour toutes les missions.</t>
  </si>
  <si>
    <t>Il est difficile de donner une réponse précise, tant les compétences numériques potentielles sont devenues vastes en fonction des missions potentielles, de la numérisation à l'archivage électronique, en passant par les traitements de fichiers ou l’exploitation des données. Il faut compter à minima une bonne compréhension du fonctionnement des bases de données, des schémas de métadonnées et des logiques de l’Open archives information system (OAIS).</t>
  </si>
  <si>
    <t>Numérisation selon une approche multicritère comprenant la conservation préventive des documents et la demande du public.</t>
  </si>
  <si>
    <t>AFS</t>
  </si>
  <si>
    <t>OCR (reconnaissance optique de caractères)</t>
  </si>
  <si>
    <t>Chaque institution fixe ses politiques d'accès en fonction de ses moyens, de la nature de ses collections et de l'avancement de ses campagnes de numérisation. Par ailleurs, un certain nombre de documents au format numérique ne peuvent être offert en ligne pour des raisons de confidentialités ou de préservation de la personnalité. De ce fait, les AEG continue à privilégier la consultation des documents en salle au format papier ou numérique.</t>
  </si>
  <si>
    <t>Oui, le numérique peut amener des biais, ne serait-ce qu'à travers les choix des séries à numériser en priorité. Un donateur capable de fournir des moyens pour numériser ses archives verra celles-ci numérisées avant d'autres qui auraient eu plus d'intérêt, mais pour lesquels les moyens ne sont pas disponible.</t>
  </si>
  <si>
    <t>Universités,Autres institutions patrimoniales,Votre service informatique cantonal</t>
  </si>
  <si>
    <t>Il y a un responsable interne répondant directement à la direction des AEG et un chef de projet dépendant des services informatiques de l'administration.</t>
  </si>
  <si>
    <t>Nos besoins métiers sont bien pris en compte</t>
  </si>
  <si>
    <t>Archives de l'Etat du Valais</t>
  </si>
  <si>
    <t>193.247.119.164</t>
  </si>
  <si>
    <t>R_2TXFKwGVTRzXW7C</t>
  </si>
  <si>
    <t>Fabienne Lutz-Studer</t>
  </si>
  <si>
    <t>Oui, j’accepte d’être cité.e</t>
  </si>
  <si>
    <t>Connaissances dans le domaine de l'archivage électronique
Connaissances dans le domaine de la reconnaissance automatique des manuscrits
Connaissances dans le domaine de l'édition/publication électronique
Connaissances dans le domaine du développement de bases de données
Connaissances dans le domaine des possibilités d'application de l'intelligence artificielle</t>
  </si>
  <si>
    <t>Numérisation selon notre stratégie de numérisation</t>
  </si>
  <si>
    <t>En interne (les archives numériques), chez un prestataire externe privé (pour les numérisations)</t>
  </si>
  <si>
    <t>La numérisation systématique de fonds d'archives en vue de leur mise à disposition numérique pour le public implique un investissement en ressources (financières, personnelles, infrastructure) que la plupart des services d'archives ne peuvent pas assumer. Je considère qu'il est plus judicieux de numériser les séries de fonds d'archives centraux et les fonds et séries fréquemment consultés et, en dehors de cela, uniquement à la demande.</t>
  </si>
  <si>
    <t>Oui, un biais liés à la sélection lors de la numérisation
La numérisation des archives implique un choix éditorial : tout ne peut pas être numérisé. Les institutions doivent décider quelles archives prioriser selon des critères comme l'état de conservation, l’intérêt historique, la demande du public, ou encore les contraintes budgétaires.
Cela peut engendrer un biais de visibilité. Ce qui est numérisé devient facilement consultable et utilisé par les chercheurs ou le grand public, tandis que ce qui ne l’est pas tombe dans l’oubli, même si cela a une valeur historique importante.
Un service d’archives départementales peut choisir de numériser prioritairement les registres d’état civil du XIXe siècle, très demandés pour la généalogie, mais négliger des archives judiciaires du XXe siècle moins connues mais cruciales pour l’histoire sociale.</t>
  </si>
  <si>
    <t>Nous sommes totalement autonomes sur les questions numériques</t>
  </si>
  <si>
    <t>Prestataires privés,Votre service informatique cantonal</t>
  </si>
  <si>
    <t>Compétences rédactionnelles et analytiques</t>
  </si>
  <si>
    <t>Aptitudes relationnelles et travail en équipe</t>
  </si>
  <si>
    <t>Compétences numériques générales (outils, logiciels, environnement digital)</t>
  </si>
  <si>
    <t>Gestion et conduite de projets</t>
  </si>
  <si>
    <t>Connaissance du cadre légal et réglementaire (accès, protection des données, responsabilités)</t>
  </si>
  <si>
    <t>Dans votre service d’archives, la gestion des projets numériques est de la responsabilité de quel profil professionnel ?</t>
  </si>
  <si>
    <t>Éthique et déontologie professionnelle (neutralité, intégrité, responsabilité vis-à-vis de la mémoire et des usagers, sens du service public)</t>
  </si>
  <si>
    <t>Vaud</t>
  </si>
  <si>
    <t>Neuchatel</t>
  </si>
  <si>
    <t>Jura</t>
  </si>
  <si>
    <t>Fribourg</t>
  </si>
  <si>
    <t>Valais</t>
  </si>
  <si>
    <t>Genève</t>
  </si>
  <si>
    <t>Canton</t>
  </si>
  <si>
    <t>Avez-vous un poste de numérisation (reproduction numérique) dans votre service d’archives ?</t>
  </si>
  <si>
    <t>Utilisez-vous régulièrement des outils issus de méthode d’intelligence artificielle ? (plusieurs réponses possibles)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</si>
</sst>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Aptos Narrow"/>
      <family val="2"/>
      <scheme val="minor"/>
    </font>
  </fonts>
  <fills count="4">
    <fill>
      <patternFill patternType="none"/>
    </fill>
    <fill>
      <patternFill patternType="gray125"/>
    </fill>
    <fill>
      <patternFill patternType="solid">
        <fgColor indexed="22"/>
      </patternFill>
    </fill>
    <fill>
      <patternFill patternType="solid">
        <fgColor theme="2"/>
        <bgColor indexed="64"/>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5"/>
  <sheetViews>
    <sheetView topLeftCell="P1" workbookViewId="0">
      <selection activeCell="AE1" sqref="AE1"/>
    </sheetView>
  </sheetViews>
  <sheetFormatPr baseColWidth="10" defaultColWidth="8.7265625" defaultRowHeight="14.5" x14ac:dyDescent="0.35"/>
  <sheetData>
    <row r="1" spans="1:49"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127</v>
      </c>
      <c r="AF1" s="3" t="s">
        <v>30</v>
      </c>
      <c r="AG1" s="3" t="s">
        <v>31</v>
      </c>
      <c r="AH1" s="3" t="s">
        <v>32</v>
      </c>
      <c r="AI1" s="3" t="s">
        <v>33</v>
      </c>
      <c r="AJ1" s="3" t="s">
        <v>34</v>
      </c>
      <c r="AK1" s="3" t="s">
        <v>35</v>
      </c>
      <c r="AL1" s="3" t="s">
        <v>36</v>
      </c>
      <c r="AM1" s="3" t="s">
        <v>117</v>
      </c>
      <c r="AN1" s="3" t="s">
        <v>37</v>
      </c>
      <c r="AO1" s="3" t="s">
        <v>38</v>
      </c>
      <c r="AP1" s="3" t="s">
        <v>39</v>
      </c>
      <c r="AQ1" s="3" t="s">
        <v>40</v>
      </c>
      <c r="AR1" s="3" t="s">
        <v>41</v>
      </c>
      <c r="AS1" s="3" t="s">
        <v>42</v>
      </c>
      <c r="AT1" s="3" t="s">
        <v>43</v>
      </c>
      <c r="AU1" s="3" t="s">
        <v>44</v>
      </c>
      <c r="AV1" s="3" t="s">
        <v>45</v>
      </c>
      <c r="AW1" s="3" t="s">
        <v>46</v>
      </c>
    </row>
    <row r="2" spans="1:49" ht="409.5" x14ac:dyDescent="0.35">
      <c r="A2" s="1">
        <v>45840.401030092595</v>
      </c>
      <c r="B2" s="1">
        <v>45840.409733796296</v>
      </c>
      <c r="C2" s="2" t="s">
        <v>50</v>
      </c>
      <c r="D2" s="2" t="s">
        <v>51</v>
      </c>
      <c r="E2">
        <v>100</v>
      </c>
      <c r="F2">
        <v>751</v>
      </c>
      <c r="G2" s="2" t="s">
        <v>48</v>
      </c>
      <c r="H2" s="1">
        <v>45840.409740324074</v>
      </c>
      <c r="I2" s="2" t="s">
        <v>52</v>
      </c>
      <c r="J2" s="2" t="s">
        <v>47</v>
      </c>
      <c r="K2" s="2" t="s">
        <v>47</v>
      </c>
      <c r="L2" s="2" t="s">
        <v>47</v>
      </c>
      <c r="M2" s="2" t="s">
        <v>47</v>
      </c>
      <c r="N2">
        <v>47.411200000000001</v>
      </c>
      <c r="O2">
        <v>7.0750000000000002</v>
      </c>
      <c r="P2" s="2" t="s">
        <v>53</v>
      </c>
      <c r="Q2" s="2" t="s">
        <v>49</v>
      </c>
      <c r="R2" s="2" t="s">
        <v>54</v>
      </c>
      <c r="S2" s="2" t="s">
        <v>55</v>
      </c>
      <c r="T2" s="2" t="s">
        <v>47</v>
      </c>
      <c r="U2" s="2" t="s">
        <v>56</v>
      </c>
      <c r="V2" s="2" t="s">
        <v>57</v>
      </c>
      <c r="W2" s="2" t="s">
        <v>58</v>
      </c>
      <c r="X2" s="2" t="s">
        <v>59</v>
      </c>
      <c r="Y2" s="2" t="s">
        <v>60</v>
      </c>
      <c r="Z2" s="2" t="s">
        <v>59</v>
      </c>
      <c r="AA2" s="2" t="s">
        <v>61</v>
      </c>
      <c r="AB2" s="2" t="s">
        <v>62</v>
      </c>
      <c r="AC2" s="2" t="s">
        <v>59</v>
      </c>
      <c r="AD2" s="2" t="s">
        <v>63</v>
      </c>
      <c r="AE2" s="2" t="s">
        <v>64</v>
      </c>
      <c r="AF2" s="2" t="s">
        <v>47</v>
      </c>
      <c r="AG2" s="2" t="s">
        <v>65</v>
      </c>
      <c r="AH2" s="2" t="s">
        <v>66</v>
      </c>
      <c r="AI2" s="2" t="s">
        <v>67</v>
      </c>
      <c r="AJ2" s="2" t="s">
        <v>68</v>
      </c>
      <c r="AK2" s="2" t="s">
        <v>69</v>
      </c>
      <c r="AL2" s="2" t="s">
        <v>47</v>
      </c>
      <c r="AM2" s="2" t="s">
        <v>70</v>
      </c>
      <c r="AN2" s="2" t="s">
        <v>47</v>
      </c>
      <c r="AO2" s="2" t="s">
        <v>71</v>
      </c>
      <c r="AP2" s="2" t="s">
        <v>47</v>
      </c>
      <c r="AQ2" s="2" t="s">
        <v>72</v>
      </c>
      <c r="AR2">
        <v>95</v>
      </c>
      <c r="AS2">
        <v>95</v>
      </c>
      <c r="AT2">
        <v>75</v>
      </c>
      <c r="AU2">
        <v>95</v>
      </c>
      <c r="AV2">
        <v>90</v>
      </c>
      <c r="AW2">
        <v>95</v>
      </c>
    </row>
    <row r="3" spans="1:49" ht="203" x14ac:dyDescent="0.35">
      <c r="A3" s="1">
        <v>45840.542881944442</v>
      </c>
      <c r="B3" s="1">
        <v>45840.546759259261</v>
      </c>
      <c r="C3" s="2" t="s">
        <v>50</v>
      </c>
      <c r="D3" s="2" t="s">
        <v>73</v>
      </c>
      <c r="E3">
        <v>100</v>
      </c>
      <c r="F3">
        <v>334</v>
      </c>
      <c r="G3" s="2" t="s">
        <v>48</v>
      </c>
      <c r="H3" s="1">
        <v>45840.54677414352</v>
      </c>
      <c r="I3" s="2" t="s">
        <v>74</v>
      </c>
      <c r="J3" s="2" t="s">
        <v>47</v>
      </c>
      <c r="K3" s="2" t="s">
        <v>47</v>
      </c>
      <c r="L3" s="2" t="s">
        <v>47</v>
      </c>
      <c r="M3" s="2" t="s">
        <v>47</v>
      </c>
      <c r="N3">
        <v>46.808900000000001</v>
      </c>
      <c r="O3">
        <v>7.1626000000000003</v>
      </c>
      <c r="P3" s="2" t="s">
        <v>53</v>
      </c>
      <c r="Q3" s="2" t="s">
        <v>49</v>
      </c>
      <c r="R3" s="2" t="s">
        <v>75</v>
      </c>
      <c r="S3" s="2" t="s">
        <v>76</v>
      </c>
      <c r="T3" s="2" t="s">
        <v>47</v>
      </c>
      <c r="U3" s="2" t="s">
        <v>56</v>
      </c>
      <c r="V3" s="2" t="s">
        <v>57</v>
      </c>
      <c r="W3" s="2" t="s">
        <v>77</v>
      </c>
      <c r="X3" s="2" t="s">
        <v>56</v>
      </c>
      <c r="Y3" s="2" t="s">
        <v>47</v>
      </c>
      <c r="Z3" s="2" t="s">
        <v>78</v>
      </c>
      <c r="AA3" s="2" t="s">
        <v>47</v>
      </c>
      <c r="AB3" s="2" t="s">
        <v>56</v>
      </c>
      <c r="AC3" s="2" t="s">
        <v>59</v>
      </c>
      <c r="AD3" s="2" t="s">
        <v>79</v>
      </c>
      <c r="AE3" s="2" t="s">
        <v>64</v>
      </c>
      <c r="AF3" s="2" t="s">
        <v>47</v>
      </c>
      <c r="AG3" s="2" t="s">
        <v>65</v>
      </c>
      <c r="AH3" s="2" t="s">
        <v>80</v>
      </c>
      <c r="AI3" s="2" t="s">
        <v>81</v>
      </c>
      <c r="AJ3" s="2" t="s">
        <v>82</v>
      </c>
      <c r="AK3" s="2" t="s">
        <v>69</v>
      </c>
      <c r="AL3" s="2" t="s">
        <v>47</v>
      </c>
      <c r="AM3" s="2" t="s">
        <v>83</v>
      </c>
      <c r="AN3" s="2" t="s">
        <v>47</v>
      </c>
      <c r="AO3" s="2" t="s">
        <v>71</v>
      </c>
      <c r="AP3" s="2" t="s">
        <v>47</v>
      </c>
      <c r="AQ3" s="2" t="s">
        <v>84</v>
      </c>
      <c r="AR3">
        <v>81</v>
      </c>
      <c r="AS3">
        <v>100</v>
      </c>
      <c r="AT3">
        <v>80</v>
      </c>
      <c r="AU3">
        <v>80</v>
      </c>
      <c r="AV3">
        <v>50</v>
      </c>
      <c r="AW3">
        <v>80</v>
      </c>
    </row>
    <row r="4" spans="1:49" ht="409.5" x14ac:dyDescent="0.35">
      <c r="A4" s="1">
        <v>45845.653148148151</v>
      </c>
      <c r="B4" s="1">
        <v>45845.718252314815</v>
      </c>
      <c r="C4" s="2" t="s">
        <v>50</v>
      </c>
      <c r="D4" s="2" t="s">
        <v>85</v>
      </c>
      <c r="E4">
        <v>100</v>
      </c>
      <c r="F4">
        <v>5625</v>
      </c>
      <c r="G4" s="2" t="s">
        <v>48</v>
      </c>
      <c r="H4" s="1">
        <v>45845.718268182871</v>
      </c>
      <c r="I4" s="2" t="s">
        <v>86</v>
      </c>
      <c r="J4" s="2" t="s">
        <v>47</v>
      </c>
      <c r="K4" s="2" t="s">
        <v>47</v>
      </c>
      <c r="L4" s="2" t="s">
        <v>47</v>
      </c>
      <c r="M4" s="2" t="s">
        <v>47</v>
      </c>
      <c r="N4">
        <v>46.195300000000003</v>
      </c>
      <c r="O4">
        <v>6.1384999999999996</v>
      </c>
      <c r="P4" s="2" t="s">
        <v>53</v>
      </c>
      <c r="Q4" s="2" t="s">
        <v>49</v>
      </c>
      <c r="R4" s="2" t="s">
        <v>87</v>
      </c>
      <c r="S4" s="2" t="s">
        <v>88</v>
      </c>
      <c r="T4" s="2" t="s">
        <v>89</v>
      </c>
      <c r="U4" s="2" t="s">
        <v>56</v>
      </c>
      <c r="V4" s="2" t="s">
        <v>90</v>
      </c>
      <c r="W4" s="2" t="s">
        <v>91</v>
      </c>
      <c r="X4" s="2" t="s">
        <v>56</v>
      </c>
      <c r="Y4" s="2" t="s">
        <v>47</v>
      </c>
      <c r="Z4" s="2" t="s">
        <v>59</v>
      </c>
      <c r="AA4" s="2" t="s">
        <v>92</v>
      </c>
      <c r="AB4" s="2" t="s">
        <v>56</v>
      </c>
      <c r="AC4" s="2" t="s">
        <v>59</v>
      </c>
      <c r="AD4" s="2" t="s">
        <v>93</v>
      </c>
      <c r="AE4" s="2" t="s">
        <v>94</v>
      </c>
      <c r="AF4" s="2" t="s">
        <v>47</v>
      </c>
      <c r="AG4" s="2" t="s">
        <v>65</v>
      </c>
      <c r="AH4" s="2" t="s">
        <v>95</v>
      </c>
      <c r="AI4" s="2" t="s">
        <v>96</v>
      </c>
      <c r="AJ4" s="2" t="s">
        <v>68</v>
      </c>
      <c r="AK4" s="2" t="s">
        <v>97</v>
      </c>
      <c r="AL4" s="2" t="s">
        <v>47</v>
      </c>
      <c r="AM4" s="2" t="s">
        <v>70</v>
      </c>
      <c r="AN4" s="2" t="s">
        <v>47</v>
      </c>
      <c r="AO4" s="2" t="s">
        <v>59</v>
      </c>
      <c r="AP4" s="2" t="s">
        <v>98</v>
      </c>
      <c r="AQ4" s="2" t="s">
        <v>99</v>
      </c>
      <c r="AR4">
        <v>80</v>
      </c>
      <c r="AS4">
        <v>80</v>
      </c>
      <c r="AT4">
        <v>60</v>
      </c>
      <c r="AU4">
        <v>50</v>
      </c>
      <c r="AV4">
        <v>80</v>
      </c>
      <c r="AW4">
        <v>80</v>
      </c>
    </row>
    <row r="5" spans="1:49" ht="409.5" x14ac:dyDescent="0.35">
      <c r="A5" s="1">
        <v>45862.383553240739</v>
      </c>
      <c r="B5" s="1">
        <v>45862.392928240741</v>
      </c>
      <c r="C5" s="2" t="s">
        <v>50</v>
      </c>
      <c r="D5" s="2" t="s">
        <v>101</v>
      </c>
      <c r="E5">
        <v>100</v>
      </c>
      <c r="F5">
        <v>810</v>
      </c>
      <c r="G5" s="2" t="s">
        <v>48</v>
      </c>
      <c r="H5" s="1">
        <v>45862.392939652775</v>
      </c>
      <c r="I5" s="2" t="s">
        <v>102</v>
      </c>
      <c r="J5" s="2" t="s">
        <v>47</v>
      </c>
      <c r="K5" s="2" t="s">
        <v>47</v>
      </c>
      <c r="L5" s="2" t="s">
        <v>47</v>
      </c>
      <c r="M5" s="2" t="s">
        <v>47</v>
      </c>
      <c r="N5">
        <v>46.228200000000001</v>
      </c>
      <c r="O5">
        <v>7.3573000000000004</v>
      </c>
      <c r="P5" s="2" t="s">
        <v>53</v>
      </c>
      <c r="Q5" s="2" t="s">
        <v>49</v>
      </c>
      <c r="R5" s="2" t="s">
        <v>100</v>
      </c>
      <c r="S5" s="2" t="s">
        <v>103</v>
      </c>
      <c r="T5" s="2" t="s">
        <v>104</v>
      </c>
      <c r="U5" s="2" t="s">
        <v>56</v>
      </c>
      <c r="V5" s="2" t="s">
        <v>90</v>
      </c>
      <c r="W5" s="2" t="s">
        <v>105</v>
      </c>
      <c r="X5" s="2" t="s">
        <v>56</v>
      </c>
      <c r="Y5" s="2" t="s">
        <v>47</v>
      </c>
      <c r="Z5" s="2" t="s">
        <v>59</v>
      </c>
      <c r="AA5" s="2" t="s">
        <v>106</v>
      </c>
      <c r="AB5" s="2" t="s">
        <v>56</v>
      </c>
      <c r="AC5" s="2" t="s">
        <v>59</v>
      </c>
      <c r="AD5" s="2" t="s">
        <v>107</v>
      </c>
      <c r="AE5" s="2" t="s">
        <v>64</v>
      </c>
      <c r="AF5" s="2" t="s">
        <v>47</v>
      </c>
      <c r="AG5" s="2" t="s">
        <v>65</v>
      </c>
      <c r="AH5" s="2" t="s">
        <v>108</v>
      </c>
      <c r="AI5" s="2" t="s">
        <v>109</v>
      </c>
      <c r="AJ5" s="2" t="s">
        <v>110</v>
      </c>
      <c r="AK5" s="2" t="s">
        <v>111</v>
      </c>
      <c r="AL5" s="2" t="s">
        <v>47</v>
      </c>
      <c r="AM5" s="2" t="s">
        <v>83</v>
      </c>
      <c r="AN5" s="2" t="s">
        <v>47</v>
      </c>
      <c r="AO5" s="2" t="s">
        <v>71</v>
      </c>
      <c r="AP5" s="2" t="s">
        <v>47</v>
      </c>
      <c r="AQ5" s="2" t="s">
        <v>99</v>
      </c>
      <c r="AR5">
        <v>100</v>
      </c>
      <c r="AS5">
        <v>80</v>
      </c>
      <c r="AT5">
        <v>80</v>
      </c>
      <c r="AU5">
        <v>70</v>
      </c>
      <c r="AV5">
        <v>60</v>
      </c>
      <c r="AW5">
        <v>50</v>
      </c>
    </row>
  </sheetData>
  <autoFilter ref="A1:AW6" xr:uid="{00000000-0009-0000-0000-000000000000}"/>
  <pageMargins left="0.7" right="0.7" top="0.75" bottom="0.75" header="0.3" footer="0.3"/>
  <ignoredErrors>
    <ignoredError sqref="C1 D1 G1 I1 J1 K1 L1 M1 P1 Q1 R1 S1 T1 U1 W1 Y1 Z1 AA1 AB1 AC1 AD1 AF1 AG1 AH1 AI1 AJ1 AK1 AL1 AN1 AO1 AP1 AQ1 AR1 AS1 AT1 AU1 AV1 AW1 C2:C4 D2:D4 G2:G4 I2:I4 J2:J4 K2:K4 L2:L4 M2:M4 P2:P4 Q2:Q4 R2:R4 S2:S4 T2:T4 U2:U4 V2:V4 W2:W4 X2:X4 Y2:Y4 Z2:Z4 AA2:AA4 AB2:AB4 AC2:AC4 AD2:AD4 AE2:AE4 AF2:AF4 AG2:AG4 AH2:AH4 AI2:AI4 AJ2:AJ4 AK2:AK4 AL2:AL4 AM2:AM4 AN2:AN4 AO2:AO4 AP2:AP4 AQ2:AQ4 AR2:AR4 AS2:AS4 AT2:AT4 AU2:AU4 AV2:AV4 AW2:AW4 C5 D5 G5 I5 J5 K5 L5 M5 P5 Q5 R5 S5 T5 U5 V5 W5 X5 Y5 Z5 AA5 AB5 AC5 AD5 AE5 AF5 AG5 AH5 AI5 AJ5 AK5 AL5 AM5 AN5 AO5 AP5 AQ5 AR5 AS5 AT5 AU5 AV5 AW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A644F-5661-4DC1-BEBF-43DCFFC3E275}">
  <dimension ref="A1:F18"/>
  <sheetViews>
    <sheetView tabSelected="1" workbookViewId="0">
      <selection activeCell="C14" sqref="C14"/>
    </sheetView>
  </sheetViews>
  <sheetFormatPr baseColWidth="10" defaultRowHeight="14.5" x14ac:dyDescent="0.35"/>
  <cols>
    <col min="1" max="1" width="111.90625" bestFit="1" customWidth="1"/>
  </cols>
  <sheetData>
    <row r="1" spans="1:6" x14ac:dyDescent="0.35">
      <c r="A1" t="s">
        <v>112</v>
      </c>
    </row>
    <row r="2" spans="1:6" x14ac:dyDescent="0.35">
      <c r="A2">
        <v>95</v>
      </c>
      <c r="B2">
        <v>95</v>
      </c>
      <c r="C2">
        <v>75</v>
      </c>
      <c r="D2">
        <v>95</v>
      </c>
      <c r="E2">
        <v>90</v>
      </c>
      <c r="F2">
        <v>95</v>
      </c>
    </row>
    <row r="3" spans="1:6" x14ac:dyDescent="0.35">
      <c r="A3">
        <v>81</v>
      </c>
      <c r="B3">
        <v>100</v>
      </c>
      <c r="C3">
        <v>80</v>
      </c>
      <c r="D3">
        <v>80</v>
      </c>
      <c r="E3">
        <v>50</v>
      </c>
      <c r="F3">
        <v>80</v>
      </c>
    </row>
    <row r="4" spans="1:6" x14ac:dyDescent="0.35">
      <c r="A4">
        <v>80</v>
      </c>
      <c r="B4">
        <v>80</v>
      </c>
      <c r="C4">
        <v>60</v>
      </c>
      <c r="D4">
        <v>50</v>
      </c>
      <c r="E4">
        <v>80</v>
      </c>
      <c r="F4">
        <v>80</v>
      </c>
    </row>
    <row r="5" spans="1:6" x14ac:dyDescent="0.35">
      <c r="A5">
        <v>90</v>
      </c>
      <c r="B5">
        <v>80</v>
      </c>
      <c r="C5">
        <v>80</v>
      </c>
      <c r="D5">
        <v>75</v>
      </c>
      <c r="E5">
        <v>75</v>
      </c>
      <c r="F5">
        <v>80</v>
      </c>
    </row>
    <row r="6" spans="1:6" x14ac:dyDescent="0.35">
      <c r="A6">
        <v>100</v>
      </c>
      <c r="B6">
        <v>80</v>
      </c>
      <c r="C6">
        <v>80</v>
      </c>
      <c r="D6">
        <v>70</v>
      </c>
      <c r="E6">
        <v>60</v>
      </c>
      <c r="F6">
        <v>50</v>
      </c>
    </row>
    <row r="7" spans="1:6" x14ac:dyDescent="0.35">
      <c r="A7">
        <f>AVERAGE(A2:A6)</f>
        <v>89.2</v>
      </c>
      <c r="B7">
        <f>AVERAGE(B2:B6)</f>
        <v>87</v>
      </c>
      <c r="C7">
        <f>AVERAGE(C2:C6)</f>
        <v>75</v>
      </c>
      <c r="D7">
        <f>AVERAGE(D2:D6)</f>
        <v>74</v>
      </c>
      <c r="E7">
        <f>AVERAGE(E2:E6)</f>
        <v>71</v>
      </c>
      <c r="F7">
        <f>AVERAGE(F2:F6)</f>
        <v>77</v>
      </c>
    </row>
    <row r="9" spans="1:6" x14ac:dyDescent="0.35">
      <c r="A9" t="s">
        <v>112</v>
      </c>
      <c r="B9">
        <v>89.2</v>
      </c>
    </row>
    <row r="10" spans="1:6" x14ac:dyDescent="0.35">
      <c r="A10" t="s">
        <v>113</v>
      </c>
      <c r="B10">
        <v>87</v>
      </c>
    </row>
    <row r="11" spans="1:6" x14ac:dyDescent="0.35">
      <c r="A11" t="s">
        <v>114</v>
      </c>
      <c r="B11">
        <v>75</v>
      </c>
    </row>
    <row r="12" spans="1:6" x14ac:dyDescent="0.35">
      <c r="A12" t="s">
        <v>115</v>
      </c>
      <c r="B12">
        <v>74</v>
      </c>
    </row>
    <row r="13" spans="1:6" x14ac:dyDescent="0.35">
      <c r="A13" t="s">
        <v>116</v>
      </c>
      <c r="B13">
        <v>71</v>
      </c>
    </row>
    <row r="14" spans="1:6" x14ac:dyDescent="0.35">
      <c r="A14" t="s">
        <v>118</v>
      </c>
      <c r="B14">
        <v>77</v>
      </c>
    </row>
    <row r="18" spans="1:6" x14ac:dyDescent="0.35">
      <c r="A18">
        <v>90</v>
      </c>
      <c r="B18">
        <v>80</v>
      </c>
      <c r="C18">
        <v>80</v>
      </c>
      <c r="D18">
        <v>75</v>
      </c>
      <c r="E18">
        <v>75</v>
      </c>
      <c r="F18">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98078-FF78-4A96-AA18-8DF9D1ECFEEF}">
  <dimension ref="A1:B7"/>
  <sheetViews>
    <sheetView workbookViewId="0">
      <selection activeCell="B2" sqref="B2:B7"/>
    </sheetView>
  </sheetViews>
  <sheetFormatPr baseColWidth="10" defaultRowHeight="14.5" x14ac:dyDescent="0.35"/>
  <cols>
    <col min="1" max="1" width="95.6328125" bestFit="1" customWidth="1"/>
  </cols>
  <sheetData>
    <row r="1" spans="1:2" x14ac:dyDescent="0.35">
      <c r="A1" s="3" t="s">
        <v>117</v>
      </c>
      <c r="B1" s="3" t="s">
        <v>125</v>
      </c>
    </row>
    <row r="2" spans="1:2" x14ac:dyDescent="0.35">
      <c r="A2" s="2" t="s">
        <v>70</v>
      </c>
      <c r="B2" t="s">
        <v>121</v>
      </c>
    </row>
    <row r="3" spans="1:2" x14ac:dyDescent="0.35">
      <c r="A3" s="2" t="s">
        <v>83</v>
      </c>
      <c r="B3" t="s">
        <v>122</v>
      </c>
    </row>
    <row r="4" spans="1:2" x14ac:dyDescent="0.35">
      <c r="A4" s="2" t="s">
        <v>70</v>
      </c>
      <c r="B4" t="s">
        <v>124</v>
      </c>
    </row>
    <row r="5" spans="1:2" x14ac:dyDescent="0.35">
      <c r="A5" s="2" t="s">
        <v>83</v>
      </c>
      <c r="B5" t="s">
        <v>123</v>
      </c>
    </row>
    <row r="6" spans="1:2" x14ac:dyDescent="0.35">
      <c r="A6" s="2" t="s">
        <v>83</v>
      </c>
      <c r="B6" t="s">
        <v>120</v>
      </c>
    </row>
    <row r="7" spans="1:2" x14ac:dyDescent="0.35">
      <c r="A7" s="2" t="s">
        <v>83</v>
      </c>
      <c r="B7"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6DABA-7055-4136-B3B4-6706B99B8DF1}">
  <dimension ref="A1:B7"/>
  <sheetViews>
    <sheetView workbookViewId="0">
      <selection activeCell="A11" sqref="A11"/>
    </sheetView>
  </sheetViews>
  <sheetFormatPr baseColWidth="10" defaultRowHeight="14.5" x14ac:dyDescent="0.35"/>
  <cols>
    <col min="1" max="1" width="76.453125" bestFit="1" customWidth="1"/>
  </cols>
  <sheetData>
    <row r="1" spans="1:2" x14ac:dyDescent="0.35">
      <c r="A1" s="4" t="s">
        <v>126</v>
      </c>
      <c r="B1" s="4" t="s">
        <v>125</v>
      </c>
    </row>
    <row r="2" spans="1:2" x14ac:dyDescent="0.35">
      <c r="A2" t="s">
        <v>65</v>
      </c>
      <c r="B2" t="s">
        <v>121</v>
      </c>
    </row>
    <row r="3" spans="1:2" x14ac:dyDescent="0.35">
      <c r="A3" t="s">
        <v>56</v>
      </c>
      <c r="B3" t="s">
        <v>122</v>
      </c>
    </row>
    <row r="4" spans="1:2" x14ac:dyDescent="0.35">
      <c r="A4" t="s">
        <v>56</v>
      </c>
      <c r="B4" t="s">
        <v>124</v>
      </c>
    </row>
    <row r="5" spans="1:2" x14ac:dyDescent="0.35">
      <c r="A5" t="s">
        <v>56</v>
      </c>
      <c r="B5" t="s">
        <v>123</v>
      </c>
    </row>
    <row r="6" spans="1:2" x14ac:dyDescent="0.35">
      <c r="A6" t="s">
        <v>56</v>
      </c>
      <c r="B6" t="s">
        <v>120</v>
      </c>
    </row>
    <row r="7" spans="1:2" x14ac:dyDescent="0.35">
      <c r="A7" t="s">
        <v>56</v>
      </c>
      <c r="B7"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Sheet0</vt: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Rollinet Raphaël</cp:lastModifiedBy>
  <dcterms:created xsi:type="dcterms:W3CDTF">2025-07-31T18:57:40Z</dcterms:created>
  <dcterms:modified xsi:type="dcterms:W3CDTF">2025-08-06T07:04:59Z</dcterms:modified>
</cp:coreProperties>
</file>