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APPLE" sheetId="2" state="visible" r:id="rId2"/>
    <sheet name="BMW ST" sheetId="3" state="visible" r:id="rId3"/>
    <sheet name="ENTERGY" sheetId="4" state="visible" r:id="rId4"/>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5"/>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12"/>
  </cols>
  <sheetData>
    <row r="1">
      <c r="A1" s="1" t="inlineStr">
        <is>
          <t>INDEX</t>
        </is>
      </c>
    </row>
    <row r="2">
      <c r="A2" s="3" t="n"/>
    </row>
    <row r="3">
      <c r="A3" s="5">
        <f>HYPERLINK("Stock_Data.xlsx#'APPLE'!A1", "APPLE")</f>
        <v/>
      </c>
    </row>
    <row r="4">
      <c r="A4" s="5">
        <f>HYPERLINK("Stock_Data.xlsx#'BMW ST'!A1", "BMW ST")</f>
        <v/>
      </c>
    </row>
    <row r="5">
      <c r="A5" s="5">
        <f>HYPERLINK("Stock_Data.xlsx#'ENTERGY'!A1", "ENTERGY")</f>
        <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1"/>
    <col customWidth="1" max="14" min="14" width="11"/>
    <col customWidth="1" max="15" min="15" width="11"/>
    <col customWidth="1" max="16" min="16" width="11"/>
    <col customWidth="1" max="17" min="17" width="11"/>
    <col customWidth="1" max="18" min="18" width="11"/>
    <col customWidth="1" max="19" min="19" width="11"/>
    <col customWidth="1" max="20" min="20" width="11"/>
    <col customWidth="1" max="21" min="21" width="11"/>
    <col customWidth="1" max="22" min="22" width="19"/>
    <col customWidth="1" max="23" min="23" width="10"/>
  </cols>
  <sheetData>
    <row r="1">
      <c r="A1" s="1" t="inlineStr">
        <is>
          <t xml:space="preserve">APPLE </t>
        </is>
      </c>
      <c r="B1" s="2" t="inlineStr">
        <is>
          <t>WKN: 865985  ISIN: US0378331005  US-Symbol:AAPL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1976</t>
        </is>
      </c>
      <c r="C4" s="5" t="inlineStr">
        <is>
          <t>Telefon / Phone</t>
        </is>
      </c>
      <c r="D4" s="5" t="inlineStr"/>
      <c r="E4" t="inlineStr">
        <is>
          <t>+1-408-996-1010</t>
        </is>
      </c>
      <c r="G4" t="inlineStr">
        <is>
          <t>28.01.2020</t>
        </is>
      </c>
      <c r="H4" t="inlineStr">
        <is>
          <t>Result Q1</t>
        </is>
      </c>
      <c r="J4" t="inlineStr">
        <is>
          <t>The Vanguard Group</t>
        </is>
      </c>
      <c r="L4" t="inlineStr">
        <is>
          <t>7,72%</t>
        </is>
      </c>
    </row>
    <row r="5">
      <c r="A5" s="5" t="inlineStr">
        <is>
          <t>Ticker</t>
        </is>
      </c>
      <c r="B5" t="inlineStr">
        <is>
          <t>APC</t>
        </is>
      </c>
      <c r="C5" s="5" t="inlineStr">
        <is>
          <t>Fax</t>
        </is>
      </c>
      <c r="D5" s="5" t="inlineStr"/>
      <c r="E5" t="inlineStr">
        <is>
          <t>-</t>
        </is>
      </c>
      <c r="G5" t="inlineStr">
        <is>
          <t>13.02.2020</t>
        </is>
      </c>
      <c r="H5" t="inlineStr">
        <is>
          <t>Dividend Payout</t>
        </is>
      </c>
      <c r="J5" t="inlineStr">
        <is>
          <t>BlackRock, Inc.</t>
        </is>
      </c>
      <c r="L5" t="inlineStr">
        <is>
          <t>6,77%</t>
        </is>
      </c>
    </row>
    <row r="6">
      <c r="A6" s="5" t="inlineStr">
        <is>
          <t>Gelistet Seit / Listed Since</t>
        </is>
      </c>
      <c r="B6" t="inlineStr">
        <is>
          <t>-</t>
        </is>
      </c>
      <c r="C6" s="5" t="inlineStr">
        <is>
          <t>Internet</t>
        </is>
      </c>
      <c r="D6" s="5" t="inlineStr"/>
      <c r="E6" t="inlineStr">
        <is>
          <t>http://www.apple.com/about/</t>
        </is>
      </c>
      <c r="G6" t="inlineStr">
        <is>
          <t>26.02.2020</t>
        </is>
      </c>
      <c r="H6" t="inlineStr">
        <is>
          <t>Annual General Meeting</t>
        </is>
      </c>
      <c r="J6" t="inlineStr">
        <is>
          <t>Berkshire Hathaway Inc.</t>
        </is>
      </c>
      <c r="L6" t="inlineStr">
        <is>
          <t>5,82%</t>
        </is>
      </c>
    </row>
    <row r="7">
      <c r="A7" s="5" t="inlineStr">
        <is>
          <t>Nominalwert / Nominal Value</t>
        </is>
      </c>
      <c r="B7" t="inlineStr">
        <is>
          <t>-</t>
        </is>
      </c>
      <c r="C7" s="5" t="inlineStr">
        <is>
          <t>Inv. Relations Telefon / Phone</t>
        </is>
      </c>
      <c r="D7" s="5" t="inlineStr"/>
      <c r="E7" t="inlineStr">
        <is>
          <t>+1-408-974-5420</t>
        </is>
      </c>
      <c r="G7" t="inlineStr">
        <is>
          <t>30.04.2020</t>
        </is>
      </c>
      <c r="H7" t="inlineStr">
        <is>
          <t>Score Half Year</t>
        </is>
      </c>
      <c r="J7" t="inlineStr">
        <is>
          <t>Freefloat</t>
        </is>
      </c>
      <c r="L7" t="inlineStr">
        <is>
          <t>79,69%</t>
        </is>
      </c>
    </row>
    <row r="8">
      <c r="A8" s="5" t="inlineStr">
        <is>
          <t>Land / Country</t>
        </is>
      </c>
      <c r="B8" t="inlineStr">
        <is>
          <t>USA</t>
        </is>
      </c>
      <c r="C8" s="5" t="inlineStr">
        <is>
          <t>Inv. Relations E-Mail</t>
        </is>
      </c>
      <c r="D8" s="5" t="inlineStr"/>
      <c r="E8" t="inlineStr">
        <is>
          <t>paxton1@apple.com</t>
        </is>
      </c>
    </row>
    <row r="9">
      <c r="A9" s="5" t="inlineStr">
        <is>
          <t>Währung / Currency</t>
        </is>
      </c>
      <c r="B9" t="inlineStr">
        <is>
          <t>USD</t>
        </is>
      </c>
      <c r="C9" s="5" t="inlineStr">
        <is>
          <t>Kontaktperson / Contact Person</t>
        </is>
      </c>
      <c r="D9" s="5" t="inlineStr"/>
      <c r="E9" t="inlineStr">
        <is>
          <t>Nancy Paxton</t>
        </is>
      </c>
    </row>
    <row r="10">
      <c r="A10" s="5" t="inlineStr">
        <is>
          <t>Branche / Industry</t>
        </is>
      </c>
      <c r="B10" t="inlineStr">
        <is>
          <t>Computer Hardware</t>
        </is>
      </c>
      <c r="C10" s="5" t="inlineStr"/>
      <c r="D10" s="5" t="inlineStr"/>
    </row>
    <row r="11">
      <c r="A11" s="5" t="inlineStr">
        <is>
          <t>Sektor / Sector</t>
        </is>
      </c>
      <c r="B11" t="inlineStr">
        <is>
          <t>Technology</t>
        </is>
      </c>
    </row>
    <row r="12">
      <c r="A12" s="5" t="inlineStr">
        <is>
          <t>Typ / Genre</t>
        </is>
      </c>
      <c r="B12" t="inlineStr">
        <is>
          <t>Stammaktie</t>
        </is>
      </c>
    </row>
    <row r="13">
      <c r="A13" s="5" t="inlineStr">
        <is>
          <t>Adresse / Address</t>
        </is>
      </c>
      <c r="B13" t="inlineStr">
        <is>
          <t>Apple Inc.One Apple Park Way  Cupertino, California 95014, USA</t>
        </is>
      </c>
    </row>
    <row r="14">
      <c r="A14" s="5" t="inlineStr">
        <is>
          <t>Management</t>
        </is>
      </c>
      <c r="B14" t="inlineStr">
        <is>
          <t>Tim Cook, Katherine Adams, Eddy Cue, Craig Federighi, John Giannandrea, Sabih Khan, Luca Maestri, Deirdre O’Brien, Dan Riccio, Philip W. Schiller, Johny Srouji, Jeff Williams, Lisa Jackson, Isabel Ge Mahe, Tor Myhren, Adrian Perica</t>
        </is>
      </c>
    </row>
    <row r="15">
      <c r="A15" s="5" t="inlineStr">
        <is>
          <t>Aufsichtsrat / Board</t>
        </is>
      </c>
      <c r="B15" t="inlineStr">
        <is>
          <t>Dr. Arthur D. Levinson, James Bell, Tim Cook, Albert Gore Jr., Andrea Jung, Dr. Ronald D. Sugar, Susan L. Wagner</t>
        </is>
      </c>
    </row>
    <row r="16">
      <c r="A16" s="5" t="inlineStr">
        <is>
          <t>Beschreibung</t>
        </is>
      </c>
      <c r="B16" t="inlineStr">
        <is>
          <t>Apple Inc. ist ein global führender Technologiekonzern. Das Unternehmen entwickelt, produziert und verkauft in sich geschlossene End-to-End-Elektronikprodukte wie Mobilgeräte, Computer und tragbare Musikplayer. Außerdem vertreibt Apple die dazugehörige Software, Peripheriegeräte, Netzwerkprodukte sowie digitale Inhalte und Apps. Zu den bekanntesten Hardwareprodukten des Unternehmens gehören das Smartphone iPhone, die Tabletprodukte der Reihe iPad, die Desktopcomputer und Notebooks aus der Reihe Mac, die tragbaren Musikplayer iPod in verschiedenen Ausführungen, die Apple Watch sowie der Fernsehdienst Apple TV. Digitale Inhalte und Apps können über die unternehmenseigenen Dienste iTunes Store, App Store, iBookstore und Mac App Store erworben werden. Seit Juni 2015 ist die Apple Music™ App auf dem Markt, eine Kombination aus Musik Streaming Dienst, weltweitem Liveradiosender und Kontaktmöglichkeit zu den Künstlern. Apple-Produkte werden in Apple Stores sowie über den Online-Store des Unternehmens und über Drittanbieter verkauft. Copyright 2014 FINANCE BASE AG</t>
        </is>
      </c>
    </row>
    <row r="17">
      <c r="A17" s="5" t="inlineStr">
        <is>
          <t>Profile</t>
        </is>
      </c>
      <c r="B17" t="inlineStr">
        <is>
          <t>Apple Inc. is a global technology leader. The company develops, produces and sells self-contained end-to-end electronic products such as mobile devices, computers and portable music players. Apple also sells related software, peripherals, networking products and digital content and apps. Among the best known hardware products include the smartphone iPhone, the tablet products in the iPad, the desktop computer and notebooks from the series Mac, the iPod portable music player in different versions, the Apple Watch and the television service Apple TV. Digital content and apps on the company's own services iTunes Store, App Store, iBookstore, and Mac App Store be purchased. Since June 2015, the Apple Music ™ app on the market, a combination of music streaming service worldwide live radio stations and opportunity to contact the artists. Apple products are sold in Apple stores and on the online store of the company and third parties.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30.09</t>
        </is>
      </c>
      <c r="B19" s="5" t="inlineStr">
        <is>
          <t>Balance Sheet in M  USD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260174</v>
      </c>
      <c r="D20" t="n">
        <v>265595</v>
      </c>
      <c r="E20" t="n">
        <v>229234</v>
      </c>
      <c r="F20" t="n">
        <v>215639</v>
      </c>
      <c r="G20" t="n">
        <v>233715</v>
      </c>
      <c r="H20" t="n">
        <v>182795</v>
      </c>
      <c r="I20" t="n">
        <v>170910</v>
      </c>
      <c r="J20" t="n">
        <v>156508</v>
      </c>
      <c r="K20" t="n">
        <v>108249</v>
      </c>
      <c r="L20" t="n">
        <v>65225</v>
      </c>
      <c r="M20" t="n">
        <v>36537</v>
      </c>
      <c r="N20" t="n">
        <v>32479</v>
      </c>
      <c r="O20" t="n">
        <v>24006</v>
      </c>
      <c r="P20" t="n">
        <v>19315</v>
      </c>
      <c r="Q20" t="n">
        <v>13931</v>
      </c>
      <c r="R20" t="n">
        <v>8279</v>
      </c>
      <c r="S20" t="n">
        <v>6207</v>
      </c>
      <c r="T20" t="n">
        <v>5742</v>
      </c>
      <c r="U20" t="n">
        <v>5363</v>
      </c>
      <c r="V20" t="n">
        <v>7983</v>
      </c>
      <c r="W20" t="n">
        <v>6134</v>
      </c>
    </row>
    <row r="21">
      <c r="A21" s="5" t="inlineStr">
        <is>
          <t>Bruttoergebnis vom Umsatz</t>
        </is>
      </c>
      <c r="B21" s="5" t="inlineStr">
        <is>
          <t>Gross Profit</t>
        </is>
      </c>
      <c r="C21" t="n">
        <v>98392</v>
      </c>
      <c r="D21" t="n">
        <v>101839</v>
      </c>
      <c r="E21" t="n">
        <v>88186</v>
      </c>
      <c r="F21" t="n">
        <v>84263</v>
      </c>
      <c r="G21" t="n">
        <v>93626</v>
      </c>
      <c r="H21" t="n">
        <v>70537</v>
      </c>
      <c r="I21" t="n">
        <v>64304</v>
      </c>
      <c r="J21" t="n">
        <v>68662</v>
      </c>
      <c r="K21" t="n">
        <v>43818</v>
      </c>
      <c r="L21" t="n">
        <v>25684</v>
      </c>
      <c r="M21" t="n">
        <v>13140</v>
      </c>
      <c r="N21" t="n">
        <v>11145</v>
      </c>
      <c r="O21" t="n">
        <v>8154</v>
      </c>
      <c r="P21" t="n">
        <v>5598</v>
      </c>
      <c r="Q21" t="n">
        <v>4043</v>
      </c>
      <c r="R21" t="n">
        <v>2259</v>
      </c>
      <c r="S21" t="n">
        <v>1708</v>
      </c>
      <c r="T21" t="n">
        <v>1603</v>
      </c>
      <c r="U21" t="n">
        <v>1235</v>
      </c>
      <c r="V21" t="n">
        <v>2166</v>
      </c>
      <c r="W21" t="n">
        <v>1696</v>
      </c>
    </row>
    <row r="22">
      <c r="A22" s="5" t="inlineStr">
        <is>
          <t>Operatives Ergebnis (EBIT)</t>
        </is>
      </c>
      <c r="B22" s="5" t="inlineStr">
        <is>
          <t>EBIT Earning Before Interest &amp; Tax</t>
        </is>
      </c>
      <c r="C22" t="n">
        <v>63930</v>
      </c>
      <c r="D22" t="n">
        <v>70898</v>
      </c>
      <c r="E22" t="n">
        <v>61344</v>
      </c>
      <c r="F22" t="n">
        <v>60024</v>
      </c>
      <c r="G22" t="n">
        <v>71230</v>
      </c>
      <c r="H22" t="n">
        <v>52503</v>
      </c>
      <c r="I22" t="n">
        <v>48999</v>
      </c>
      <c r="J22" t="n">
        <v>55241</v>
      </c>
      <c r="K22" t="n">
        <v>33790</v>
      </c>
      <c r="L22" t="n">
        <v>18385</v>
      </c>
      <c r="M22" t="n">
        <v>7658</v>
      </c>
      <c r="N22" t="n">
        <v>6275</v>
      </c>
      <c r="O22" t="n">
        <v>4409</v>
      </c>
      <c r="P22" t="n">
        <v>2453</v>
      </c>
      <c r="Q22" t="n">
        <v>1650</v>
      </c>
      <c r="R22" t="n">
        <v>326</v>
      </c>
      <c r="S22" t="n">
        <v>-1</v>
      </c>
      <c r="T22" t="n">
        <v>17</v>
      </c>
      <c r="U22" t="n">
        <v>-344</v>
      </c>
      <c r="V22" t="n">
        <v>522</v>
      </c>
      <c r="W22" t="n">
        <v>359</v>
      </c>
    </row>
    <row r="23">
      <c r="A23" s="5" t="inlineStr">
        <is>
          <t>Finanzergebnis</t>
        </is>
      </c>
      <c r="B23" s="5" t="inlineStr">
        <is>
          <t>Financial Result</t>
        </is>
      </c>
      <c r="C23" t="n">
        <v>1807</v>
      </c>
      <c r="D23" t="n">
        <v>2005</v>
      </c>
      <c r="E23" t="n">
        <v>2745</v>
      </c>
      <c r="F23" t="n">
        <v>1348</v>
      </c>
      <c r="G23" t="n">
        <v>1285</v>
      </c>
      <c r="H23" t="n">
        <v>980</v>
      </c>
      <c r="I23" t="n">
        <v>1156</v>
      </c>
      <c r="J23" t="n">
        <v>522</v>
      </c>
      <c r="K23" t="n">
        <v>415</v>
      </c>
      <c r="L23" t="n">
        <v>155</v>
      </c>
      <c r="M23" t="n">
        <v>326</v>
      </c>
      <c r="N23" t="n">
        <v>620</v>
      </c>
      <c r="O23" t="n">
        <v>599</v>
      </c>
      <c r="P23" t="n">
        <v>365</v>
      </c>
      <c r="Q23" t="n">
        <v>165</v>
      </c>
      <c r="R23" t="n">
        <v>57</v>
      </c>
      <c r="S23" t="n">
        <v>93</v>
      </c>
      <c r="T23" t="n">
        <v>70</v>
      </c>
      <c r="U23" t="n">
        <v>292</v>
      </c>
      <c r="V23" t="n">
        <v>570</v>
      </c>
      <c r="W23" t="n">
        <v>317</v>
      </c>
    </row>
    <row r="24">
      <c r="A24" s="5" t="inlineStr">
        <is>
          <t>Ergebnis vor Steuer (EBT)</t>
        </is>
      </c>
      <c r="B24" s="5" t="inlineStr">
        <is>
          <t>EBT Earning Before Tax</t>
        </is>
      </c>
      <c r="C24" t="n">
        <v>65737</v>
      </c>
      <c r="D24" t="n">
        <v>72903</v>
      </c>
      <c r="E24" t="n">
        <v>64089</v>
      </c>
      <c r="F24" t="n">
        <v>61372</v>
      </c>
      <c r="G24" t="n">
        <v>72515</v>
      </c>
      <c r="H24" t="n">
        <v>53483</v>
      </c>
      <c r="I24" t="n">
        <v>50155</v>
      </c>
      <c r="J24" t="n">
        <v>55763</v>
      </c>
      <c r="K24" t="n">
        <v>34205</v>
      </c>
      <c r="L24" t="n">
        <v>18540</v>
      </c>
      <c r="M24" t="n">
        <v>7984</v>
      </c>
      <c r="N24" t="n">
        <v>6895</v>
      </c>
      <c r="O24" t="n">
        <v>5008</v>
      </c>
      <c r="P24" t="n">
        <v>2818</v>
      </c>
      <c r="Q24" t="n">
        <v>1815</v>
      </c>
      <c r="R24" t="n">
        <v>383</v>
      </c>
      <c r="S24" t="n">
        <v>92</v>
      </c>
      <c r="T24" t="n">
        <v>87</v>
      </c>
      <c r="U24" t="n">
        <v>-52</v>
      </c>
      <c r="V24" t="n">
        <v>1092</v>
      </c>
      <c r="W24" t="n">
        <v>676</v>
      </c>
    </row>
    <row r="25">
      <c r="A25" s="5" t="inlineStr">
        <is>
          <t>Steuern auf Einkommen und Ertrag</t>
        </is>
      </c>
      <c r="B25" s="5" t="inlineStr">
        <is>
          <t>Taxes on income and earnings</t>
        </is>
      </c>
      <c r="C25" t="n">
        <v>10481</v>
      </c>
      <c r="D25" t="n">
        <v>13372</v>
      </c>
      <c r="E25" t="n">
        <v>15738</v>
      </c>
      <c r="F25" t="n">
        <v>15685</v>
      </c>
      <c r="G25" t="n">
        <v>19121</v>
      </c>
      <c r="H25" t="n">
        <v>13973</v>
      </c>
      <c r="I25" t="n">
        <v>13118</v>
      </c>
      <c r="J25" t="n">
        <v>14030</v>
      </c>
      <c r="K25" t="n">
        <v>8283</v>
      </c>
      <c r="L25" t="n">
        <v>4527</v>
      </c>
      <c r="M25" t="n">
        <v>2280</v>
      </c>
      <c r="N25" t="n">
        <v>2061</v>
      </c>
      <c r="O25" t="n">
        <v>1512</v>
      </c>
      <c r="P25" t="n">
        <v>829</v>
      </c>
      <c r="Q25" t="n">
        <v>480</v>
      </c>
      <c r="R25" t="n">
        <v>107</v>
      </c>
      <c r="S25" t="n">
        <v>24</v>
      </c>
      <c r="T25" t="n">
        <v>22</v>
      </c>
      <c r="U25" t="n">
        <v>-15</v>
      </c>
      <c r="V25" t="n">
        <v>306</v>
      </c>
      <c r="W25" t="n">
        <v>75</v>
      </c>
    </row>
    <row r="26">
      <c r="A26" s="5" t="inlineStr">
        <is>
          <t>Ergebnis nach Steuer</t>
        </is>
      </c>
      <c r="B26" s="5" t="inlineStr">
        <is>
          <t>Earnings after tax</t>
        </is>
      </c>
      <c r="C26" t="n">
        <v>55256</v>
      </c>
      <c r="D26" t="n">
        <v>59531</v>
      </c>
      <c r="E26" t="n">
        <v>48351</v>
      </c>
      <c r="F26" t="n">
        <v>45687</v>
      </c>
      <c r="G26" t="n">
        <v>53394</v>
      </c>
      <c r="H26" t="n">
        <v>39510</v>
      </c>
      <c r="I26" t="n">
        <v>37037</v>
      </c>
      <c r="J26" t="n">
        <v>41733</v>
      </c>
      <c r="K26" t="n">
        <v>25922</v>
      </c>
      <c r="L26" t="n">
        <v>14013</v>
      </c>
      <c r="M26" t="n">
        <v>5704</v>
      </c>
      <c r="N26" t="n">
        <v>4834</v>
      </c>
      <c r="O26" t="n">
        <v>3496</v>
      </c>
      <c r="P26" t="n">
        <v>1989</v>
      </c>
      <c r="Q26" t="n">
        <v>1335</v>
      </c>
      <c r="R26" t="n">
        <v>276</v>
      </c>
      <c r="S26" t="n">
        <v>68</v>
      </c>
      <c r="T26" t="n">
        <v>65</v>
      </c>
      <c r="U26" t="n">
        <v>-37</v>
      </c>
      <c r="V26" t="n">
        <v>786</v>
      </c>
      <c r="W26" t="n">
        <v>601</v>
      </c>
    </row>
    <row r="27">
      <c r="A27" s="5" t="inlineStr">
        <is>
          <t>Jahresüberschuss/-fehlbetrag</t>
        </is>
      </c>
      <c r="B27" s="5" t="inlineStr">
        <is>
          <t>Net Profit</t>
        </is>
      </c>
      <c r="C27" t="n">
        <v>55256</v>
      </c>
      <c r="D27" t="n">
        <v>59531</v>
      </c>
      <c r="E27" t="n">
        <v>48351</v>
      </c>
      <c r="F27" t="n">
        <v>45687</v>
      </c>
      <c r="G27" t="n">
        <v>53394</v>
      </c>
      <c r="H27" t="n">
        <v>39510</v>
      </c>
      <c r="I27" t="n">
        <v>37037</v>
      </c>
      <c r="J27" t="n">
        <v>41733</v>
      </c>
      <c r="K27" t="n">
        <v>25922</v>
      </c>
      <c r="L27" t="n">
        <v>14013</v>
      </c>
      <c r="M27" t="n">
        <v>5704</v>
      </c>
      <c r="N27" t="n">
        <v>4834</v>
      </c>
      <c r="O27" t="n">
        <v>3496</v>
      </c>
      <c r="P27" t="n">
        <v>1989</v>
      </c>
      <c r="Q27" t="n">
        <v>1335</v>
      </c>
      <c r="R27" t="n">
        <v>276</v>
      </c>
      <c r="S27" t="n">
        <v>69</v>
      </c>
      <c r="T27" t="n">
        <v>65</v>
      </c>
      <c r="U27" t="n">
        <v>-25</v>
      </c>
      <c r="V27" t="n">
        <v>786</v>
      </c>
      <c r="W27" t="n">
        <v>601</v>
      </c>
    </row>
    <row r="28">
      <c r="A28" s="5" t="inlineStr">
        <is>
          <t>Summe Umlaufvermögen</t>
        </is>
      </c>
      <c r="B28" s="5" t="inlineStr">
        <is>
          <t>Current Assets</t>
        </is>
      </c>
      <c r="C28" t="n">
        <v>162819</v>
      </c>
      <c r="D28" t="n">
        <v>131339</v>
      </c>
      <c r="E28" t="n">
        <v>128645</v>
      </c>
      <c r="F28" t="n">
        <v>106869</v>
      </c>
      <c r="G28" t="n">
        <v>89378</v>
      </c>
      <c r="H28" t="n">
        <v>68531</v>
      </c>
      <c r="I28" t="n">
        <v>73286</v>
      </c>
      <c r="J28" t="n">
        <v>57653</v>
      </c>
      <c r="K28" t="n">
        <v>44988</v>
      </c>
      <c r="L28" t="n">
        <v>41678</v>
      </c>
      <c r="M28" t="n">
        <v>36265</v>
      </c>
      <c r="N28" t="n">
        <v>34690</v>
      </c>
      <c r="O28" t="n">
        <v>21956</v>
      </c>
      <c r="P28" t="n">
        <v>14509</v>
      </c>
      <c r="Q28" t="n">
        <v>10300</v>
      </c>
      <c r="R28" t="n">
        <v>7055</v>
      </c>
      <c r="S28" t="n">
        <v>5887</v>
      </c>
      <c r="T28" t="n">
        <v>5388</v>
      </c>
      <c r="U28" t="n">
        <v>5143</v>
      </c>
      <c r="V28" t="n">
        <v>5427</v>
      </c>
      <c r="W28" t="inlineStr">
        <is>
          <t>-</t>
        </is>
      </c>
    </row>
    <row r="29">
      <c r="A29" s="5" t="inlineStr">
        <is>
          <t>Summe Anlagevermögen</t>
        </is>
      </c>
      <c r="B29" s="5" t="inlineStr">
        <is>
          <t>Fixed Assets</t>
        </is>
      </c>
      <c r="C29" t="n">
        <v>175697</v>
      </c>
      <c r="D29" t="n">
        <v>234386</v>
      </c>
      <c r="E29" t="n">
        <v>246674</v>
      </c>
      <c r="F29" t="n">
        <v>214817</v>
      </c>
      <c r="G29" t="n">
        <v>201101</v>
      </c>
      <c r="H29" t="n">
        <v>163308</v>
      </c>
      <c r="I29" t="n">
        <v>133714</v>
      </c>
      <c r="J29" t="n">
        <v>118411</v>
      </c>
      <c r="K29" t="n">
        <v>71383</v>
      </c>
      <c r="L29" t="n">
        <v>33505</v>
      </c>
      <c r="M29" t="n">
        <v>17586</v>
      </c>
      <c r="N29" t="n">
        <v>4882</v>
      </c>
      <c r="O29" t="n">
        <v>3391</v>
      </c>
      <c r="P29" t="n">
        <v>2696</v>
      </c>
      <c r="Q29" t="n">
        <v>1251</v>
      </c>
      <c r="R29" t="n">
        <v>995</v>
      </c>
      <c r="S29" t="n">
        <v>928</v>
      </c>
      <c r="T29" t="n">
        <v>910</v>
      </c>
      <c r="U29" t="n">
        <v>878</v>
      </c>
      <c r="V29" t="n">
        <v>1376</v>
      </c>
      <c r="W29" t="inlineStr">
        <is>
          <t>-</t>
        </is>
      </c>
    </row>
    <row r="30">
      <c r="A30" s="5" t="inlineStr">
        <is>
          <t>Summe Aktiva</t>
        </is>
      </c>
      <c r="B30" s="5" t="inlineStr">
        <is>
          <t>Total Assets</t>
        </is>
      </c>
      <c r="C30" t="n">
        <v>338516</v>
      </c>
      <c r="D30" t="n">
        <v>365725</v>
      </c>
      <c r="E30" t="n">
        <v>375319</v>
      </c>
      <c r="F30" t="n">
        <v>321686</v>
      </c>
      <c r="G30" t="n">
        <v>290479</v>
      </c>
      <c r="H30" t="n">
        <v>231839</v>
      </c>
      <c r="I30" t="n">
        <v>207000</v>
      </c>
      <c r="J30" t="n">
        <v>176064</v>
      </c>
      <c r="K30" t="n">
        <v>116371</v>
      </c>
      <c r="L30" t="n">
        <v>75183</v>
      </c>
      <c r="M30" t="n">
        <v>53851</v>
      </c>
      <c r="N30" t="n">
        <v>39572</v>
      </c>
      <c r="O30" t="n">
        <v>25347</v>
      </c>
      <c r="P30" t="n">
        <v>17205</v>
      </c>
      <c r="Q30" t="n">
        <v>11551</v>
      </c>
      <c r="R30" t="n">
        <v>8050</v>
      </c>
      <c r="S30" t="n">
        <v>6815</v>
      </c>
      <c r="T30" t="n">
        <v>6298</v>
      </c>
      <c r="U30" t="n">
        <v>6021</v>
      </c>
      <c r="V30" t="n">
        <v>6803</v>
      </c>
      <c r="W30" t="inlineStr">
        <is>
          <t>-</t>
        </is>
      </c>
    </row>
    <row r="31">
      <c r="A31" s="5" t="inlineStr">
        <is>
          <t>Summe kurzfristiges Fremdkapital</t>
        </is>
      </c>
      <c r="B31" s="5" t="inlineStr">
        <is>
          <t>Short-Term Debt</t>
        </is>
      </c>
      <c r="C31" t="n">
        <v>105718</v>
      </c>
      <c r="D31" t="n">
        <v>116866</v>
      </c>
      <c r="E31" t="n">
        <v>100814</v>
      </c>
      <c r="F31" t="n">
        <v>79006</v>
      </c>
      <c r="G31" t="n">
        <v>80610</v>
      </c>
      <c r="H31" t="n">
        <v>63448</v>
      </c>
      <c r="I31" t="n">
        <v>43658</v>
      </c>
      <c r="J31" t="n">
        <v>38542</v>
      </c>
      <c r="K31" t="n">
        <v>27970</v>
      </c>
      <c r="L31" t="n">
        <v>20722</v>
      </c>
      <c r="M31" t="n">
        <v>19282</v>
      </c>
      <c r="N31" t="n">
        <v>14092</v>
      </c>
      <c r="O31" t="n">
        <v>9299</v>
      </c>
      <c r="P31" t="n">
        <v>6471</v>
      </c>
      <c r="Q31" t="n">
        <v>3484</v>
      </c>
      <c r="R31" t="n">
        <v>2680</v>
      </c>
      <c r="S31" t="n">
        <v>2357</v>
      </c>
      <c r="T31" t="n">
        <v>1658</v>
      </c>
      <c r="U31" t="n">
        <v>1518</v>
      </c>
      <c r="V31" t="n">
        <v>1933</v>
      </c>
      <c r="W31" t="inlineStr">
        <is>
          <t>-</t>
        </is>
      </c>
    </row>
    <row r="32">
      <c r="A32" s="5" t="inlineStr">
        <is>
          <t>Summe langfristiges Fremdkapital</t>
        </is>
      </c>
      <c r="B32" s="5" t="inlineStr">
        <is>
          <t>Long-Term Debt</t>
        </is>
      </c>
      <c r="C32" t="n">
        <v>142310</v>
      </c>
      <c r="D32" t="n">
        <v>141712</v>
      </c>
      <c r="E32" t="n">
        <v>140458</v>
      </c>
      <c r="F32" t="n">
        <v>114431</v>
      </c>
      <c r="G32" t="n">
        <v>90514</v>
      </c>
      <c r="H32" t="n">
        <v>56844</v>
      </c>
      <c r="I32" t="n">
        <v>39793</v>
      </c>
      <c r="J32" t="n">
        <v>19312</v>
      </c>
      <c r="K32" t="n">
        <v>11786</v>
      </c>
      <c r="L32" t="n">
        <v>6670</v>
      </c>
      <c r="M32" t="n">
        <v>6737</v>
      </c>
      <c r="N32" t="n">
        <v>4450</v>
      </c>
      <c r="O32" t="n">
        <v>1516</v>
      </c>
      <c r="P32" t="n">
        <v>750</v>
      </c>
      <c r="Q32" t="n">
        <v>601</v>
      </c>
      <c r="R32" t="n">
        <v>294</v>
      </c>
      <c r="S32" t="n">
        <v>235</v>
      </c>
      <c r="T32" t="n">
        <v>545</v>
      </c>
      <c r="U32" t="n">
        <v>583</v>
      </c>
      <c r="V32" t="n">
        <v>763</v>
      </c>
      <c r="W32" t="inlineStr">
        <is>
          <t>-</t>
        </is>
      </c>
    </row>
    <row r="33">
      <c r="A33" s="5" t="inlineStr">
        <is>
          <t>Summe Fremdkapital</t>
        </is>
      </c>
      <c r="B33" s="5" t="inlineStr">
        <is>
          <t>Total Liabilities</t>
        </is>
      </c>
      <c r="C33" t="n">
        <v>248028</v>
      </c>
      <c r="D33" t="n">
        <v>258578</v>
      </c>
      <c r="E33" t="n">
        <v>241272</v>
      </c>
      <c r="F33" t="n">
        <v>193437</v>
      </c>
      <c r="G33" t="n">
        <v>171124</v>
      </c>
      <c r="H33" t="n">
        <v>120292</v>
      </c>
      <c r="I33" t="n">
        <v>83451</v>
      </c>
      <c r="J33" t="n">
        <v>57854</v>
      </c>
      <c r="K33" t="n">
        <v>39756</v>
      </c>
      <c r="L33" t="n">
        <v>27392</v>
      </c>
      <c r="M33" t="n">
        <v>26019</v>
      </c>
      <c r="N33" t="n">
        <v>18542</v>
      </c>
      <c r="O33" t="n">
        <v>10815</v>
      </c>
      <c r="P33" t="n">
        <v>7221</v>
      </c>
      <c r="Q33" t="n">
        <v>4085</v>
      </c>
      <c r="R33" t="n">
        <v>2974</v>
      </c>
      <c r="S33" t="n">
        <v>2592</v>
      </c>
      <c r="T33" t="n">
        <v>2203</v>
      </c>
      <c r="U33" t="n">
        <v>2101</v>
      </c>
      <c r="V33" t="n">
        <v>2696</v>
      </c>
      <c r="W33" t="inlineStr">
        <is>
          <t>-</t>
        </is>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n">
        <v>90488</v>
      </c>
      <c r="D35" t="n">
        <v>107147</v>
      </c>
      <c r="E35" t="n">
        <v>134047</v>
      </c>
      <c r="F35" t="n">
        <v>128249</v>
      </c>
      <c r="G35" t="n">
        <v>119355</v>
      </c>
      <c r="H35" t="n">
        <v>111547</v>
      </c>
      <c r="I35" t="n">
        <v>123549</v>
      </c>
      <c r="J35" t="n">
        <v>118210</v>
      </c>
      <c r="K35" t="n">
        <v>76615</v>
      </c>
      <c r="L35" t="n">
        <v>47791</v>
      </c>
      <c r="M35" t="n">
        <v>27832</v>
      </c>
      <c r="N35" t="n">
        <v>21030</v>
      </c>
      <c r="O35" t="n">
        <v>14532</v>
      </c>
      <c r="P35" t="n">
        <v>9984</v>
      </c>
      <c r="Q35" t="n">
        <v>7466</v>
      </c>
      <c r="R35" t="n">
        <v>5076</v>
      </c>
      <c r="S35" t="n">
        <v>4223</v>
      </c>
      <c r="T35" t="n">
        <v>4095</v>
      </c>
      <c r="U35" t="n">
        <v>3920</v>
      </c>
      <c r="V35" t="n">
        <v>4107</v>
      </c>
      <c r="W35" t="inlineStr">
        <is>
          <t>-</t>
        </is>
      </c>
    </row>
    <row r="36">
      <c r="A36" s="5" t="inlineStr">
        <is>
          <t>Summe Passiva</t>
        </is>
      </c>
      <c r="B36" s="5" t="inlineStr">
        <is>
          <t>Liabilities &amp; Shareholder Equity</t>
        </is>
      </c>
      <c r="C36" t="n">
        <v>338516</v>
      </c>
      <c r="D36" t="n">
        <v>365725</v>
      </c>
      <c r="E36" t="n">
        <v>375319</v>
      </c>
      <c r="F36" t="n">
        <v>321686</v>
      </c>
      <c r="G36" t="n">
        <v>290479</v>
      </c>
      <c r="H36" t="n">
        <v>231839</v>
      </c>
      <c r="I36" t="n">
        <v>207000</v>
      </c>
      <c r="J36" t="n">
        <v>176064</v>
      </c>
      <c r="K36" t="n">
        <v>116371</v>
      </c>
      <c r="L36" t="n">
        <v>75183</v>
      </c>
      <c r="M36" t="n">
        <v>53851</v>
      </c>
      <c r="N36" t="n">
        <v>39572</v>
      </c>
      <c r="O36" t="n">
        <v>25347</v>
      </c>
      <c r="P36" t="n">
        <v>17205</v>
      </c>
      <c r="Q36" t="n">
        <v>11551</v>
      </c>
      <c r="R36" t="n">
        <v>8050</v>
      </c>
      <c r="S36" t="n">
        <v>6815</v>
      </c>
      <c r="T36" t="n">
        <v>6298</v>
      </c>
      <c r="U36" t="n">
        <v>6021</v>
      </c>
      <c r="V36" t="n">
        <v>6803</v>
      </c>
      <c r="W36" t="inlineStr">
        <is>
          <t>-</t>
        </is>
      </c>
    </row>
    <row r="37">
      <c r="A37" s="5" t="inlineStr">
        <is>
          <t>Mio.Aktien im Umlauf</t>
        </is>
      </c>
      <c r="B37" s="5" t="inlineStr">
        <is>
          <t>Million shares outstanding</t>
        </is>
      </c>
      <c r="C37" t="n">
        <v>4443</v>
      </c>
      <c r="D37" t="n">
        <v>4755</v>
      </c>
      <c r="E37" t="n">
        <v>5126</v>
      </c>
      <c r="F37" t="n">
        <v>5336</v>
      </c>
      <c r="G37" t="n">
        <v>5579</v>
      </c>
      <c r="H37" t="n">
        <v>5866</v>
      </c>
      <c r="I37" t="n">
        <v>6294</v>
      </c>
      <c r="J37" t="n">
        <v>6574</v>
      </c>
      <c r="K37" t="n">
        <v>6505</v>
      </c>
      <c r="L37" t="n">
        <v>6412</v>
      </c>
      <c r="M37" t="n">
        <v>6271</v>
      </c>
      <c r="N37" t="n">
        <v>6218</v>
      </c>
      <c r="O37" t="n">
        <v>6106</v>
      </c>
      <c r="P37" t="n">
        <v>5987</v>
      </c>
      <c r="Q37" t="n">
        <v>5845</v>
      </c>
      <c r="R37" t="n">
        <v>5480</v>
      </c>
      <c r="S37" t="n">
        <v>5134</v>
      </c>
      <c r="T37" t="n">
        <v>5026</v>
      </c>
      <c r="U37" t="n">
        <v>4913</v>
      </c>
      <c r="V37" t="n">
        <v>4700</v>
      </c>
      <c r="W37" t="n">
        <v>4502</v>
      </c>
    </row>
    <row r="38">
      <c r="A38" s="5" t="inlineStr">
        <is>
          <t>Ergebnis je Aktie (brutto)</t>
        </is>
      </c>
      <c r="B38" s="5" t="inlineStr">
        <is>
          <t>Earnings per share</t>
        </is>
      </c>
      <c r="C38" t="n">
        <v>14.79</v>
      </c>
      <c r="D38" t="n">
        <v>15.33</v>
      </c>
      <c r="E38" t="n">
        <v>12.5</v>
      </c>
      <c r="F38" t="n">
        <v>11.5</v>
      </c>
      <c r="G38" t="n">
        <v>13</v>
      </c>
      <c r="H38" t="n">
        <v>9.119999999999999</v>
      </c>
      <c r="I38" t="n">
        <v>7.97</v>
      </c>
      <c r="J38" t="n">
        <v>8.48</v>
      </c>
      <c r="K38" t="n">
        <v>5.26</v>
      </c>
      <c r="L38" t="n">
        <v>2.89</v>
      </c>
      <c r="M38" t="n">
        <v>1.27</v>
      </c>
      <c r="N38" t="n">
        <v>1.11</v>
      </c>
      <c r="O38" t="n">
        <v>0.82</v>
      </c>
      <c r="P38" t="n">
        <v>0.47</v>
      </c>
      <c r="Q38" t="n">
        <v>0.31</v>
      </c>
      <c r="R38" t="n">
        <v>0.07000000000000001</v>
      </c>
      <c r="S38" t="n">
        <v>0.02</v>
      </c>
      <c r="T38" t="n">
        <v>0.02</v>
      </c>
      <c r="U38" t="n">
        <v>-0.01</v>
      </c>
      <c r="V38" t="n">
        <v>0.23</v>
      </c>
      <c r="W38" t="n">
        <v>0.15</v>
      </c>
    </row>
    <row r="39">
      <c r="A39" s="5" t="inlineStr">
        <is>
          <t>Ergebnis je Aktie (unverwässert)</t>
        </is>
      </c>
      <c r="B39" s="5" t="inlineStr">
        <is>
          <t>Basic Earnings per share</t>
        </is>
      </c>
      <c r="C39" t="n">
        <v>11.97</v>
      </c>
      <c r="D39" t="n">
        <v>12.01</v>
      </c>
      <c r="E39" t="n">
        <v>9.27</v>
      </c>
      <c r="F39" t="n">
        <v>8.35</v>
      </c>
      <c r="G39" t="n">
        <v>9.279999999999999</v>
      </c>
      <c r="H39" t="n">
        <v>6.49</v>
      </c>
      <c r="I39" t="n">
        <v>5.72</v>
      </c>
      <c r="J39" t="n">
        <v>6.38</v>
      </c>
      <c r="K39" t="n">
        <v>4.01</v>
      </c>
      <c r="L39" t="n">
        <v>2.2</v>
      </c>
      <c r="M39" t="n">
        <v>0.91</v>
      </c>
      <c r="N39" t="n">
        <v>0.78</v>
      </c>
      <c r="O39" t="n">
        <v>0.58</v>
      </c>
      <c r="P39" t="n">
        <v>0.34</v>
      </c>
      <c r="Q39" t="n">
        <v>0.24</v>
      </c>
      <c r="R39" t="n">
        <v>0.05</v>
      </c>
      <c r="S39" t="n">
        <v>0.01</v>
      </c>
      <c r="T39" t="n">
        <v>0.01</v>
      </c>
      <c r="U39" t="n">
        <v>-0.01</v>
      </c>
      <c r="V39" t="n">
        <v>0.17</v>
      </c>
      <c r="W39" t="n">
        <v>0.15</v>
      </c>
    </row>
    <row r="40">
      <c r="A40" s="5" t="inlineStr">
        <is>
          <t>Ergebnis je Aktie (verwässert)</t>
        </is>
      </c>
      <c r="B40" s="5" t="inlineStr">
        <is>
          <t>Diluted Earnings per share</t>
        </is>
      </c>
      <c r="C40" t="n">
        <v>11.89</v>
      </c>
      <c r="D40" t="n">
        <v>11.91</v>
      </c>
      <c r="E40" t="n">
        <v>9.210000000000001</v>
      </c>
      <c r="F40" t="n">
        <v>8.31</v>
      </c>
      <c r="G40" t="n">
        <v>9.220000000000001</v>
      </c>
      <c r="H40" t="n">
        <v>6.45</v>
      </c>
      <c r="I40" t="n">
        <v>5.68</v>
      </c>
      <c r="J40" t="n">
        <v>6.31</v>
      </c>
      <c r="K40" t="n">
        <v>3.95</v>
      </c>
      <c r="L40" t="n">
        <v>2.16</v>
      </c>
      <c r="M40" t="n">
        <v>0.9</v>
      </c>
      <c r="N40" t="n">
        <v>0.77</v>
      </c>
      <c r="O40" t="n">
        <v>0.5600000000000001</v>
      </c>
      <c r="P40" t="n">
        <v>0.32</v>
      </c>
      <c r="Q40" t="n">
        <v>0.22</v>
      </c>
      <c r="R40" t="n">
        <v>0.051</v>
      </c>
      <c r="S40" t="n">
        <v>0.014</v>
      </c>
      <c r="T40" t="n">
        <v>0.013</v>
      </c>
      <c r="U40" t="n">
        <v>-0.006</v>
      </c>
      <c r="V40" t="n">
        <v>0.16</v>
      </c>
      <c r="W40" t="n">
        <v>0.13</v>
      </c>
    </row>
    <row r="41">
      <c r="A41" s="5" t="inlineStr">
        <is>
          <t>Dividende je Aktie</t>
        </is>
      </c>
      <c r="B41" s="5" t="inlineStr">
        <is>
          <t>Dividend per share</t>
        </is>
      </c>
      <c r="C41" t="n">
        <v>3</v>
      </c>
      <c r="D41" t="n">
        <v>2.72</v>
      </c>
      <c r="E41" t="n">
        <v>2.4</v>
      </c>
      <c r="F41" t="n">
        <v>2.18</v>
      </c>
      <c r="G41" t="n">
        <v>1.98</v>
      </c>
      <c r="H41" t="n">
        <v>1.82</v>
      </c>
      <c r="I41" t="n">
        <v>1.63</v>
      </c>
      <c r="J41" t="n">
        <v>0.38</v>
      </c>
      <c r="K41" t="inlineStr">
        <is>
          <t>-</t>
        </is>
      </c>
      <c r="L41" t="inlineStr">
        <is>
          <t>-</t>
        </is>
      </c>
      <c r="M41" t="inlineStr">
        <is>
          <t>-</t>
        </is>
      </c>
      <c r="N41" t="inlineStr">
        <is>
          <t>-</t>
        </is>
      </c>
      <c r="O41" t="inlineStr">
        <is>
          <t>-</t>
        </is>
      </c>
      <c r="P41" t="inlineStr">
        <is>
          <t>-</t>
        </is>
      </c>
      <c r="Q41" t="inlineStr">
        <is>
          <t>-</t>
        </is>
      </c>
      <c r="R41" t="inlineStr">
        <is>
          <t>-</t>
        </is>
      </c>
      <c r="S41" t="inlineStr">
        <is>
          <t>-</t>
        </is>
      </c>
      <c r="T41" t="inlineStr">
        <is>
          <t>-</t>
        </is>
      </c>
      <c r="U41" t="inlineStr">
        <is>
          <t>-</t>
        </is>
      </c>
      <c r="V41" t="inlineStr">
        <is>
          <t>-</t>
        </is>
      </c>
      <c r="W41" t="inlineStr">
        <is>
          <t>-</t>
        </is>
      </c>
    </row>
    <row r="42">
      <c r="A42" s="5" t="inlineStr">
        <is>
          <t>Dividendenausschüttung in Mio</t>
        </is>
      </c>
      <c r="B42" s="5" t="inlineStr">
        <is>
          <t>Dividend Payment in M</t>
        </is>
      </c>
      <c r="C42" t="n">
        <v>14119</v>
      </c>
      <c r="D42" t="n">
        <v>13712</v>
      </c>
      <c r="E42" t="n">
        <v>12769</v>
      </c>
      <c r="F42" t="n">
        <v>12150</v>
      </c>
      <c r="G42" t="n">
        <v>11561</v>
      </c>
      <c r="H42" t="n">
        <v>11126</v>
      </c>
      <c r="I42" t="n">
        <v>10564</v>
      </c>
      <c r="J42" t="n">
        <v>2488</v>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Umsatz je Aktie</t>
        </is>
      </c>
      <c r="B43" s="5" t="inlineStr">
        <is>
          <t>Revenue per share</t>
        </is>
      </c>
      <c r="C43" t="n">
        <v>58.56</v>
      </c>
      <c r="D43" t="n">
        <v>55.86</v>
      </c>
      <c r="E43" t="n">
        <v>44.72</v>
      </c>
      <c r="F43" t="n">
        <v>40.41</v>
      </c>
      <c r="G43" t="n">
        <v>41.89</v>
      </c>
      <c r="H43" t="n">
        <v>31.16</v>
      </c>
      <c r="I43" t="n">
        <v>27.15</v>
      </c>
      <c r="J43" t="n">
        <v>23.81</v>
      </c>
      <c r="K43" t="n">
        <v>16.64</v>
      </c>
      <c r="L43" t="n">
        <v>10.17</v>
      </c>
      <c r="M43" t="n">
        <v>5.83</v>
      </c>
      <c r="N43" t="n">
        <v>5.22</v>
      </c>
      <c r="O43" t="n">
        <v>3.93</v>
      </c>
      <c r="P43" t="n">
        <v>3.23</v>
      </c>
      <c r="Q43" t="n">
        <v>2.38</v>
      </c>
      <c r="R43" t="n">
        <v>1.51</v>
      </c>
      <c r="S43" t="n">
        <v>1.21</v>
      </c>
      <c r="T43" t="n">
        <v>1.14</v>
      </c>
      <c r="U43" t="n">
        <v>1.09</v>
      </c>
      <c r="V43" t="n">
        <v>1.7</v>
      </c>
      <c r="W43" t="n">
        <v>1.36</v>
      </c>
    </row>
    <row r="44">
      <c r="A44" s="5" t="inlineStr">
        <is>
          <t>Buchwert je Aktie</t>
        </is>
      </c>
      <c r="B44" s="5" t="inlineStr">
        <is>
          <t>Book value per share</t>
        </is>
      </c>
      <c r="C44" t="n">
        <v>20.37</v>
      </c>
      <c r="D44" t="n">
        <v>22.53</v>
      </c>
      <c r="E44" t="n">
        <v>26.15</v>
      </c>
      <c r="F44" t="n">
        <v>24.03</v>
      </c>
      <c r="G44" t="n">
        <v>21.39</v>
      </c>
      <c r="H44" t="n">
        <v>19.02</v>
      </c>
      <c r="I44" t="n">
        <v>19.63</v>
      </c>
      <c r="J44" t="n">
        <v>17.98</v>
      </c>
      <c r="K44" t="n">
        <v>11.78</v>
      </c>
      <c r="L44" t="n">
        <v>7.45</v>
      </c>
      <c r="M44" t="n">
        <v>4.44</v>
      </c>
      <c r="N44" t="n">
        <v>3.38</v>
      </c>
      <c r="O44" t="n">
        <v>2.38</v>
      </c>
      <c r="P44" t="n">
        <v>1.67</v>
      </c>
      <c r="Q44" t="n">
        <v>1.28</v>
      </c>
      <c r="R44" t="n">
        <v>0.93</v>
      </c>
      <c r="S44" t="n">
        <v>0.82</v>
      </c>
      <c r="T44" t="n">
        <v>0.8100000000000001</v>
      </c>
      <c r="U44" t="n">
        <v>0.8</v>
      </c>
      <c r="V44" t="n">
        <v>0.87</v>
      </c>
      <c r="W44" t="inlineStr">
        <is>
          <t>-</t>
        </is>
      </c>
    </row>
    <row r="45">
      <c r="A45" s="5" t="inlineStr">
        <is>
          <t>Cashflow je Aktie</t>
        </is>
      </c>
      <c r="B45" s="5" t="inlineStr">
        <is>
          <t>Cashflow per share</t>
        </is>
      </c>
      <c r="C45" t="n">
        <v>15.62</v>
      </c>
      <c r="D45" t="n">
        <v>16.28</v>
      </c>
      <c r="E45" t="n">
        <v>12.41</v>
      </c>
      <c r="F45" t="n">
        <v>12.34</v>
      </c>
      <c r="G45" t="n">
        <v>14.57</v>
      </c>
      <c r="H45" t="n">
        <v>10.18</v>
      </c>
      <c r="I45" t="n">
        <v>8.529999999999999</v>
      </c>
      <c r="J45" t="n">
        <v>7.74</v>
      </c>
      <c r="K45" t="n">
        <v>5.77</v>
      </c>
      <c r="L45" t="n">
        <v>2.9</v>
      </c>
      <c r="M45" t="n">
        <v>1.62</v>
      </c>
      <c r="N45" t="n">
        <v>1.54</v>
      </c>
      <c r="O45" t="n">
        <v>0.9</v>
      </c>
      <c r="P45" t="n">
        <v>0.37</v>
      </c>
      <c r="Q45" t="n">
        <v>0.43</v>
      </c>
      <c r="R45" t="n">
        <v>0.17</v>
      </c>
      <c r="S45" t="n">
        <v>0.06</v>
      </c>
      <c r="T45" t="n">
        <v>0.02</v>
      </c>
      <c r="U45" t="n">
        <v>0.04</v>
      </c>
      <c r="V45" t="n">
        <v>0.18</v>
      </c>
      <c r="W45" t="n">
        <v>0.18</v>
      </c>
    </row>
    <row r="46">
      <c r="A46" s="5" t="inlineStr">
        <is>
          <t>Bilanzsumme je Aktie</t>
        </is>
      </c>
      <c r="B46" s="5" t="inlineStr">
        <is>
          <t>Total assets per share</t>
        </is>
      </c>
      <c r="C46" t="n">
        <v>76.19</v>
      </c>
      <c r="D46" t="n">
        <v>76.91</v>
      </c>
      <c r="E46" t="n">
        <v>73.22</v>
      </c>
      <c r="F46" t="n">
        <v>60.28</v>
      </c>
      <c r="G46" t="n">
        <v>52.07</v>
      </c>
      <c r="H46" t="n">
        <v>39.52</v>
      </c>
      <c r="I46" t="n">
        <v>32.89</v>
      </c>
      <c r="J46" t="n">
        <v>26.78</v>
      </c>
      <c r="K46" t="n">
        <v>17.89</v>
      </c>
      <c r="L46" t="n">
        <v>11.73</v>
      </c>
      <c r="M46" t="n">
        <v>8.59</v>
      </c>
      <c r="N46" t="n">
        <v>6.36</v>
      </c>
      <c r="O46" t="n">
        <v>4.15</v>
      </c>
      <c r="P46" t="n">
        <v>2.87</v>
      </c>
      <c r="Q46" t="n">
        <v>1.98</v>
      </c>
      <c r="R46" t="n">
        <v>1.47</v>
      </c>
      <c r="S46" t="n">
        <v>1.33</v>
      </c>
      <c r="T46" t="n">
        <v>1.25</v>
      </c>
      <c r="U46" t="n">
        <v>1.23</v>
      </c>
      <c r="V46" t="n">
        <v>1.45</v>
      </c>
      <c r="W46" t="inlineStr">
        <is>
          <t>-</t>
        </is>
      </c>
    </row>
    <row r="47">
      <c r="A47" s="5" t="inlineStr">
        <is>
          <t>Personal am Ende des Jahres</t>
        </is>
      </c>
      <c r="B47" s="5" t="inlineStr">
        <is>
          <t>Staff at the end of year</t>
        </is>
      </c>
      <c r="C47" t="n">
        <v>137000</v>
      </c>
      <c r="D47" t="n">
        <v>132000</v>
      </c>
      <c r="E47" t="n">
        <v>123000</v>
      </c>
      <c r="F47" t="n">
        <v>116000</v>
      </c>
      <c r="G47" t="n">
        <v>110000</v>
      </c>
      <c r="H47" t="n">
        <v>92600</v>
      </c>
      <c r="I47" t="n">
        <v>80300</v>
      </c>
      <c r="J47" t="n">
        <v>72800</v>
      </c>
      <c r="K47" t="n">
        <v>60400</v>
      </c>
      <c r="L47" t="n">
        <v>46600</v>
      </c>
      <c r="M47" t="n">
        <v>34300</v>
      </c>
      <c r="N47" t="n">
        <v>32000</v>
      </c>
      <c r="O47" t="n">
        <v>21600</v>
      </c>
      <c r="P47" t="n">
        <v>17787</v>
      </c>
      <c r="Q47" t="n">
        <v>14800</v>
      </c>
      <c r="R47" t="n">
        <v>11695</v>
      </c>
      <c r="S47" t="n">
        <v>10912</v>
      </c>
      <c r="T47" t="n">
        <v>10211</v>
      </c>
      <c r="U47" t="n">
        <v>9603</v>
      </c>
      <c r="V47" t="n">
        <v>8568</v>
      </c>
      <c r="W47" t="n">
        <v>6960</v>
      </c>
    </row>
    <row r="48">
      <c r="A48" s="5" t="inlineStr">
        <is>
          <t>Personalaufwand in Mio. USD</t>
        </is>
      </c>
      <c r="B48" s="5" t="inlineStr">
        <is>
          <t>Personnel expenses in M</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Aufwand je Mitarbeiter in USD</t>
        </is>
      </c>
      <c r="B49" s="5" t="inlineStr">
        <is>
          <t>Effort per employee</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Umsatz je Mitarbeiter in USD</t>
        </is>
      </c>
      <c r="B50" s="5" t="inlineStr">
        <is>
          <t>Turnover per employee</t>
        </is>
      </c>
      <c r="C50" t="n">
        <v>1900000</v>
      </c>
      <c r="D50" t="n">
        <v>2010000</v>
      </c>
      <c r="E50" t="n">
        <v>1860000</v>
      </c>
      <c r="F50" t="n">
        <v>1860000</v>
      </c>
      <c r="G50" t="n">
        <v>2120000</v>
      </c>
      <c r="H50" t="n">
        <v>1970000</v>
      </c>
      <c r="I50" t="n">
        <v>2130000</v>
      </c>
      <c r="J50" t="n">
        <v>2150000</v>
      </c>
      <c r="K50" t="n">
        <v>1790000</v>
      </c>
      <c r="L50" t="n">
        <v>1400000</v>
      </c>
      <c r="M50" t="n">
        <v>1070000</v>
      </c>
      <c r="N50" t="n">
        <v>1010000</v>
      </c>
      <c r="O50" t="n">
        <v>1110000</v>
      </c>
      <c r="P50" t="n">
        <v>1090000</v>
      </c>
      <c r="Q50" t="n">
        <v>941283</v>
      </c>
      <c r="R50" t="n">
        <v>707909</v>
      </c>
      <c r="S50" t="n">
        <v>568823</v>
      </c>
      <c r="T50" t="n">
        <v>562334</v>
      </c>
      <c r="U50" t="n">
        <v>559471</v>
      </c>
      <c r="V50" t="n">
        <v>931722</v>
      </c>
      <c r="W50" t="n">
        <v>881321</v>
      </c>
    </row>
    <row r="51">
      <c r="A51" s="5" t="inlineStr">
        <is>
          <t>Bruttoergebnis je Mitarbeiter in USD</t>
        </is>
      </c>
      <c r="B51" s="5" t="inlineStr">
        <is>
          <t>Gross Profit per employee</t>
        </is>
      </c>
      <c r="C51" t="n">
        <v>718190</v>
      </c>
      <c r="D51" t="n">
        <v>771508</v>
      </c>
      <c r="E51" t="n">
        <v>716959</v>
      </c>
      <c r="F51" t="n">
        <v>726405</v>
      </c>
      <c r="G51" t="n">
        <v>851145</v>
      </c>
      <c r="H51" t="n">
        <v>761739</v>
      </c>
      <c r="I51" t="n">
        <v>800797</v>
      </c>
      <c r="J51" t="n">
        <v>943159</v>
      </c>
      <c r="K51" t="n">
        <v>725464</v>
      </c>
      <c r="L51" t="n">
        <v>551159</v>
      </c>
      <c r="M51" t="n">
        <v>383090</v>
      </c>
      <c r="N51" t="n">
        <v>348281</v>
      </c>
      <c r="O51" t="n">
        <v>377500</v>
      </c>
      <c r="P51" t="n">
        <v>314724</v>
      </c>
      <c r="Q51" t="n">
        <v>273176</v>
      </c>
      <c r="R51" t="n">
        <v>193159</v>
      </c>
      <c r="S51" t="n">
        <v>156525</v>
      </c>
      <c r="T51" t="n">
        <v>156988</v>
      </c>
      <c r="U51" t="n">
        <v>128606</v>
      </c>
      <c r="V51" t="n">
        <v>252801</v>
      </c>
      <c r="W51" t="n">
        <v>243678</v>
      </c>
    </row>
    <row r="52">
      <c r="A52" s="5" t="inlineStr">
        <is>
          <t>Gewinn je Mitarbeiter in USD</t>
        </is>
      </c>
      <c r="B52" s="5" t="inlineStr">
        <is>
          <t>Earnings per employee</t>
        </is>
      </c>
      <c r="C52" t="n">
        <v>403328</v>
      </c>
      <c r="D52" t="n">
        <v>450992</v>
      </c>
      <c r="E52" t="n">
        <v>393098</v>
      </c>
      <c r="F52" t="n">
        <v>393853</v>
      </c>
      <c r="G52" t="n">
        <v>485400</v>
      </c>
      <c r="H52" t="n">
        <v>426674</v>
      </c>
      <c r="I52" t="n">
        <v>461233</v>
      </c>
      <c r="J52" t="n">
        <v>573255</v>
      </c>
      <c r="K52" t="n">
        <v>429172</v>
      </c>
      <c r="L52" t="n">
        <v>300708</v>
      </c>
      <c r="M52" t="n">
        <v>166297</v>
      </c>
      <c r="N52" t="n">
        <v>151063</v>
      </c>
      <c r="O52" t="n">
        <v>161852</v>
      </c>
      <c r="P52" t="n">
        <v>111823</v>
      </c>
      <c r="Q52" t="n">
        <v>90203</v>
      </c>
      <c r="R52" t="n">
        <v>23600</v>
      </c>
      <c r="S52" t="n">
        <v>6323</v>
      </c>
      <c r="T52" t="n">
        <v>6366</v>
      </c>
      <c r="U52" t="n">
        <v>-2603</v>
      </c>
      <c r="V52" t="n">
        <v>91737</v>
      </c>
      <c r="W52" t="n">
        <v>86351</v>
      </c>
    </row>
    <row r="53">
      <c r="A53" s="5" t="inlineStr">
        <is>
          <t>KGV (Kurs/Gewinn)</t>
        </is>
      </c>
      <c r="B53" s="5" t="inlineStr">
        <is>
          <t>PE (price/earnings)</t>
        </is>
      </c>
      <c r="C53" t="n">
        <v>18.7</v>
      </c>
      <c r="D53" t="n">
        <v>18.8</v>
      </c>
      <c r="E53" t="n">
        <v>16.6</v>
      </c>
      <c r="F53" t="n">
        <v>13.5</v>
      </c>
      <c r="G53" t="n">
        <v>11.9</v>
      </c>
      <c r="H53" t="n">
        <v>15.5</v>
      </c>
      <c r="I53" t="n">
        <v>11.9</v>
      </c>
      <c r="J53" t="n">
        <v>14.9</v>
      </c>
      <c r="K53" t="n">
        <v>13.6</v>
      </c>
      <c r="L53" t="n">
        <v>18.4</v>
      </c>
      <c r="M53" t="n">
        <v>29.1</v>
      </c>
      <c r="N53" t="n">
        <v>20.8</v>
      </c>
      <c r="O53" t="n">
        <v>37.8</v>
      </c>
      <c r="P53" t="n">
        <v>32.4</v>
      </c>
      <c r="Q53" t="n">
        <v>31.9</v>
      </c>
      <c r="R53" t="n">
        <v>55.4</v>
      </c>
      <c r="S53" t="n">
        <v>148</v>
      </c>
      <c r="T53" t="n">
        <v>104</v>
      </c>
      <c r="U53" t="inlineStr">
        <is>
          <t>-</t>
        </is>
      </c>
      <c r="V53" t="n">
        <v>10.8</v>
      </c>
      <c r="W53" t="n">
        <v>30.1</v>
      </c>
    </row>
    <row r="54">
      <c r="A54" s="5" t="inlineStr">
        <is>
          <t>KUV (Kurs/Umsatz)</t>
        </is>
      </c>
      <c r="B54" s="5" t="inlineStr">
        <is>
          <t>PS (price/sales)</t>
        </is>
      </c>
      <c r="C54" t="n">
        <v>3.82</v>
      </c>
      <c r="D54" t="n">
        <v>4.04</v>
      </c>
      <c r="E54" t="n">
        <v>3.45</v>
      </c>
      <c r="F54" t="n">
        <v>2.8</v>
      </c>
      <c r="G54" t="n">
        <v>2.63</v>
      </c>
      <c r="H54" t="n">
        <v>3.23</v>
      </c>
      <c r="I54" t="n">
        <v>2.51</v>
      </c>
      <c r="J54" t="n">
        <v>4</v>
      </c>
      <c r="K54" t="n">
        <v>3.27</v>
      </c>
      <c r="L54" t="n">
        <v>3.99</v>
      </c>
      <c r="M54" t="n">
        <v>4.54</v>
      </c>
      <c r="N54" t="n">
        <v>3.11</v>
      </c>
      <c r="O54" t="n">
        <v>5.58</v>
      </c>
      <c r="P54" t="n">
        <v>3.41</v>
      </c>
      <c r="Q54" t="n">
        <v>3.21</v>
      </c>
      <c r="R54" t="n">
        <v>1.83</v>
      </c>
      <c r="S54" t="n">
        <v>1.22</v>
      </c>
      <c r="T54" t="n">
        <v>0.91</v>
      </c>
      <c r="U54" t="n">
        <v>1.02</v>
      </c>
      <c r="V54" t="n">
        <v>1.08</v>
      </c>
      <c r="W54" t="n">
        <v>3.32</v>
      </c>
    </row>
    <row r="55">
      <c r="A55" s="5" t="inlineStr">
        <is>
          <t>KBV (Kurs/Buchwert)</t>
        </is>
      </c>
      <c r="B55" s="5" t="inlineStr">
        <is>
          <t>PB (price/book value)</t>
        </is>
      </c>
      <c r="C55" t="n">
        <v>11</v>
      </c>
      <c r="D55" t="n">
        <v>10.02</v>
      </c>
      <c r="E55" t="n">
        <v>5.89</v>
      </c>
      <c r="F55" t="n">
        <v>4.7</v>
      </c>
      <c r="G55" t="n">
        <v>5.16</v>
      </c>
      <c r="H55" t="n">
        <v>5.3</v>
      </c>
      <c r="I55" t="n">
        <v>3.47</v>
      </c>
      <c r="J55" t="n">
        <v>5.3</v>
      </c>
      <c r="K55" t="n">
        <v>4.62</v>
      </c>
      <c r="L55" t="n">
        <v>5.44</v>
      </c>
      <c r="M55" t="n">
        <v>5.97</v>
      </c>
      <c r="N55" t="n">
        <v>4.8</v>
      </c>
      <c r="O55" t="n">
        <v>9.210000000000001</v>
      </c>
      <c r="P55" t="n">
        <v>6.6</v>
      </c>
      <c r="Q55" t="n">
        <v>6</v>
      </c>
      <c r="R55" t="n">
        <v>2.99</v>
      </c>
      <c r="S55" t="n">
        <v>1.8</v>
      </c>
      <c r="T55" t="n">
        <v>1.28</v>
      </c>
      <c r="U55" t="n">
        <v>1.39</v>
      </c>
      <c r="V55" t="n">
        <v>2.11</v>
      </c>
      <c r="W55" t="inlineStr">
        <is>
          <t>-</t>
        </is>
      </c>
    </row>
    <row r="56">
      <c r="A56" s="5" t="inlineStr">
        <is>
          <t>KCV (Kurs/Cashflow)</t>
        </is>
      </c>
      <c r="B56" s="5" t="inlineStr">
        <is>
          <t>PC (price/cashflow)</t>
        </is>
      </c>
      <c r="C56" t="n">
        <v>14.34</v>
      </c>
      <c r="D56" t="n">
        <v>13.86</v>
      </c>
      <c r="E56" t="n">
        <v>12.42</v>
      </c>
      <c r="F56" t="n">
        <v>9.16</v>
      </c>
      <c r="G56" t="n">
        <v>7.57</v>
      </c>
      <c r="H56" t="n">
        <v>9.9</v>
      </c>
      <c r="I56" t="n">
        <v>7.99</v>
      </c>
      <c r="J56" t="n">
        <v>12.32</v>
      </c>
      <c r="K56" t="n">
        <v>9.44</v>
      </c>
      <c r="L56" t="n">
        <v>13.98</v>
      </c>
      <c r="M56" t="n">
        <v>16.34</v>
      </c>
      <c r="N56" t="n">
        <v>10.52</v>
      </c>
      <c r="O56" t="n">
        <v>24.47</v>
      </c>
      <c r="P56" t="n">
        <v>29.67</v>
      </c>
      <c r="Q56" t="n">
        <v>17.66</v>
      </c>
      <c r="R56" t="n">
        <v>16.25</v>
      </c>
      <c r="S56" t="n">
        <v>26.29</v>
      </c>
      <c r="T56" t="n">
        <v>58.73</v>
      </c>
      <c r="U56" t="n">
        <v>29.48</v>
      </c>
      <c r="V56" t="n">
        <v>9.960000000000001</v>
      </c>
      <c r="W56" t="n">
        <v>24.76</v>
      </c>
    </row>
    <row r="57">
      <c r="A57" s="5" t="inlineStr">
        <is>
          <t>Dividendenrendite in %</t>
        </is>
      </c>
      <c r="B57" s="5" t="inlineStr">
        <is>
          <t>Dividend Yield in %</t>
        </is>
      </c>
      <c r="C57" t="n">
        <v>1.34</v>
      </c>
      <c r="D57" t="n">
        <v>1.2</v>
      </c>
      <c r="E57" t="n">
        <v>1.56</v>
      </c>
      <c r="F57" t="n">
        <v>1.93</v>
      </c>
      <c r="G57" t="n">
        <v>1.8</v>
      </c>
      <c r="H57" t="n">
        <v>1.81</v>
      </c>
      <c r="I57" t="n">
        <v>2.39</v>
      </c>
      <c r="J57" t="n">
        <v>0.4</v>
      </c>
      <c r="K57" t="inlineStr">
        <is>
          <t>-</t>
        </is>
      </c>
      <c r="L57" t="inlineStr">
        <is>
          <t>-</t>
        </is>
      </c>
      <c r="M57" t="inlineStr">
        <is>
          <t>-</t>
        </is>
      </c>
      <c r="N57" t="inlineStr">
        <is>
          <t>-</t>
        </is>
      </c>
      <c r="O57" t="inlineStr">
        <is>
          <t>-</t>
        </is>
      </c>
      <c r="P57" t="inlineStr">
        <is>
          <t>-</t>
        </is>
      </c>
      <c r="Q57" t="inlineStr">
        <is>
          <t>-</t>
        </is>
      </c>
      <c r="R57" t="inlineStr">
        <is>
          <t>-</t>
        </is>
      </c>
      <c r="S57" t="inlineStr">
        <is>
          <t>-</t>
        </is>
      </c>
      <c r="T57" t="inlineStr">
        <is>
          <t>-</t>
        </is>
      </c>
      <c r="U57" t="inlineStr">
        <is>
          <t>-</t>
        </is>
      </c>
      <c r="V57" t="inlineStr">
        <is>
          <t>-</t>
        </is>
      </c>
      <c r="W57" t="inlineStr">
        <is>
          <t>-</t>
        </is>
      </c>
    </row>
    <row r="58">
      <c r="A58" s="5" t="inlineStr">
        <is>
          <t>Gewinnrendite in %</t>
        </is>
      </c>
      <c r="B58" s="5" t="inlineStr">
        <is>
          <t>Return on profit in %</t>
        </is>
      </c>
      <c r="C58" t="n">
        <v>5.3</v>
      </c>
      <c r="D58" t="n">
        <v>5.3</v>
      </c>
      <c r="E58" t="n">
        <v>6</v>
      </c>
      <c r="F58" t="n">
        <v>7.4</v>
      </c>
      <c r="G58" t="n">
        <v>8.4</v>
      </c>
      <c r="H58" t="n">
        <v>6.4</v>
      </c>
      <c r="I58" t="n">
        <v>8.4</v>
      </c>
      <c r="J58" t="n">
        <v>6.7</v>
      </c>
      <c r="K58" t="n">
        <v>7.4</v>
      </c>
      <c r="L58" t="n">
        <v>5.4</v>
      </c>
      <c r="M58" t="n">
        <v>3.4</v>
      </c>
      <c r="N58" t="n">
        <v>4.8</v>
      </c>
      <c r="O58" t="n">
        <v>2.6</v>
      </c>
      <c r="P58" t="n">
        <v>3.1</v>
      </c>
      <c r="Q58" t="n">
        <v>3.1</v>
      </c>
      <c r="R58" t="n">
        <v>1.8</v>
      </c>
      <c r="S58" t="n">
        <v>0.7</v>
      </c>
      <c r="T58" t="n">
        <v>1</v>
      </c>
      <c r="U58" t="n">
        <v>-0.9</v>
      </c>
      <c r="V58" t="n">
        <v>9.199999999999999</v>
      </c>
      <c r="W58" t="n">
        <v>3.3</v>
      </c>
    </row>
    <row r="59">
      <c r="A59" s="5" t="inlineStr">
        <is>
          <t>Eigenkapitalrendite in %</t>
        </is>
      </c>
      <c r="B59" s="5" t="inlineStr">
        <is>
          <t>Return on Equity in %</t>
        </is>
      </c>
      <c r="C59" t="n">
        <v>61.06</v>
      </c>
      <c r="D59" t="n">
        <v>55.56</v>
      </c>
      <c r="E59" t="n">
        <v>36.07</v>
      </c>
      <c r="F59" t="n">
        <v>35.62</v>
      </c>
      <c r="G59" t="n">
        <v>44.74</v>
      </c>
      <c r="H59" t="n">
        <v>35.42</v>
      </c>
      <c r="I59" t="n">
        <v>29.98</v>
      </c>
      <c r="J59" t="n">
        <v>35.3</v>
      </c>
      <c r="K59" t="n">
        <v>33.83</v>
      </c>
      <c r="L59" t="n">
        <v>29.32</v>
      </c>
      <c r="M59" t="n">
        <v>20.49</v>
      </c>
      <c r="N59" t="n">
        <v>22.99</v>
      </c>
      <c r="O59" t="n">
        <v>24.06</v>
      </c>
      <c r="P59" t="n">
        <v>19.92</v>
      </c>
      <c r="Q59" t="n">
        <v>17.88</v>
      </c>
      <c r="R59" t="n">
        <v>5.44</v>
      </c>
      <c r="S59" t="n">
        <v>1.63</v>
      </c>
      <c r="T59" t="n">
        <v>1.59</v>
      </c>
      <c r="U59" t="n">
        <v>-0.64</v>
      </c>
      <c r="V59" t="n">
        <v>19.14</v>
      </c>
      <c r="W59" t="inlineStr">
        <is>
          <t>-</t>
        </is>
      </c>
    </row>
    <row r="60">
      <c r="A60" s="5" t="inlineStr">
        <is>
          <t>Umsatzrendite in %</t>
        </is>
      </c>
      <c r="B60" s="5" t="inlineStr">
        <is>
          <t>Return on sales in %</t>
        </is>
      </c>
      <c r="C60" t="n">
        <v>21.24</v>
      </c>
      <c r="D60" t="n">
        <v>22.41</v>
      </c>
      <c r="E60" t="n">
        <v>21.09</v>
      </c>
      <c r="F60" t="n">
        <v>21.19</v>
      </c>
      <c r="G60" t="n">
        <v>22.85</v>
      </c>
      <c r="H60" t="n">
        <v>21.61</v>
      </c>
      <c r="I60" t="n">
        <v>21.67</v>
      </c>
      <c r="J60" t="n">
        <v>26.67</v>
      </c>
      <c r="K60" t="n">
        <v>23.95</v>
      </c>
      <c r="L60" t="n">
        <v>21.48</v>
      </c>
      <c r="M60" t="n">
        <v>15.61</v>
      </c>
      <c r="N60" t="n">
        <v>14.88</v>
      </c>
      <c r="O60" t="n">
        <v>14.56</v>
      </c>
      <c r="P60" t="n">
        <v>10.3</v>
      </c>
      <c r="Q60" t="n">
        <v>9.58</v>
      </c>
      <c r="R60" t="n">
        <v>3.33</v>
      </c>
      <c r="S60" t="n">
        <v>1.11</v>
      </c>
      <c r="T60" t="n">
        <v>1.13</v>
      </c>
      <c r="U60" t="n">
        <v>-0.47</v>
      </c>
      <c r="V60" t="n">
        <v>9.85</v>
      </c>
      <c r="W60" t="n">
        <v>9.800000000000001</v>
      </c>
    </row>
    <row r="61">
      <c r="A61" s="5" t="inlineStr">
        <is>
          <t>Gesamtkapitalrendite in %</t>
        </is>
      </c>
      <c r="B61" s="5" t="inlineStr">
        <is>
          <t>Total Return on Investment in %</t>
        </is>
      </c>
      <c r="C61" t="n">
        <v>16.32</v>
      </c>
      <c r="D61" t="n">
        <v>16.28</v>
      </c>
      <c r="E61" t="n">
        <v>12.88</v>
      </c>
      <c r="F61" t="n">
        <v>14.2</v>
      </c>
      <c r="G61" t="n">
        <v>18.38</v>
      </c>
      <c r="H61" t="n">
        <v>17.04</v>
      </c>
      <c r="I61" t="n">
        <v>17.89</v>
      </c>
      <c r="J61" t="n">
        <v>23.7</v>
      </c>
      <c r="K61" t="n">
        <v>22.28</v>
      </c>
      <c r="L61" t="n">
        <v>18.64</v>
      </c>
      <c r="M61" t="n">
        <v>10.59</v>
      </c>
      <c r="N61" t="n">
        <v>12.22</v>
      </c>
      <c r="O61" t="n">
        <v>13.79</v>
      </c>
      <c r="P61" t="n">
        <v>11.56</v>
      </c>
      <c r="Q61" t="n">
        <v>11.56</v>
      </c>
      <c r="R61" t="n">
        <v>3.43</v>
      </c>
      <c r="S61" t="n">
        <v>1.01</v>
      </c>
      <c r="T61" t="n">
        <v>1.03</v>
      </c>
      <c r="U61" t="n">
        <v>-0.42</v>
      </c>
      <c r="V61" t="n">
        <v>11.55</v>
      </c>
      <c r="W61" t="inlineStr">
        <is>
          <t>-</t>
        </is>
      </c>
    </row>
    <row r="62">
      <c r="A62" s="5" t="inlineStr">
        <is>
          <t>Return on Investment in %</t>
        </is>
      </c>
      <c r="B62" s="5" t="inlineStr">
        <is>
          <t>Return on Investment in %</t>
        </is>
      </c>
      <c r="C62" t="n">
        <v>16.32</v>
      </c>
      <c r="D62" t="n">
        <v>16.28</v>
      </c>
      <c r="E62" t="n">
        <v>12.88</v>
      </c>
      <c r="F62" t="n">
        <v>14.2</v>
      </c>
      <c r="G62" t="n">
        <v>18.38</v>
      </c>
      <c r="H62" t="n">
        <v>17.04</v>
      </c>
      <c r="I62" t="n">
        <v>17.89</v>
      </c>
      <c r="J62" t="n">
        <v>23.7</v>
      </c>
      <c r="K62" t="n">
        <v>22.28</v>
      </c>
      <c r="L62" t="n">
        <v>18.64</v>
      </c>
      <c r="M62" t="n">
        <v>10.59</v>
      </c>
      <c r="N62" t="n">
        <v>12.22</v>
      </c>
      <c r="O62" t="n">
        <v>13.79</v>
      </c>
      <c r="P62" t="n">
        <v>11.56</v>
      </c>
      <c r="Q62" t="n">
        <v>11.56</v>
      </c>
      <c r="R62" t="n">
        <v>3.43</v>
      </c>
      <c r="S62" t="n">
        <v>1.01</v>
      </c>
      <c r="T62" t="n">
        <v>1.03</v>
      </c>
      <c r="U62" t="n">
        <v>-0.42</v>
      </c>
      <c r="V62" t="n">
        <v>11.55</v>
      </c>
      <c r="W62" t="inlineStr">
        <is>
          <t>-</t>
        </is>
      </c>
    </row>
    <row r="63">
      <c r="A63" s="5" t="inlineStr">
        <is>
          <t>Arbeitsintensität in %</t>
        </is>
      </c>
      <c r="B63" s="5" t="inlineStr">
        <is>
          <t>Work Intensity in %</t>
        </is>
      </c>
      <c r="C63" t="n">
        <v>48.1</v>
      </c>
      <c r="D63" t="n">
        <v>35.91</v>
      </c>
      <c r="E63" t="n">
        <v>34.28</v>
      </c>
      <c r="F63" t="n">
        <v>33.22</v>
      </c>
      <c r="G63" t="n">
        <v>30.77</v>
      </c>
      <c r="H63" t="n">
        <v>29.56</v>
      </c>
      <c r="I63" t="n">
        <v>35.4</v>
      </c>
      <c r="J63" t="n">
        <v>32.75</v>
      </c>
      <c r="K63" t="n">
        <v>38.66</v>
      </c>
      <c r="L63" t="n">
        <v>55.44</v>
      </c>
      <c r="M63" t="n">
        <v>67.34</v>
      </c>
      <c r="N63" t="n">
        <v>87.66</v>
      </c>
      <c r="O63" t="n">
        <v>86.62</v>
      </c>
      <c r="P63" t="n">
        <v>84.33</v>
      </c>
      <c r="Q63" t="n">
        <v>89.17</v>
      </c>
      <c r="R63" t="n">
        <v>87.64</v>
      </c>
      <c r="S63" t="n">
        <v>86.38</v>
      </c>
      <c r="T63" t="n">
        <v>85.55</v>
      </c>
      <c r="U63" t="n">
        <v>85.42</v>
      </c>
      <c r="V63" t="n">
        <v>79.77</v>
      </c>
      <c r="W63" t="inlineStr">
        <is>
          <t>-</t>
        </is>
      </c>
    </row>
    <row r="64">
      <c r="A64" s="5" t="inlineStr">
        <is>
          <t>Eigenkapitalquote in %</t>
        </is>
      </c>
      <c r="B64" s="5" t="inlineStr">
        <is>
          <t>Equity Ratio in %</t>
        </is>
      </c>
      <c r="C64" t="n">
        <v>26.73</v>
      </c>
      <c r="D64" t="n">
        <v>29.3</v>
      </c>
      <c r="E64" t="n">
        <v>35.72</v>
      </c>
      <c r="F64" t="n">
        <v>39.87</v>
      </c>
      <c r="G64" t="n">
        <v>41.09</v>
      </c>
      <c r="H64" t="n">
        <v>48.11</v>
      </c>
      <c r="I64" t="n">
        <v>59.69</v>
      </c>
      <c r="J64" t="n">
        <v>67.14</v>
      </c>
      <c r="K64" t="n">
        <v>65.84</v>
      </c>
      <c r="L64" t="n">
        <v>63.57</v>
      </c>
      <c r="M64" t="n">
        <v>51.68</v>
      </c>
      <c r="N64" t="n">
        <v>53.14</v>
      </c>
      <c r="O64" t="n">
        <v>57.33</v>
      </c>
      <c r="P64" t="n">
        <v>58.03</v>
      </c>
      <c r="Q64" t="n">
        <v>64.64</v>
      </c>
      <c r="R64" t="n">
        <v>63.06</v>
      </c>
      <c r="S64" t="n">
        <v>61.97</v>
      </c>
      <c r="T64" t="n">
        <v>65.02</v>
      </c>
      <c r="U64" t="n">
        <v>65.11</v>
      </c>
      <c r="V64" t="n">
        <v>60.37</v>
      </c>
      <c r="W64" t="inlineStr">
        <is>
          <t>-</t>
        </is>
      </c>
    </row>
    <row r="65">
      <c r="A65" s="5" t="inlineStr">
        <is>
          <t>Fremdkapitalquote in %</t>
        </is>
      </c>
      <c r="B65" s="5" t="inlineStr">
        <is>
          <t>Debt Ratio in %</t>
        </is>
      </c>
      <c r="C65" t="n">
        <v>73.27</v>
      </c>
      <c r="D65" t="n">
        <v>70.7</v>
      </c>
      <c r="E65" t="n">
        <v>64.28</v>
      </c>
      <c r="F65" t="n">
        <v>60.13</v>
      </c>
      <c r="G65" t="n">
        <v>58.91</v>
      </c>
      <c r="H65" t="n">
        <v>51.89</v>
      </c>
      <c r="I65" t="n">
        <v>40.31</v>
      </c>
      <c r="J65" t="n">
        <v>32.86</v>
      </c>
      <c r="K65" t="n">
        <v>34.16</v>
      </c>
      <c r="L65" t="n">
        <v>36.43</v>
      </c>
      <c r="M65" t="n">
        <v>48.32</v>
      </c>
      <c r="N65" t="n">
        <v>46.86</v>
      </c>
      <c r="O65" t="n">
        <v>42.67</v>
      </c>
      <c r="P65" t="n">
        <v>41.97</v>
      </c>
      <c r="Q65" t="n">
        <v>35.36</v>
      </c>
      <c r="R65" t="n">
        <v>36.94</v>
      </c>
      <c r="S65" t="n">
        <v>38.03</v>
      </c>
      <c r="T65" t="n">
        <v>34.98</v>
      </c>
      <c r="U65" t="n">
        <v>34.89</v>
      </c>
      <c r="V65" t="n">
        <v>39.63</v>
      </c>
      <c r="W65" t="inlineStr">
        <is>
          <t>-</t>
        </is>
      </c>
    </row>
    <row r="66">
      <c r="A66" s="5" t="inlineStr">
        <is>
          <t>Verschuldungsgrad in %</t>
        </is>
      </c>
      <c r="B66" s="5" t="inlineStr">
        <is>
          <t>Finance Gearing in %</t>
        </is>
      </c>
      <c r="C66" t="n">
        <v>274.1</v>
      </c>
      <c r="D66" t="n">
        <v>241.33</v>
      </c>
      <c r="E66" t="n">
        <v>179.99</v>
      </c>
      <c r="F66" t="n">
        <v>150.83</v>
      </c>
      <c r="G66" t="n">
        <v>143.37</v>
      </c>
      <c r="H66" t="n">
        <v>107.84</v>
      </c>
      <c r="I66" t="n">
        <v>67.54000000000001</v>
      </c>
      <c r="J66" t="n">
        <v>48.94</v>
      </c>
      <c r="K66" t="n">
        <v>51.89</v>
      </c>
      <c r="L66" t="n">
        <v>57.32</v>
      </c>
      <c r="M66" t="n">
        <v>93.48999999999999</v>
      </c>
      <c r="N66" t="n">
        <v>88.17</v>
      </c>
      <c r="O66" t="n">
        <v>74.42</v>
      </c>
      <c r="P66" t="n">
        <v>72.33</v>
      </c>
      <c r="Q66" t="n">
        <v>54.71</v>
      </c>
      <c r="R66" t="n">
        <v>58.59</v>
      </c>
      <c r="S66" t="n">
        <v>61.38</v>
      </c>
      <c r="T66" t="n">
        <v>53.8</v>
      </c>
      <c r="U66" t="n">
        <v>53.6</v>
      </c>
      <c r="V66" t="n">
        <v>65.64</v>
      </c>
      <c r="W66" t="inlineStr">
        <is>
          <t>-</t>
        </is>
      </c>
    </row>
    <row r="67">
      <c r="A67" s="5" t="inlineStr">
        <is>
          <t>Bruttoergebnis Marge in %</t>
        </is>
      </c>
      <c r="B67" s="5" t="inlineStr">
        <is>
          <t>Gross Profit Marge in %</t>
        </is>
      </c>
      <c r="C67" t="n">
        <v>37.82</v>
      </c>
      <c r="D67" t="n">
        <v>38.34</v>
      </c>
      <c r="E67" t="n">
        <v>38.47</v>
      </c>
      <c r="F67" t="n">
        <v>39.08</v>
      </c>
      <c r="G67" t="n">
        <v>40.06</v>
      </c>
      <c r="H67" t="n">
        <v>38.59</v>
      </c>
      <c r="I67" t="n">
        <v>37.62</v>
      </c>
      <c r="J67" t="n">
        <v>43.87</v>
      </c>
      <c r="K67" t="n">
        <v>40.48</v>
      </c>
      <c r="L67" t="n">
        <v>39.38</v>
      </c>
      <c r="M67" t="n">
        <v>35.96</v>
      </c>
      <c r="N67" t="n">
        <v>34.31</v>
      </c>
      <c r="O67" t="n">
        <v>33.97</v>
      </c>
      <c r="P67" t="n">
        <v>28.98</v>
      </c>
      <c r="Q67" t="n">
        <v>29.02</v>
      </c>
      <c r="R67" t="n">
        <v>27.29</v>
      </c>
      <c r="S67" t="n">
        <v>27.52</v>
      </c>
      <c r="T67" t="n">
        <v>27.92</v>
      </c>
      <c r="U67" t="n">
        <v>23.03</v>
      </c>
      <c r="V67" t="n">
        <v>27.13</v>
      </c>
    </row>
    <row r="68">
      <c r="A68" s="5" t="inlineStr">
        <is>
          <t>Kurzfristige Vermögensquote in %</t>
        </is>
      </c>
      <c r="B68" s="5" t="inlineStr">
        <is>
          <t>Current Assets Ratio in %</t>
        </is>
      </c>
      <c r="C68" t="n">
        <v>48.1</v>
      </c>
      <c r="D68" t="n">
        <v>35.91</v>
      </c>
      <c r="E68" t="n">
        <v>34.28</v>
      </c>
      <c r="F68" t="n">
        <v>33.22</v>
      </c>
      <c r="G68" t="n">
        <v>30.77</v>
      </c>
      <c r="H68" t="n">
        <v>29.56</v>
      </c>
      <c r="I68" t="n">
        <v>35.4</v>
      </c>
      <c r="J68" t="n">
        <v>32.75</v>
      </c>
      <c r="K68" t="n">
        <v>38.66</v>
      </c>
      <c r="L68" t="n">
        <v>55.44</v>
      </c>
      <c r="M68" t="n">
        <v>67.34</v>
      </c>
      <c r="N68" t="n">
        <v>87.66</v>
      </c>
      <c r="O68" t="n">
        <v>86.62</v>
      </c>
      <c r="P68" t="n">
        <v>84.33</v>
      </c>
      <c r="Q68" t="n">
        <v>89.17</v>
      </c>
      <c r="R68" t="n">
        <v>87.64</v>
      </c>
      <c r="S68" t="n">
        <v>86.38</v>
      </c>
      <c r="T68" t="n">
        <v>85.55</v>
      </c>
      <c r="U68" t="n">
        <v>85.42</v>
      </c>
      <c r="V68" t="n">
        <v>79.77</v>
      </c>
    </row>
    <row r="69">
      <c r="A69" s="5" t="inlineStr">
        <is>
          <t>Nettogewinn Marge in %</t>
        </is>
      </c>
      <c r="B69" s="5" t="inlineStr">
        <is>
          <t>Net Profit Marge in %</t>
        </is>
      </c>
      <c r="C69" t="n">
        <v>21.24</v>
      </c>
      <c r="D69" t="n">
        <v>22.41</v>
      </c>
      <c r="E69" t="n">
        <v>21.09</v>
      </c>
      <c r="F69" t="n">
        <v>21.19</v>
      </c>
      <c r="G69" t="n">
        <v>22.85</v>
      </c>
      <c r="H69" t="n">
        <v>21.61</v>
      </c>
      <c r="I69" t="n">
        <v>21.67</v>
      </c>
      <c r="J69" t="n">
        <v>26.67</v>
      </c>
      <c r="K69" t="n">
        <v>23.95</v>
      </c>
      <c r="L69" t="n">
        <v>21.48</v>
      </c>
      <c r="M69" t="n">
        <v>15.61</v>
      </c>
      <c r="N69" t="n">
        <v>14.88</v>
      </c>
      <c r="O69" t="n">
        <v>14.56</v>
      </c>
      <c r="P69" t="n">
        <v>10.3</v>
      </c>
      <c r="Q69" t="n">
        <v>9.58</v>
      </c>
      <c r="R69" t="n">
        <v>3.33</v>
      </c>
      <c r="S69" t="n">
        <v>1.11</v>
      </c>
      <c r="T69" t="n">
        <v>1.13</v>
      </c>
      <c r="U69" t="n">
        <v>-0.47</v>
      </c>
      <c r="V69" t="n">
        <v>9.85</v>
      </c>
    </row>
    <row r="70">
      <c r="A70" s="5" t="inlineStr">
        <is>
          <t>Operative Ergebnis Marge in %</t>
        </is>
      </c>
      <c r="B70" s="5" t="inlineStr">
        <is>
          <t>EBIT Marge in %</t>
        </is>
      </c>
      <c r="C70" t="n">
        <v>24.57</v>
      </c>
      <c r="D70" t="n">
        <v>26.69</v>
      </c>
      <c r="E70" t="n">
        <v>26.76</v>
      </c>
      <c r="F70" t="n">
        <v>27.84</v>
      </c>
      <c r="G70" t="n">
        <v>30.48</v>
      </c>
      <c r="H70" t="n">
        <v>28.72</v>
      </c>
      <c r="I70" t="n">
        <v>28.67</v>
      </c>
      <c r="J70" t="n">
        <v>35.3</v>
      </c>
      <c r="K70" t="n">
        <v>31.22</v>
      </c>
      <c r="L70" t="n">
        <v>28.19</v>
      </c>
      <c r="M70" t="n">
        <v>20.96</v>
      </c>
      <c r="N70" t="n">
        <v>19.32</v>
      </c>
      <c r="O70" t="n">
        <v>18.37</v>
      </c>
      <c r="P70" t="n">
        <v>12.7</v>
      </c>
      <c r="Q70" t="n">
        <v>11.84</v>
      </c>
      <c r="R70" t="n">
        <v>3.94</v>
      </c>
      <c r="S70" t="n">
        <v>-0.02</v>
      </c>
      <c r="T70" t="n">
        <v>0.3</v>
      </c>
      <c r="U70" t="n">
        <v>-6.41</v>
      </c>
      <c r="V70" t="n">
        <v>6.54</v>
      </c>
    </row>
    <row r="71">
      <c r="A71" s="5" t="inlineStr">
        <is>
          <t>Vermögensumsschlag in %</t>
        </is>
      </c>
      <c r="B71" s="5" t="inlineStr">
        <is>
          <t>Asset Turnover in %</t>
        </is>
      </c>
      <c r="C71" t="n">
        <v>76.86</v>
      </c>
      <c r="D71" t="n">
        <v>72.62</v>
      </c>
      <c r="E71" t="n">
        <v>61.08</v>
      </c>
      <c r="F71" t="n">
        <v>67.03</v>
      </c>
      <c r="G71" t="n">
        <v>80.45999999999999</v>
      </c>
      <c r="H71" t="n">
        <v>78.84999999999999</v>
      </c>
      <c r="I71" t="n">
        <v>82.56999999999999</v>
      </c>
      <c r="J71" t="n">
        <v>88.89</v>
      </c>
      <c r="K71" t="n">
        <v>93.02</v>
      </c>
      <c r="L71" t="n">
        <v>86.75</v>
      </c>
      <c r="M71" t="n">
        <v>67.84999999999999</v>
      </c>
      <c r="N71" t="n">
        <v>82.08</v>
      </c>
      <c r="O71" t="n">
        <v>94.70999999999999</v>
      </c>
      <c r="P71" t="n">
        <v>112.26</v>
      </c>
      <c r="Q71" t="n">
        <v>120.6</v>
      </c>
      <c r="R71" t="n">
        <v>102.84</v>
      </c>
      <c r="S71" t="n">
        <v>91.08</v>
      </c>
      <c r="T71" t="n">
        <v>91.17</v>
      </c>
      <c r="U71" t="n">
        <v>89.06999999999999</v>
      </c>
      <c r="V71" t="n">
        <v>117.35</v>
      </c>
    </row>
    <row r="72">
      <c r="A72" s="5" t="inlineStr">
        <is>
          <t>Langfristige Vermögensquote in %</t>
        </is>
      </c>
      <c r="B72" s="5" t="inlineStr">
        <is>
          <t>Non-Current Assets Ratio in %</t>
        </is>
      </c>
      <c r="C72" t="n">
        <v>51.9</v>
      </c>
      <c r="D72" t="n">
        <v>64.09</v>
      </c>
      <c r="E72" t="n">
        <v>65.72</v>
      </c>
      <c r="F72" t="n">
        <v>66.78</v>
      </c>
      <c r="G72" t="n">
        <v>69.23</v>
      </c>
      <c r="H72" t="n">
        <v>70.44</v>
      </c>
      <c r="I72" t="n">
        <v>64.59999999999999</v>
      </c>
      <c r="J72" t="n">
        <v>67.25</v>
      </c>
      <c r="K72" t="n">
        <v>61.34</v>
      </c>
      <c r="L72" t="n">
        <v>44.56</v>
      </c>
      <c r="M72" t="n">
        <v>32.66</v>
      </c>
      <c r="N72" t="n">
        <v>12.34</v>
      </c>
      <c r="O72" t="n">
        <v>13.38</v>
      </c>
      <c r="P72" t="n">
        <v>15.67</v>
      </c>
      <c r="Q72" t="n">
        <v>10.83</v>
      </c>
      <c r="R72" t="n">
        <v>12.36</v>
      </c>
      <c r="S72" t="n">
        <v>13.62</v>
      </c>
      <c r="T72" t="n">
        <v>14.45</v>
      </c>
      <c r="U72" t="n">
        <v>14.58</v>
      </c>
      <c r="V72" t="n">
        <v>20.23</v>
      </c>
    </row>
    <row r="73">
      <c r="A73" s="5" t="inlineStr">
        <is>
          <t>Gesamtkapitalrentabilität</t>
        </is>
      </c>
      <c r="B73" s="5" t="inlineStr">
        <is>
          <t>ROA Return on Assets in %</t>
        </is>
      </c>
      <c r="C73" t="n">
        <v>16.32</v>
      </c>
      <c r="D73" t="n">
        <v>16.28</v>
      </c>
      <c r="E73" t="n">
        <v>12.88</v>
      </c>
      <c r="F73" t="n">
        <v>14.2</v>
      </c>
      <c r="G73" t="n">
        <v>18.38</v>
      </c>
      <c r="H73" t="n">
        <v>17.04</v>
      </c>
      <c r="I73" t="n">
        <v>17.89</v>
      </c>
      <c r="J73" t="n">
        <v>23.7</v>
      </c>
      <c r="K73" t="n">
        <v>22.28</v>
      </c>
      <c r="L73" t="n">
        <v>18.64</v>
      </c>
      <c r="M73" t="n">
        <v>10.59</v>
      </c>
      <c r="N73" t="n">
        <v>12.22</v>
      </c>
      <c r="O73" t="n">
        <v>13.79</v>
      </c>
      <c r="P73" t="n">
        <v>11.56</v>
      </c>
      <c r="Q73" t="n">
        <v>11.56</v>
      </c>
      <c r="R73" t="n">
        <v>3.43</v>
      </c>
      <c r="S73" t="n">
        <v>1.01</v>
      </c>
      <c r="T73" t="n">
        <v>1.03</v>
      </c>
      <c r="U73" t="n">
        <v>-0.42</v>
      </c>
      <c r="V73" t="n">
        <v>11.55</v>
      </c>
    </row>
    <row r="74">
      <c r="A74" s="5" t="inlineStr">
        <is>
          <t>Ertrag des eingesetzten Kapitals</t>
        </is>
      </c>
      <c r="B74" s="5" t="inlineStr">
        <is>
          <t>ROCE Return on Cap. Empl. in %</t>
        </is>
      </c>
      <c r="C74" t="n">
        <v>27.46</v>
      </c>
      <c r="D74" t="n">
        <v>28.49</v>
      </c>
      <c r="E74" t="n">
        <v>22.35</v>
      </c>
      <c r="F74" t="n">
        <v>24.73</v>
      </c>
      <c r="G74" t="n">
        <v>33.94</v>
      </c>
      <c r="H74" t="n">
        <v>31.18</v>
      </c>
      <c r="I74" t="n">
        <v>30</v>
      </c>
      <c r="J74" t="n">
        <v>40.17</v>
      </c>
      <c r="K74" t="n">
        <v>38.22</v>
      </c>
      <c r="L74" t="n">
        <v>33.76</v>
      </c>
      <c r="M74" t="n">
        <v>22.15</v>
      </c>
      <c r="N74" t="n">
        <v>24.63</v>
      </c>
      <c r="O74" t="n">
        <v>27.47</v>
      </c>
      <c r="P74" t="n">
        <v>22.85</v>
      </c>
      <c r="Q74" t="n">
        <v>20.45</v>
      </c>
      <c r="R74" t="n">
        <v>6.07</v>
      </c>
      <c r="S74" t="n">
        <v>-0.02</v>
      </c>
      <c r="T74" t="n">
        <v>0.37</v>
      </c>
      <c r="U74" t="n">
        <v>-7.64</v>
      </c>
      <c r="V74" t="n">
        <v>10.72</v>
      </c>
    </row>
    <row r="75">
      <c r="A75" s="5" t="inlineStr">
        <is>
          <t>Eigenkapital zu Anlagevermögen</t>
        </is>
      </c>
      <c r="B75" s="5" t="inlineStr">
        <is>
          <t>Equity to Fixed Assets in %</t>
        </is>
      </c>
      <c r="C75" t="n">
        <v>51.5</v>
      </c>
      <c r="D75" t="n">
        <v>45.71</v>
      </c>
      <c r="E75" t="n">
        <v>54.34</v>
      </c>
      <c r="F75" t="n">
        <v>59.7</v>
      </c>
      <c r="G75" t="n">
        <v>59.35</v>
      </c>
      <c r="H75" t="n">
        <v>68.3</v>
      </c>
      <c r="I75" t="n">
        <v>92.40000000000001</v>
      </c>
      <c r="J75" t="n">
        <v>99.83</v>
      </c>
      <c r="K75" t="n">
        <v>107.33</v>
      </c>
      <c r="L75" t="n">
        <v>142.64</v>
      </c>
      <c r="M75" t="n">
        <v>158.26</v>
      </c>
      <c r="N75" t="n">
        <v>430.77</v>
      </c>
      <c r="O75" t="n">
        <v>428.55</v>
      </c>
      <c r="P75" t="n">
        <v>370.33</v>
      </c>
      <c r="Q75" t="n">
        <v>596.8</v>
      </c>
      <c r="R75" t="n">
        <v>510.15</v>
      </c>
      <c r="S75" t="n">
        <v>455.06</v>
      </c>
      <c r="T75" t="n">
        <v>450</v>
      </c>
      <c r="U75" t="n">
        <v>446.47</v>
      </c>
      <c r="V75" t="n">
        <v>298.47</v>
      </c>
    </row>
    <row r="76">
      <c r="A76" s="5" t="inlineStr">
        <is>
          <t>Liquidität Dritten Grades</t>
        </is>
      </c>
      <c r="B76" s="5" t="inlineStr">
        <is>
          <t>Current Ratio in %</t>
        </is>
      </c>
      <c r="C76" t="n">
        <v>154.01</v>
      </c>
      <c r="D76" t="n">
        <v>112.38</v>
      </c>
      <c r="E76" t="n">
        <v>127.61</v>
      </c>
      <c r="F76" t="n">
        <v>135.27</v>
      </c>
      <c r="G76" t="n">
        <v>110.88</v>
      </c>
      <c r="H76" t="n">
        <v>108.01</v>
      </c>
      <c r="I76" t="n">
        <v>167.86</v>
      </c>
      <c r="J76" t="n">
        <v>149.58</v>
      </c>
      <c r="K76" t="n">
        <v>160.84</v>
      </c>
      <c r="L76" t="n">
        <v>201.13</v>
      </c>
      <c r="M76" t="n">
        <v>188.08</v>
      </c>
      <c r="N76" t="n">
        <v>246.17</v>
      </c>
      <c r="O76" t="n">
        <v>236.11</v>
      </c>
      <c r="P76" t="n">
        <v>224.22</v>
      </c>
      <c r="Q76" t="n">
        <v>295.64</v>
      </c>
      <c r="R76" t="n">
        <v>263.25</v>
      </c>
      <c r="S76" t="n">
        <v>249.77</v>
      </c>
      <c r="T76" t="n">
        <v>324.97</v>
      </c>
      <c r="U76" t="n">
        <v>338.8</v>
      </c>
      <c r="V76" t="n">
        <v>280.76</v>
      </c>
    </row>
    <row r="77">
      <c r="A77" s="5" t="inlineStr">
        <is>
          <t>Operativer Cashflow</t>
        </is>
      </c>
      <c r="B77" s="5" t="inlineStr">
        <is>
          <t>Operating Cashflow in M</t>
        </is>
      </c>
      <c r="C77" t="n">
        <v>63712.62</v>
      </c>
      <c r="D77" t="n">
        <v>65904.3</v>
      </c>
      <c r="E77" t="n">
        <v>63664.92</v>
      </c>
      <c r="F77" t="n">
        <v>48877.76</v>
      </c>
      <c r="G77" t="n">
        <v>42233.03</v>
      </c>
      <c r="H77" t="n">
        <v>58073.4</v>
      </c>
      <c r="I77" t="n">
        <v>50289.06</v>
      </c>
      <c r="J77" t="n">
        <v>80991.68000000001</v>
      </c>
      <c r="K77" t="n">
        <v>61407.2</v>
      </c>
      <c r="L77" t="n">
        <v>89639.76000000001</v>
      </c>
      <c r="M77" t="n">
        <v>102468.14</v>
      </c>
      <c r="N77" t="n">
        <v>65413.36</v>
      </c>
      <c r="O77" t="n">
        <v>149413.82</v>
      </c>
      <c r="P77" t="n">
        <v>177634.29</v>
      </c>
      <c r="Q77" t="n">
        <v>103222.7</v>
      </c>
      <c r="R77" t="n">
        <v>89050</v>
      </c>
      <c r="S77" t="n">
        <v>134972.86</v>
      </c>
      <c r="T77" t="n">
        <v>295176.98</v>
      </c>
      <c r="U77" t="n">
        <v>144835.24</v>
      </c>
      <c r="V77" t="n">
        <v>46812.00000000001</v>
      </c>
    </row>
    <row r="78">
      <c r="A78" s="5" t="inlineStr">
        <is>
          <t>Aktienrückkauf</t>
        </is>
      </c>
      <c r="B78" s="5" t="inlineStr">
        <is>
          <t>Share Buyback in M</t>
        </is>
      </c>
      <c r="C78" t="n">
        <v>312</v>
      </c>
      <c r="D78" t="n">
        <v>371</v>
      </c>
      <c r="E78" t="n">
        <v>210</v>
      </c>
      <c r="F78" t="n">
        <v>243</v>
      </c>
      <c r="G78" t="n">
        <v>287</v>
      </c>
      <c r="H78" t="n">
        <v>428</v>
      </c>
      <c r="I78" t="n">
        <v>280</v>
      </c>
      <c r="J78" t="n">
        <v>-69</v>
      </c>
      <c r="K78" t="n">
        <v>-93</v>
      </c>
      <c r="L78" t="n">
        <v>-141</v>
      </c>
      <c r="M78" t="n">
        <v>-53</v>
      </c>
      <c r="N78" t="n">
        <v>-112</v>
      </c>
      <c r="O78" t="n">
        <v>-119</v>
      </c>
      <c r="P78" t="n">
        <v>-142</v>
      </c>
      <c r="Q78" t="n">
        <v>-365</v>
      </c>
      <c r="R78" t="n">
        <v>-346</v>
      </c>
      <c r="S78" t="n">
        <v>-108</v>
      </c>
      <c r="T78" t="n">
        <v>-113</v>
      </c>
      <c r="U78" t="n">
        <v>-213</v>
      </c>
      <c r="V78" t="n">
        <v>-198</v>
      </c>
    </row>
    <row r="79">
      <c r="A79" s="5" t="inlineStr">
        <is>
          <t>Umsatzwachstum 1J in %</t>
        </is>
      </c>
      <c r="B79" s="5" t="inlineStr">
        <is>
          <t>Revenue Growth 1Y in %</t>
        </is>
      </c>
      <c r="C79" t="n">
        <v>-2.04</v>
      </c>
      <c r="D79" t="n">
        <v>15.86</v>
      </c>
      <c r="E79" t="n">
        <v>6.3</v>
      </c>
      <c r="F79" t="n">
        <v>-7.73</v>
      </c>
      <c r="G79" t="n">
        <v>27.86</v>
      </c>
      <c r="H79" t="n">
        <v>6.95</v>
      </c>
      <c r="I79" t="n">
        <v>9.199999999999999</v>
      </c>
      <c r="J79" t="n">
        <v>44.58</v>
      </c>
      <c r="K79" t="n">
        <v>65.95999999999999</v>
      </c>
      <c r="L79" t="n">
        <v>78.52</v>
      </c>
      <c r="M79" t="n">
        <v>12.49</v>
      </c>
      <c r="N79" t="n">
        <v>35.3</v>
      </c>
      <c r="O79" t="n">
        <v>24.29</v>
      </c>
      <c r="P79" t="n">
        <v>38.65</v>
      </c>
      <c r="Q79" t="n">
        <v>68.27</v>
      </c>
      <c r="R79" t="n">
        <v>33.38</v>
      </c>
      <c r="S79" t="n">
        <v>8.1</v>
      </c>
      <c r="T79" t="n">
        <v>7.07</v>
      </c>
      <c r="U79" t="n">
        <v>-32.82</v>
      </c>
      <c r="V79" t="n">
        <v>30.14</v>
      </c>
    </row>
    <row r="80">
      <c r="A80" s="5" t="inlineStr">
        <is>
          <t>Umsatzwachstum 3J in %</t>
        </is>
      </c>
      <c r="B80" s="5" t="inlineStr">
        <is>
          <t>Revenue Growth 3Y in %</t>
        </is>
      </c>
      <c r="C80" t="n">
        <v>6.71</v>
      </c>
      <c r="D80" t="n">
        <v>4.81</v>
      </c>
      <c r="E80" t="n">
        <v>8.81</v>
      </c>
      <c r="F80" t="n">
        <v>9.029999999999999</v>
      </c>
      <c r="G80" t="n">
        <v>14.67</v>
      </c>
      <c r="H80" t="n">
        <v>20.24</v>
      </c>
      <c r="I80" t="n">
        <v>39.91</v>
      </c>
      <c r="J80" t="n">
        <v>63.02</v>
      </c>
      <c r="K80" t="n">
        <v>52.32</v>
      </c>
      <c r="L80" t="n">
        <v>42.1</v>
      </c>
      <c r="M80" t="n">
        <v>24.03</v>
      </c>
      <c r="N80" t="n">
        <v>32.75</v>
      </c>
      <c r="O80" t="n">
        <v>43.74</v>
      </c>
      <c r="P80" t="n">
        <v>46.77</v>
      </c>
      <c r="Q80" t="n">
        <v>36.58</v>
      </c>
      <c r="R80" t="n">
        <v>16.18</v>
      </c>
      <c r="S80" t="n">
        <v>-5.88</v>
      </c>
      <c r="T80" t="n">
        <v>1.46</v>
      </c>
      <c r="U80" t="inlineStr">
        <is>
          <t>-</t>
        </is>
      </c>
      <c r="V80" t="inlineStr">
        <is>
          <t>-</t>
        </is>
      </c>
    </row>
    <row r="81">
      <c r="A81" s="5" t="inlineStr">
        <is>
          <t>Umsatzwachstum 5J in %</t>
        </is>
      </c>
      <c r="B81" s="5" t="inlineStr">
        <is>
          <t>Revenue Growth 5Y in %</t>
        </is>
      </c>
      <c r="C81" t="n">
        <v>8.050000000000001</v>
      </c>
      <c r="D81" t="n">
        <v>9.85</v>
      </c>
      <c r="E81" t="n">
        <v>8.52</v>
      </c>
      <c r="F81" t="n">
        <v>16.17</v>
      </c>
      <c r="G81" t="n">
        <v>30.91</v>
      </c>
      <c r="H81" t="n">
        <v>41.04</v>
      </c>
      <c r="I81" t="n">
        <v>42.15</v>
      </c>
      <c r="J81" t="n">
        <v>47.37</v>
      </c>
      <c r="K81" t="n">
        <v>43.31</v>
      </c>
      <c r="L81" t="n">
        <v>37.85</v>
      </c>
      <c r="M81" t="n">
        <v>35.8</v>
      </c>
      <c r="N81" t="n">
        <v>39.98</v>
      </c>
      <c r="O81" t="n">
        <v>34.54</v>
      </c>
      <c r="P81" t="n">
        <v>31.09</v>
      </c>
      <c r="Q81" t="n">
        <v>16.8</v>
      </c>
      <c r="R81" t="n">
        <v>9.17</v>
      </c>
      <c r="S81" t="inlineStr">
        <is>
          <t>-</t>
        </is>
      </c>
      <c r="T81" t="inlineStr">
        <is>
          <t>-</t>
        </is>
      </c>
      <c r="U81" t="inlineStr">
        <is>
          <t>-</t>
        </is>
      </c>
      <c r="V81" t="inlineStr">
        <is>
          <t>-</t>
        </is>
      </c>
    </row>
    <row r="82">
      <c r="A82" s="5" t="inlineStr">
        <is>
          <t>Umsatzwachstum 10J in %</t>
        </is>
      </c>
      <c r="B82" s="5" t="inlineStr">
        <is>
          <t>Revenue Growth 10Y in %</t>
        </is>
      </c>
      <c r="C82" t="n">
        <v>24.55</v>
      </c>
      <c r="D82" t="n">
        <v>26</v>
      </c>
      <c r="E82" t="n">
        <v>27.94</v>
      </c>
      <c r="F82" t="n">
        <v>29.74</v>
      </c>
      <c r="G82" t="n">
        <v>34.38</v>
      </c>
      <c r="H82" t="n">
        <v>38.42</v>
      </c>
      <c r="I82" t="n">
        <v>41.06</v>
      </c>
      <c r="J82" t="n">
        <v>40.95</v>
      </c>
      <c r="K82" t="n">
        <v>37.2</v>
      </c>
      <c r="L82" t="n">
        <v>27.32</v>
      </c>
      <c r="M82" t="n">
        <v>22.49</v>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-7.18</v>
      </c>
      <c r="D83" t="n">
        <v>23.12</v>
      </c>
      <c r="E83" t="n">
        <v>5.83</v>
      </c>
      <c r="F83" t="n">
        <v>-14.43</v>
      </c>
      <c r="G83" t="n">
        <v>35.14</v>
      </c>
      <c r="H83" t="n">
        <v>6.68</v>
      </c>
      <c r="I83" t="n">
        <v>-11.25</v>
      </c>
      <c r="J83" t="n">
        <v>60.99</v>
      </c>
      <c r="K83" t="n">
        <v>84.98999999999999</v>
      </c>
      <c r="L83" t="n">
        <v>145.67</v>
      </c>
      <c r="M83" t="n">
        <v>18</v>
      </c>
      <c r="N83" t="n">
        <v>38.27</v>
      </c>
      <c r="O83" t="n">
        <v>75.77</v>
      </c>
      <c r="P83" t="n">
        <v>48.99</v>
      </c>
      <c r="Q83" t="n">
        <v>383.7</v>
      </c>
      <c r="R83" t="n">
        <v>300</v>
      </c>
      <c r="S83" t="n">
        <v>6.15</v>
      </c>
      <c r="T83" t="n">
        <v>-360</v>
      </c>
      <c r="U83" t="n">
        <v>-103.18</v>
      </c>
      <c r="V83" t="n">
        <v>30.78</v>
      </c>
    </row>
    <row r="84">
      <c r="A84" s="5" t="inlineStr">
        <is>
          <t>Gewinnwachstum 3J in %</t>
        </is>
      </c>
      <c r="B84" s="5" t="inlineStr">
        <is>
          <t>Earnings Growth 3Y in %</t>
        </is>
      </c>
      <c r="C84" t="n">
        <v>7.26</v>
      </c>
      <c r="D84" t="n">
        <v>4.84</v>
      </c>
      <c r="E84" t="n">
        <v>8.85</v>
      </c>
      <c r="F84" t="n">
        <v>9.130000000000001</v>
      </c>
      <c r="G84" t="n">
        <v>10.19</v>
      </c>
      <c r="H84" t="n">
        <v>18.81</v>
      </c>
      <c r="I84" t="n">
        <v>44.91</v>
      </c>
      <c r="J84" t="n">
        <v>97.22</v>
      </c>
      <c r="K84" t="n">
        <v>82.89</v>
      </c>
      <c r="L84" t="n">
        <v>67.31</v>
      </c>
      <c r="M84" t="n">
        <v>44.01</v>
      </c>
      <c r="N84" t="n">
        <v>54.34</v>
      </c>
      <c r="O84" t="n">
        <v>169.49</v>
      </c>
      <c r="P84" t="n">
        <v>244.23</v>
      </c>
      <c r="Q84" t="n">
        <v>229.95</v>
      </c>
      <c r="R84" t="n">
        <v>-17.95</v>
      </c>
      <c r="S84" t="n">
        <v>-152.34</v>
      </c>
      <c r="T84" t="n">
        <v>-144.13</v>
      </c>
      <c r="U84" t="inlineStr">
        <is>
          <t>-</t>
        </is>
      </c>
      <c r="V84" t="inlineStr">
        <is>
          <t>-</t>
        </is>
      </c>
    </row>
    <row r="85">
      <c r="A85" s="5" t="inlineStr">
        <is>
          <t>Gewinnwachstum 5J in %</t>
        </is>
      </c>
      <c r="B85" s="5" t="inlineStr">
        <is>
          <t>Earnings Growth 5Y in %</t>
        </is>
      </c>
      <c r="C85" t="n">
        <v>8.5</v>
      </c>
      <c r="D85" t="n">
        <v>11.27</v>
      </c>
      <c r="E85" t="n">
        <v>4.39</v>
      </c>
      <c r="F85" t="n">
        <v>15.43</v>
      </c>
      <c r="G85" t="n">
        <v>35.31</v>
      </c>
      <c r="H85" t="n">
        <v>57.42</v>
      </c>
      <c r="I85" t="n">
        <v>59.68</v>
      </c>
      <c r="J85" t="n">
        <v>69.58</v>
      </c>
      <c r="K85" t="n">
        <v>72.54000000000001</v>
      </c>
      <c r="L85" t="n">
        <v>65.34</v>
      </c>
      <c r="M85" t="n">
        <v>112.95</v>
      </c>
      <c r="N85" t="n">
        <v>169.35</v>
      </c>
      <c r="O85" t="n">
        <v>162.92</v>
      </c>
      <c r="P85" t="n">
        <v>75.77</v>
      </c>
      <c r="Q85" t="n">
        <v>45.33</v>
      </c>
      <c r="R85" t="n">
        <v>-25.25</v>
      </c>
      <c r="S85" t="inlineStr">
        <is>
          <t>-</t>
        </is>
      </c>
      <c r="T85" t="inlineStr">
        <is>
          <t>-</t>
        </is>
      </c>
      <c r="U85" t="inlineStr">
        <is>
          <t>-</t>
        </is>
      </c>
      <c r="V85" t="inlineStr">
        <is>
          <t>-</t>
        </is>
      </c>
    </row>
    <row r="86">
      <c r="A86" s="5" t="inlineStr">
        <is>
          <t>Gewinnwachstum 10J in %</t>
        </is>
      </c>
      <c r="B86" s="5" t="inlineStr">
        <is>
          <t>Earnings Growth 10Y in %</t>
        </is>
      </c>
      <c r="C86" t="n">
        <v>32.96</v>
      </c>
      <c r="D86" t="n">
        <v>35.47</v>
      </c>
      <c r="E86" t="n">
        <v>36.99</v>
      </c>
      <c r="F86" t="n">
        <v>43.98</v>
      </c>
      <c r="G86" t="n">
        <v>50.33</v>
      </c>
      <c r="H86" t="n">
        <v>85.18000000000001</v>
      </c>
      <c r="I86" t="n">
        <v>114.51</v>
      </c>
      <c r="J86" t="n">
        <v>116.25</v>
      </c>
      <c r="K86" t="n">
        <v>74.15000000000001</v>
      </c>
      <c r="L86" t="n">
        <v>55.34</v>
      </c>
      <c r="M86" t="n">
        <v>43.85</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2.2</v>
      </c>
      <c r="D87" t="n">
        <v>1.67</v>
      </c>
      <c r="E87" t="n">
        <v>3.78</v>
      </c>
      <c r="F87" t="n">
        <v>0.87</v>
      </c>
      <c r="G87" t="n">
        <v>0.34</v>
      </c>
      <c r="H87" t="n">
        <v>0.27</v>
      </c>
      <c r="I87" t="n">
        <v>0.2</v>
      </c>
      <c r="J87" t="n">
        <v>0.21</v>
      </c>
      <c r="K87" t="n">
        <v>0.19</v>
      </c>
      <c r="L87" t="n">
        <v>0.28</v>
      </c>
      <c r="M87" t="n">
        <v>0.26</v>
      </c>
      <c r="N87" t="n">
        <v>0.12</v>
      </c>
      <c r="O87" t="n">
        <v>0.23</v>
      </c>
      <c r="P87" t="n">
        <v>0.43</v>
      </c>
      <c r="Q87" t="n">
        <v>0.7</v>
      </c>
      <c r="R87" t="n">
        <v>-2.19</v>
      </c>
      <c r="S87" t="inlineStr">
        <is>
          <t>-</t>
        </is>
      </c>
      <c r="T87" t="inlineStr">
        <is>
          <t>-</t>
        </is>
      </c>
      <c r="U87" t="inlineStr">
        <is>
          <t>-</t>
        </is>
      </c>
      <c r="V87" t="inlineStr">
        <is>
          <t>-</t>
        </is>
      </c>
    </row>
    <row r="88">
      <c r="A88" s="5" t="inlineStr">
        <is>
          <t>EBIT-Wachstum 1J in %</t>
        </is>
      </c>
      <c r="B88" s="5" t="inlineStr">
        <is>
          <t>EBIT Growth 1Y in %</t>
        </is>
      </c>
      <c r="C88" t="n">
        <v>-9.83</v>
      </c>
      <c r="D88" t="n">
        <v>15.57</v>
      </c>
      <c r="E88" t="n">
        <v>2.2</v>
      </c>
      <c r="F88" t="n">
        <v>-15.73</v>
      </c>
      <c r="G88" t="n">
        <v>35.67</v>
      </c>
      <c r="H88" t="n">
        <v>7.15</v>
      </c>
      <c r="I88" t="n">
        <v>-11.3</v>
      </c>
      <c r="J88" t="n">
        <v>63.48</v>
      </c>
      <c r="K88" t="n">
        <v>83.79000000000001</v>
      </c>
      <c r="L88" t="n">
        <v>140.08</v>
      </c>
      <c r="M88" t="n">
        <v>22.04</v>
      </c>
      <c r="N88" t="n">
        <v>42.32</v>
      </c>
      <c r="O88" t="n">
        <v>79.73999999999999</v>
      </c>
      <c r="P88" t="n">
        <v>48.67</v>
      </c>
      <c r="Q88" t="n">
        <v>406.13</v>
      </c>
      <c r="R88" t="n">
        <v>-32700</v>
      </c>
      <c r="S88" t="n">
        <v>-105.88</v>
      </c>
      <c r="T88" t="n">
        <v>-104.94</v>
      </c>
      <c r="U88" t="n">
        <v>-165.9</v>
      </c>
      <c r="V88" t="n">
        <v>45.4</v>
      </c>
    </row>
    <row r="89">
      <c r="A89" s="5" t="inlineStr">
        <is>
          <t>EBIT-Wachstum 3J in %</t>
        </is>
      </c>
      <c r="B89" s="5" t="inlineStr">
        <is>
          <t>EBIT Growth 3Y in %</t>
        </is>
      </c>
      <c r="C89" t="n">
        <v>2.65</v>
      </c>
      <c r="D89" t="n">
        <v>0.68</v>
      </c>
      <c r="E89" t="n">
        <v>7.38</v>
      </c>
      <c r="F89" t="n">
        <v>9.029999999999999</v>
      </c>
      <c r="G89" t="n">
        <v>10.51</v>
      </c>
      <c r="H89" t="n">
        <v>19.78</v>
      </c>
      <c r="I89" t="n">
        <v>45.32</v>
      </c>
      <c r="J89" t="n">
        <v>95.78</v>
      </c>
      <c r="K89" t="n">
        <v>81.97</v>
      </c>
      <c r="L89" t="n">
        <v>68.15000000000001</v>
      </c>
      <c r="M89" t="n">
        <v>48.03</v>
      </c>
      <c r="N89" t="n">
        <v>56.91</v>
      </c>
      <c r="O89" t="n">
        <v>178.18</v>
      </c>
      <c r="P89" t="n">
        <v>-10748.4</v>
      </c>
      <c r="Q89" t="n">
        <v>-10799.92</v>
      </c>
      <c r="R89" t="n">
        <v>-10970.27</v>
      </c>
      <c r="S89" t="n">
        <v>-125.57</v>
      </c>
      <c r="T89" t="n">
        <v>-75.15000000000001</v>
      </c>
      <c r="U89" t="inlineStr">
        <is>
          <t>-</t>
        </is>
      </c>
      <c r="V89" t="inlineStr">
        <is>
          <t>-</t>
        </is>
      </c>
    </row>
    <row r="90">
      <c r="A90" s="5" t="inlineStr">
        <is>
          <t>EBIT-Wachstum 5J in %</t>
        </is>
      </c>
      <c r="B90" s="5" t="inlineStr">
        <is>
          <t>EBIT Growth 5Y in %</t>
        </is>
      </c>
      <c r="C90" t="n">
        <v>5.58</v>
      </c>
      <c r="D90" t="n">
        <v>8.970000000000001</v>
      </c>
      <c r="E90" t="n">
        <v>3.6</v>
      </c>
      <c r="F90" t="n">
        <v>15.85</v>
      </c>
      <c r="G90" t="n">
        <v>35.76</v>
      </c>
      <c r="H90" t="n">
        <v>56.64</v>
      </c>
      <c r="I90" t="n">
        <v>59.62</v>
      </c>
      <c r="J90" t="n">
        <v>70.34</v>
      </c>
      <c r="K90" t="n">
        <v>73.59</v>
      </c>
      <c r="L90" t="n">
        <v>66.56999999999999</v>
      </c>
      <c r="M90" t="n">
        <v>119.78</v>
      </c>
      <c r="N90" t="n">
        <v>-6424.63</v>
      </c>
      <c r="O90" t="n">
        <v>-6454.27</v>
      </c>
      <c r="P90" t="n">
        <v>-6491.2</v>
      </c>
      <c r="Q90" t="n">
        <v>-6534.12</v>
      </c>
      <c r="R90" t="n">
        <v>-6606.26</v>
      </c>
      <c r="S90" t="inlineStr">
        <is>
          <t>-</t>
        </is>
      </c>
      <c r="T90" t="inlineStr">
        <is>
          <t>-</t>
        </is>
      </c>
      <c r="U90" t="inlineStr">
        <is>
          <t>-</t>
        </is>
      </c>
      <c r="V90" t="inlineStr">
        <is>
          <t>-</t>
        </is>
      </c>
    </row>
    <row r="91">
      <c r="A91" s="5" t="inlineStr">
        <is>
          <t>EBIT-Wachstum 10J in %</t>
        </is>
      </c>
      <c r="B91" s="5" t="inlineStr">
        <is>
          <t>EBIT Growth 10Y in %</t>
        </is>
      </c>
      <c r="C91" t="n">
        <v>31.11</v>
      </c>
      <c r="D91" t="n">
        <v>34.3</v>
      </c>
      <c r="E91" t="n">
        <v>36.97</v>
      </c>
      <c r="F91" t="n">
        <v>44.72</v>
      </c>
      <c r="G91" t="n">
        <v>51.16</v>
      </c>
      <c r="H91" t="n">
        <v>88.20999999999999</v>
      </c>
      <c r="I91" t="n">
        <v>-3182.51</v>
      </c>
      <c r="J91" t="n">
        <v>-3191.96</v>
      </c>
      <c r="K91" t="n">
        <v>-3208.8</v>
      </c>
      <c r="L91" t="n">
        <v>-3233.77</v>
      </c>
      <c r="M91" t="n">
        <v>-3243.24</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3.46</v>
      </c>
      <c r="D92" t="n">
        <v>11.59</v>
      </c>
      <c r="E92" t="n">
        <v>35.59</v>
      </c>
      <c r="F92" t="n">
        <v>21</v>
      </c>
      <c r="G92" t="n">
        <v>-23.54</v>
      </c>
      <c r="H92" t="n">
        <v>23.9</v>
      </c>
      <c r="I92" t="n">
        <v>-35.15</v>
      </c>
      <c r="J92" t="n">
        <v>30.51</v>
      </c>
      <c r="K92" t="n">
        <v>-32.47</v>
      </c>
      <c r="L92" t="n">
        <v>-14.44</v>
      </c>
      <c r="M92" t="n">
        <v>55.32</v>
      </c>
      <c r="N92" t="n">
        <v>-57.01</v>
      </c>
      <c r="O92" t="n">
        <v>-17.53</v>
      </c>
      <c r="P92" t="n">
        <v>68.01000000000001</v>
      </c>
      <c r="Q92" t="n">
        <v>8.68</v>
      </c>
      <c r="R92" t="n">
        <v>-38.19</v>
      </c>
      <c r="S92" t="n">
        <v>-55.24</v>
      </c>
      <c r="T92" t="n">
        <v>99.22</v>
      </c>
      <c r="U92" t="n">
        <v>195.98</v>
      </c>
      <c r="V92" t="n">
        <v>-59.77</v>
      </c>
    </row>
    <row r="93">
      <c r="A93" s="5" t="inlineStr">
        <is>
          <t>Op.Cashflow Wachstum 3J in %</t>
        </is>
      </c>
      <c r="B93" s="5" t="inlineStr">
        <is>
          <t>Op.Cashflow Wachstum 3Y in %</t>
        </is>
      </c>
      <c r="C93" t="n">
        <v>16.88</v>
      </c>
      <c r="D93" t="n">
        <v>22.73</v>
      </c>
      <c r="E93" t="n">
        <v>11.02</v>
      </c>
      <c r="F93" t="n">
        <v>7.12</v>
      </c>
      <c r="G93" t="n">
        <v>-11.6</v>
      </c>
      <c r="H93" t="n">
        <v>6.42</v>
      </c>
      <c r="I93" t="n">
        <v>-12.37</v>
      </c>
      <c r="J93" t="n">
        <v>-5.47</v>
      </c>
      <c r="K93" t="n">
        <v>2.8</v>
      </c>
      <c r="L93" t="n">
        <v>-5.38</v>
      </c>
      <c r="M93" t="n">
        <v>-6.41</v>
      </c>
      <c r="N93" t="n">
        <v>-2.18</v>
      </c>
      <c r="O93" t="n">
        <v>19.72</v>
      </c>
      <c r="P93" t="n">
        <v>12.83</v>
      </c>
      <c r="Q93" t="n">
        <v>-28.25</v>
      </c>
      <c r="R93" t="n">
        <v>1.93</v>
      </c>
      <c r="S93" t="n">
        <v>79.98999999999999</v>
      </c>
      <c r="T93" t="n">
        <v>78.48</v>
      </c>
      <c r="U93" t="inlineStr">
        <is>
          <t>-</t>
        </is>
      </c>
      <c r="V93" t="inlineStr">
        <is>
          <t>-</t>
        </is>
      </c>
    </row>
    <row r="94">
      <c r="A94" s="5" t="inlineStr">
        <is>
          <t>Op.Cashflow Wachstum 5J in %</t>
        </is>
      </c>
      <c r="B94" s="5" t="inlineStr">
        <is>
          <t>Op.Cashflow Wachstum 5Y in %</t>
        </is>
      </c>
      <c r="C94" t="n">
        <v>9.619999999999999</v>
      </c>
      <c r="D94" t="n">
        <v>13.71</v>
      </c>
      <c r="E94" t="n">
        <v>4.36</v>
      </c>
      <c r="F94" t="n">
        <v>3.34</v>
      </c>
      <c r="G94" t="n">
        <v>-7.35</v>
      </c>
      <c r="H94" t="n">
        <v>-5.53</v>
      </c>
      <c r="I94" t="n">
        <v>0.75</v>
      </c>
      <c r="J94" t="n">
        <v>-3.62</v>
      </c>
      <c r="K94" t="n">
        <v>-13.23</v>
      </c>
      <c r="L94" t="n">
        <v>6.87</v>
      </c>
      <c r="M94" t="n">
        <v>11.49</v>
      </c>
      <c r="N94" t="n">
        <v>-7.21</v>
      </c>
      <c r="O94" t="n">
        <v>-6.85</v>
      </c>
      <c r="P94" t="n">
        <v>16.5</v>
      </c>
      <c r="Q94" t="n">
        <v>42.09</v>
      </c>
      <c r="R94" t="n">
        <v>28.4</v>
      </c>
      <c r="S94" t="inlineStr">
        <is>
          <t>-</t>
        </is>
      </c>
      <c r="T94" t="inlineStr">
        <is>
          <t>-</t>
        </is>
      </c>
      <c r="U94" t="inlineStr">
        <is>
          <t>-</t>
        </is>
      </c>
      <c r="V94" t="inlineStr">
        <is>
          <t>-</t>
        </is>
      </c>
    </row>
    <row r="95">
      <c r="A95" s="5" t="inlineStr">
        <is>
          <t>Op.Cashflow Wachstum 10J in %</t>
        </is>
      </c>
      <c r="B95" s="5" t="inlineStr">
        <is>
          <t>Op.Cashflow Wachstum 10Y in %</t>
        </is>
      </c>
      <c r="C95" t="n">
        <v>2.05</v>
      </c>
      <c r="D95" t="n">
        <v>7.23</v>
      </c>
      <c r="E95" t="n">
        <v>0.37</v>
      </c>
      <c r="F95" t="n">
        <v>-4.94</v>
      </c>
      <c r="G95" t="n">
        <v>-0.24</v>
      </c>
      <c r="H95" t="n">
        <v>2.98</v>
      </c>
      <c r="I95" t="n">
        <v>-3.23</v>
      </c>
      <c r="J95" t="n">
        <v>-5.24</v>
      </c>
      <c r="K95" t="n">
        <v>1.64</v>
      </c>
      <c r="L95" t="n">
        <v>24.48</v>
      </c>
      <c r="M95" t="n">
        <v>19.95</v>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57101</v>
      </c>
      <c r="D96" t="n">
        <v>14473</v>
      </c>
      <c r="E96" t="n">
        <v>27831</v>
      </c>
      <c r="F96" t="n">
        <v>27863</v>
      </c>
      <c r="G96" t="n">
        <v>8768</v>
      </c>
      <c r="H96" t="n">
        <v>5083</v>
      </c>
      <c r="I96" t="n">
        <v>29628</v>
      </c>
      <c r="J96" t="n">
        <v>19111</v>
      </c>
      <c r="K96" t="n">
        <v>17018</v>
      </c>
      <c r="L96" t="n">
        <v>20956</v>
      </c>
      <c r="M96" t="n">
        <v>16983</v>
      </c>
      <c r="N96" t="n">
        <v>20598</v>
      </c>
      <c r="O96" t="n">
        <v>12657</v>
      </c>
      <c r="P96" t="n">
        <v>8038</v>
      </c>
      <c r="Q96" t="n">
        <v>6816</v>
      </c>
      <c r="R96" t="n">
        <v>4375</v>
      </c>
      <c r="S96" t="n">
        <v>3530</v>
      </c>
      <c r="T96" t="n">
        <v>3730</v>
      </c>
      <c r="U96" t="n">
        <v>3625</v>
      </c>
      <c r="V96" t="n">
        <v>3494</v>
      </c>
      <c r="W96" t="inlineStr">
        <is>
          <t>-</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20"/>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BMW </t>
        </is>
      </c>
      <c r="B1" s="2" t="inlineStr">
        <is>
          <t>WKN: 519000  ISIN: DE0005190003  Symbol:BMW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1916</t>
        </is>
      </c>
      <c r="C4" s="5" t="inlineStr">
        <is>
          <t>Telefon / Phone</t>
        </is>
      </c>
      <c r="D4" s="5" t="inlineStr"/>
      <c r="E4" t="inlineStr">
        <is>
          <t>+49-89-382-0</t>
        </is>
      </c>
      <c r="G4" t="inlineStr">
        <is>
          <t>18.03.2020</t>
        </is>
      </c>
      <c r="H4" t="inlineStr">
        <is>
          <t>Annual Press Conference</t>
        </is>
      </c>
      <c r="J4" t="inlineStr">
        <is>
          <t>Stefan Quandt</t>
        </is>
      </c>
      <c r="L4" t="inlineStr">
        <is>
          <t>17,64%</t>
        </is>
      </c>
    </row>
    <row r="5">
      <c r="A5" s="5" t="inlineStr">
        <is>
          <t>Ticker</t>
        </is>
      </c>
      <c r="B5" t="inlineStr">
        <is>
          <t>BMW</t>
        </is>
      </c>
      <c r="C5" s="5" t="inlineStr">
        <is>
          <t>Fax</t>
        </is>
      </c>
      <c r="D5" s="5" t="inlineStr"/>
      <c r="E5" t="inlineStr">
        <is>
          <t>+49-89-382-14661</t>
        </is>
      </c>
      <c r="G5" t="inlineStr">
        <is>
          <t>19.03.2020</t>
        </is>
      </c>
      <c r="H5" t="inlineStr">
        <is>
          <t>Analyst Conference</t>
        </is>
      </c>
      <c r="J5" t="inlineStr">
        <is>
          <t>Susanne Klatten</t>
        </is>
      </c>
      <c r="L5" t="inlineStr">
        <is>
          <t>12,75%</t>
        </is>
      </c>
    </row>
    <row r="6">
      <c r="A6" s="5" t="inlineStr">
        <is>
          <t>Gelistet Seit / Listed Since</t>
        </is>
      </c>
      <c r="B6" t="inlineStr">
        <is>
          <t>01.01.1926</t>
        </is>
      </c>
      <c r="C6" s="5" t="inlineStr">
        <is>
          <t>Internet</t>
        </is>
      </c>
      <c r="D6" s="5" t="inlineStr"/>
      <c r="E6" t="inlineStr">
        <is>
          <t>http://www.bmwgroup.com</t>
        </is>
      </c>
      <c r="G6" t="inlineStr">
        <is>
          <t>06.05.2020</t>
        </is>
      </c>
      <c r="H6" t="inlineStr">
        <is>
          <t>Result Q1</t>
        </is>
      </c>
      <c r="J6" t="inlineStr">
        <is>
          <t>Norges Bank</t>
        </is>
      </c>
      <c r="L6" t="inlineStr">
        <is>
          <t>2,90%</t>
        </is>
      </c>
    </row>
    <row r="7">
      <c r="A7" s="5" t="inlineStr">
        <is>
          <t>Nominalwert / Nominal Value</t>
        </is>
      </c>
      <c r="B7" t="inlineStr">
        <is>
          <t>1,00</t>
        </is>
      </c>
      <c r="C7" s="5" t="inlineStr">
        <is>
          <t>E-Mail</t>
        </is>
      </c>
      <c r="D7" s="5" t="inlineStr"/>
      <c r="E7" t="inlineStr">
        <is>
          <t>bmwgroup.customerservice@bmwgroup.com</t>
        </is>
      </c>
      <c r="G7" t="inlineStr">
        <is>
          <t>14.05.2020</t>
        </is>
      </c>
      <c r="H7" t="inlineStr">
        <is>
          <t>Annual General Meeting</t>
        </is>
      </c>
      <c r="J7" t="inlineStr">
        <is>
          <t>Credit Suisse AG</t>
        </is>
      </c>
      <c r="L7" t="inlineStr">
        <is>
          <t>2,58%</t>
        </is>
      </c>
    </row>
    <row r="8">
      <c r="A8" s="5" t="inlineStr">
        <is>
          <t>Land / Country</t>
        </is>
      </c>
      <c r="B8" t="inlineStr">
        <is>
          <t>Deutschland</t>
        </is>
      </c>
      <c r="C8" s="5" t="inlineStr">
        <is>
          <t>Inv. Relations Telefon / Phone</t>
        </is>
      </c>
      <c r="D8" s="5" t="inlineStr"/>
      <c r="E8" t="inlineStr">
        <is>
          <t>+49-89-382-25387</t>
        </is>
      </c>
      <c r="G8" t="inlineStr">
        <is>
          <t>17.05.2020</t>
        </is>
      </c>
      <c r="H8" t="inlineStr">
        <is>
          <t>Ex Dividend</t>
        </is>
      </c>
      <c r="J8" t="inlineStr">
        <is>
          <t>BlackRock, Inc.</t>
        </is>
      </c>
      <c r="L8" t="inlineStr">
        <is>
          <t>3,19%</t>
        </is>
      </c>
    </row>
    <row r="9">
      <c r="A9" s="5" t="inlineStr">
        <is>
          <t>Währung / Currency</t>
        </is>
      </c>
      <c r="B9" t="inlineStr">
        <is>
          <t>EUR</t>
        </is>
      </c>
      <c r="C9" s="5" t="inlineStr">
        <is>
          <t>Inv. Relations E-Mail</t>
        </is>
      </c>
      <c r="D9" s="5" t="inlineStr"/>
      <c r="E9" t="inlineStr">
        <is>
          <t>ir@bmwgroup.com</t>
        </is>
      </c>
      <c r="G9" t="inlineStr">
        <is>
          <t>21.05.2020</t>
        </is>
      </c>
      <c r="H9" t="inlineStr">
        <is>
          <t>Dividend Payout</t>
        </is>
      </c>
      <c r="J9" t="inlineStr">
        <is>
          <t>Harris Associates L.P.</t>
        </is>
      </c>
      <c r="L9" t="inlineStr">
        <is>
          <t>2,99%</t>
        </is>
      </c>
    </row>
    <row r="10">
      <c r="A10" s="5" t="inlineStr">
        <is>
          <t>Branche / Industry</t>
        </is>
      </c>
      <c r="B10" t="inlineStr">
        <is>
          <t>Automobile Production</t>
        </is>
      </c>
      <c r="C10" s="5" t="inlineStr">
        <is>
          <t>Kontaktperson / Contact Person</t>
        </is>
      </c>
      <c r="D10" s="5" t="inlineStr"/>
      <c r="E10" t="inlineStr">
        <is>
          <t>Veronika Rösler</t>
        </is>
      </c>
      <c r="G10" t="inlineStr">
        <is>
          <t>05.08.2020</t>
        </is>
      </c>
      <c r="H10" t="inlineStr">
        <is>
          <t>Score Half Year</t>
        </is>
      </c>
      <c r="J10" t="inlineStr">
        <is>
          <t>Freefloat</t>
        </is>
      </c>
      <c r="L10" t="inlineStr">
        <is>
          <t>57,95%</t>
        </is>
      </c>
    </row>
    <row r="11">
      <c r="A11" s="5" t="inlineStr">
        <is>
          <t>Sektor / Sector</t>
        </is>
      </c>
      <c r="B11" t="inlineStr">
        <is>
          <t>Automotive Industry</t>
        </is>
      </c>
      <c r="C11" t="inlineStr">
        <is>
          <t>04.11.2020</t>
        </is>
      </c>
      <c r="D11" t="inlineStr">
        <is>
          <t>Q3 Earnings</t>
        </is>
      </c>
    </row>
    <row r="12">
      <c r="A12" s="5" t="inlineStr">
        <is>
          <t>Typ / Genre</t>
        </is>
      </c>
      <c r="B12" t="inlineStr">
        <is>
          <t>Inhaber-Stammaktie</t>
        </is>
      </c>
    </row>
    <row r="13">
      <c r="A13" s="5" t="inlineStr">
        <is>
          <t>Adresse / Address</t>
        </is>
      </c>
      <c r="B13" t="inlineStr">
        <is>
          <t>BMW AGPetuelring 130  D-80788 München</t>
        </is>
      </c>
    </row>
    <row r="14">
      <c r="A14" s="5" t="inlineStr">
        <is>
          <t>Management</t>
        </is>
      </c>
      <c r="B14" t="inlineStr">
        <is>
          <t>Oliver Zipse, Klaus Fröhlich (bis 30.06.2020), Frank Weber (ab 1.07.2020), Ilka Horst-Meier, Dr. Milan Nedeljkovic, Pieter Nota, Dr. Nicolas Peter, Dr. Andreas Wendt</t>
        </is>
      </c>
    </row>
    <row r="15">
      <c r="A15" s="5" t="inlineStr">
        <is>
          <t>Aufsichtsrat / Board</t>
        </is>
      </c>
      <c r="B15" t="inlineStr">
        <is>
          <t>Dr. Dr. Norbert Reithofer, Manfred Schoch, Stefan Quandt, Stefan Schmid, Dr. Karl-Ludwig Kley, Christiane Benner, Dr. Kurt Bock, Verena zu Dohna-Jaeger, Dr. Heinrich Hiesinger, Prof. Dr. Reinhard F. Hüttl, Susanne Klatten, Prof. Dr. Renate Köcher, Horst Lischka, Willibald Löw, Simone Menne, Dr. Dominique Mohabeer, Brigitte Rödig, Dr. Vishal Sikka, Dr. Thomas Wittig, Werner Zierer</t>
        </is>
      </c>
    </row>
    <row r="16">
      <c r="A16" s="5" t="inlineStr">
        <is>
          <t>Beschreibung</t>
        </is>
      </c>
      <c r="B16" t="inlineStr">
        <is>
          <t>Die BMW AG ist einer der weltweit führenden Hersteller von Automobilen und Motorrädern. Die Besonderheit des Unternehmens besteht darin, dass es eine reine Premium-Markenstrategie verfolgt: BMW entwickelt, produziert und vermarktet seine Produkte unter den bekannten Marken BMW, Rolls-Royce Motor Cars und MINI. Darüber hinaus bietet die Gruppe im Zusammenhang mit ihren Produkten Premium-Dienstleistungen für individuelle Mobilität. Dazu gehören Finanzleistungen wie Finanzierung, Leasing, Vermögensmanagement oder das Flottengeschäft für Privat- und Geschäftskunden. Im Software-Standort Ulm entwickelt die BMW-Tochterfirma BMW Car IT GmbH Software für Fahrzeuge und individuelle Mobilität; besonderer Fokus liegt dabei auf der Fahrzeugvernetzung. Mit dem Hersteller Toyota kooperiert das Unternehmen bei der Elektrifizierung von Antrieben und der Entwicklung von Brennstoffzellen. Die Standorte in 150 Ländern auf allen sechs Kontinenten werden von der Unternehmenszentrale in München aus verwaltet. Copyright 2014 FINANCE BASE AG</t>
        </is>
      </c>
    </row>
    <row r="17">
      <c r="A17" s="5" t="inlineStr">
        <is>
          <t>Profile</t>
        </is>
      </c>
      <c r="B17" t="inlineStr">
        <is>
          <t>BMW AG is one of the world's leading manufacturers of automobiles and motorcycles. The company's specialty is that it pursues a pure premium brand strategy: BMW develops, manufactures and markets its products under the well-known brands BMW, Rolls-Royce Motor Cars and MINI. In addition, the group offers in connection with its products premium services for individual mobility. These include financial services such as financing, leasing, asset management and fleet business for residential and business customers. In the software-Ulm, the BMW subsidiary BMW Car IT GmbH develops software for vehicles and individual mobility; Particular emphasis is placed on the vehicle network. The manufacturer Toyota, the company is cooperating in the electrification of drive systems and the development of fuel cells. The locations in 150 countries on all six continents are managed by the company's headquarters in Munich.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104210</v>
      </c>
      <c r="D20" t="n">
        <v>97480</v>
      </c>
      <c r="E20" t="n">
        <v>98678</v>
      </c>
      <c r="F20" t="n">
        <v>94163</v>
      </c>
      <c r="G20" t="n">
        <v>92175</v>
      </c>
      <c r="H20" t="n">
        <v>80401</v>
      </c>
      <c r="I20" t="n">
        <v>76058</v>
      </c>
      <c r="J20" t="n">
        <v>76848</v>
      </c>
      <c r="K20" t="n">
        <v>68821</v>
      </c>
      <c r="L20" t="n">
        <v>60477</v>
      </c>
      <c r="M20" t="n">
        <v>50681</v>
      </c>
      <c r="N20" t="n">
        <v>53197</v>
      </c>
      <c r="O20" t="n">
        <v>56018</v>
      </c>
      <c r="P20" t="n">
        <v>48999</v>
      </c>
      <c r="Q20" t="n">
        <v>46656</v>
      </c>
      <c r="R20" t="n">
        <v>44335</v>
      </c>
      <c r="S20" t="n">
        <v>41525</v>
      </c>
      <c r="T20" t="n">
        <v>42282</v>
      </c>
      <c r="U20" t="n">
        <v>38463</v>
      </c>
      <c r="V20" t="n">
        <v>35356</v>
      </c>
      <c r="W20" t="n">
        <v>34402</v>
      </c>
    </row>
    <row r="21">
      <c r="A21" s="5" t="inlineStr">
        <is>
          <t>Bruttoergebnis vom Umsatz</t>
        </is>
      </c>
      <c r="B21" s="5" t="inlineStr">
        <is>
          <t>Gross Profit</t>
        </is>
      </c>
      <c r="C21" t="n">
        <v>18063</v>
      </c>
      <c r="D21" t="n">
        <v>18556</v>
      </c>
      <c r="E21" t="n">
        <v>19934</v>
      </c>
      <c r="F21" t="n">
        <v>18721</v>
      </c>
      <c r="G21" t="n">
        <v>18132</v>
      </c>
      <c r="H21" t="n">
        <v>17005</v>
      </c>
      <c r="I21" t="n">
        <v>15274</v>
      </c>
      <c r="J21" t="n">
        <v>15494</v>
      </c>
      <c r="K21" t="n">
        <v>14545</v>
      </c>
      <c r="L21" t="n">
        <v>10915</v>
      </c>
      <c r="M21" t="n">
        <v>5325</v>
      </c>
      <c r="N21" t="n">
        <v>8874</v>
      </c>
      <c r="O21" t="n">
        <v>12186</v>
      </c>
      <c r="P21" t="n">
        <v>11339</v>
      </c>
      <c r="Q21" t="n">
        <v>10664</v>
      </c>
      <c r="R21" t="n">
        <v>10271</v>
      </c>
      <c r="S21" t="n">
        <v>9435</v>
      </c>
      <c r="T21" t="n">
        <v>10740</v>
      </c>
      <c r="U21" t="n">
        <v>9736</v>
      </c>
      <c r="V21" t="n">
        <v>6382</v>
      </c>
      <c r="W21" t="n">
        <v>5645</v>
      </c>
    </row>
    <row r="22">
      <c r="A22" s="5" t="inlineStr">
        <is>
          <t>Operatives Ergebnis (EBIT)</t>
        </is>
      </c>
      <c r="B22" s="5" t="inlineStr">
        <is>
          <t>EBIT Earning Before Interest &amp; Tax</t>
        </is>
      </c>
      <c r="C22" t="n">
        <v>7411</v>
      </c>
      <c r="D22" t="n">
        <v>9121</v>
      </c>
      <c r="E22" t="n">
        <v>9880</v>
      </c>
      <c r="F22" t="n">
        <v>9386</v>
      </c>
      <c r="G22" t="n">
        <v>9593</v>
      </c>
      <c r="H22" t="n">
        <v>9118</v>
      </c>
      <c r="I22" t="n">
        <v>7986</v>
      </c>
      <c r="J22" t="n">
        <v>8300</v>
      </c>
      <c r="K22" t="n">
        <v>8018</v>
      </c>
      <c r="L22" t="n">
        <v>5094</v>
      </c>
      <c r="M22" t="n">
        <v>289</v>
      </c>
      <c r="N22" t="n">
        <v>921</v>
      </c>
      <c r="O22" t="n">
        <v>4212</v>
      </c>
      <c r="P22" t="n">
        <v>4050</v>
      </c>
      <c r="Q22" t="n">
        <v>3793</v>
      </c>
      <c r="R22" t="n">
        <v>3745</v>
      </c>
      <c r="S22" t="n">
        <v>3353</v>
      </c>
      <c r="T22" t="n">
        <v>3378</v>
      </c>
      <c r="U22" t="n">
        <v>3356</v>
      </c>
      <c r="V22" t="n">
        <v>1578</v>
      </c>
      <c r="W22" t="n">
        <v>931</v>
      </c>
    </row>
    <row r="23">
      <c r="A23" s="5" t="inlineStr">
        <is>
          <t>Finanzergebnis</t>
        </is>
      </c>
      <c r="B23" s="5" t="inlineStr">
        <is>
          <t>Financial Result</t>
        </is>
      </c>
      <c r="C23" t="n">
        <v>-293</v>
      </c>
      <c r="D23" t="n">
        <v>694</v>
      </c>
      <c r="E23" t="n">
        <v>775</v>
      </c>
      <c r="F23" t="n">
        <v>279</v>
      </c>
      <c r="G23" t="n">
        <v>-369</v>
      </c>
      <c r="H23" t="n">
        <v>-411</v>
      </c>
      <c r="I23" t="n">
        <v>-73</v>
      </c>
      <c r="J23" t="n">
        <v>-481</v>
      </c>
      <c r="K23" t="n">
        <v>-635</v>
      </c>
      <c r="L23" t="n">
        <v>-258</v>
      </c>
      <c r="M23" t="n">
        <v>124</v>
      </c>
      <c r="N23" t="n">
        <v>-570</v>
      </c>
      <c r="O23" t="n">
        <v>-339</v>
      </c>
      <c r="P23" t="n">
        <v>74</v>
      </c>
      <c r="Q23" t="n">
        <v>-506</v>
      </c>
      <c r="R23" t="n">
        <v>-191</v>
      </c>
      <c r="S23" t="n">
        <v>-148</v>
      </c>
      <c r="T23" t="n">
        <v>-81</v>
      </c>
      <c r="U23" t="n">
        <v>-114</v>
      </c>
      <c r="V23" t="n">
        <v>85</v>
      </c>
      <c r="W23" t="n">
        <v>180</v>
      </c>
    </row>
    <row r="24">
      <c r="A24" s="5" t="inlineStr">
        <is>
          <t>Ergebnis vor Steuer (EBT)</t>
        </is>
      </c>
      <c r="B24" s="5" t="inlineStr">
        <is>
          <t>EBT Earning Before Tax</t>
        </is>
      </c>
      <c r="C24" t="n">
        <v>7118</v>
      </c>
      <c r="D24" t="n">
        <v>9815</v>
      </c>
      <c r="E24" t="n">
        <v>10655</v>
      </c>
      <c r="F24" t="n">
        <v>9665</v>
      </c>
      <c r="G24" t="n">
        <v>9224</v>
      </c>
      <c r="H24" t="n">
        <v>8707</v>
      </c>
      <c r="I24" t="n">
        <v>7913</v>
      </c>
      <c r="J24" t="n">
        <v>7819</v>
      </c>
      <c r="K24" t="n">
        <v>7383</v>
      </c>
      <c r="L24" t="n">
        <v>4836</v>
      </c>
      <c r="M24" t="n">
        <v>413</v>
      </c>
      <c r="N24" t="n">
        <v>351</v>
      </c>
      <c r="O24" t="n">
        <v>3873</v>
      </c>
      <c r="P24" t="n">
        <v>4124</v>
      </c>
      <c r="Q24" t="n">
        <v>3287</v>
      </c>
      <c r="R24" t="n">
        <v>3554</v>
      </c>
      <c r="S24" t="n">
        <v>3205</v>
      </c>
      <c r="T24" t="n">
        <v>3297</v>
      </c>
      <c r="U24" t="n">
        <v>3242</v>
      </c>
      <c r="V24" t="n">
        <v>1663</v>
      </c>
      <c r="W24" t="n">
        <v>1111</v>
      </c>
    </row>
    <row r="25">
      <c r="A25" s="5" t="inlineStr">
        <is>
          <t>Steuern auf Einkommen und Ertrag</t>
        </is>
      </c>
      <c r="B25" s="5" t="inlineStr">
        <is>
          <t>Taxes on income and earnings</t>
        </is>
      </c>
      <c r="C25" t="n">
        <v>2140</v>
      </c>
      <c r="D25" t="n">
        <v>2575</v>
      </c>
      <c r="E25" t="n">
        <v>1949</v>
      </c>
      <c r="F25" t="n">
        <v>2755</v>
      </c>
      <c r="G25" t="n">
        <v>2828</v>
      </c>
      <c r="H25" t="n">
        <v>2890</v>
      </c>
      <c r="I25" t="n">
        <v>2573</v>
      </c>
      <c r="J25" t="n">
        <v>2697</v>
      </c>
      <c r="K25" t="n">
        <v>2476</v>
      </c>
      <c r="L25" t="n">
        <v>1602</v>
      </c>
      <c r="M25" t="n">
        <v>203</v>
      </c>
      <c r="N25" t="n">
        <v>21</v>
      </c>
      <c r="O25" t="n">
        <v>739</v>
      </c>
      <c r="P25" t="n">
        <v>1250</v>
      </c>
      <c r="Q25" t="n">
        <v>1048</v>
      </c>
      <c r="R25" t="n">
        <v>1332</v>
      </c>
      <c r="S25" t="n">
        <v>1258</v>
      </c>
      <c r="T25" t="n">
        <v>1277</v>
      </c>
      <c r="U25" t="n">
        <v>1376</v>
      </c>
      <c r="V25" t="n">
        <v>637</v>
      </c>
      <c r="W25" t="n">
        <v>448</v>
      </c>
    </row>
    <row r="26">
      <c r="A26" s="5" t="inlineStr">
        <is>
          <t>Ergebnis nach Steuer</t>
        </is>
      </c>
      <c r="B26" s="5" t="inlineStr">
        <is>
          <t>Earnings after tax</t>
        </is>
      </c>
      <c r="C26" t="n">
        <v>4978</v>
      </c>
      <c r="D26" t="n">
        <v>7240</v>
      </c>
      <c r="E26" t="n">
        <v>8706</v>
      </c>
      <c r="F26" t="n">
        <v>6910</v>
      </c>
      <c r="G26" t="n">
        <v>6396</v>
      </c>
      <c r="H26" t="n">
        <v>5817</v>
      </c>
      <c r="I26" t="n">
        <v>5340</v>
      </c>
      <c r="J26" t="n">
        <v>5122</v>
      </c>
      <c r="K26" t="n">
        <v>4907</v>
      </c>
      <c r="L26" t="n">
        <v>3234</v>
      </c>
      <c r="M26" t="n">
        <v>210</v>
      </c>
      <c r="N26" t="n">
        <v>330</v>
      </c>
      <c r="O26" t="n">
        <v>3134</v>
      </c>
      <c r="P26" t="n">
        <v>2874</v>
      </c>
      <c r="Q26" t="n">
        <v>2239</v>
      </c>
      <c r="R26" t="n">
        <v>2222</v>
      </c>
      <c r="S26" t="n">
        <v>1947</v>
      </c>
      <c r="T26" t="n">
        <v>2020</v>
      </c>
      <c r="U26" t="n">
        <v>1866</v>
      </c>
      <c r="V26" t="n">
        <v>1026</v>
      </c>
      <c r="W26" t="n">
        <v>663</v>
      </c>
    </row>
    <row r="27">
      <c r="A27" s="5" t="inlineStr">
        <is>
          <t>Minderheitenanteil</t>
        </is>
      </c>
      <c r="B27" s="5" t="inlineStr">
        <is>
          <t>Minority Share</t>
        </is>
      </c>
      <c r="C27" t="n">
        <v>-107</v>
      </c>
      <c r="D27" t="n">
        <v>-90</v>
      </c>
      <c r="E27" t="n">
        <v>-86</v>
      </c>
      <c r="F27" t="n">
        <v>-47</v>
      </c>
      <c r="G27" t="n">
        <v>-27</v>
      </c>
      <c r="H27" t="n">
        <v>-19</v>
      </c>
      <c r="I27" t="n">
        <v>-26</v>
      </c>
      <c r="J27" t="n">
        <v>-26</v>
      </c>
      <c r="K27" t="n">
        <v>-26</v>
      </c>
      <c r="L27" t="n">
        <v>-16</v>
      </c>
      <c r="M27" t="n">
        <v>-6</v>
      </c>
      <c r="N27" t="n">
        <v>-6</v>
      </c>
      <c r="O27" t="n">
        <v>-8</v>
      </c>
      <c r="P27" t="n">
        <v>-6</v>
      </c>
      <c r="Q27" t="inlineStr">
        <is>
          <t>-</t>
        </is>
      </c>
      <c r="R27" t="inlineStr">
        <is>
          <t>-</t>
        </is>
      </c>
      <c r="S27" t="inlineStr">
        <is>
          <t>-</t>
        </is>
      </c>
      <c r="T27" t="inlineStr">
        <is>
          <t>-</t>
        </is>
      </c>
      <c r="U27" t="inlineStr">
        <is>
          <t>-</t>
        </is>
      </c>
      <c r="V27" t="inlineStr">
        <is>
          <t>-</t>
        </is>
      </c>
      <c r="W27" t="inlineStr">
        <is>
          <t>-</t>
        </is>
      </c>
    </row>
    <row r="28">
      <c r="A28" s="5" t="inlineStr">
        <is>
          <t>Jahresüberschuss/-fehlbetrag</t>
        </is>
      </c>
      <c r="B28" s="5" t="inlineStr">
        <is>
          <t>Net Profit</t>
        </is>
      </c>
      <c r="C28" t="n">
        <v>4915</v>
      </c>
      <c r="D28" t="n">
        <v>7117</v>
      </c>
      <c r="E28" t="n">
        <v>8620</v>
      </c>
      <c r="F28" t="n">
        <v>6863</v>
      </c>
      <c r="G28" t="n">
        <v>6369</v>
      </c>
      <c r="H28" t="n">
        <v>5798</v>
      </c>
      <c r="I28" t="n">
        <v>5314</v>
      </c>
      <c r="J28" t="n">
        <v>5096</v>
      </c>
      <c r="K28" t="n">
        <v>4881</v>
      </c>
      <c r="L28" t="n">
        <v>3218</v>
      </c>
      <c r="M28" t="n">
        <v>204</v>
      </c>
      <c r="N28" t="n">
        <v>324</v>
      </c>
      <c r="O28" t="n">
        <v>3126</v>
      </c>
      <c r="P28" t="n">
        <v>2868</v>
      </c>
      <c r="Q28" t="n">
        <v>2239</v>
      </c>
      <c r="R28" t="n">
        <v>2222</v>
      </c>
      <c r="S28" t="n">
        <v>1947</v>
      </c>
      <c r="T28" t="n">
        <v>2020</v>
      </c>
      <c r="U28" t="n">
        <v>1866</v>
      </c>
      <c r="V28" t="n">
        <v>1026</v>
      </c>
      <c r="W28" t="n">
        <v>-2487</v>
      </c>
    </row>
    <row r="29">
      <c r="A29" s="5" t="inlineStr">
        <is>
          <t>Summe Umlaufvermögen</t>
        </is>
      </c>
      <c r="B29" s="5" t="inlineStr">
        <is>
          <t>Current Assets</t>
        </is>
      </c>
      <c r="C29" t="n">
        <v>90630</v>
      </c>
      <c r="D29" t="n">
        <v>83538</v>
      </c>
      <c r="E29" t="n">
        <v>71582</v>
      </c>
      <c r="F29" t="n">
        <v>66864</v>
      </c>
      <c r="G29" t="n">
        <v>61831</v>
      </c>
      <c r="H29" t="n">
        <v>56844</v>
      </c>
      <c r="I29" t="n">
        <v>52174</v>
      </c>
      <c r="J29" t="n">
        <v>50514</v>
      </c>
      <c r="K29" t="n">
        <v>49004</v>
      </c>
      <c r="L29" t="n">
        <v>43151</v>
      </c>
      <c r="M29" t="n">
        <v>39944</v>
      </c>
      <c r="N29" t="n">
        <v>38670</v>
      </c>
      <c r="O29" t="n">
        <v>32378</v>
      </c>
      <c r="P29" t="n">
        <v>28543</v>
      </c>
      <c r="Q29" t="n">
        <v>27010</v>
      </c>
      <c r="R29" t="n">
        <v>43823</v>
      </c>
      <c r="S29" t="n">
        <v>40600</v>
      </c>
      <c r="T29" t="n">
        <v>36002</v>
      </c>
      <c r="U29" t="n">
        <v>31586</v>
      </c>
      <c r="V29" t="n">
        <v>28270</v>
      </c>
      <c r="W29" t="n">
        <v>27929</v>
      </c>
    </row>
    <row r="30">
      <c r="A30" s="5" t="inlineStr">
        <is>
          <t>Summe Anlagevermögen</t>
        </is>
      </c>
      <c r="B30" s="5" t="inlineStr">
        <is>
          <t>Fixed Assets</t>
        </is>
      </c>
      <c r="C30" t="n">
        <v>137404</v>
      </c>
      <c r="D30" t="n">
        <v>125442</v>
      </c>
      <c r="E30" t="n">
        <v>119974</v>
      </c>
      <c r="F30" t="n">
        <v>119344</v>
      </c>
      <c r="G30" t="n">
        <v>108398</v>
      </c>
      <c r="H30" t="n">
        <v>95898</v>
      </c>
      <c r="I30" t="n">
        <v>84574</v>
      </c>
      <c r="J30" t="n">
        <v>79335</v>
      </c>
      <c r="K30" t="n">
        <v>72499</v>
      </c>
      <c r="L30" t="n">
        <v>64323</v>
      </c>
      <c r="M30" t="n">
        <v>60743</v>
      </c>
      <c r="N30" t="n">
        <v>61550</v>
      </c>
      <c r="O30" t="n">
        <v>55899</v>
      </c>
      <c r="P30" t="n">
        <v>49759</v>
      </c>
      <c r="Q30" t="n">
        <v>46784</v>
      </c>
      <c r="R30" t="n">
        <v>22753</v>
      </c>
      <c r="S30" t="n">
        <v>20212</v>
      </c>
      <c r="T30" t="n">
        <v>18829</v>
      </c>
      <c r="U30" t="n">
        <v>18468</v>
      </c>
      <c r="V30" t="n">
        <v>6763</v>
      </c>
      <c r="W30" t="n">
        <v>8771</v>
      </c>
    </row>
    <row r="31">
      <c r="A31" s="5" t="inlineStr">
        <is>
          <t>Summe Aktiva</t>
        </is>
      </c>
      <c r="B31" s="5" t="inlineStr">
        <is>
          <t>Total Assets</t>
        </is>
      </c>
      <c r="C31" t="n">
        <v>228034</v>
      </c>
      <c r="D31" t="n">
        <v>208980</v>
      </c>
      <c r="E31" t="n">
        <v>193483</v>
      </c>
      <c r="F31" t="n">
        <v>188535</v>
      </c>
      <c r="G31" t="n">
        <v>172174</v>
      </c>
      <c r="H31" t="n">
        <v>154803</v>
      </c>
      <c r="I31" t="n">
        <v>138368</v>
      </c>
      <c r="J31" t="n">
        <v>131850</v>
      </c>
      <c r="K31" t="n">
        <v>123429</v>
      </c>
      <c r="L31" t="n">
        <v>108867</v>
      </c>
      <c r="M31" t="n">
        <v>101953</v>
      </c>
      <c r="N31" t="n">
        <v>101086</v>
      </c>
      <c r="O31" t="n">
        <v>88997</v>
      </c>
      <c r="P31" t="n">
        <v>79057</v>
      </c>
      <c r="Q31" t="n">
        <v>74566</v>
      </c>
      <c r="R31" t="n">
        <v>67415</v>
      </c>
      <c r="S31" t="n">
        <v>61475</v>
      </c>
      <c r="T31" t="n">
        <v>55511</v>
      </c>
      <c r="U31" t="n">
        <v>51259</v>
      </c>
      <c r="V31" t="n">
        <v>35875</v>
      </c>
      <c r="W31" t="n">
        <v>37507</v>
      </c>
    </row>
    <row r="32">
      <c r="A32" s="5" t="inlineStr">
        <is>
          <t>Summe kurzfristiges Fremdkapital</t>
        </is>
      </c>
      <c r="B32" s="5" t="inlineStr">
        <is>
          <t>Short-Term Debt</t>
        </is>
      </c>
      <c r="C32" t="n">
        <v>82625</v>
      </c>
      <c r="D32" t="n">
        <v>70909</v>
      </c>
      <c r="E32" t="n">
        <v>69047</v>
      </c>
      <c r="F32" t="n">
        <v>67989</v>
      </c>
      <c r="G32" t="n">
        <v>65591</v>
      </c>
      <c r="H32" t="n">
        <v>59078</v>
      </c>
      <c r="I32" t="n">
        <v>50043</v>
      </c>
      <c r="J32" t="n">
        <v>48431</v>
      </c>
      <c r="K32" t="n">
        <v>47213</v>
      </c>
      <c r="L32" t="n">
        <v>40134</v>
      </c>
      <c r="M32" t="n">
        <v>36919</v>
      </c>
      <c r="N32" t="n">
        <v>39287</v>
      </c>
      <c r="O32" t="n">
        <v>33784</v>
      </c>
      <c r="P32" t="n">
        <v>28555</v>
      </c>
      <c r="Q32" t="n">
        <v>28084</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85502</v>
      </c>
      <c r="D33" t="n">
        <v>79983</v>
      </c>
      <c r="E33" t="n">
        <v>69888</v>
      </c>
      <c r="F33" t="n">
        <v>73183</v>
      </c>
      <c r="G33" t="n">
        <v>63819</v>
      </c>
      <c r="H33" t="n">
        <v>58288</v>
      </c>
      <c r="I33" t="n">
        <v>52682</v>
      </c>
      <c r="J33" t="n">
        <v>53017</v>
      </c>
      <c r="K33" t="n">
        <v>49113</v>
      </c>
      <c r="L33" t="n">
        <v>45633</v>
      </c>
      <c r="M33" t="n">
        <v>45119</v>
      </c>
      <c r="N33" t="n">
        <v>41526</v>
      </c>
      <c r="O33" t="n">
        <v>33469</v>
      </c>
      <c r="P33" t="n">
        <v>31372</v>
      </c>
      <c r="Q33" t="n">
        <v>29509</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168127</v>
      </c>
      <c r="D34" t="n">
        <v>150892</v>
      </c>
      <c r="E34" t="n">
        <v>138935</v>
      </c>
      <c r="F34" t="n">
        <v>141172</v>
      </c>
      <c r="G34" t="n">
        <v>129410</v>
      </c>
      <c r="H34" t="n">
        <v>117366</v>
      </c>
      <c r="I34" t="n">
        <v>102725</v>
      </c>
      <c r="J34" t="n">
        <v>101448</v>
      </c>
      <c r="K34" t="n">
        <v>96326</v>
      </c>
      <c r="L34" t="n">
        <v>85767</v>
      </c>
      <c r="M34" t="n">
        <v>82038</v>
      </c>
      <c r="N34" t="n">
        <v>80813</v>
      </c>
      <c r="O34" t="n">
        <v>67253</v>
      </c>
      <c r="P34" t="n">
        <v>59927</v>
      </c>
      <c r="Q34" t="n">
        <v>57593</v>
      </c>
      <c r="R34" t="n">
        <v>49898</v>
      </c>
      <c r="S34" t="n">
        <v>45325</v>
      </c>
      <c r="T34" t="n">
        <v>41640</v>
      </c>
      <c r="U34" t="n">
        <v>40489</v>
      </c>
      <c r="V34" t="n">
        <v>30979</v>
      </c>
      <c r="W34" t="n">
        <v>33575</v>
      </c>
    </row>
    <row r="35">
      <c r="A35" s="5" t="inlineStr">
        <is>
          <t>Minderheitenanteil</t>
        </is>
      </c>
      <c r="B35" s="5" t="inlineStr">
        <is>
          <t>Minority Share</t>
        </is>
      </c>
      <c r="C35" t="n">
        <v>583</v>
      </c>
      <c r="D35" t="n">
        <v>529</v>
      </c>
      <c r="E35" t="n">
        <v>436</v>
      </c>
      <c r="F35" t="n">
        <v>255</v>
      </c>
      <c r="G35" t="n">
        <v>234</v>
      </c>
      <c r="H35" t="n">
        <v>217</v>
      </c>
      <c r="I35" t="n">
        <v>188</v>
      </c>
      <c r="J35" t="n">
        <v>107</v>
      </c>
      <c r="K35" t="n">
        <v>65</v>
      </c>
      <c r="L35" t="n">
        <v>26</v>
      </c>
      <c r="M35" t="n">
        <v>13</v>
      </c>
      <c r="N35" t="n">
        <v>8</v>
      </c>
      <c r="O35" t="n">
        <v>11</v>
      </c>
      <c r="P35" t="n">
        <v>4</v>
      </c>
      <c r="Q35" t="inlineStr">
        <is>
          <t>-</t>
        </is>
      </c>
      <c r="R35" t="inlineStr">
        <is>
          <t>-</t>
        </is>
      </c>
      <c r="S35" t="inlineStr">
        <is>
          <t>-</t>
        </is>
      </c>
      <c r="T35" t="inlineStr">
        <is>
          <t>-</t>
        </is>
      </c>
      <c r="U35" t="inlineStr">
        <is>
          <t>-</t>
        </is>
      </c>
      <c r="V35" t="inlineStr">
        <is>
          <t>-</t>
        </is>
      </c>
      <c r="W35" t="inlineStr">
        <is>
          <t>-</t>
        </is>
      </c>
    </row>
    <row r="36">
      <c r="A36" s="5" t="inlineStr">
        <is>
          <t>Summe Eigenkapital</t>
        </is>
      </c>
      <c r="B36" s="5" t="inlineStr">
        <is>
          <t>Equity</t>
        </is>
      </c>
      <c r="C36" t="n">
        <v>59324</v>
      </c>
      <c r="D36" t="n">
        <v>57559</v>
      </c>
      <c r="E36" t="n">
        <v>54112</v>
      </c>
      <c r="F36" t="n">
        <v>47108</v>
      </c>
      <c r="G36" t="n">
        <v>42530</v>
      </c>
      <c r="H36" t="n">
        <v>37220</v>
      </c>
      <c r="I36" t="n">
        <v>35455</v>
      </c>
      <c r="J36" t="n">
        <v>30295</v>
      </c>
      <c r="K36" t="n">
        <v>27038</v>
      </c>
      <c r="L36" t="n">
        <v>23074</v>
      </c>
      <c r="M36" t="n">
        <v>19902</v>
      </c>
      <c r="N36" t="n">
        <v>20265</v>
      </c>
      <c r="O36" t="n">
        <v>21733</v>
      </c>
      <c r="P36" t="n">
        <v>19126</v>
      </c>
      <c r="Q36" t="n">
        <v>16973</v>
      </c>
      <c r="R36" t="n">
        <v>17517</v>
      </c>
      <c r="S36" t="n">
        <v>16150</v>
      </c>
      <c r="T36" t="n">
        <v>13871</v>
      </c>
      <c r="U36" t="n">
        <v>10770</v>
      </c>
      <c r="V36" t="n">
        <v>4896</v>
      </c>
      <c r="W36" t="n">
        <v>3932</v>
      </c>
    </row>
    <row r="37">
      <c r="A37" s="5" t="inlineStr">
        <is>
          <t>Summe Passiva</t>
        </is>
      </c>
      <c r="B37" s="5" t="inlineStr">
        <is>
          <t>Liabilities &amp; Shareholder Equity</t>
        </is>
      </c>
      <c r="C37" t="n">
        <v>228034</v>
      </c>
      <c r="D37" t="n">
        <v>208980</v>
      </c>
      <c r="E37" t="n">
        <v>193483</v>
      </c>
      <c r="F37" t="n">
        <v>188535</v>
      </c>
      <c r="G37" t="n">
        <v>172174</v>
      </c>
      <c r="H37" t="n">
        <v>154803</v>
      </c>
      <c r="I37" t="n">
        <v>138368</v>
      </c>
      <c r="J37" t="n">
        <v>131850</v>
      </c>
      <c r="K37" t="n">
        <v>123429</v>
      </c>
      <c r="L37" t="n">
        <v>108867</v>
      </c>
      <c r="M37" t="n">
        <v>101953</v>
      </c>
      <c r="N37" t="n">
        <v>101086</v>
      </c>
      <c r="O37" t="n">
        <v>88997</v>
      </c>
      <c r="P37" t="n">
        <v>79057</v>
      </c>
      <c r="Q37" t="n">
        <v>74566</v>
      </c>
      <c r="R37" t="n">
        <v>67415</v>
      </c>
      <c r="S37" t="n">
        <v>61475</v>
      </c>
      <c r="T37" t="n">
        <v>55511</v>
      </c>
      <c r="U37" t="n">
        <v>51259</v>
      </c>
      <c r="V37" t="n">
        <v>35875</v>
      </c>
      <c r="W37" t="n">
        <v>37507</v>
      </c>
    </row>
    <row r="38">
      <c r="A38" s="5" t="inlineStr">
        <is>
          <t>Mio.Aktien im Umlauf</t>
        </is>
      </c>
      <c r="B38" s="5" t="inlineStr">
        <is>
          <t>Million shares outstanding</t>
        </is>
      </c>
      <c r="C38" t="n">
        <v>658.86</v>
      </c>
      <c r="D38" t="n">
        <v>658.12</v>
      </c>
      <c r="E38" t="n">
        <v>657.6</v>
      </c>
      <c r="F38" t="n">
        <v>657.11</v>
      </c>
      <c r="G38" t="n">
        <v>656.8099999999999</v>
      </c>
      <c r="H38" t="n">
        <v>656.5</v>
      </c>
      <c r="I38" t="n">
        <v>656.26</v>
      </c>
      <c r="J38" t="n">
        <v>655.99</v>
      </c>
      <c r="K38" t="n">
        <v>655.5700000000001</v>
      </c>
      <c r="L38" t="n">
        <v>655.2</v>
      </c>
      <c r="M38" t="n">
        <v>654.7</v>
      </c>
      <c r="N38" t="n">
        <v>654.2</v>
      </c>
      <c r="O38" t="n">
        <v>654.2</v>
      </c>
      <c r="P38" t="n">
        <v>654.2</v>
      </c>
      <c r="Q38" t="n">
        <v>674.4</v>
      </c>
      <c r="R38" t="n">
        <v>674.4</v>
      </c>
      <c r="S38" t="n">
        <v>674.4</v>
      </c>
      <c r="T38" t="n">
        <v>673.7</v>
      </c>
      <c r="U38" t="n">
        <v>672.9</v>
      </c>
      <c r="V38" t="n">
        <v>672.9</v>
      </c>
      <c r="W38" t="n">
        <v>670.7</v>
      </c>
    </row>
    <row r="39">
      <c r="A39" s="5" t="inlineStr">
        <is>
          <t>Mio.Aktien im Umlauf</t>
        </is>
      </c>
      <c r="B39" s="5" t="inlineStr">
        <is>
          <t>Million shares outstanding</t>
        </is>
      </c>
      <c r="C39" t="n">
        <v>602</v>
      </c>
      <c r="D39" t="n">
        <v>602</v>
      </c>
      <c r="E39" t="n">
        <v>602</v>
      </c>
      <c r="F39" t="n">
        <v>602</v>
      </c>
      <c r="G39" t="n">
        <v>602</v>
      </c>
      <c r="H39" t="n">
        <v>602</v>
      </c>
      <c r="I39" t="n">
        <v>602</v>
      </c>
      <c r="J39" t="n">
        <v>602</v>
      </c>
      <c r="K39" t="n">
        <v>602</v>
      </c>
      <c r="L39" t="n">
        <v>602</v>
      </c>
      <c r="M39" t="n">
        <v>602</v>
      </c>
      <c r="N39" t="n">
        <v>602</v>
      </c>
      <c r="O39" t="n">
        <v>602</v>
      </c>
      <c r="P39" t="n">
        <v>602</v>
      </c>
      <c r="Q39" t="n">
        <v>622.2</v>
      </c>
      <c r="R39" t="n">
        <v>622.2</v>
      </c>
      <c r="S39" t="n">
        <v>622.2</v>
      </c>
      <c r="T39" t="n">
        <v>622.2</v>
      </c>
      <c r="U39" t="n">
        <v>622.2</v>
      </c>
      <c r="V39" t="n">
        <v>622.2</v>
      </c>
      <c r="W39" t="n">
        <v>622.2</v>
      </c>
    </row>
    <row r="40">
      <c r="A40" s="5" t="inlineStr">
        <is>
          <t>Ergebnis je Aktie (brutto)</t>
        </is>
      </c>
      <c r="B40" s="5" t="inlineStr">
        <is>
          <t>Earnings per share</t>
        </is>
      </c>
      <c r="C40" t="n">
        <v>10.8</v>
      </c>
      <c r="D40" t="n">
        <v>14.91</v>
      </c>
      <c r="E40" t="n">
        <v>16.2</v>
      </c>
      <c r="F40" t="n">
        <v>14.71</v>
      </c>
      <c r="G40" t="n">
        <v>14.04</v>
      </c>
      <c r="H40" t="n">
        <v>13.26</v>
      </c>
      <c r="I40" t="n">
        <v>12.06</v>
      </c>
      <c r="J40" t="n">
        <v>11.92</v>
      </c>
      <c r="K40" t="n">
        <v>11.26</v>
      </c>
      <c r="L40" t="n">
        <v>7.38</v>
      </c>
      <c r="M40" t="n">
        <v>0.63</v>
      </c>
      <c r="N40" t="n">
        <v>0.54</v>
      </c>
      <c r="O40" t="n">
        <v>5.92</v>
      </c>
      <c r="P40" t="n">
        <v>6.3</v>
      </c>
      <c r="Q40" t="n">
        <v>4.87</v>
      </c>
      <c r="R40" t="n">
        <v>5.27</v>
      </c>
      <c r="S40" t="n">
        <v>4.75</v>
      </c>
      <c r="T40" t="n">
        <v>4.89</v>
      </c>
      <c r="U40" t="n">
        <v>4.82</v>
      </c>
      <c r="V40" t="n">
        <v>2.47</v>
      </c>
      <c r="W40" t="n">
        <v>1.66</v>
      </c>
    </row>
    <row r="41">
      <c r="A41" s="5" t="inlineStr">
        <is>
          <t>Ergebnis je Aktie (unverwässert)</t>
        </is>
      </c>
      <c r="B41" s="5" t="inlineStr">
        <is>
          <t>Basic Earnings per share</t>
        </is>
      </c>
      <c r="C41" t="n">
        <v>7.47</v>
      </c>
      <c r="D41" t="n">
        <v>10.6</v>
      </c>
      <c r="E41" t="n">
        <v>13.12</v>
      </c>
      <c r="F41" t="n">
        <v>10.45</v>
      </c>
      <c r="G41" t="n">
        <v>9.699999999999999</v>
      </c>
      <c r="H41" t="n">
        <v>8.83</v>
      </c>
      <c r="I41" t="n">
        <v>8.1</v>
      </c>
      <c r="J41" t="n">
        <v>7.77</v>
      </c>
      <c r="K41" t="n">
        <v>7.45</v>
      </c>
      <c r="L41" t="n">
        <v>4.91</v>
      </c>
      <c r="M41" t="n">
        <v>0.31</v>
      </c>
      <c r="N41" t="n">
        <v>0.49</v>
      </c>
      <c r="O41" t="n">
        <v>4.78</v>
      </c>
      <c r="P41" t="n">
        <v>4.38</v>
      </c>
      <c r="Q41" t="n">
        <v>3.33</v>
      </c>
      <c r="R41" t="n">
        <v>3.3</v>
      </c>
      <c r="S41" t="n">
        <v>2.89</v>
      </c>
      <c r="T41" t="n">
        <v>3</v>
      </c>
      <c r="U41" t="n">
        <v>2.78</v>
      </c>
      <c r="V41" t="n">
        <v>1.8</v>
      </c>
      <c r="W41" t="inlineStr">
        <is>
          <t>-</t>
        </is>
      </c>
    </row>
    <row r="42">
      <c r="A42" s="5" t="inlineStr">
        <is>
          <t>Ergebnis je Aktie (verwässert)</t>
        </is>
      </c>
      <c r="B42" s="5" t="inlineStr">
        <is>
          <t>Diluted Earnings per share</t>
        </is>
      </c>
      <c r="C42" t="n">
        <v>7.47</v>
      </c>
      <c r="D42" t="n">
        <v>10.6</v>
      </c>
      <c r="E42" t="n">
        <v>13.12</v>
      </c>
      <c r="F42" t="n">
        <v>10.45</v>
      </c>
      <c r="G42" t="n">
        <v>9.699999999999999</v>
      </c>
      <c r="H42" t="n">
        <v>8.83</v>
      </c>
      <c r="I42" t="n">
        <v>8.1</v>
      </c>
      <c r="J42" t="n">
        <v>7.77</v>
      </c>
      <c r="K42" t="n">
        <v>7.45</v>
      </c>
      <c r="L42" t="n">
        <v>4.91</v>
      </c>
      <c r="M42" t="n">
        <v>0.31</v>
      </c>
      <c r="N42" t="n">
        <v>0.49</v>
      </c>
      <c r="O42" t="n">
        <v>4.78</v>
      </c>
      <c r="P42" t="n">
        <v>4.38</v>
      </c>
      <c r="Q42" t="n">
        <v>3.33</v>
      </c>
      <c r="R42" t="n">
        <v>3.3</v>
      </c>
      <c r="S42" t="n">
        <v>2.89</v>
      </c>
      <c r="T42" t="n">
        <v>3</v>
      </c>
      <c r="U42" t="n">
        <v>2.78</v>
      </c>
      <c r="V42" t="n">
        <v>1.8</v>
      </c>
      <c r="W42" t="inlineStr">
        <is>
          <t>-</t>
        </is>
      </c>
    </row>
    <row r="43">
      <c r="A43" s="5" t="inlineStr">
        <is>
          <t>Dividende je Aktie</t>
        </is>
      </c>
      <c r="B43" s="5" t="inlineStr">
        <is>
          <t>Dividend per share</t>
        </is>
      </c>
      <c r="C43" t="n">
        <v>2.5</v>
      </c>
      <c r="D43" t="n">
        <v>3.5</v>
      </c>
      <c r="E43" t="n">
        <v>4</v>
      </c>
      <c r="F43" t="n">
        <v>3.5</v>
      </c>
      <c r="G43" t="n">
        <v>3.2</v>
      </c>
      <c r="H43" t="n">
        <v>2.9</v>
      </c>
      <c r="I43" t="n">
        <v>2.6</v>
      </c>
      <c r="J43" t="n">
        <v>2.5</v>
      </c>
      <c r="K43" t="n">
        <v>2.3</v>
      </c>
      <c r="L43" t="n">
        <v>1.3</v>
      </c>
      <c r="M43" t="n">
        <v>0.3</v>
      </c>
      <c r="N43" t="n">
        <v>0.3</v>
      </c>
      <c r="O43" t="n">
        <v>1.06</v>
      </c>
      <c r="P43" t="n">
        <v>0.7</v>
      </c>
      <c r="Q43" t="n">
        <v>0.64</v>
      </c>
      <c r="R43" t="n">
        <v>0.62</v>
      </c>
      <c r="S43" t="n">
        <v>0.58</v>
      </c>
      <c r="T43" t="n">
        <v>0.52</v>
      </c>
      <c r="U43" t="n">
        <v>0.52</v>
      </c>
      <c r="V43" t="n">
        <v>0.46</v>
      </c>
      <c r="W43" t="n">
        <v>0.4</v>
      </c>
    </row>
    <row r="44">
      <c r="A44" s="5" t="inlineStr">
        <is>
          <t>Dividendenausschüttung in Mio</t>
        </is>
      </c>
      <c r="B44" s="5" t="inlineStr">
        <is>
          <t>Dividend Payment in M</t>
        </is>
      </c>
      <c r="C44" t="n">
        <v>1646</v>
      </c>
      <c r="D44" t="n">
        <v>2303</v>
      </c>
      <c r="E44" t="n">
        <v>2630</v>
      </c>
      <c r="F44" t="n">
        <v>2300</v>
      </c>
      <c r="G44" t="n">
        <v>2102</v>
      </c>
      <c r="H44" t="n">
        <v>1904</v>
      </c>
      <c r="I44" t="n">
        <v>1707</v>
      </c>
      <c r="J44" t="n">
        <v>1640</v>
      </c>
      <c r="K44" t="n">
        <v>1508</v>
      </c>
      <c r="L44" t="n">
        <v>852</v>
      </c>
      <c r="M44" t="n">
        <v>197</v>
      </c>
      <c r="N44" t="n">
        <v>197</v>
      </c>
      <c r="O44" t="n">
        <v>694</v>
      </c>
      <c r="P44" t="n">
        <v>458</v>
      </c>
      <c r="Q44" t="n">
        <v>424</v>
      </c>
      <c r="R44" t="n">
        <v>419</v>
      </c>
      <c r="S44" t="n">
        <v>392</v>
      </c>
      <c r="T44" t="n">
        <v>351</v>
      </c>
      <c r="U44" t="n">
        <v>350</v>
      </c>
      <c r="V44" t="n">
        <v>310</v>
      </c>
      <c r="W44" t="n">
        <v>310</v>
      </c>
    </row>
    <row r="45">
      <c r="A45" s="5" t="inlineStr">
        <is>
          <t>Umsatz je Aktie</t>
        </is>
      </c>
      <c r="B45" s="5" t="inlineStr">
        <is>
          <t>Revenue per share</t>
        </is>
      </c>
      <c r="C45" t="n">
        <v>158.17</v>
      </c>
      <c r="D45" t="n">
        <v>148.12</v>
      </c>
      <c r="E45" t="n">
        <v>150.06</v>
      </c>
      <c r="F45" t="n">
        <v>143.3</v>
      </c>
      <c r="G45" t="n">
        <v>140.34</v>
      </c>
      <c r="H45" t="n">
        <v>122.47</v>
      </c>
      <c r="I45" t="n">
        <v>115.9</v>
      </c>
      <c r="J45" t="n">
        <v>117.15</v>
      </c>
      <c r="K45" t="n">
        <v>104.98</v>
      </c>
      <c r="L45" t="n">
        <v>92.3</v>
      </c>
      <c r="M45" t="n">
        <v>77.41</v>
      </c>
      <c r="N45" t="n">
        <v>81.31999999999999</v>
      </c>
      <c r="O45" t="n">
        <v>85.63</v>
      </c>
      <c r="P45" t="n">
        <v>74.90000000000001</v>
      </c>
      <c r="Q45" t="n">
        <v>69.18000000000001</v>
      </c>
      <c r="R45" t="n">
        <v>65.73999999999999</v>
      </c>
      <c r="S45" t="n">
        <v>61.57</v>
      </c>
      <c r="T45" t="n">
        <v>62.76</v>
      </c>
      <c r="U45" t="n">
        <v>57.16</v>
      </c>
      <c r="V45" t="n">
        <v>52.54</v>
      </c>
      <c r="W45" t="n">
        <v>51.29</v>
      </c>
    </row>
    <row r="46">
      <c r="A46" s="5" t="inlineStr">
        <is>
          <t>Buchwert je Aktie</t>
        </is>
      </c>
      <c r="B46" s="5" t="inlineStr">
        <is>
          <t>Book value per share</t>
        </is>
      </c>
      <c r="C46" t="n">
        <v>90.92</v>
      </c>
      <c r="D46" t="n">
        <v>88.26000000000001</v>
      </c>
      <c r="E46" t="n">
        <v>82.95</v>
      </c>
      <c r="F46" t="n">
        <v>72.08</v>
      </c>
      <c r="G46" t="n">
        <v>65.11</v>
      </c>
      <c r="H46" t="n">
        <v>57.03</v>
      </c>
      <c r="I46" t="n">
        <v>54.31</v>
      </c>
      <c r="J46" t="n">
        <v>46.35</v>
      </c>
      <c r="K46" t="n">
        <v>41.34</v>
      </c>
      <c r="L46" t="n">
        <v>35.26</v>
      </c>
      <c r="M46" t="n">
        <v>30.42</v>
      </c>
      <c r="N46" t="n">
        <v>30.99</v>
      </c>
      <c r="O46" t="n">
        <v>33.24</v>
      </c>
      <c r="P46" t="n">
        <v>29.24</v>
      </c>
      <c r="Q46" t="n">
        <v>25.17</v>
      </c>
      <c r="R46" t="n">
        <v>25.97</v>
      </c>
      <c r="S46" t="n">
        <v>23.95</v>
      </c>
      <c r="T46" t="n">
        <v>20.59</v>
      </c>
      <c r="U46" t="n">
        <v>16.01</v>
      </c>
      <c r="V46" t="n">
        <v>7.28</v>
      </c>
      <c r="W46" t="n">
        <v>5.86</v>
      </c>
    </row>
    <row r="47">
      <c r="A47" s="5" t="inlineStr">
        <is>
          <t>Cashflow je Aktie</t>
        </is>
      </c>
      <c r="B47" s="5" t="inlineStr">
        <is>
          <t>Cashflow per share</t>
        </is>
      </c>
      <c r="C47" t="n">
        <v>5.56</v>
      </c>
      <c r="D47" t="n">
        <v>7.67</v>
      </c>
      <c r="E47" t="n">
        <v>8.99</v>
      </c>
      <c r="F47" t="n">
        <v>4.83</v>
      </c>
      <c r="G47" t="n">
        <v>1.46</v>
      </c>
      <c r="H47" t="n">
        <v>4.44</v>
      </c>
      <c r="I47" t="n">
        <v>5.51</v>
      </c>
      <c r="J47" t="n">
        <v>7.74</v>
      </c>
      <c r="K47" t="n">
        <v>8.710000000000001</v>
      </c>
      <c r="L47" t="n">
        <v>20.83</v>
      </c>
      <c r="M47" t="n">
        <v>15.69</v>
      </c>
      <c r="N47" t="n">
        <v>16.62</v>
      </c>
      <c r="O47" t="n">
        <v>18.03</v>
      </c>
      <c r="P47" t="n">
        <v>15.26</v>
      </c>
      <c r="Q47" t="n">
        <v>15.85</v>
      </c>
      <c r="R47" t="n">
        <v>13.81</v>
      </c>
      <c r="S47" t="n">
        <v>11.67</v>
      </c>
      <c r="T47" t="n">
        <v>10.76</v>
      </c>
      <c r="U47" t="n">
        <v>8.76</v>
      </c>
      <c r="V47" t="n">
        <v>7.1</v>
      </c>
      <c r="W47" t="n">
        <v>7.9</v>
      </c>
    </row>
    <row r="48">
      <c r="A48" s="5" t="inlineStr">
        <is>
          <t>Bilanzsumme je Aktie</t>
        </is>
      </c>
      <c r="B48" s="5" t="inlineStr">
        <is>
          <t>Total assets per share</t>
        </is>
      </c>
      <c r="C48" t="n">
        <v>346.1</v>
      </c>
      <c r="D48" t="n">
        <v>317.54</v>
      </c>
      <c r="E48" t="n">
        <v>294.23</v>
      </c>
      <c r="F48" t="n">
        <v>286.92</v>
      </c>
      <c r="G48" t="n">
        <v>262.14</v>
      </c>
      <c r="H48" t="n">
        <v>235.8</v>
      </c>
      <c r="I48" t="n">
        <v>210.84</v>
      </c>
      <c r="J48" t="n">
        <v>200.99</v>
      </c>
      <c r="K48" t="n">
        <v>188.28</v>
      </c>
      <c r="L48" t="n">
        <v>166.16</v>
      </c>
      <c r="M48" t="n">
        <v>155.72</v>
      </c>
      <c r="N48" t="n">
        <v>154.52</v>
      </c>
      <c r="O48" t="n">
        <v>136.04</v>
      </c>
      <c r="P48" t="n">
        <v>120.85</v>
      </c>
      <c r="Q48" t="n">
        <v>110.57</v>
      </c>
      <c r="R48" t="n">
        <v>99.95999999999999</v>
      </c>
      <c r="S48" t="n">
        <v>91.16</v>
      </c>
      <c r="T48" t="n">
        <v>82.40000000000001</v>
      </c>
      <c r="U48" t="n">
        <v>76.18000000000001</v>
      </c>
      <c r="V48" t="n">
        <v>53.31</v>
      </c>
      <c r="W48" t="inlineStr">
        <is>
          <t>-</t>
        </is>
      </c>
    </row>
    <row r="49">
      <c r="A49" s="5" t="inlineStr">
        <is>
          <t>Personal am Ende des Jahres</t>
        </is>
      </c>
      <c r="B49" s="5" t="inlineStr">
        <is>
          <t>Staff at the end of year</t>
        </is>
      </c>
      <c r="C49" t="n">
        <v>133778</v>
      </c>
      <c r="D49" t="n">
        <v>134682</v>
      </c>
      <c r="E49" t="n">
        <v>129932</v>
      </c>
      <c r="F49" t="n">
        <v>124729</v>
      </c>
      <c r="G49" t="n">
        <v>122244</v>
      </c>
      <c r="H49" t="n">
        <v>116324</v>
      </c>
      <c r="I49" t="n">
        <v>110351</v>
      </c>
      <c r="J49" t="n">
        <v>105876</v>
      </c>
      <c r="K49" t="n">
        <v>100306</v>
      </c>
      <c r="L49" t="n">
        <v>95453</v>
      </c>
      <c r="M49" t="n">
        <v>96230</v>
      </c>
      <c r="N49" t="n">
        <v>100041</v>
      </c>
      <c r="O49" t="n">
        <v>107539</v>
      </c>
      <c r="P49" t="n">
        <v>106575</v>
      </c>
      <c r="Q49" t="n">
        <v>105798</v>
      </c>
      <c r="R49" t="n">
        <v>105972</v>
      </c>
      <c r="S49" t="n">
        <v>104342</v>
      </c>
      <c r="T49" t="n">
        <v>101395</v>
      </c>
      <c r="U49" t="n">
        <v>97275</v>
      </c>
      <c r="V49" t="n">
        <v>93624</v>
      </c>
      <c r="W49" t="n">
        <v>114952</v>
      </c>
    </row>
    <row r="50">
      <c r="A50" s="5" t="inlineStr">
        <is>
          <t>Personalaufwand in Mio. EUR</t>
        </is>
      </c>
      <c r="B50" s="5" t="inlineStr">
        <is>
          <t>Personnel expenses in M</t>
        </is>
      </c>
      <c r="C50" t="n">
        <v>12451</v>
      </c>
      <c r="D50" t="n">
        <v>12479</v>
      </c>
      <c r="E50" t="n">
        <v>12052</v>
      </c>
      <c r="F50" t="n">
        <v>11535</v>
      </c>
      <c r="G50" t="n">
        <v>10870</v>
      </c>
      <c r="H50" t="n">
        <v>9764</v>
      </c>
      <c r="I50" t="n">
        <v>8992</v>
      </c>
      <c r="J50" t="n">
        <v>8537</v>
      </c>
      <c r="K50" t="n">
        <v>7739</v>
      </c>
      <c r="L50" t="n">
        <v>7394</v>
      </c>
      <c r="M50" t="n">
        <v>6566</v>
      </c>
      <c r="N50" t="n">
        <v>7236</v>
      </c>
      <c r="O50" t="n">
        <v>7511</v>
      </c>
      <c r="P50" t="n">
        <v>7448</v>
      </c>
      <c r="Q50" t="n">
        <v>7306</v>
      </c>
      <c r="R50" t="n">
        <v>7154</v>
      </c>
      <c r="S50" t="n">
        <v>7066</v>
      </c>
      <c r="T50" t="n">
        <v>6588</v>
      </c>
      <c r="U50" t="n">
        <v>6079</v>
      </c>
      <c r="V50" t="n">
        <v>5976</v>
      </c>
      <c r="W50" t="n">
        <v>6177</v>
      </c>
    </row>
    <row r="51">
      <c r="A51" s="5" t="inlineStr">
        <is>
          <t>Aufwand je Mitarbeiter in EUR</t>
        </is>
      </c>
      <c r="B51" s="5" t="inlineStr">
        <is>
          <t>Effort per employee</t>
        </is>
      </c>
      <c r="C51" t="n">
        <v>93072</v>
      </c>
      <c r="D51" t="n">
        <v>92655</v>
      </c>
      <c r="E51" t="n">
        <v>92756</v>
      </c>
      <c r="F51" t="n">
        <v>92481</v>
      </c>
      <c r="G51" t="n">
        <v>88921</v>
      </c>
      <c r="H51" t="n">
        <v>83938</v>
      </c>
      <c r="I51" t="n">
        <v>81485</v>
      </c>
      <c r="J51" t="n">
        <v>80632</v>
      </c>
      <c r="K51" t="n">
        <v>77154</v>
      </c>
      <c r="L51" t="n">
        <v>77462</v>
      </c>
      <c r="M51" t="n">
        <v>68232</v>
      </c>
      <c r="N51" t="n">
        <v>72330</v>
      </c>
      <c r="O51" t="n">
        <v>69844</v>
      </c>
      <c r="P51" t="n">
        <v>69885</v>
      </c>
      <c r="Q51" t="n">
        <v>69056</v>
      </c>
      <c r="R51" t="n">
        <v>67508</v>
      </c>
      <c r="S51" t="n">
        <v>67720</v>
      </c>
      <c r="T51" t="n">
        <v>64974</v>
      </c>
      <c r="U51" t="n">
        <v>62493</v>
      </c>
      <c r="V51" t="n">
        <v>63830</v>
      </c>
      <c r="W51" t="inlineStr">
        <is>
          <t>-</t>
        </is>
      </c>
    </row>
    <row r="52">
      <c r="A52" s="5" t="inlineStr">
        <is>
          <t>Umsatz je Mitarbeiter in EUR</t>
        </is>
      </c>
      <c r="B52" s="5" t="inlineStr">
        <is>
          <t>Turnover per employee</t>
        </is>
      </c>
      <c r="C52" t="n">
        <v>778977</v>
      </c>
      <c r="D52" t="n">
        <v>723779</v>
      </c>
      <c r="E52" t="n">
        <v>759459</v>
      </c>
      <c r="F52" t="n">
        <v>754941</v>
      </c>
      <c r="G52" t="n">
        <v>754025</v>
      </c>
      <c r="H52" t="n">
        <v>691182</v>
      </c>
      <c r="I52" t="n">
        <v>689237</v>
      </c>
      <c r="J52" t="n">
        <v>725830</v>
      </c>
      <c r="K52" t="n">
        <v>686111</v>
      </c>
      <c r="L52" t="n">
        <v>633579</v>
      </c>
      <c r="M52" t="n">
        <v>526665</v>
      </c>
      <c r="N52" t="n">
        <v>531751</v>
      </c>
      <c r="O52" t="n">
        <v>520908</v>
      </c>
      <c r="P52" t="n">
        <v>459760</v>
      </c>
      <c r="Q52" t="n">
        <v>440991</v>
      </c>
      <c r="R52" t="n">
        <v>418365</v>
      </c>
      <c r="S52" t="n">
        <v>397970</v>
      </c>
      <c r="T52" t="n">
        <v>417002</v>
      </c>
      <c r="U52" t="n">
        <v>395404</v>
      </c>
      <c r="V52" t="n">
        <v>397611</v>
      </c>
      <c r="W52" t="n">
        <v>299272</v>
      </c>
    </row>
    <row r="53">
      <c r="A53" s="5" t="inlineStr">
        <is>
          <t>Bruttoergebnis je Mitarbeiter in EUR</t>
        </is>
      </c>
      <c r="B53" s="5" t="inlineStr">
        <is>
          <t>Gross Profit per employee</t>
        </is>
      </c>
      <c r="C53" t="n">
        <v>135022</v>
      </c>
      <c r="D53" t="n">
        <v>137776</v>
      </c>
      <c r="E53" t="n">
        <v>153419</v>
      </c>
      <c r="F53" t="n">
        <v>150093</v>
      </c>
      <c r="G53" t="n">
        <v>148326</v>
      </c>
      <c r="H53" t="n">
        <v>146187</v>
      </c>
      <c r="I53" t="n">
        <v>138413</v>
      </c>
      <c r="J53" t="n">
        <v>146341</v>
      </c>
      <c r="K53" t="n">
        <v>145006</v>
      </c>
      <c r="L53" t="n">
        <v>114349</v>
      </c>
      <c r="M53" t="n">
        <v>55336</v>
      </c>
      <c r="N53" t="n">
        <v>88704</v>
      </c>
      <c r="O53" t="n">
        <v>113317</v>
      </c>
      <c r="P53" t="n">
        <v>106395</v>
      </c>
      <c r="Q53" t="n">
        <v>100796</v>
      </c>
      <c r="R53" t="n">
        <v>96922</v>
      </c>
      <c r="S53" t="n">
        <v>90424</v>
      </c>
      <c r="T53" t="n">
        <v>105922</v>
      </c>
      <c r="U53" t="n">
        <v>100087</v>
      </c>
      <c r="V53" t="n">
        <v>68166</v>
      </c>
      <c r="W53" t="n">
        <v>49107</v>
      </c>
    </row>
    <row r="54">
      <c r="A54" s="5" t="inlineStr">
        <is>
          <t>Gewinn je Mitarbeiter in EUR</t>
        </is>
      </c>
      <c r="B54" s="5" t="inlineStr">
        <is>
          <t>Earnings per employee</t>
        </is>
      </c>
      <c r="C54" t="n">
        <v>36740</v>
      </c>
      <c r="D54" t="n">
        <v>52843</v>
      </c>
      <c r="E54" t="n">
        <v>66342</v>
      </c>
      <c r="F54" t="n">
        <v>55023</v>
      </c>
      <c r="G54" t="n">
        <v>52101</v>
      </c>
      <c r="H54" t="n">
        <v>49844</v>
      </c>
      <c r="I54" t="n">
        <v>48155</v>
      </c>
      <c r="J54" t="n">
        <v>48132</v>
      </c>
      <c r="K54" t="n">
        <v>48661</v>
      </c>
      <c r="L54" t="n">
        <v>33713</v>
      </c>
      <c r="M54" t="n">
        <v>2120</v>
      </c>
      <c r="N54" t="n">
        <v>3239</v>
      </c>
      <c r="O54" t="n">
        <v>29069</v>
      </c>
      <c r="P54" t="n">
        <v>26911</v>
      </c>
      <c r="Q54" t="n">
        <v>21163</v>
      </c>
      <c r="R54" t="n">
        <v>20968</v>
      </c>
      <c r="S54" t="n">
        <v>18660</v>
      </c>
      <c r="T54" t="n">
        <v>19922</v>
      </c>
      <c r="U54" t="n">
        <v>19183</v>
      </c>
      <c r="V54" t="n">
        <v>10959</v>
      </c>
      <c r="W54" t="n">
        <v>-21635</v>
      </c>
    </row>
    <row r="55">
      <c r="A55" s="5" t="inlineStr">
        <is>
          <t>KGV (Kurs/Gewinn)</t>
        </is>
      </c>
      <c r="B55" s="5" t="inlineStr">
        <is>
          <t>PE (price/earnings)</t>
        </is>
      </c>
      <c r="C55" t="n">
        <v>9.800000000000001</v>
      </c>
      <c r="D55" t="n">
        <v>6.7</v>
      </c>
      <c r="E55" t="n">
        <v>6.6</v>
      </c>
      <c r="F55" t="n">
        <v>8.5</v>
      </c>
      <c r="G55" t="n">
        <v>8</v>
      </c>
      <c r="H55" t="n">
        <v>10.2</v>
      </c>
      <c r="I55" t="n">
        <v>10.5</v>
      </c>
      <c r="J55" t="n">
        <v>9.4</v>
      </c>
      <c r="K55" t="n">
        <v>6.9</v>
      </c>
      <c r="L55" t="n">
        <v>12</v>
      </c>
      <c r="M55" t="n">
        <v>102.6</v>
      </c>
      <c r="N55" t="n">
        <v>44.1</v>
      </c>
      <c r="O55" t="n">
        <v>8.9</v>
      </c>
      <c r="P55" t="n">
        <v>9.9</v>
      </c>
      <c r="Q55" t="n">
        <v>11.1</v>
      </c>
      <c r="R55" t="n">
        <v>10.1</v>
      </c>
      <c r="S55" t="n">
        <v>12.8</v>
      </c>
      <c r="T55" t="n">
        <v>9.699999999999999</v>
      </c>
      <c r="U55" t="n">
        <v>14.2</v>
      </c>
      <c r="V55" t="n">
        <v>19.3</v>
      </c>
      <c r="W55" t="inlineStr">
        <is>
          <t>-</t>
        </is>
      </c>
    </row>
    <row r="56">
      <c r="A56" s="5" t="inlineStr">
        <is>
          <t>KUV (Kurs/Umsatz)</t>
        </is>
      </c>
      <c r="B56" s="5" t="inlineStr">
        <is>
          <t>PS (price/sales)</t>
        </is>
      </c>
      <c r="C56" t="n">
        <v>0.46</v>
      </c>
      <c r="D56" t="n">
        <v>0.48</v>
      </c>
      <c r="E56" t="n">
        <v>0.58</v>
      </c>
      <c r="F56" t="n">
        <v>0.62</v>
      </c>
      <c r="G56" t="n">
        <v>0.55</v>
      </c>
      <c r="H56" t="n">
        <v>0.73</v>
      </c>
      <c r="I56" t="n">
        <v>0.74</v>
      </c>
      <c r="J56" t="n">
        <v>0.62</v>
      </c>
      <c r="K56" t="n">
        <v>0.49</v>
      </c>
      <c r="L56" t="n">
        <v>0.64</v>
      </c>
      <c r="M56" t="n">
        <v>0.41</v>
      </c>
      <c r="N56" t="n">
        <v>0.27</v>
      </c>
      <c r="O56" t="n">
        <v>0.49</v>
      </c>
      <c r="P56" t="n">
        <v>0.58</v>
      </c>
      <c r="Q56" t="n">
        <v>0.54</v>
      </c>
      <c r="R56" t="n">
        <v>0.51</v>
      </c>
      <c r="S56" t="n">
        <v>0.6</v>
      </c>
      <c r="T56" t="n">
        <v>0.46</v>
      </c>
      <c r="U56" t="n">
        <v>0.6899999999999999</v>
      </c>
      <c r="V56" t="n">
        <v>0.66</v>
      </c>
      <c r="W56" t="n">
        <v>0.6</v>
      </c>
    </row>
    <row r="57">
      <c r="A57" s="5" t="inlineStr">
        <is>
          <t>KBV (Kurs/Buchwert)</t>
        </is>
      </c>
      <c r="B57" s="5" t="inlineStr">
        <is>
          <t>PB (price/book value)</t>
        </is>
      </c>
      <c r="C57" t="n">
        <v>0.8100000000000001</v>
      </c>
      <c r="D57" t="n">
        <v>0.8100000000000001</v>
      </c>
      <c r="E57" t="n">
        <v>1.06</v>
      </c>
      <c r="F57" t="n">
        <v>1.24</v>
      </c>
      <c r="G57" t="n">
        <v>1.2</v>
      </c>
      <c r="H57" t="n">
        <v>1.58</v>
      </c>
      <c r="I57" t="n">
        <v>1.58</v>
      </c>
      <c r="J57" t="n">
        <v>1.58</v>
      </c>
      <c r="K57" t="n">
        <v>1.25</v>
      </c>
      <c r="L57" t="n">
        <v>1.67</v>
      </c>
      <c r="M57" t="n">
        <v>1.05</v>
      </c>
      <c r="N57" t="n">
        <v>0.7</v>
      </c>
      <c r="O57" t="n">
        <v>1.27</v>
      </c>
      <c r="P57" t="n">
        <v>1.49</v>
      </c>
      <c r="Q57" t="n">
        <v>1.47</v>
      </c>
      <c r="R57" t="n">
        <v>1.28</v>
      </c>
      <c r="S57" t="n">
        <v>1.54</v>
      </c>
      <c r="T57" t="n">
        <v>1.41</v>
      </c>
      <c r="U57" t="n">
        <v>2.47</v>
      </c>
      <c r="V57" t="n">
        <v>4.78</v>
      </c>
      <c r="W57" t="n">
        <v>5.23</v>
      </c>
    </row>
    <row r="58">
      <c r="A58" s="5" t="inlineStr">
        <is>
          <t>KCV (Kurs/Cashflow)</t>
        </is>
      </c>
      <c r="B58" s="5" t="inlineStr">
        <is>
          <t>PC (price/cashflow)</t>
        </is>
      </c>
      <c r="C58" t="n">
        <v>13.16</v>
      </c>
      <c r="D58" t="n">
        <v>9.210000000000001</v>
      </c>
      <c r="E58" t="n">
        <v>9.66</v>
      </c>
      <c r="F58" t="n">
        <v>18.38</v>
      </c>
      <c r="G58" t="n">
        <v>52.96</v>
      </c>
      <c r="H58" t="n">
        <v>20.24</v>
      </c>
      <c r="I58" t="n">
        <v>15.47</v>
      </c>
      <c r="J58" t="n">
        <v>9.42</v>
      </c>
      <c r="K58" t="n">
        <v>5.94</v>
      </c>
      <c r="L58" t="n">
        <v>2.82</v>
      </c>
      <c r="M58" t="n">
        <v>2.03</v>
      </c>
      <c r="N58" t="n">
        <v>1.3</v>
      </c>
      <c r="O58" t="n">
        <v>2.35</v>
      </c>
      <c r="P58" t="n">
        <v>2.85</v>
      </c>
      <c r="Q58" t="n">
        <v>2.34</v>
      </c>
      <c r="R58" t="n">
        <v>2.4</v>
      </c>
      <c r="S58" t="n">
        <v>3.17</v>
      </c>
      <c r="T58" t="n">
        <v>2.69</v>
      </c>
      <c r="U58" t="n">
        <v>4.52</v>
      </c>
      <c r="V58" t="n">
        <v>4.89</v>
      </c>
      <c r="W58" t="n">
        <v>3.88</v>
      </c>
    </row>
    <row r="59">
      <c r="A59" s="5" t="inlineStr">
        <is>
          <t>Dividendenrendite in %</t>
        </is>
      </c>
      <c r="B59" s="5" t="inlineStr">
        <is>
          <t>Dividend Yield in %</t>
        </is>
      </c>
      <c r="C59" t="n">
        <v>3.42</v>
      </c>
      <c r="D59" t="n">
        <v>4.95</v>
      </c>
      <c r="E59" t="n">
        <v>4.61</v>
      </c>
      <c r="F59" t="n">
        <v>3.94</v>
      </c>
      <c r="G59" t="n">
        <v>4.13</v>
      </c>
      <c r="H59" t="n">
        <v>3.23</v>
      </c>
      <c r="I59" t="n">
        <v>3.05</v>
      </c>
      <c r="J59" t="n">
        <v>3.43</v>
      </c>
      <c r="K59" t="n">
        <v>4.44</v>
      </c>
      <c r="L59" t="n">
        <v>2.21</v>
      </c>
      <c r="M59" t="n">
        <v>0.9399999999999999</v>
      </c>
      <c r="N59" t="n">
        <v>1.39</v>
      </c>
      <c r="O59" t="n">
        <v>2.5</v>
      </c>
      <c r="P59" t="n">
        <v>1.61</v>
      </c>
      <c r="Q59" t="n">
        <v>1.73</v>
      </c>
      <c r="R59" t="n">
        <v>1.87</v>
      </c>
      <c r="S59" t="n">
        <v>1.57</v>
      </c>
      <c r="T59" t="n">
        <v>1.8</v>
      </c>
      <c r="U59" t="n">
        <v>1.31</v>
      </c>
      <c r="V59" t="n">
        <v>1.32</v>
      </c>
      <c r="W59" t="n">
        <v>1.31</v>
      </c>
    </row>
    <row r="60">
      <c r="A60" s="5" t="inlineStr">
        <is>
          <t>Gewinnrendite in %</t>
        </is>
      </c>
      <c r="B60" s="5" t="inlineStr">
        <is>
          <t>Return on profit in %</t>
        </is>
      </c>
      <c r="C60" t="n">
        <v>10.2</v>
      </c>
      <c r="D60" t="n">
        <v>15</v>
      </c>
      <c r="E60" t="n">
        <v>15.1</v>
      </c>
      <c r="F60" t="n">
        <v>11.8</v>
      </c>
      <c r="G60" t="n">
        <v>12.5</v>
      </c>
      <c r="H60" t="n">
        <v>9.800000000000001</v>
      </c>
      <c r="I60" t="n">
        <v>9.5</v>
      </c>
      <c r="J60" t="n">
        <v>10.7</v>
      </c>
      <c r="K60" t="n">
        <v>14.4</v>
      </c>
      <c r="L60" t="n">
        <v>8.300000000000001</v>
      </c>
      <c r="M60" t="n">
        <v>1</v>
      </c>
      <c r="N60" t="n">
        <v>2.3</v>
      </c>
      <c r="O60" t="n">
        <v>11.3</v>
      </c>
      <c r="P60" t="n">
        <v>10.1</v>
      </c>
      <c r="Q60" t="n">
        <v>9</v>
      </c>
      <c r="R60" t="n">
        <v>9.9</v>
      </c>
      <c r="S60" t="n">
        <v>7.8</v>
      </c>
      <c r="T60" t="n">
        <v>10.4</v>
      </c>
      <c r="U60" t="n">
        <v>7</v>
      </c>
      <c r="V60" t="n">
        <v>5.2</v>
      </c>
      <c r="W60" t="inlineStr">
        <is>
          <t>-</t>
        </is>
      </c>
    </row>
    <row r="61">
      <c r="A61" s="5" t="inlineStr">
        <is>
          <t>Eigenkapitalrendite in %</t>
        </is>
      </c>
      <c r="B61" s="5" t="inlineStr">
        <is>
          <t>Return on Equity in %</t>
        </is>
      </c>
      <c r="C61" t="n">
        <v>8.199999999999999</v>
      </c>
      <c r="D61" t="n">
        <v>12.25</v>
      </c>
      <c r="E61" t="n">
        <v>15.8</v>
      </c>
      <c r="F61" t="n">
        <v>14.49</v>
      </c>
      <c r="G61" t="n">
        <v>14.89</v>
      </c>
      <c r="H61" t="n">
        <v>15.49</v>
      </c>
      <c r="I61" t="n">
        <v>14.91</v>
      </c>
      <c r="J61" t="n">
        <v>16.76</v>
      </c>
      <c r="K61" t="n">
        <v>18.01</v>
      </c>
      <c r="L61" t="n">
        <v>13.93</v>
      </c>
      <c r="M61" t="n">
        <v>1.02</v>
      </c>
      <c r="N61" t="n">
        <v>1.6</v>
      </c>
      <c r="O61" t="n">
        <v>14.38</v>
      </c>
      <c r="P61" t="n">
        <v>14.99</v>
      </c>
      <c r="Q61" t="n">
        <v>13.19</v>
      </c>
      <c r="R61" t="n">
        <v>12.68</v>
      </c>
      <c r="S61" t="n">
        <v>12.06</v>
      </c>
      <c r="T61" t="n">
        <v>14.56</v>
      </c>
      <c r="U61" t="n">
        <v>17.33</v>
      </c>
      <c r="V61" t="n">
        <v>20.96</v>
      </c>
      <c r="W61" t="n">
        <v>-63.25</v>
      </c>
    </row>
    <row r="62">
      <c r="A62" s="5" t="inlineStr">
        <is>
          <t>Umsatzrendite in %</t>
        </is>
      </c>
      <c r="B62" s="5" t="inlineStr">
        <is>
          <t>Return on sales in %</t>
        </is>
      </c>
      <c r="C62" t="n">
        <v>4.72</v>
      </c>
      <c r="D62" t="n">
        <v>7.3</v>
      </c>
      <c r="E62" t="n">
        <v>8.74</v>
      </c>
      <c r="F62" t="n">
        <v>7.29</v>
      </c>
      <c r="G62" t="n">
        <v>6.91</v>
      </c>
      <c r="H62" t="n">
        <v>7.21</v>
      </c>
      <c r="I62" t="n">
        <v>6.99</v>
      </c>
      <c r="J62" t="n">
        <v>6.63</v>
      </c>
      <c r="K62" t="n">
        <v>7.09</v>
      </c>
      <c r="L62" t="n">
        <v>5.32</v>
      </c>
      <c r="M62" t="n">
        <v>0.4</v>
      </c>
      <c r="N62" t="n">
        <v>0.61</v>
      </c>
      <c r="O62" t="n">
        <v>5.58</v>
      </c>
      <c r="P62" t="n">
        <v>5.85</v>
      </c>
      <c r="Q62" t="n">
        <v>4.8</v>
      </c>
      <c r="R62" t="n">
        <v>5.01</v>
      </c>
      <c r="S62" t="n">
        <v>4.69</v>
      </c>
      <c r="T62" t="n">
        <v>4.78</v>
      </c>
      <c r="U62" t="n">
        <v>4.85</v>
      </c>
      <c r="V62" t="n">
        <v>2.9</v>
      </c>
      <c r="W62" t="n">
        <v>-7.23</v>
      </c>
    </row>
    <row r="63">
      <c r="A63" s="5" t="inlineStr">
        <is>
          <t>Gesamtkapitalrendite in %</t>
        </is>
      </c>
      <c r="B63" s="5" t="inlineStr">
        <is>
          <t>Total Return on Investment in %</t>
        </is>
      </c>
      <c r="C63" t="n">
        <v>2.37</v>
      </c>
      <c r="D63" t="n">
        <v>3.59</v>
      </c>
      <c r="E63" t="n">
        <v>4.67</v>
      </c>
      <c r="F63" t="n">
        <v>3.9</v>
      </c>
      <c r="G63" t="n">
        <v>4.06</v>
      </c>
      <c r="H63" t="n">
        <v>4.08</v>
      </c>
      <c r="I63" t="n">
        <v>4.16</v>
      </c>
      <c r="J63" t="n">
        <v>4.56</v>
      </c>
      <c r="K63" t="n">
        <v>4.72</v>
      </c>
      <c r="L63" t="n">
        <v>2.96</v>
      </c>
      <c r="M63" t="n">
        <v>0.2</v>
      </c>
      <c r="N63" t="n">
        <v>0.32</v>
      </c>
      <c r="O63" t="n">
        <v>3.51</v>
      </c>
      <c r="P63" t="n">
        <v>3.63</v>
      </c>
      <c r="Q63" t="n">
        <v>3</v>
      </c>
      <c r="R63" t="n">
        <v>3.3</v>
      </c>
      <c r="S63" t="n">
        <v>3.17</v>
      </c>
      <c r="T63" t="n">
        <v>3.64</v>
      </c>
      <c r="U63" t="n">
        <v>3.64</v>
      </c>
      <c r="V63" t="n">
        <v>2.86</v>
      </c>
      <c r="W63" t="n">
        <v>-6.63</v>
      </c>
    </row>
    <row r="64">
      <c r="A64" s="5" t="inlineStr">
        <is>
          <t>Return on Investment in %</t>
        </is>
      </c>
      <c r="B64" s="5" t="inlineStr">
        <is>
          <t>Return on Investment in %</t>
        </is>
      </c>
      <c r="C64" t="n">
        <v>2.16</v>
      </c>
      <c r="D64" t="n">
        <v>3.41</v>
      </c>
      <c r="E64" t="n">
        <v>4.46</v>
      </c>
      <c r="F64" t="n">
        <v>3.64</v>
      </c>
      <c r="G64" t="n">
        <v>3.7</v>
      </c>
      <c r="H64" t="n">
        <v>3.75</v>
      </c>
      <c r="I64" t="n">
        <v>3.84</v>
      </c>
      <c r="J64" t="n">
        <v>3.86</v>
      </c>
      <c r="K64" t="n">
        <v>3.95</v>
      </c>
      <c r="L64" t="n">
        <v>2.96</v>
      </c>
      <c r="M64" t="n">
        <v>0.2</v>
      </c>
      <c r="N64" t="n">
        <v>0.32</v>
      </c>
      <c r="O64" t="n">
        <v>3.51</v>
      </c>
      <c r="P64" t="n">
        <v>3.63</v>
      </c>
      <c r="Q64" t="n">
        <v>3</v>
      </c>
      <c r="R64" t="n">
        <v>3.3</v>
      </c>
      <c r="S64" t="n">
        <v>3.17</v>
      </c>
      <c r="T64" t="n">
        <v>3.64</v>
      </c>
      <c r="U64" t="n">
        <v>3.64</v>
      </c>
      <c r="V64" t="n">
        <v>2.86</v>
      </c>
      <c r="W64" t="n">
        <v>-6.63</v>
      </c>
    </row>
    <row r="65">
      <c r="A65" s="5" t="inlineStr">
        <is>
          <t>Arbeitsintensität in %</t>
        </is>
      </c>
      <c r="B65" s="5" t="inlineStr">
        <is>
          <t>Work Intensity in %</t>
        </is>
      </c>
      <c r="C65" t="n">
        <v>39.74</v>
      </c>
      <c r="D65" t="n">
        <v>39.97</v>
      </c>
      <c r="E65" t="n">
        <v>37</v>
      </c>
      <c r="F65" t="n">
        <v>35.47</v>
      </c>
      <c r="G65" t="n">
        <v>35.91</v>
      </c>
      <c r="H65" t="n">
        <v>36.72</v>
      </c>
      <c r="I65" t="n">
        <v>37.71</v>
      </c>
      <c r="J65" t="n">
        <v>38.31</v>
      </c>
      <c r="K65" t="n">
        <v>39.7</v>
      </c>
      <c r="L65" t="n">
        <v>39.64</v>
      </c>
      <c r="M65" t="n">
        <v>39.18</v>
      </c>
      <c r="N65" t="n">
        <v>38.25</v>
      </c>
      <c r="O65" t="n">
        <v>36.38</v>
      </c>
      <c r="P65" t="n">
        <v>36.1</v>
      </c>
      <c r="Q65" t="n">
        <v>36.22</v>
      </c>
      <c r="R65" t="n">
        <v>65</v>
      </c>
      <c r="S65" t="n">
        <v>66.04000000000001</v>
      </c>
      <c r="T65" t="n">
        <v>64.86</v>
      </c>
      <c r="U65" t="n">
        <v>61.62</v>
      </c>
      <c r="V65" t="n">
        <v>78.8</v>
      </c>
      <c r="W65" t="n">
        <v>74.45999999999999</v>
      </c>
    </row>
    <row r="66">
      <c r="A66" s="5" t="inlineStr">
        <is>
          <t>Eigenkapitalquote in %</t>
        </is>
      </c>
      <c r="B66" s="5" t="inlineStr">
        <is>
          <t>Equity Ratio in %</t>
        </is>
      </c>
      <c r="C66" t="n">
        <v>26.27</v>
      </c>
      <c r="D66" t="n">
        <v>27.8</v>
      </c>
      <c r="E66" t="n">
        <v>28.19</v>
      </c>
      <c r="F66" t="n">
        <v>25.12</v>
      </c>
      <c r="G66" t="n">
        <v>24.84</v>
      </c>
      <c r="H66" t="n">
        <v>24.18</v>
      </c>
      <c r="I66" t="n">
        <v>25.76</v>
      </c>
      <c r="J66" t="n">
        <v>23.06</v>
      </c>
      <c r="K66" t="n">
        <v>21.96</v>
      </c>
      <c r="L66" t="n">
        <v>21.22</v>
      </c>
      <c r="M66" t="n">
        <v>19.53</v>
      </c>
      <c r="N66" t="n">
        <v>20.06</v>
      </c>
      <c r="O66" t="n">
        <v>24.43</v>
      </c>
      <c r="P66" t="n">
        <v>24.2</v>
      </c>
      <c r="Q66" t="n">
        <v>22.76</v>
      </c>
      <c r="R66" t="n">
        <v>25.98</v>
      </c>
      <c r="S66" t="n">
        <v>26.27</v>
      </c>
      <c r="T66" t="n">
        <v>24.99</v>
      </c>
      <c r="U66" t="n">
        <v>21.01</v>
      </c>
      <c r="V66" t="n">
        <v>13.65</v>
      </c>
      <c r="W66" t="n">
        <v>10.48</v>
      </c>
    </row>
    <row r="67">
      <c r="A67" s="5" t="inlineStr">
        <is>
          <t>Fremdkapitalquote in %</t>
        </is>
      </c>
      <c r="B67" s="5" t="inlineStr">
        <is>
          <t>Debt Ratio in %</t>
        </is>
      </c>
      <c r="C67" t="n">
        <v>73.73</v>
      </c>
      <c r="D67" t="n">
        <v>72.2</v>
      </c>
      <c r="E67" t="n">
        <v>71.81</v>
      </c>
      <c r="F67" t="n">
        <v>74.88</v>
      </c>
      <c r="G67" t="n">
        <v>75.16</v>
      </c>
      <c r="H67" t="n">
        <v>75.81999999999999</v>
      </c>
      <c r="I67" t="n">
        <v>74.23999999999999</v>
      </c>
      <c r="J67" t="n">
        <v>76.94</v>
      </c>
      <c r="K67" t="n">
        <v>78.04000000000001</v>
      </c>
      <c r="L67" t="n">
        <v>78.78</v>
      </c>
      <c r="M67" t="n">
        <v>80.47</v>
      </c>
      <c r="N67" t="n">
        <v>79.94</v>
      </c>
      <c r="O67" t="n">
        <v>75.56999999999999</v>
      </c>
      <c r="P67" t="n">
        <v>75.8</v>
      </c>
      <c r="Q67" t="n">
        <v>77.23999999999999</v>
      </c>
      <c r="R67" t="n">
        <v>74.02</v>
      </c>
      <c r="S67" t="n">
        <v>73.73</v>
      </c>
      <c r="T67" t="n">
        <v>75.01000000000001</v>
      </c>
      <c r="U67" t="n">
        <v>78.98999999999999</v>
      </c>
      <c r="V67" t="n">
        <v>86.34999999999999</v>
      </c>
      <c r="W67" t="n">
        <v>89.52</v>
      </c>
    </row>
    <row r="68">
      <c r="A68" s="5" t="inlineStr">
        <is>
          <t>Verschuldungsgrad in %</t>
        </is>
      </c>
      <c r="B68" s="5" t="inlineStr">
        <is>
          <t>Finance Gearing in %</t>
        </is>
      </c>
      <c r="C68" t="n">
        <v>280.65</v>
      </c>
      <c r="D68" t="n">
        <v>259.76</v>
      </c>
      <c r="E68" t="n">
        <v>254.7</v>
      </c>
      <c r="F68" t="n">
        <v>298.06</v>
      </c>
      <c r="G68" t="n">
        <v>302.61</v>
      </c>
      <c r="H68" t="n">
        <v>313.5</v>
      </c>
      <c r="I68" t="n">
        <v>288.21</v>
      </c>
      <c r="J68" t="n">
        <v>333.69</v>
      </c>
      <c r="K68" t="n">
        <v>355.41</v>
      </c>
      <c r="L68" t="n">
        <v>371.29</v>
      </c>
      <c r="M68" t="n">
        <v>411.94</v>
      </c>
      <c r="N68" t="n">
        <v>398.62</v>
      </c>
      <c r="O68" t="n">
        <v>309.29</v>
      </c>
      <c r="P68" t="n">
        <v>313.26</v>
      </c>
      <c r="Q68" t="n">
        <v>339.32</v>
      </c>
      <c r="R68" t="n">
        <v>284.85</v>
      </c>
      <c r="S68" t="n">
        <v>280.65</v>
      </c>
      <c r="T68" t="n">
        <v>300.19</v>
      </c>
      <c r="U68" t="n">
        <v>375.94</v>
      </c>
      <c r="V68" t="n">
        <v>632.74</v>
      </c>
      <c r="W68" t="n">
        <v>853.89</v>
      </c>
    </row>
    <row r="69">
      <c r="A69" s="5" t="inlineStr">
        <is>
          <t>Bruttoergebnis Marge in %</t>
        </is>
      </c>
      <c r="B69" s="5" t="inlineStr">
        <is>
          <t>Gross Profit Marge in %</t>
        </is>
      </c>
      <c r="C69" t="n">
        <v>17.33</v>
      </c>
      <c r="D69" t="n">
        <v>19.04</v>
      </c>
      <c r="E69" t="n">
        <v>20.2</v>
      </c>
      <c r="F69" t="n">
        <v>19.88</v>
      </c>
      <c r="G69" t="n">
        <v>19.67</v>
      </c>
      <c r="H69" t="n">
        <v>21.15</v>
      </c>
      <c r="I69" t="n">
        <v>20.08</v>
      </c>
      <c r="J69" t="n">
        <v>20.16</v>
      </c>
      <c r="K69" t="n">
        <v>21.13</v>
      </c>
      <c r="L69" t="n">
        <v>18.05</v>
      </c>
      <c r="M69" t="n">
        <v>10.51</v>
      </c>
      <c r="N69" t="n">
        <v>16.68</v>
      </c>
      <c r="O69" t="n">
        <v>21.75</v>
      </c>
      <c r="P69" t="n">
        <v>23.14</v>
      </c>
      <c r="Q69" t="n">
        <v>22.86</v>
      </c>
      <c r="R69" t="n">
        <v>23.17</v>
      </c>
      <c r="S69" t="n">
        <v>22.72</v>
      </c>
      <c r="T69" t="n">
        <v>25.4</v>
      </c>
      <c r="U69" t="n">
        <v>25.31</v>
      </c>
      <c r="V69" t="n">
        <v>18.05</v>
      </c>
    </row>
    <row r="70">
      <c r="A70" s="5" t="inlineStr">
        <is>
          <t>Kurzfristige Vermögensquote in %</t>
        </is>
      </c>
      <c r="B70" s="5" t="inlineStr">
        <is>
          <t>Current Assets Ratio in %</t>
        </is>
      </c>
      <c r="C70" t="n">
        <v>39.74</v>
      </c>
      <c r="D70" t="n">
        <v>39.97</v>
      </c>
      <c r="E70" t="n">
        <v>37</v>
      </c>
      <c r="F70" t="n">
        <v>35.47</v>
      </c>
      <c r="G70" t="n">
        <v>35.91</v>
      </c>
      <c r="H70" t="n">
        <v>36.72</v>
      </c>
      <c r="I70" t="n">
        <v>37.71</v>
      </c>
      <c r="J70" t="n">
        <v>38.31</v>
      </c>
      <c r="K70" t="n">
        <v>39.7</v>
      </c>
      <c r="L70" t="n">
        <v>39.64</v>
      </c>
      <c r="M70" t="n">
        <v>39.18</v>
      </c>
      <c r="N70" t="n">
        <v>38.25</v>
      </c>
      <c r="O70" t="n">
        <v>36.38</v>
      </c>
      <c r="P70" t="n">
        <v>36.1</v>
      </c>
      <c r="Q70" t="n">
        <v>36.22</v>
      </c>
      <c r="R70" t="n">
        <v>65</v>
      </c>
      <c r="S70" t="n">
        <v>66.04000000000001</v>
      </c>
      <c r="T70" t="n">
        <v>64.86</v>
      </c>
      <c r="U70" t="n">
        <v>61.62</v>
      </c>
      <c r="V70" t="n">
        <v>78.8</v>
      </c>
    </row>
    <row r="71">
      <c r="A71" s="5" t="inlineStr">
        <is>
          <t>Nettogewinn Marge in %</t>
        </is>
      </c>
      <c r="B71" s="5" t="inlineStr">
        <is>
          <t>Net Profit Marge in %</t>
        </is>
      </c>
      <c r="C71" t="n">
        <v>4.72</v>
      </c>
      <c r="D71" t="n">
        <v>7.3</v>
      </c>
      <c r="E71" t="n">
        <v>8.74</v>
      </c>
      <c r="F71" t="n">
        <v>7.29</v>
      </c>
      <c r="G71" t="n">
        <v>6.91</v>
      </c>
      <c r="H71" t="n">
        <v>7.21</v>
      </c>
      <c r="I71" t="n">
        <v>6.99</v>
      </c>
      <c r="J71" t="n">
        <v>6.63</v>
      </c>
      <c r="K71" t="n">
        <v>7.09</v>
      </c>
      <c r="L71" t="n">
        <v>5.32</v>
      </c>
      <c r="M71" t="n">
        <v>0.4</v>
      </c>
      <c r="N71" t="n">
        <v>0.61</v>
      </c>
      <c r="O71" t="n">
        <v>5.58</v>
      </c>
      <c r="P71" t="n">
        <v>5.85</v>
      </c>
      <c r="Q71" t="n">
        <v>4.8</v>
      </c>
      <c r="R71" t="n">
        <v>5.01</v>
      </c>
      <c r="S71" t="n">
        <v>4.69</v>
      </c>
      <c r="T71" t="n">
        <v>4.78</v>
      </c>
      <c r="U71" t="n">
        <v>4.85</v>
      </c>
      <c r="V71" t="n">
        <v>2.9</v>
      </c>
    </row>
    <row r="72">
      <c r="A72" s="5" t="inlineStr">
        <is>
          <t>Operative Ergebnis Marge in %</t>
        </is>
      </c>
      <c r="B72" s="5" t="inlineStr">
        <is>
          <t>EBIT Marge in %</t>
        </is>
      </c>
      <c r="C72" t="n">
        <v>7.11</v>
      </c>
      <c r="D72" t="n">
        <v>9.359999999999999</v>
      </c>
      <c r="E72" t="n">
        <v>10.01</v>
      </c>
      <c r="F72" t="n">
        <v>9.970000000000001</v>
      </c>
      <c r="G72" t="n">
        <v>10.41</v>
      </c>
      <c r="H72" t="n">
        <v>11.34</v>
      </c>
      <c r="I72" t="n">
        <v>10.5</v>
      </c>
      <c r="J72" t="n">
        <v>10.8</v>
      </c>
      <c r="K72" t="n">
        <v>11.65</v>
      </c>
      <c r="L72" t="n">
        <v>8.42</v>
      </c>
      <c r="M72" t="n">
        <v>0.57</v>
      </c>
      <c r="N72" t="n">
        <v>1.73</v>
      </c>
      <c r="O72" t="n">
        <v>7.52</v>
      </c>
      <c r="P72" t="n">
        <v>8.27</v>
      </c>
      <c r="Q72" t="n">
        <v>8.130000000000001</v>
      </c>
      <c r="R72" t="n">
        <v>8.449999999999999</v>
      </c>
      <c r="S72" t="n">
        <v>8.07</v>
      </c>
      <c r="T72" t="n">
        <v>7.99</v>
      </c>
      <c r="U72" t="n">
        <v>8.73</v>
      </c>
      <c r="V72" t="n">
        <v>4.46</v>
      </c>
    </row>
    <row r="73">
      <c r="A73" s="5" t="inlineStr">
        <is>
          <t>Vermögensumsschlag in %</t>
        </is>
      </c>
      <c r="B73" s="5" t="inlineStr">
        <is>
          <t>Asset Turnover in %</t>
        </is>
      </c>
      <c r="C73" t="n">
        <v>45.7</v>
      </c>
      <c r="D73" t="n">
        <v>46.65</v>
      </c>
      <c r="E73" t="n">
        <v>51</v>
      </c>
      <c r="F73" t="n">
        <v>49.94</v>
      </c>
      <c r="G73" t="n">
        <v>53.54</v>
      </c>
      <c r="H73" t="n">
        <v>51.94</v>
      </c>
      <c r="I73" t="n">
        <v>54.97</v>
      </c>
      <c r="J73" t="n">
        <v>58.28</v>
      </c>
      <c r="K73" t="n">
        <v>55.76</v>
      </c>
      <c r="L73" t="n">
        <v>55.55</v>
      </c>
      <c r="M73" t="n">
        <v>49.71</v>
      </c>
      <c r="N73" t="n">
        <v>52.63</v>
      </c>
      <c r="O73" t="n">
        <v>62.94</v>
      </c>
      <c r="P73" t="n">
        <v>61.98</v>
      </c>
      <c r="Q73" t="n">
        <v>62.57</v>
      </c>
      <c r="R73" t="n">
        <v>65.76000000000001</v>
      </c>
      <c r="S73" t="n">
        <v>67.55</v>
      </c>
      <c r="T73" t="n">
        <v>76.17</v>
      </c>
      <c r="U73" t="n">
        <v>75.04000000000001</v>
      </c>
      <c r="V73" t="n">
        <v>98.55</v>
      </c>
    </row>
    <row r="74">
      <c r="A74" s="5" t="inlineStr">
        <is>
          <t>Langfristige Vermögensquote in %</t>
        </is>
      </c>
      <c r="B74" s="5" t="inlineStr">
        <is>
          <t>Non-Current Assets Ratio in %</t>
        </is>
      </c>
      <c r="C74" t="n">
        <v>60.26</v>
      </c>
      <c r="D74" t="n">
        <v>60.03</v>
      </c>
      <c r="E74" t="n">
        <v>62.01</v>
      </c>
      <c r="F74" t="n">
        <v>63.3</v>
      </c>
      <c r="G74" t="n">
        <v>62.96</v>
      </c>
      <c r="H74" t="n">
        <v>61.95</v>
      </c>
      <c r="I74" t="n">
        <v>61.12</v>
      </c>
      <c r="J74" t="n">
        <v>60.17</v>
      </c>
      <c r="K74" t="n">
        <v>58.74</v>
      </c>
      <c r="L74" t="n">
        <v>59.08</v>
      </c>
      <c r="M74" t="n">
        <v>59.58</v>
      </c>
      <c r="N74" t="n">
        <v>60.89</v>
      </c>
      <c r="O74" t="n">
        <v>62.81</v>
      </c>
      <c r="P74" t="n">
        <v>62.94</v>
      </c>
      <c r="Q74" t="n">
        <v>62.74</v>
      </c>
      <c r="R74" t="n">
        <v>33.75</v>
      </c>
      <c r="S74" t="n">
        <v>32.88</v>
      </c>
      <c r="T74" t="n">
        <v>33.92</v>
      </c>
      <c r="U74" t="n">
        <v>36.03</v>
      </c>
      <c r="V74" t="n">
        <v>18.85</v>
      </c>
    </row>
    <row r="75">
      <c r="A75" s="5" t="inlineStr">
        <is>
          <t>Gesamtkapitalrentabilität</t>
        </is>
      </c>
      <c r="B75" s="5" t="inlineStr">
        <is>
          <t>ROA Return on Assets in %</t>
        </is>
      </c>
      <c r="C75" t="n">
        <v>2.16</v>
      </c>
      <c r="D75" t="n">
        <v>3.41</v>
      </c>
      <c r="E75" t="n">
        <v>4.46</v>
      </c>
      <c r="F75" t="n">
        <v>3.64</v>
      </c>
      <c r="G75" t="n">
        <v>3.7</v>
      </c>
      <c r="H75" t="n">
        <v>3.75</v>
      </c>
      <c r="I75" t="n">
        <v>3.84</v>
      </c>
      <c r="J75" t="n">
        <v>3.86</v>
      </c>
      <c r="K75" t="n">
        <v>3.95</v>
      </c>
      <c r="L75" t="n">
        <v>2.96</v>
      </c>
      <c r="M75" t="n">
        <v>0.2</v>
      </c>
      <c r="N75" t="n">
        <v>0.32</v>
      </c>
      <c r="O75" t="n">
        <v>3.51</v>
      </c>
      <c r="P75" t="n">
        <v>3.63</v>
      </c>
      <c r="Q75" t="n">
        <v>3</v>
      </c>
      <c r="R75" t="n">
        <v>3.3</v>
      </c>
      <c r="S75" t="n">
        <v>3.17</v>
      </c>
      <c r="T75" t="n">
        <v>3.64</v>
      </c>
      <c r="U75" t="n">
        <v>3.64</v>
      </c>
      <c r="V75" t="n">
        <v>2.86</v>
      </c>
    </row>
    <row r="76">
      <c r="A76" s="5" t="inlineStr">
        <is>
          <t>Ertrag des eingesetzten Kapitals</t>
        </is>
      </c>
      <c r="B76" s="5" t="inlineStr">
        <is>
          <t>ROCE Return on Cap. Empl. in %</t>
        </is>
      </c>
      <c r="C76" t="n">
        <v>5.1</v>
      </c>
      <c r="D76" t="n">
        <v>6.61</v>
      </c>
      <c r="E76" t="n">
        <v>7.94</v>
      </c>
      <c r="F76" t="n">
        <v>7.79</v>
      </c>
      <c r="G76" t="n">
        <v>9</v>
      </c>
      <c r="H76" t="n">
        <v>9.529999999999999</v>
      </c>
      <c r="I76" t="n">
        <v>9.039999999999999</v>
      </c>
      <c r="J76" t="n">
        <v>9.949999999999999</v>
      </c>
      <c r="K76" t="n">
        <v>10.52</v>
      </c>
      <c r="L76" t="n">
        <v>7.41</v>
      </c>
      <c r="M76" t="n">
        <v>0.44</v>
      </c>
      <c r="N76" t="n">
        <v>1.49</v>
      </c>
      <c r="O76" t="n">
        <v>7.63</v>
      </c>
      <c r="P76" t="n">
        <v>8.02</v>
      </c>
      <c r="Q76" t="n">
        <v>8.16</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43.17</v>
      </c>
      <c r="D77" t="n">
        <v>45.88</v>
      </c>
      <c r="E77" t="n">
        <v>45.1</v>
      </c>
      <c r="F77" t="n">
        <v>39.47</v>
      </c>
      <c r="G77" t="n">
        <v>39.24</v>
      </c>
      <c r="H77" t="n">
        <v>38.81</v>
      </c>
      <c r="I77" t="n">
        <v>41.92</v>
      </c>
      <c r="J77" t="n">
        <v>38.19</v>
      </c>
      <c r="K77" t="n">
        <v>37.29</v>
      </c>
      <c r="L77" t="n">
        <v>35.87</v>
      </c>
      <c r="M77" t="n">
        <v>32.76</v>
      </c>
      <c r="N77" t="n">
        <v>32.92</v>
      </c>
      <c r="O77" t="n">
        <v>38.88</v>
      </c>
      <c r="P77" t="n">
        <v>38.44</v>
      </c>
      <c r="Q77" t="n">
        <v>36.28</v>
      </c>
      <c r="R77" t="n">
        <v>76.98999999999999</v>
      </c>
      <c r="S77" t="n">
        <v>79.90000000000001</v>
      </c>
      <c r="T77" t="n">
        <v>73.67</v>
      </c>
      <c r="U77" t="n">
        <v>58.32</v>
      </c>
      <c r="V77" t="n">
        <v>72.39</v>
      </c>
    </row>
    <row r="78">
      <c r="A78" s="5" t="inlineStr">
        <is>
          <t>Liquidität Dritten Grades</t>
        </is>
      </c>
      <c r="B78" s="5" t="inlineStr">
        <is>
          <t>Current Ratio in %</t>
        </is>
      </c>
      <c r="C78" t="n">
        <v>109.69</v>
      </c>
      <c r="D78" t="n">
        <v>117.81</v>
      </c>
      <c r="E78" t="n">
        <v>103.67</v>
      </c>
      <c r="F78" t="n">
        <v>98.34999999999999</v>
      </c>
      <c r="G78" t="n">
        <v>94.27</v>
      </c>
      <c r="H78" t="n">
        <v>96.22</v>
      </c>
      <c r="I78" t="n">
        <v>104.26</v>
      </c>
      <c r="J78" t="n">
        <v>104.3</v>
      </c>
      <c r="K78" t="n">
        <v>103.79</v>
      </c>
      <c r="L78" t="n">
        <v>107.52</v>
      </c>
      <c r="M78" t="n">
        <v>108.19</v>
      </c>
      <c r="N78" t="n">
        <v>98.43000000000001</v>
      </c>
      <c r="O78" t="n">
        <v>95.84</v>
      </c>
      <c r="P78" t="n">
        <v>99.95999999999999</v>
      </c>
      <c r="Q78" t="n">
        <v>96.18000000000001</v>
      </c>
      <c r="R78" t="inlineStr">
        <is>
          <t>-</t>
        </is>
      </c>
      <c r="S78" t="inlineStr">
        <is>
          <t>-</t>
        </is>
      </c>
      <c r="T78" t="inlineStr">
        <is>
          <t>-</t>
        </is>
      </c>
      <c r="U78" t="inlineStr">
        <is>
          <t>-</t>
        </is>
      </c>
      <c r="V78" t="inlineStr">
        <is>
          <t>-</t>
        </is>
      </c>
    </row>
    <row r="79">
      <c r="A79" s="5" t="inlineStr">
        <is>
          <t>Operativer Cashflow</t>
        </is>
      </c>
      <c r="B79" s="5" t="inlineStr">
        <is>
          <t>Operating Cashflow in M</t>
        </is>
      </c>
      <c r="C79" t="n">
        <v>7922.32</v>
      </c>
      <c r="D79" t="n">
        <v>5544.42</v>
      </c>
      <c r="E79" t="n">
        <v>5815.32</v>
      </c>
      <c r="F79" t="n">
        <v>11064.76</v>
      </c>
      <c r="G79" t="n">
        <v>31881.92</v>
      </c>
      <c r="H79" t="n">
        <v>12184.48</v>
      </c>
      <c r="I79" t="n">
        <v>9312.940000000001</v>
      </c>
      <c r="J79" t="n">
        <v>5670.84</v>
      </c>
      <c r="K79" t="n">
        <v>3575.88</v>
      </c>
      <c r="L79" t="n">
        <v>1697.64</v>
      </c>
      <c r="M79" t="n">
        <v>1222.06</v>
      </c>
      <c r="N79" t="n">
        <v>782.6</v>
      </c>
      <c r="O79" t="n">
        <v>1414.7</v>
      </c>
      <c r="P79" t="n">
        <v>1715.7</v>
      </c>
      <c r="Q79" t="n">
        <v>1455.948</v>
      </c>
      <c r="R79" t="n">
        <v>1493.28</v>
      </c>
      <c r="S79" t="n">
        <v>1972.374</v>
      </c>
      <c r="T79" t="n">
        <v>1673.718</v>
      </c>
      <c r="U79" t="n">
        <v>2812.344</v>
      </c>
      <c r="V79" t="n">
        <v>3042.558</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v>
      </c>
      <c r="N80" t="n">
        <v>0</v>
      </c>
      <c r="O80" t="n">
        <v>0</v>
      </c>
      <c r="P80" t="n">
        <v>20.20000000000005</v>
      </c>
      <c r="Q80" t="n">
        <v>0</v>
      </c>
      <c r="R80" t="n">
        <v>0</v>
      </c>
      <c r="S80" t="n">
        <v>0</v>
      </c>
      <c r="T80" t="n">
        <v>0</v>
      </c>
      <c r="U80" t="n">
        <v>0</v>
      </c>
      <c r="V80" t="n">
        <v>0</v>
      </c>
    </row>
    <row r="81">
      <c r="A81" s="5" t="inlineStr">
        <is>
          <t>Umsatzwachstum 1J in %</t>
        </is>
      </c>
      <c r="B81" s="5" t="inlineStr">
        <is>
          <t>Revenue Growth 1Y in %</t>
        </is>
      </c>
      <c r="C81" t="n">
        <v>6.9</v>
      </c>
      <c r="D81" t="n">
        <v>-1.21</v>
      </c>
      <c r="E81" t="n">
        <v>4.79</v>
      </c>
      <c r="F81" t="n">
        <v>2.16</v>
      </c>
      <c r="G81" t="n">
        <v>14.64</v>
      </c>
      <c r="H81" t="n">
        <v>5.71</v>
      </c>
      <c r="I81" t="n">
        <v>-1.03</v>
      </c>
      <c r="J81" t="n">
        <v>11.66</v>
      </c>
      <c r="K81" t="n">
        <v>13.8</v>
      </c>
      <c r="L81" t="n">
        <v>19.33</v>
      </c>
      <c r="M81" t="n">
        <v>-4.73</v>
      </c>
      <c r="N81" t="n">
        <v>-5.04</v>
      </c>
      <c r="O81" t="n">
        <v>14.32</v>
      </c>
      <c r="P81" t="n">
        <v>5.02</v>
      </c>
      <c r="Q81" t="n">
        <v>5.24</v>
      </c>
      <c r="R81" t="n">
        <v>6.77</v>
      </c>
      <c r="S81" t="n">
        <v>-1.79</v>
      </c>
      <c r="T81" t="n">
        <v>9.93</v>
      </c>
      <c r="U81" t="n">
        <v>8.789999999999999</v>
      </c>
      <c r="V81" t="n">
        <v>2.77</v>
      </c>
    </row>
    <row r="82">
      <c r="A82" s="5" t="inlineStr">
        <is>
          <t>Umsatzwachstum 3J in %</t>
        </is>
      </c>
      <c r="B82" s="5" t="inlineStr">
        <is>
          <t>Revenue Growth 3Y in %</t>
        </is>
      </c>
      <c r="C82" t="n">
        <v>3.49</v>
      </c>
      <c r="D82" t="n">
        <v>1.91</v>
      </c>
      <c r="E82" t="n">
        <v>7.2</v>
      </c>
      <c r="F82" t="n">
        <v>7.5</v>
      </c>
      <c r="G82" t="n">
        <v>6.44</v>
      </c>
      <c r="H82" t="n">
        <v>5.45</v>
      </c>
      <c r="I82" t="n">
        <v>8.140000000000001</v>
      </c>
      <c r="J82" t="n">
        <v>14.93</v>
      </c>
      <c r="K82" t="n">
        <v>9.470000000000001</v>
      </c>
      <c r="L82" t="n">
        <v>3.19</v>
      </c>
      <c r="M82" t="n">
        <v>1.52</v>
      </c>
      <c r="N82" t="n">
        <v>4.77</v>
      </c>
      <c r="O82" t="n">
        <v>8.19</v>
      </c>
      <c r="P82" t="n">
        <v>5.68</v>
      </c>
      <c r="Q82" t="n">
        <v>3.41</v>
      </c>
      <c r="R82" t="n">
        <v>4.97</v>
      </c>
      <c r="S82" t="n">
        <v>5.64</v>
      </c>
      <c r="T82" t="n">
        <v>7.16</v>
      </c>
      <c r="U82" t="inlineStr">
        <is>
          <t>-</t>
        </is>
      </c>
      <c r="V82" t="inlineStr">
        <is>
          <t>-</t>
        </is>
      </c>
    </row>
    <row r="83">
      <c r="A83" s="5" t="inlineStr">
        <is>
          <t>Umsatzwachstum 5J in %</t>
        </is>
      </c>
      <c r="B83" s="5" t="inlineStr">
        <is>
          <t>Revenue Growth 5Y in %</t>
        </is>
      </c>
      <c r="C83" t="n">
        <v>5.46</v>
      </c>
      <c r="D83" t="n">
        <v>5.22</v>
      </c>
      <c r="E83" t="n">
        <v>5.25</v>
      </c>
      <c r="F83" t="n">
        <v>6.63</v>
      </c>
      <c r="G83" t="n">
        <v>8.960000000000001</v>
      </c>
      <c r="H83" t="n">
        <v>9.890000000000001</v>
      </c>
      <c r="I83" t="n">
        <v>7.81</v>
      </c>
      <c r="J83" t="n">
        <v>7</v>
      </c>
      <c r="K83" t="n">
        <v>7.54</v>
      </c>
      <c r="L83" t="n">
        <v>5.78</v>
      </c>
      <c r="M83" t="n">
        <v>2.96</v>
      </c>
      <c r="N83" t="n">
        <v>5.26</v>
      </c>
      <c r="O83" t="n">
        <v>5.91</v>
      </c>
      <c r="P83" t="n">
        <v>5.03</v>
      </c>
      <c r="Q83" t="n">
        <v>5.79</v>
      </c>
      <c r="R83" t="n">
        <v>5.29</v>
      </c>
      <c r="S83" t="inlineStr">
        <is>
          <t>-</t>
        </is>
      </c>
      <c r="T83" t="inlineStr">
        <is>
          <t>-</t>
        </is>
      </c>
      <c r="U83" t="inlineStr">
        <is>
          <t>-</t>
        </is>
      </c>
      <c r="V83" t="inlineStr">
        <is>
          <t>-</t>
        </is>
      </c>
    </row>
    <row r="84">
      <c r="A84" s="5" t="inlineStr">
        <is>
          <t>Umsatzwachstum 10J in %</t>
        </is>
      </c>
      <c r="B84" s="5" t="inlineStr">
        <is>
          <t>Revenue Growth 10Y in %</t>
        </is>
      </c>
      <c r="C84" t="n">
        <v>7.67</v>
      </c>
      <c r="D84" t="n">
        <v>6.51</v>
      </c>
      <c r="E84" t="n">
        <v>6.13</v>
      </c>
      <c r="F84" t="n">
        <v>7.08</v>
      </c>
      <c r="G84" t="n">
        <v>7.37</v>
      </c>
      <c r="H84" t="n">
        <v>6.43</v>
      </c>
      <c r="I84" t="n">
        <v>6.53</v>
      </c>
      <c r="J84" t="n">
        <v>6.46</v>
      </c>
      <c r="K84" t="n">
        <v>6.28</v>
      </c>
      <c r="L84" t="n">
        <v>5.78</v>
      </c>
      <c r="M84" t="n">
        <v>4.13</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-30.94</v>
      </c>
      <c r="D85" t="n">
        <v>-17.44</v>
      </c>
      <c r="E85" t="n">
        <v>25.6</v>
      </c>
      <c r="F85" t="n">
        <v>7.76</v>
      </c>
      <c r="G85" t="n">
        <v>9.85</v>
      </c>
      <c r="H85" t="n">
        <v>9.109999999999999</v>
      </c>
      <c r="I85" t="n">
        <v>4.28</v>
      </c>
      <c r="J85" t="n">
        <v>4.4</v>
      </c>
      <c r="K85" t="n">
        <v>51.68</v>
      </c>
      <c r="L85" t="n">
        <v>1477.45</v>
      </c>
      <c r="M85" t="n">
        <v>-37.04</v>
      </c>
      <c r="N85" t="n">
        <v>-89.64</v>
      </c>
      <c r="O85" t="n">
        <v>9</v>
      </c>
      <c r="P85" t="n">
        <v>28.09</v>
      </c>
      <c r="Q85" t="n">
        <v>0.77</v>
      </c>
      <c r="R85" t="n">
        <v>14.12</v>
      </c>
      <c r="S85" t="n">
        <v>-3.61</v>
      </c>
      <c r="T85" t="n">
        <v>8.25</v>
      </c>
      <c r="U85" t="n">
        <v>81.87</v>
      </c>
      <c r="V85" t="n">
        <v>-141.25</v>
      </c>
    </row>
    <row r="86">
      <c r="A86" s="5" t="inlineStr">
        <is>
          <t>Gewinnwachstum 3J in %</t>
        </is>
      </c>
      <c r="B86" s="5" t="inlineStr">
        <is>
          <t>Earnings Growth 3Y in %</t>
        </is>
      </c>
      <c r="C86" t="n">
        <v>-7.59</v>
      </c>
      <c r="D86" t="n">
        <v>5.31</v>
      </c>
      <c r="E86" t="n">
        <v>14.4</v>
      </c>
      <c r="F86" t="n">
        <v>8.91</v>
      </c>
      <c r="G86" t="n">
        <v>7.75</v>
      </c>
      <c r="H86" t="n">
        <v>5.93</v>
      </c>
      <c r="I86" t="n">
        <v>20.12</v>
      </c>
      <c r="J86" t="n">
        <v>511.18</v>
      </c>
      <c r="K86" t="n">
        <v>497.36</v>
      </c>
      <c r="L86" t="n">
        <v>450.26</v>
      </c>
      <c r="M86" t="n">
        <v>-39.23</v>
      </c>
      <c r="N86" t="n">
        <v>-17.52</v>
      </c>
      <c r="O86" t="n">
        <v>12.62</v>
      </c>
      <c r="P86" t="n">
        <v>14.33</v>
      </c>
      <c r="Q86" t="n">
        <v>3.76</v>
      </c>
      <c r="R86" t="n">
        <v>6.25</v>
      </c>
      <c r="S86" t="n">
        <v>28.84</v>
      </c>
      <c r="T86" t="n">
        <v>-17.04</v>
      </c>
      <c r="U86" t="inlineStr">
        <is>
          <t>-</t>
        </is>
      </c>
      <c r="V86" t="inlineStr">
        <is>
          <t>-</t>
        </is>
      </c>
    </row>
    <row r="87">
      <c r="A87" s="5" t="inlineStr">
        <is>
          <t>Gewinnwachstum 5J in %</t>
        </is>
      </c>
      <c r="B87" s="5" t="inlineStr">
        <is>
          <t>Earnings Growth 5Y in %</t>
        </is>
      </c>
      <c r="C87" t="n">
        <v>-1.03</v>
      </c>
      <c r="D87" t="n">
        <v>6.98</v>
      </c>
      <c r="E87" t="n">
        <v>11.32</v>
      </c>
      <c r="F87" t="n">
        <v>7.08</v>
      </c>
      <c r="G87" t="n">
        <v>15.86</v>
      </c>
      <c r="H87" t="n">
        <v>309.38</v>
      </c>
      <c r="I87" t="n">
        <v>300.15</v>
      </c>
      <c r="J87" t="n">
        <v>281.37</v>
      </c>
      <c r="K87" t="n">
        <v>282.29</v>
      </c>
      <c r="L87" t="n">
        <v>277.57</v>
      </c>
      <c r="M87" t="n">
        <v>-17.76</v>
      </c>
      <c r="N87" t="n">
        <v>-7.53</v>
      </c>
      <c r="O87" t="n">
        <v>9.67</v>
      </c>
      <c r="P87" t="n">
        <v>9.52</v>
      </c>
      <c r="Q87" t="n">
        <v>20.28</v>
      </c>
      <c r="R87" t="n">
        <v>-8.119999999999999</v>
      </c>
      <c r="S87" t="inlineStr">
        <is>
          <t>-</t>
        </is>
      </c>
      <c r="T87" t="inlineStr">
        <is>
          <t>-</t>
        </is>
      </c>
      <c r="U87" t="inlineStr">
        <is>
          <t>-</t>
        </is>
      </c>
      <c r="V87" t="inlineStr">
        <is>
          <t>-</t>
        </is>
      </c>
    </row>
    <row r="88">
      <c r="A88" s="5" t="inlineStr">
        <is>
          <t>Gewinnwachstum 10J in %</t>
        </is>
      </c>
      <c r="B88" s="5" t="inlineStr">
        <is>
          <t>Earnings Growth 10Y in %</t>
        </is>
      </c>
      <c r="C88" t="n">
        <v>154.18</v>
      </c>
      <c r="D88" t="n">
        <v>153.56</v>
      </c>
      <c r="E88" t="n">
        <v>146.34</v>
      </c>
      <c r="F88" t="n">
        <v>144.69</v>
      </c>
      <c r="G88" t="n">
        <v>146.72</v>
      </c>
      <c r="H88" t="n">
        <v>145.81</v>
      </c>
      <c r="I88" t="n">
        <v>146.31</v>
      </c>
      <c r="J88" t="n">
        <v>145.52</v>
      </c>
      <c r="K88" t="n">
        <v>145.91</v>
      </c>
      <c r="L88" t="n">
        <v>148.93</v>
      </c>
      <c r="M88" t="n">
        <v>-12.94</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-9.51</v>
      </c>
      <c r="D89" t="n">
        <v>0.96</v>
      </c>
      <c r="E89" t="n">
        <v>0.58</v>
      </c>
      <c r="F89" t="n">
        <v>1.2</v>
      </c>
      <c r="G89" t="n">
        <v>0.5</v>
      </c>
      <c r="H89" t="n">
        <v>0.03</v>
      </c>
      <c r="I89" t="n">
        <v>0.03</v>
      </c>
      <c r="J89" t="n">
        <v>0.03</v>
      </c>
      <c r="K89" t="n">
        <v>0.02</v>
      </c>
      <c r="L89" t="n">
        <v>0.04</v>
      </c>
      <c r="M89" t="n">
        <v>-5.78</v>
      </c>
      <c r="N89" t="n">
        <v>-5.86</v>
      </c>
      <c r="O89" t="n">
        <v>0.92</v>
      </c>
      <c r="P89" t="n">
        <v>1.04</v>
      </c>
      <c r="Q89" t="n">
        <v>0.55</v>
      </c>
      <c r="R89" t="n">
        <v>-1.24</v>
      </c>
      <c r="S89" t="inlineStr">
        <is>
          <t>-</t>
        </is>
      </c>
      <c r="T89" t="inlineStr">
        <is>
          <t>-</t>
        </is>
      </c>
      <c r="U89" t="inlineStr">
        <is>
          <t>-</t>
        </is>
      </c>
      <c r="V89" t="inlineStr">
        <is>
          <t>-</t>
        </is>
      </c>
    </row>
    <row r="90">
      <c r="A90" s="5" t="inlineStr">
        <is>
          <t>EBIT-Wachstum 1J in %</t>
        </is>
      </c>
      <c r="B90" s="5" t="inlineStr">
        <is>
          <t>EBIT Growth 1Y in %</t>
        </is>
      </c>
      <c r="C90" t="n">
        <v>-18.75</v>
      </c>
      <c r="D90" t="n">
        <v>-7.68</v>
      </c>
      <c r="E90" t="n">
        <v>5.26</v>
      </c>
      <c r="F90" t="n">
        <v>-2.16</v>
      </c>
      <c r="G90" t="n">
        <v>5.21</v>
      </c>
      <c r="H90" t="n">
        <v>14.17</v>
      </c>
      <c r="I90" t="n">
        <v>-3.78</v>
      </c>
      <c r="J90" t="n">
        <v>3.52</v>
      </c>
      <c r="K90" t="n">
        <v>57.4</v>
      </c>
      <c r="L90" t="n">
        <v>1662.63</v>
      </c>
      <c r="M90" t="n">
        <v>-68.62</v>
      </c>
      <c r="N90" t="n">
        <v>-78.13</v>
      </c>
      <c r="O90" t="n">
        <v>4</v>
      </c>
      <c r="P90" t="n">
        <v>6.78</v>
      </c>
      <c r="Q90" t="n">
        <v>1.28</v>
      </c>
      <c r="R90" t="n">
        <v>11.69</v>
      </c>
      <c r="S90" t="n">
        <v>-0.74</v>
      </c>
      <c r="T90" t="n">
        <v>0.66</v>
      </c>
      <c r="U90" t="n">
        <v>112.67</v>
      </c>
      <c r="V90" t="n">
        <v>69.5</v>
      </c>
    </row>
    <row r="91">
      <c r="A91" s="5" t="inlineStr">
        <is>
          <t>EBIT-Wachstum 3J in %</t>
        </is>
      </c>
      <c r="B91" s="5" t="inlineStr">
        <is>
          <t>EBIT Growth 3Y in %</t>
        </is>
      </c>
      <c r="C91" t="n">
        <v>-7.06</v>
      </c>
      <c r="D91" t="n">
        <v>-1.53</v>
      </c>
      <c r="E91" t="n">
        <v>2.77</v>
      </c>
      <c r="F91" t="n">
        <v>5.74</v>
      </c>
      <c r="G91" t="n">
        <v>5.2</v>
      </c>
      <c r="H91" t="n">
        <v>4.64</v>
      </c>
      <c r="I91" t="n">
        <v>19.05</v>
      </c>
      <c r="J91" t="n">
        <v>574.52</v>
      </c>
      <c r="K91" t="n">
        <v>550.47</v>
      </c>
      <c r="L91" t="n">
        <v>505.29</v>
      </c>
      <c r="M91" t="n">
        <v>-47.58</v>
      </c>
      <c r="N91" t="n">
        <v>-22.45</v>
      </c>
      <c r="O91" t="n">
        <v>4.02</v>
      </c>
      <c r="P91" t="n">
        <v>6.58</v>
      </c>
      <c r="Q91" t="n">
        <v>4.08</v>
      </c>
      <c r="R91" t="n">
        <v>3.87</v>
      </c>
      <c r="S91" t="n">
        <v>37.53</v>
      </c>
      <c r="T91" t="n">
        <v>60.94</v>
      </c>
      <c r="U91" t="inlineStr">
        <is>
          <t>-</t>
        </is>
      </c>
      <c r="V91" t="inlineStr">
        <is>
          <t>-</t>
        </is>
      </c>
    </row>
    <row r="92">
      <c r="A92" s="5" t="inlineStr">
        <is>
          <t>EBIT-Wachstum 5J in %</t>
        </is>
      </c>
      <c r="B92" s="5" t="inlineStr">
        <is>
          <t>EBIT Growth 5Y in %</t>
        </is>
      </c>
      <c r="C92" t="n">
        <v>-3.62</v>
      </c>
      <c r="D92" t="n">
        <v>2.96</v>
      </c>
      <c r="E92" t="n">
        <v>3.74</v>
      </c>
      <c r="F92" t="n">
        <v>3.39</v>
      </c>
      <c r="G92" t="n">
        <v>15.3</v>
      </c>
      <c r="H92" t="n">
        <v>346.79</v>
      </c>
      <c r="I92" t="n">
        <v>330.23</v>
      </c>
      <c r="J92" t="n">
        <v>315.36</v>
      </c>
      <c r="K92" t="n">
        <v>315.46</v>
      </c>
      <c r="L92" t="n">
        <v>305.33</v>
      </c>
      <c r="M92" t="n">
        <v>-26.94</v>
      </c>
      <c r="N92" t="n">
        <v>-10.88</v>
      </c>
      <c r="O92" t="n">
        <v>4.6</v>
      </c>
      <c r="P92" t="n">
        <v>3.93</v>
      </c>
      <c r="Q92" t="n">
        <v>25.11</v>
      </c>
      <c r="R92" t="n">
        <v>38.76</v>
      </c>
      <c r="S92" t="inlineStr">
        <is>
          <t>-</t>
        </is>
      </c>
      <c r="T92" t="inlineStr">
        <is>
          <t>-</t>
        </is>
      </c>
      <c r="U92" t="inlineStr">
        <is>
          <t>-</t>
        </is>
      </c>
      <c r="V92" t="inlineStr">
        <is>
          <t>-</t>
        </is>
      </c>
    </row>
    <row r="93">
      <c r="A93" s="5" t="inlineStr">
        <is>
          <t>EBIT-Wachstum 10J in %</t>
        </is>
      </c>
      <c r="B93" s="5" t="inlineStr">
        <is>
          <t>EBIT Growth 10Y in %</t>
        </is>
      </c>
      <c r="C93" t="n">
        <v>171.58</v>
      </c>
      <c r="D93" t="n">
        <v>166.6</v>
      </c>
      <c r="E93" t="n">
        <v>159.55</v>
      </c>
      <c r="F93" t="n">
        <v>159.42</v>
      </c>
      <c r="G93" t="n">
        <v>160.32</v>
      </c>
      <c r="H93" t="n">
        <v>159.93</v>
      </c>
      <c r="I93" t="n">
        <v>159.68</v>
      </c>
      <c r="J93" t="n">
        <v>159.98</v>
      </c>
      <c r="K93" t="n">
        <v>159.7</v>
      </c>
      <c r="L93" t="n">
        <v>165.22</v>
      </c>
      <c r="M93" t="n">
        <v>5.91</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42.89</v>
      </c>
      <c r="D94" t="n">
        <v>-4.66</v>
      </c>
      <c r="E94" t="n">
        <v>-47.44</v>
      </c>
      <c r="F94" t="n">
        <v>-65.29000000000001</v>
      </c>
      <c r="G94" t="n">
        <v>161.66</v>
      </c>
      <c r="H94" t="n">
        <v>30.83</v>
      </c>
      <c r="I94" t="n">
        <v>64.23</v>
      </c>
      <c r="J94" t="n">
        <v>58.59</v>
      </c>
      <c r="K94" t="n">
        <v>110.64</v>
      </c>
      <c r="L94" t="n">
        <v>38.92</v>
      </c>
      <c r="M94" t="n">
        <v>56.15</v>
      </c>
      <c r="N94" t="n">
        <v>-44.68</v>
      </c>
      <c r="O94" t="n">
        <v>-17.54</v>
      </c>
      <c r="P94" t="n">
        <v>21.79</v>
      </c>
      <c r="Q94" t="n">
        <v>-2.5</v>
      </c>
      <c r="R94" t="n">
        <v>-24.29</v>
      </c>
      <c r="S94" t="n">
        <v>17.84</v>
      </c>
      <c r="T94" t="n">
        <v>-40.49</v>
      </c>
      <c r="U94" t="n">
        <v>-7.57</v>
      </c>
      <c r="V94" t="n">
        <v>26.03</v>
      </c>
    </row>
    <row r="95">
      <c r="A95" s="5" t="inlineStr">
        <is>
          <t>Op.Cashflow Wachstum 3J in %</t>
        </is>
      </c>
      <c r="B95" s="5" t="inlineStr">
        <is>
          <t>Op.Cashflow Wachstum 3Y in %</t>
        </is>
      </c>
      <c r="C95" t="n">
        <v>-3.07</v>
      </c>
      <c r="D95" t="n">
        <v>-39.13</v>
      </c>
      <c r="E95" t="n">
        <v>16.31</v>
      </c>
      <c r="F95" t="n">
        <v>42.4</v>
      </c>
      <c r="G95" t="n">
        <v>85.56999999999999</v>
      </c>
      <c r="H95" t="n">
        <v>51.22</v>
      </c>
      <c r="I95" t="n">
        <v>77.81999999999999</v>
      </c>
      <c r="J95" t="n">
        <v>69.38</v>
      </c>
      <c r="K95" t="n">
        <v>68.56999999999999</v>
      </c>
      <c r="L95" t="n">
        <v>16.8</v>
      </c>
      <c r="M95" t="n">
        <v>-2.02</v>
      </c>
      <c r="N95" t="n">
        <v>-13.48</v>
      </c>
      <c r="O95" t="n">
        <v>0.58</v>
      </c>
      <c r="P95" t="n">
        <v>-1.67</v>
      </c>
      <c r="Q95" t="n">
        <v>-2.98</v>
      </c>
      <c r="R95" t="n">
        <v>-15.65</v>
      </c>
      <c r="S95" t="n">
        <v>-10.07</v>
      </c>
      <c r="T95" t="n">
        <v>-7.34</v>
      </c>
      <c r="U95" t="inlineStr">
        <is>
          <t>-</t>
        </is>
      </c>
      <c r="V95" t="inlineStr">
        <is>
          <t>-</t>
        </is>
      </c>
    </row>
    <row r="96">
      <c r="A96" s="5" t="inlineStr">
        <is>
          <t>Op.Cashflow Wachstum 5J in %</t>
        </is>
      </c>
      <c r="B96" s="5" t="inlineStr">
        <is>
          <t>Op.Cashflow Wachstum 5Y in %</t>
        </is>
      </c>
      <c r="C96" t="n">
        <v>17.43</v>
      </c>
      <c r="D96" t="n">
        <v>15.02</v>
      </c>
      <c r="E96" t="n">
        <v>28.8</v>
      </c>
      <c r="F96" t="n">
        <v>50</v>
      </c>
      <c r="G96" t="n">
        <v>85.19</v>
      </c>
      <c r="H96" t="n">
        <v>60.64</v>
      </c>
      <c r="I96" t="n">
        <v>65.70999999999999</v>
      </c>
      <c r="J96" t="n">
        <v>43.92</v>
      </c>
      <c r="K96" t="n">
        <v>28.7</v>
      </c>
      <c r="L96" t="n">
        <v>10.93</v>
      </c>
      <c r="M96" t="n">
        <v>2.64</v>
      </c>
      <c r="N96" t="n">
        <v>-13.44</v>
      </c>
      <c r="O96" t="n">
        <v>-0.9399999999999999</v>
      </c>
      <c r="P96" t="n">
        <v>-5.53</v>
      </c>
      <c r="Q96" t="n">
        <v>-11.4</v>
      </c>
      <c r="R96" t="n">
        <v>-5.7</v>
      </c>
      <c r="S96" t="inlineStr">
        <is>
          <t>-</t>
        </is>
      </c>
      <c r="T96" t="inlineStr">
        <is>
          <t>-</t>
        </is>
      </c>
      <c r="U96" t="inlineStr">
        <is>
          <t>-</t>
        </is>
      </c>
      <c r="V96" t="inlineStr">
        <is>
          <t>-</t>
        </is>
      </c>
    </row>
    <row r="97">
      <c r="A97" s="5" t="inlineStr">
        <is>
          <t>Op.Cashflow Wachstum 10J in %</t>
        </is>
      </c>
      <c r="B97" s="5" t="inlineStr">
        <is>
          <t>Op.Cashflow Wachstum 10Y in %</t>
        </is>
      </c>
      <c r="C97" t="n">
        <v>39.04</v>
      </c>
      <c r="D97" t="n">
        <v>40.36</v>
      </c>
      <c r="E97" t="n">
        <v>36.36</v>
      </c>
      <c r="F97" t="n">
        <v>39.35</v>
      </c>
      <c r="G97" t="n">
        <v>48.06</v>
      </c>
      <c r="H97" t="n">
        <v>31.64</v>
      </c>
      <c r="I97" t="n">
        <v>26.13</v>
      </c>
      <c r="J97" t="n">
        <v>21.49</v>
      </c>
      <c r="K97" t="n">
        <v>11.58</v>
      </c>
      <c r="L97" t="n">
        <v>-0.24</v>
      </c>
      <c r="M97" t="n">
        <v>-1.53</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8005</v>
      </c>
      <c r="D98" t="n">
        <v>12629</v>
      </c>
      <c r="E98" t="n">
        <v>2535</v>
      </c>
      <c r="F98" t="n">
        <v>-1125</v>
      </c>
      <c r="G98" t="n">
        <v>-3760</v>
      </c>
      <c r="H98" t="n">
        <v>-2234</v>
      </c>
      <c r="I98" t="n">
        <v>2131</v>
      </c>
      <c r="J98" t="n">
        <v>2083</v>
      </c>
      <c r="K98" t="n">
        <v>1791</v>
      </c>
      <c r="L98" t="n">
        <v>3017</v>
      </c>
      <c r="M98" t="n">
        <v>3025</v>
      </c>
      <c r="N98" t="n">
        <v>-617</v>
      </c>
      <c r="O98" t="n">
        <v>-1406</v>
      </c>
      <c r="P98" t="n">
        <v>-12</v>
      </c>
      <c r="Q98" t="n">
        <v>-1074</v>
      </c>
      <c r="R98" t="n">
        <v>43823</v>
      </c>
      <c r="S98" t="n">
        <v>40600</v>
      </c>
      <c r="T98" t="n">
        <v>36002</v>
      </c>
      <c r="U98" t="n">
        <v>31586</v>
      </c>
      <c r="V98" t="n">
        <v>28270</v>
      </c>
      <c r="W98" t="n">
        <v>27929</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W95"/>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1"/>
    <col customWidth="1" max="14" min="14" width="20"/>
    <col customWidth="1" max="15" min="15" width="19"/>
    <col customWidth="1" max="16" min="16" width="20"/>
    <col customWidth="1" max="17" min="17" width="20"/>
    <col customWidth="1" max="18" min="18" width="19"/>
    <col customWidth="1" max="19" min="19" width="20"/>
    <col customWidth="1" max="20" min="20" width="20"/>
    <col customWidth="1" max="21" min="21" width="21"/>
    <col customWidth="1" max="22" min="22" width="20"/>
    <col customWidth="1" max="23" min="23" width="10"/>
  </cols>
  <sheetData>
    <row r="1">
      <c r="A1" s="1" t="inlineStr">
        <is>
          <t xml:space="preserve">ENTERGY </t>
        </is>
      </c>
      <c r="B1" s="2" t="inlineStr">
        <is>
          <t>WKN: 889290  ISIN: US29364G1031  US-Symbol:ETR  Typ: Aktie</t>
        </is>
      </c>
      <c r="C1" s="2" t="inlineStr"/>
      <c r="D1" s="2" t="inlineStr"/>
      <c r="E1" s="2" t="inlineStr"/>
      <c r="F1" s="2">
        <f>HYPERLINK("Stock_Data.xlsx#INDEX!A1",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t>
        </is>
      </c>
      <c r="C4" s="5" t="inlineStr">
        <is>
          <t>Telefon / Phone</t>
        </is>
      </c>
      <c r="D4" s="5" t="inlineStr"/>
      <c r="E4" t="inlineStr">
        <is>
          <t>+1-504-576-4000</t>
        </is>
      </c>
      <c r="G4" t="inlineStr">
        <is>
          <t>19.02.2020</t>
        </is>
      </c>
      <c r="H4" t="inlineStr">
        <is>
          <t>Q4 Result</t>
        </is>
      </c>
      <c r="J4" t="inlineStr">
        <is>
          <t>BlackRock, Inc.</t>
        </is>
      </c>
      <c r="L4" t="inlineStr">
        <is>
          <t>8,70%</t>
        </is>
      </c>
    </row>
    <row r="5">
      <c r="A5" s="5" t="inlineStr">
        <is>
          <t>Ticker</t>
        </is>
      </c>
      <c r="B5" t="inlineStr">
        <is>
          <t>ETY</t>
        </is>
      </c>
      <c r="C5" s="5" t="inlineStr">
        <is>
          <t>Fax</t>
        </is>
      </c>
      <c r="D5" s="5" t="inlineStr"/>
      <c r="E5" t="inlineStr">
        <is>
          <t>+1-504-576-4428</t>
        </is>
      </c>
      <c r="G5" t="inlineStr">
        <is>
          <t>21.02.2020</t>
        </is>
      </c>
      <c r="H5" t="inlineStr">
        <is>
          <t>Publication Of Annual Report</t>
        </is>
      </c>
      <c r="J5" t="inlineStr">
        <is>
          <t>State Street Corporation</t>
        </is>
      </c>
      <c r="L5" t="inlineStr">
        <is>
          <t>5,74%</t>
        </is>
      </c>
    </row>
    <row r="6">
      <c r="A6" s="5" t="inlineStr">
        <is>
          <t>Gelistet Seit / Listed Since</t>
        </is>
      </c>
      <c r="B6" t="inlineStr">
        <is>
          <t>-</t>
        </is>
      </c>
      <c r="C6" s="5" t="inlineStr">
        <is>
          <t>Internet</t>
        </is>
      </c>
      <c r="D6" s="5" t="inlineStr"/>
      <c r="E6" t="inlineStr">
        <is>
          <t>http://www.entergy.com</t>
        </is>
      </c>
      <c r="G6" t="inlineStr">
        <is>
          <t>02.03.2020</t>
        </is>
      </c>
      <c r="H6" t="inlineStr">
        <is>
          <t>Dividend Payout</t>
        </is>
      </c>
      <c r="J6" t="inlineStr">
        <is>
          <t>The Vanguard Group</t>
        </is>
      </c>
      <c r="L6" t="inlineStr">
        <is>
          <t>12,35%</t>
        </is>
      </c>
    </row>
    <row r="7">
      <c r="A7" s="5" t="inlineStr">
        <is>
          <t>Nominalwert / Nominal Value</t>
        </is>
      </c>
      <c r="B7" t="inlineStr">
        <is>
          <t>0,01</t>
        </is>
      </c>
      <c r="C7" s="5" t="inlineStr">
        <is>
          <t>Inv. Relations Telefon / Phone</t>
        </is>
      </c>
      <c r="D7" s="5" t="inlineStr"/>
      <c r="E7" t="inlineStr">
        <is>
          <t>+1-504-576-5338</t>
        </is>
      </c>
      <c r="G7" t="inlineStr">
        <is>
          <t>08.05.2020</t>
        </is>
      </c>
      <c r="H7" t="inlineStr">
        <is>
          <t>Annual General Meeting</t>
        </is>
      </c>
      <c r="J7" t="inlineStr">
        <is>
          <t>Freefloat</t>
        </is>
      </c>
      <c r="L7" t="inlineStr">
        <is>
          <t>73,21%</t>
        </is>
      </c>
    </row>
    <row r="8">
      <c r="A8" s="5" t="inlineStr">
        <is>
          <t>Land / Country</t>
        </is>
      </c>
      <c r="B8" t="inlineStr">
        <is>
          <t>USA</t>
        </is>
      </c>
      <c r="C8" s="5" t="inlineStr">
        <is>
          <t>Inv. Relations E-Mail</t>
        </is>
      </c>
      <c r="D8" s="5" t="inlineStr"/>
      <c r="E8" t="inlineStr">
        <is>
          <t>dborde@entergy.com</t>
        </is>
      </c>
      <c r="G8" t="inlineStr">
        <is>
          <t>11.05.2020</t>
        </is>
      </c>
      <c r="H8" t="inlineStr">
        <is>
          <t>Result Q1</t>
        </is>
      </c>
    </row>
    <row r="9">
      <c r="A9" s="5" t="inlineStr">
        <is>
          <t>Währung / Currency</t>
        </is>
      </c>
      <c r="B9" t="inlineStr">
        <is>
          <t>USD</t>
        </is>
      </c>
      <c r="C9" s="5" t="inlineStr">
        <is>
          <t>Kontaktperson / Contact Person</t>
        </is>
      </c>
      <c r="D9" s="5" t="inlineStr"/>
      <c r="E9" t="inlineStr">
        <is>
          <t>David Borde</t>
        </is>
      </c>
    </row>
    <row r="10">
      <c r="A10" s="5" t="inlineStr">
        <is>
          <t>Branche / Industry</t>
        </is>
      </c>
      <c r="B10" t="inlineStr">
        <is>
          <t>Utilities</t>
        </is>
      </c>
      <c r="C10" s="5" t="inlineStr"/>
      <c r="D10" s="5" t="inlineStr"/>
    </row>
    <row r="11">
      <c r="A11" s="5" t="inlineStr">
        <is>
          <t>Sektor / Sector</t>
        </is>
      </c>
      <c r="B11" t="inlineStr">
        <is>
          <t>Provider</t>
        </is>
      </c>
    </row>
    <row r="12">
      <c r="A12" s="5" t="inlineStr">
        <is>
          <t>Typ / Genre</t>
        </is>
      </c>
      <c r="B12" t="inlineStr">
        <is>
          <t>Namensaktie</t>
        </is>
      </c>
    </row>
    <row r="13">
      <c r="A13" s="5" t="inlineStr">
        <is>
          <t>Adresse / Address</t>
        </is>
      </c>
      <c r="B13" t="inlineStr">
        <is>
          <t>Entergy Corporation639 Loyola Ave.  New Orleans, LA 70113, USA</t>
        </is>
      </c>
    </row>
    <row r="14">
      <c r="A14" s="5" t="inlineStr">
        <is>
          <t>Management</t>
        </is>
      </c>
      <c r="B14" t="inlineStr">
        <is>
          <t>Leo Denault, Rod West, Andrew Marsh, Chris Bakken, Marcus V. Brown, Paul D. Hinnenkamp, Kathryn Collins, Julie Harbert, Peter S. Norgeot, Jr.</t>
        </is>
      </c>
    </row>
    <row r="15">
      <c r="A15" s="5" t="inlineStr">
        <is>
          <t>Aufsichtsrat / Board</t>
        </is>
      </c>
      <c r="B15" t="inlineStr">
        <is>
          <t>Leo Denault, John R. Burbank, Patrick J. Condon, Kirkland Donald, Philip L. Frederickson, Alexis Herman, M. Elise Hyland, Stuart L. Levenick, Blanche Lincoln, Karen A. Puckett</t>
        </is>
      </c>
    </row>
    <row r="16">
      <c r="A16" s="5" t="inlineStr">
        <is>
          <t>Beschreibung</t>
        </is>
      </c>
      <c r="B16" t="inlineStr">
        <is>
          <t>Das US-amerikanisches Energieunternehmen Entergy Corporation besitzt, verwaltet und unterhält Atomkraftwerke und andere Energieproduktionsanlagen in den Bundesstaaten von Arkansas, Louisiana, Mississippi und Texas im Süden der USA und ist für die Energieverteilung in diesen Gebieten zuständig. Außerhalb der USA ist das Unternehmen in Europa präsent. Zusammen mit seinen Tochterunternehmen verfügt Entergy über eine Stromkapazität von mehr als 9.000 Megawatt. Copyright 2014 FINANCE BASE AG</t>
        </is>
      </c>
    </row>
    <row r="17">
      <c r="A17" s="5" t="inlineStr">
        <is>
          <t>Profile</t>
        </is>
      </c>
      <c r="B17" t="inlineStr">
        <is>
          <t>The American energy company Entergy Corporation owns, manages and maintains nuclear power plants and other energy production facilities in the states of Arkansas, Louisiana, Mississippi and Texas in the southern United States and is responsible for power distribution in those areas. Outside the US, the company in Europe is present. Together with its subsidiaries, provides Entergy with a power capacity of over 9,000 megawatts.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10879</v>
      </c>
      <c r="D20" t="n">
        <v>11010</v>
      </c>
      <c r="E20" t="n">
        <v>11075</v>
      </c>
      <c r="F20" t="n">
        <v>10846</v>
      </c>
      <c r="G20" t="n">
        <v>11513</v>
      </c>
      <c r="H20" t="n">
        <v>12495</v>
      </c>
      <c r="I20" t="n">
        <v>11391</v>
      </c>
      <c r="J20" t="n">
        <v>10302</v>
      </c>
      <c r="K20" t="n">
        <v>11229</v>
      </c>
      <c r="L20" t="n">
        <v>11488</v>
      </c>
      <c r="M20" t="n">
        <v>10746</v>
      </c>
      <c r="N20" t="n">
        <v>13094</v>
      </c>
      <c r="O20" t="n">
        <v>11484</v>
      </c>
      <c r="P20" t="n">
        <v>10932</v>
      </c>
      <c r="Q20" t="n">
        <v>10106</v>
      </c>
      <c r="R20" t="n">
        <v>10124</v>
      </c>
      <c r="S20" t="n">
        <v>9195</v>
      </c>
      <c r="T20" t="n">
        <v>8305</v>
      </c>
      <c r="U20" t="n">
        <v>9621</v>
      </c>
      <c r="V20" t="n">
        <v>10022</v>
      </c>
      <c r="W20" t="n">
        <v>8766</v>
      </c>
    </row>
    <row r="21">
      <c r="A21" s="5" t="inlineStr">
        <is>
          <t>Operatives Ergebnis (EBIT)</t>
        </is>
      </c>
      <c r="B21" s="5" t="inlineStr">
        <is>
          <t>EBIT Earning Before Interest &amp; Tax</t>
        </is>
      </c>
      <c r="C21" t="n">
        <v>1391</v>
      </c>
      <c r="D21" t="n">
        <v>469.4</v>
      </c>
      <c r="E21" t="n">
        <v>1260</v>
      </c>
      <c r="F21" t="n">
        <v>-886.5</v>
      </c>
      <c r="G21" t="n">
        <v>-256.2</v>
      </c>
      <c r="H21" t="n">
        <v>2007</v>
      </c>
      <c r="I21" t="n">
        <v>1355</v>
      </c>
      <c r="J21" t="n">
        <v>1301</v>
      </c>
      <c r="K21" t="n">
        <v>2013</v>
      </c>
      <c r="L21" t="n">
        <v>2267</v>
      </c>
      <c r="M21" t="n">
        <v>2285</v>
      </c>
      <c r="N21" t="n">
        <v>2283</v>
      </c>
      <c r="O21" t="n">
        <v>2056</v>
      </c>
      <c r="P21" t="n">
        <v>1805</v>
      </c>
      <c r="Q21" t="n">
        <v>1792</v>
      </c>
      <c r="R21" t="n">
        <v>1654</v>
      </c>
      <c r="S21" t="n">
        <v>1485</v>
      </c>
      <c r="T21" t="n">
        <v>1188</v>
      </c>
      <c r="U21" t="n">
        <v>1573</v>
      </c>
      <c r="V21" t="n">
        <v>1509</v>
      </c>
      <c r="W21" t="n">
        <v>1244</v>
      </c>
    </row>
    <row r="22">
      <c r="A22" s="5" t="inlineStr">
        <is>
          <t>Finanzergebnis</t>
        </is>
      </c>
      <c r="B22" s="5" t="inlineStr">
        <is>
          <t>Financial Result</t>
        </is>
      </c>
      <c r="C22" t="n">
        <v>-302.1</v>
      </c>
      <c r="D22" t="n">
        <v>-643.7</v>
      </c>
      <c r="E22" t="n">
        <v>-291.8</v>
      </c>
      <c r="F22" t="n">
        <v>-495.3</v>
      </c>
      <c r="G22" t="n">
        <v>-543.5</v>
      </c>
      <c r="H22" t="n">
        <v>-457</v>
      </c>
      <c r="I22" t="n">
        <v>-398.4</v>
      </c>
      <c r="J22" t="n">
        <v>-402</v>
      </c>
      <c r="K22" t="n">
        <v>-359.6</v>
      </c>
      <c r="L22" t="n">
        <v>-379.9</v>
      </c>
      <c r="M22" t="n">
        <v>-400.7</v>
      </c>
      <c r="N22" t="n">
        <v>-459.6</v>
      </c>
      <c r="O22" t="n">
        <v>-407.1</v>
      </c>
      <c r="P22" t="n">
        <v>-229.3</v>
      </c>
      <c r="Q22" t="n">
        <v>-264.2</v>
      </c>
      <c r="R22" t="n">
        <v>-354.6</v>
      </c>
      <c r="S22" t="n">
        <v>-181.1</v>
      </c>
      <c r="T22" t="n">
        <v>-270.7</v>
      </c>
      <c r="U22" t="n">
        <v>-390.6</v>
      </c>
      <c r="V22" t="n">
        <v>-319.3</v>
      </c>
      <c r="W22" t="n">
        <v>-292.4</v>
      </c>
    </row>
    <row r="23">
      <c r="A23" s="5" t="inlineStr">
        <is>
          <t>Ergebnis vor Steuer (EBT)</t>
        </is>
      </c>
      <c r="B23" s="5" t="inlineStr">
        <is>
          <t>EBT Earning Before Tax</t>
        </is>
      </c>
      <c r="C23" t="n">
        <v>1088</v>
      </c>
      <c r="D23" t="n">
        <v>-174.3</v>
      </c>
      <c r="E23" t="n">
        <v>967.9</v>
      </c>
      <c r="F23" t="n">
        <v>-1382</v>
      </c>
      <c r="G23" t="n">
        <v>-799.7</v>
      </c>
      <c r="H23" t="n">
        <v>1550</v>
      </c>
      <c r="I23" t="n">
        <v>956.6</v>
      </c>
      <c r="J23" t="n">
        <v>899.2</v>
      </c>
      <c r="K23" t="n">
        <v>1654</v>
      </c>
      <c r="L23" t="n">
        <v>1888</v>
      </c>
      <c r="M23" t="n">
        <v>1884</v>
      </c>
      <c r="N23" t="n">
        <v>1824</v>
      </c>
      <c r="O23" t="n">
        <v>1649</v>
      </c>
      <c r="P23" t="n">
        <v>1576</v>
      </c>
      <c r="Q23" t="n">
        <v>1528</v>
      </c>
      <c r="R23" t="n">
        <v>1299</v>
      </c>
      <c r="S23" t="n">
        <v>1304</v>
      </c>
      <c r="T23" t="n">
        <v>917</v>
      </c>
      <c r="U23" t="n">
        <v>1183</v>
      </c>
      <c r="V23" t="n">
        <v>1190</v>
      </c>
      <c r="W23" t="n">
        <v>951.7</v>
      </c>
    </row>
    <row r="24">
      <c r="A24" s="5" t="inlineStr">
        <is>
          <t>Steuern auf Einkommen und Ertrag</t>
        </is>
      </c>
      <c r="B24" s="5" t="inlineStr">
        <is>
          <t>Taxes on income and earnings</t>
        </is>
      </c>
      <c r="C24" t="n">
        <v>-169.8</v>
      </c>
      <c r="D24" t="n">
        <v>-1037</v>
      </c>
      <c r="E24" t="n">
        <v>542.6</v>
      </c>
      <c r="F24" t="n">
        <v>-817.3</v>
      </c>
      <c r="G24" t="n">
        <v>-642.9</v>
      </c>
      <c r="H24" t="n">
        <v>589.6</v>
      </c>
      <c r="I24" t="n">
        <v>226</v>
      </c>
      <c r="J24" t="n">
        <v>30.9</v>
      </c>
      <c r="K24" t="n">
        <v>286.3</v>
      </c>
      <c r="L24" t="n">
        <v>617.2</v>
      </c>
      <c r="M24" t="n">
        <v>632.7</v>
      </c>
      <c r="N24" t="n">
        <v>603</v>
      </c>
      <c r="O24" t="n">
        <v>514.4</v>
      </c>
      <c r="P24" t="n">
        <v>443</v>
      </c>
      <c r="Q24" t="n">
        <v>559.3</v>
      </c>
      <c r="R24" t="n">
        <v>365.9</v>
      </c>
      <c r="S24" t="n">
        <v>490.1</v>
      </c>
      <c r="T24" t="n">
        <v>293.9</v>
      </c>
      <c r="U24" t="n">
        <v>455.7</v>
      </c>
      <c r="V24" t="n">
        <v>478.9</v>
      </c>
      <c r="W24" t="n">
        <v>356.7</v>
      </c>
    </row>
    <row r="25">
      <c r="A25" s="5" t="inlineStr">
        <is>
          <t>Ergebnis nach Steuer</t>
        </is>
      </c>
      <c r="B25" s="5" t="inlineStr">
        <is>
          <t>Earnings after tax</t>
        </is>
      </c>
      <c r="C25" t="n">
        <v>1258</v>
      </c>
      <c r="D25" t="n">
        <v>862.6</v>
      </c>
      <c r="E25" t="n">
        <v>425.4</v>
      </c>
      <c r="F25" t="n">
        <v>-564.5</v>
      </c>
      <c r="G25" t="n">
        <v>-156.7</v>
      </c>
      <c r="H25" t="n">
        <v>960.3</v>
      </c>
      <c r="I25" t="n">
        <v>730.6</v>
      </c>
      <c r="J25" t="n">
        <v>868.4</v>
      </c>
      <c r="K25" t="n">
        <v>1367</v>
      </c>
      <c r="L25" t="n">
        <v>1270</v>
      </c>
      <c r="M25" t="n">
        <v>1251</v>
      </c>
      <c r="N25" t="n">
        <v>1221</v>
      </c>
      <c r="O25" t="n">
        <v>1135</v>
      </c>
      <c r="P25" t="n">
        <v>1133</v>
      </c>
      <c r="Q25" t="n">
        <v>968.6</v>
      </c>
      <c r="R25" t="n">
        <v>933</v>
      </c>
      <c r="S25" t="n">
        <v>813.4</v>
      </c>
      <c r="T25" t="n">
        <v>623.1</v>
      </c>
      <c r="U25" t="n">
        <v>727</v>
      </c>
      <c r="V25" t="n">
        <v>710.9</v>
      </c>
      <c r="W25" t="n">
        <v>595</v>
      </c>
    </row>
    <row r="26">
      <c r="A26" s="5" t="inlineStr">
        <is>
          <t>Jahresüberschuss/-fehlbetrag</t>
        </is>
      </c>
      <c r="B26" s="5" t="inlineStr">
        <is>
          <t>Net Profit</t>
        </is>
      </c>
      <c r="C26" t="n">
        <v>1258</v>
      </c>
      <c r="D26" t="n">
        <v>862.6</v>
      </c>
      <c r="E26" t="n">
        <v>425.4</v>
      </c>
      <c r="F26" t="n">
        <v>-564.5</v>
      </c>
      <c r="G26" t="n">
        <v>-156.7</v>
      </c>
      <c r="H26" t="n">
        <v>960.3</v>
      </c>
      <c r="I26" t="n">
        <v>730.6</v>
      </c>
      <c r="J26" t="n">
        <v>868.4</v>
      </c>
      <c r="K26" t="n">
        <v>1367</v>
      </c>
      <c r="L26" t="n">
        <v>1270</v>
      </c>
      <c r="M26" t="n">
        <v>1251</v>
      </c>
      <c r="N26" t="n">
        <v>1221</v>
      </c>
      <c r="O26" t="n">
        <v>1135</v>
      </c>
      <c r="P26" t="n">
        <v>1133</v>
      </c>
      <c r="Q26" t="n">
        <v>923.8</v>
      </c>
      <c r="R26" t="n">
        <v>933</v>
      </c>
      <c r="S26" t="n">
        <v>950.5</v>
      </c>
      <c r="T26" t="n">
        <v>623.1</v>
      </c>
      <c r="U26" t="n">
        <v>750.5</v>
      </c>
      <c r="V26" t="n">
        <v>710.9</v>
      </c>
      <c r="W26" t="n">
        <v>595</v>
      </c>
    </row>
    <row r="27">
      <c r="A27" s="5" t="inlineStr">
        <is>
          <t>Summe Umlaufvermögen</t>
        </is>
      </c>
      <c r="B27" s="5" t="inlineStr">
        <is>
          <t>Current Assets</t>
        </is>
      </c>
      <c r="C27" t="n">
        <v>3046</v>
      </c>
      <c r="D27" t="n">
        <v>2958</v>
      </c>
      <c r="E27" t="n">
        <v>3285</v>
      </c>
      <c r="F27" t="n">
        <v>3684</v>
      </c>
      <c r="G27" t="n">
        <v>4067</v>
      </c>
      <c r="H27" t="n">
        <v>4390</v>
      </c>
      <c r="I27" t="n">
        <v>3930</v>
      </c>
      <c r="J27" t="n">
        <v>3683</v>
      </c>
      <c r="K27" t="n">
        <v>3623</v>
      </c>
      <c r="L27" t="n">
        <v>4339</v>
      </c>
      <c r="M27" t="n">
        <v>4534</v>
      </c>
      <c r="N27" t="n">
        <v>5160</v>
      </c>
      <c r="O27" t="n">
        <v>3958</v>
      </c>
      <c r="P27" t="n">
        <v>3325</v>
      </c>
      <c r="Q27" t="n">
        <v>4056</v>
      </c>
      <c r="R27" t="n">
        <v>3108</v>
      </c>
      <c r="S27" t="n">
        <v>2919</v>
      </c>
      <c r="T27" t="n">
        <v>3206</v>
      </c>
      <c r="U27" t="n">
        <v>2681</v>
      </c>
      <c r="V27" t="n">
        <v>3958</v>
      </c>
      <c r="W27" t="inlineStr">
        <is>
          <t>-</t>
        </is>
      </c>
    </row>
    <row r="28">
      <c r="A28" s="5" t="inlineStr">
        <is>
          <t>Summe Anlagevermögen</t>
        </is>
      </c>
      <c r="B28" s="5" t="inlineStr">
        <is>
          <t>Fixed Assets</t>
        </is>
      </c>
      <c r="C28" t="n">
        <v>48678</v>
      </c>
      <c r="D28" t="n">
        <v>45317</v>
      </c>
      <c r="E28" t="n">
        <v>43422</v>
      </c>
      <c r="F28" t="n">
        <v>42220</v>
      </c>
      <c r="G28" t="n">
        <v>40580</v>
      </c>
      <c r="H28" t="n">
        <v>42138</v>
      </c>
      <c r="I28" t="n">
        <v>39477</v>
      </c>
      <c r="J28" t="n">
        <v>39519</v>
      </c>
      <c r="K28" t="n">
        <v>37079</v>
      </c>
      <c r="L28" t="n">
        <v>34346</v>
      </c>
      <c r="M28" t="n">
        <v>32830</v>
      </c>
      <c r="N28" t="n">
        <v>31456</v>
      </c>
      <c r="O28" t="n">
        <v>29685</v>
      </c>
      <c r="P28" t="n">
        <v>27757</v>
      </c>
      <c r="Q28" t="n">
        <v>26795</v>
      </c>
      <c r="R28" t="n">
        <v>25203</v>
      </c>
      <c r="S28" t="n">
        <v>25635</v>
      </c>
      <c r="T28" t="n">
        <v>23742</v>
      </c>
      <c r="U28" t="n">
        <v>23230</v>
      </c>
      <c r="V28" t="n">
        <v>21494</v>
      </c>
      <c r="W28" t="inlineStr">
        <is>
          <t>-</t>
        </is>
      </c>
    </row>
    <row r="29">
      <c r="A29" s="5" t="inlineStr">
        <is>
          <t>Summe Aktiva</t>
        </is>
      </c>
      <c r="B29" s="5" t="inlineStr">
        <is>
          <t>Total Assets</t>
        </is>
      </c>
      <c r="C29" t="n">
        <v>51724</v>
      </c>
      <c r="D29" t="n">
        <v>48275</v>
      </c>
      <c r="E29" t="n">
        <v>46707</v>
      </c>
      <c r="F29" t="n">
        <v>45904</v>
      </c>
      <c r="G29" t="n">
        <v>44648</v>
      </c>
      <c r="H29" t="n">
        <v>46528</v>
      </c>
      <c r="I29" t="n">
        <v>43406</v>
      </c>
      <c r="J29" t="n">
        <v>43203</v>
      </c>
      <c r="K29" t="n">
        <v>40702</v>
      </c>
      <c r="L29" t="n">
        <v>38685</v>
      </c>
      <c r="M29" t="n">
        <v>37365</v>
      </c>
      <c r="N29" t="n">
        <v>36617</v>
      </c>
      <c r="O29" t="n">
        <v>33643</v>
      </c>
      <c r="P29" t="n">
        <v>31083</v>
      </c>
      <c r="Q29" t="n">
        <v>30851</v>
      </c>
      <c r="R29" t="n">
        <v>28311</v>
      </c>
      <c r="S29" t="n">
        <v>28554</v>
      </c>
      <c r="T29" t="n">
        <v>26948</v>
      </c>
      <c r="U29" t="n">
        <v>25910</v>
      </c>
      <c r="V29" t="n">
        <v>25452</v>
      </c>
      <c r="W29" t="inlineStr">
        <is>
          <t>-</t>
        </is>
      </c>
    </row>
    <row r="30">
      <c r="A30" s="5" t="inlineStr">
        <is>
          <t>Summe kurzfristiges Fremdkapital</t>
        </is>
      </c>
      <c r="B30" s="5" t="inlineStr">
        <is>
          <t>Short-Term Debt</t>
        </is>
      </c>
      <c r="C30" t="n">
        <v>5621</v>
      </c>
      <c r="D30" t="n">
        <v>5444</v>
      </c>
      <c r="E30" t="n">
        <v>5036</v>
      </c>
      <c r="F30" t="n">
        <v>3200</v>
      </c>
      <c r="G30" t="n">
        <v>3090</v>
      </c>
      <c r="H30" t="n">
        <v>3849</v>
      </c>
      <c r="I30" t="n">
        <v>4061</v>
      </c>
      <c r="J30" t="n">
        <v>4106</v>
      </c>
      <c r="K30" t="n">
        <v>4951</v>
      </c>
      <c r="L30" t="n">
        <v>2776</v>
      </c>
      <c r="M30" t="n">
        <v>3194</v>
      </c>
      <c r="N30" t="n">
        <v>3766</v>
      </c>
      <c r="O30" t="n">
        <v>3257</v>
      </c>
      <c r="P30" t="n">
        <v>2465</v>
      </c>
      <c r="Q30" t="n">
        <v>3128</v>
      </c>
      <c r="R30" t="n">
        <v>2332</v>
      </c>
      <c r="S30" t="n">
        <v>2282</v>
      </c>
      <c r="T30" t="n">
        <v>3172</v>
      </c>
      <c r="U30" t="n">
        <v>3204</v>
      </c>
      <c r="V30" t="n">
        <v>3438</v>
      </c>
      <c r="W30" t="inlineStr">
        <is>
          <t>-</t>
        </is>
      </c>
    </row>
    <row r="31">
      <c r="A31" s="5" t="inlineStr">
        <is>
          <t>Summe langfristiges Fremdkapital</t>
        </is>
      </c>
      <c r="B31" s="5" t="inlineStr">
        <is>
          <t>Long-Term Debt</t>
        </is>
      </c>
      <c r="C31" t="n">
        <v>35625</v>
      </c>
      <c r="D31" t="n">
        <v>33768</v>
      </c>
      <c r="E31" t="n">
        <v>33481</v>
      </c>
      <c r="F31" t="n">
        <v>34419</v>
      </c>
      <c r="G31" t="n">
        <v>28893</v>
      </c>
      <c r="H31" t="n">
        <v>28518</v>
      </c>
      <c r="I31" t="n">
        <v>29409</v>
      </c>
      <c r="J31" t="n">
        <v>29619</v>
      </c>
      <c r="K31" t="n">
        <v>26509</v>
      </c>
      <c r="L31" t="n">
        <v>27102</v>
      </c>
      <c r="M31" t="n">
        <v>25246</v>
      </c>
      <c r="N31" t="n">
        <v>24573</v>
      </c>
      <c r="O31" t="n">
        <v>22212</v>
      </c>
      <c r="P31" t="n">
        <v>20075</v>
      </c>
      <c r="Q31" t="n">
        <v>19535</v>
      </c>
      <c r="R31" t="n">
        <v>17316</v>
      </c>
      <c r="S31" t="n">
        <v>17234</v>
      </c>
      <c r="T31" t="n">
        <v>15364</v>
      </c>
      <c r="U31" t="n">
        <v>14675</v>
      </c>
      <c r="V31" t="n">
        <v>14395</v>
      </c>
      <c r="W31" t="inlineStr">
        <is>
          <t>-</t>
        </is>
      </c>
    </row>
    <row r="32">
      <c r="A32" s="5" t="inlineStr">
        <is>
          <t>Summe Fremdkapital</t>
        </is>
      </c>
      <c r="B32" s="5" t="inlineStr">
        <is>
          <t>Total Liabilities</t>
        </is>
      </c>
      <c r="C32" t="n">
        <v>41246</v>
      </c>
      <c r="D32" t="n">
        <v>39211</v>
      </c>
      <c r="E32" t="n">
        <v>38517</v>
      </c>
      <c r="F32" t="n">
        <v>37619</v>
      </c>
      <c r="G32" t="n">
        <v>31983</v>
      </c>
      <c r="H32" t="n">
        <v>32367</v>
      </c>
      <c r="I32" t="n">
        <v>33469</v>
      </c>
      <c r="J32" t="n">
        <v>33725</v>
      </c>
      <c r="K32" t="n">
        <v>31460</v>
      </c>
      <c r="L32" t="n">
        <v>29878</v>
      </c>
      <c r="M32" t="n">
        <v>28440</v>
      </c>
      <c r="N32" t="n">
        <v>28339</v>
      </c>
      <c r="O32" t="n">
        <v>25469</v>
      </c>
      <c r="P32" t="n">
        <v>22540</v>
      </c>
      <c r="Q32" t="n">
        <v>22663</v>
      </c>
      <c r="R32" t="n">
        <v>19649</v>
      </c>
      <c r="S32" t="n">
        <v>19516</v>
      </c>
      <c r="T32" t="n">
        <v>18536</v>
      </c>
      <c r="U32" t="n">
        <v>17879</v>
      </c>
      <c r="V32" t="n">
        <v>17833</v>
      </c>
      <c r="W32" t="inlineStr">
        <is>
          <t>-</t>
        </is>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c r="O33" t="inlineStr">
        <is>
          <t>-</t>
        </is>
      </c>
      <c r="P33" t="inlineStr">
        <is>
          <t>-</t>
        </is>
      </c>
      <c r="Q33" t="inlineStr">
        <is>
          <t>-</t>
        </is>
      </c>
      <c r="R33" t="inlineStr">
        <is>
          <t>-</t>
        </is>
      </c>
      <c r="S33" t="inlineStr">
        <is>
          <t>-</t>
        </is>
      </c>
      <c r="T33" t="inlineStr">
        <is>
          <t>-</t>
        </is>
      </c>
      <c r="U33" t="inlineStr">
        <is>
          <t>-</t>
        </is>
      </c>
      <c r="V33" t="inlineStr">
        <is>
          <t>-</t>
        </is>
      </c>
      <c r="W33" t="inlineStr">
        <is>
          <t>-</t>
        </is>
      </c>
    </row>
    <row r="34">
      <c r="A34" s="5" t="inlineStr">
        <is>
          <t>Summe Eigenkapital</t>
        </is>
      </c>
      <c r="B34" s="5" t="inlineStr">
        <is>
          <t>Equity</t>
        </is>
      </c>
      <c r="C34" t="n">
        <v>10224</v>
      </c>
      <c r="D34" t="n">
        <v>8844</v>
      </c>
      <c r="E34" t="n">
        <v>7993</v>
      </c>
      <c r="F34" t="n">
        <v>8082</v>
      </c>
      <c r="G34" t="n">
        <v>9257</v>
      </c>
      <c r="H34" t="n">
        <v>10008</v>
      </c>
      <c r="I34" t="n">
        <v>9633</v>
      </c>
      <c r="J34" t="n">
        <v>9197</v>
      </c>
      <c r="K34" t="n">
        <v>8961</v>
      </c>
      <c r="L34" t="n">
        <v>8496</v>
      </c>
      <c r="M34" t="n">
        <v>8613</v>
      </c>
      <c r="N34" t="n">
        <v>7967</v>
      </c>
      <c r="O34" t="n">
        <v>7863</v>
      </c>
      <c r="P34" t="n">
        <v>8198</v>
      </c>
      <c r="Q34" t="n">
        <v>7743</v>
      </c>
      <c r="R34" t="n">
        <v>8297</v>
      </c>
      <c r="S34" t="n">
        <v>8704</v>
      </c>
      <c r="T34" t="n">
        <v>7838</v>
      </c>
      <c r="U34" t="n">
        <v>7456</v>
      </c>
      <c r="V34" t="n">
        <v>7004</v>
      </c>
      <c r="W34" t="inlineStr">
        <is>
          <t>-</t>
        </is>
      </c>
    </row>
    <row r="35">
      <c r="A35" s="5" t="inlineStr">
        <is>
          <t>Summe Passiva</t>
        </is>
      </c>
      <c r="B35" s="5" t="inlineStr">
        <is>
          <t>Liabilities &amp; Shareholder Equity</t>
        </is>
      </c>
      <c r="C35" t="n">
        <v>51724</v>
      </c>
      <c r="D35" t="n">
        <v>48275</v>
      </c>
      <c r="E35" t="n">
        <v>46707</v>
      </c>
      <c r="F35" t="n">
        <v>45904</v>
      </c>
      <c r="G35" t="n">
        <v>44648</v>
      </c>
      <c r="H35" t="n">
        <v>46528</v>
      </c>
      <c r="I35" t="n">
        <v>43406</v>
      </c>
      <c r="J35" t="n">
        <v>43203</v>
      </c>
      <c r="K35" t="n">
        <v>40702</v>
      </c>
      <c r="L35" t="n">
        <v>38685</v>
      </c>
      <c r="M35" t="n">
        <v>37365</v>
      </c>
      <c r="N35" t="n">
        <v>36617</v>
      </c>
      <c r="O35" t="n">
        <v>33643</v>
      </c>
      <c r="P35" t="n">
        <v>31083</v>
      </c>
      <c r="Q35" t="n">
        <v>30851</v>
      </c>
      <c r="R35" t="n">
        <v>28311</v>
      </c>
      <c r="S35" t="n">
        <v>28554</v>
      </c>
      <c r="T35" t="n">
        <v>26948</v>
      </c>
      <c r="U35" t="n">
        <v>25910</v>
      </c>
      <c r="V35" t="n">
        <v>25452</v>
      </c>
      <c r="W35" t="inlineStr">
        <is>
          <t>-</t>
        </is>
      </c>
    </row>
    <row r="36">
      <c r="A36" s="5" t="inlineStr">
        <is>
          <t>Mio.Aktien im Umlauf</t>
        </is>
      </c>
      <c r="B36" s="5" t="inlineStr">
        <is>
          <t>Million shares outstanding</t>
        </is>
      </c>
      <c r="C36" t="n">
        <v>199.15</v>
      </c>
      <c r="D36" t="n">
        <v>189.06</v>
      </c>
      <c r="E36" t="n">
        <v>180.52</v>
      </c>
      <c r="F36" t="n">
        <v>179.13</v>
      </c>
      <c r="G36" t="n">
        <v>178.39</v>
      </c>
      <c r="H36" t="n">
        <v>179.24</v>
      </c>
      <c r="I36" t="n">
        <v>178.37</v>
      </c>
      <c r="J36" t="n">
        <v>177.81</v>
      </c>
      <c r="K36" t="n">
        <v>176.36</v>
      </c>
      <c r="L36" t="n">
        <v>178.8</v>
      </c>
      <c r="M36" t="n">
        <v>189.1</v>
      </c>
      <c r="N36" t="n">
        <v>189.4</v>
      </c>
      <c r="O36" t="n">
        <v>193.1</v>
      </c>
      <c r="P36" t="n">
        <v>202.7</v>
      </c>
      <c r="Q36" t="n">
        <v>207.5</v>
      </c>
      <c r="R36" t="n">
        <v>223.5</v>
      </c>
      <c r="S36" t="n">
        <v>228.9</v>
      </c>
      <c r="T36" t="n">
        <v>222.4</v>
      </c>
      <c r="U36" t="n">
        <v>220.7</v>
      </c>
      <c r="V36" t="n">
        <v>219.6</v>
      </c>
      <c r="W36" t="n">
        <v>239</v>
      </c>
    </row>
    <row r="37">
      <c r="A37" s="5" t="inlineStr">
        <is>
          <t>Ergebnis je Aktie (brutto)</t>
        </is>
      </c>
      <c r="B37" s="5" t="inlineStr">
        <is>
          <t>Earnings per share</t>
        </is>
      </c>
      <c r="C37" t="n">
        <v>5.47</v>
      </c>
      <c r="D37" t="n">
        <v>-0.92</v>
      </c>
      <c r="E37" t="n">
        <v>5.36</v>
      </c>
      <c r="F37" t="n">
        <v>-7.71</v>
      </c>
      <c r="G37" t="n">
        <v>-4.48</v>
      </c>
      <c r="H37" t="n">
        <v>8.65</v>
      </c>
      <c r="I37" t="n">
        <v>5.36</v>
      </c>
      <c r="J37" t="n">
        <v>5.06</v>
      </c>
      <c r="K37" t="n">
        <v>9.380000000000001</v>
      </c>
      <c r="L37" t="n">
        <v>10.56</v>
      </c>
      <c r="M37" t="n">
        <v>9.960000000000001</v>
      </c>
      <c r="N37" t="n">
        <v>9.630000000000001</v>
      </c>
      <c r="O37" t="n">
        <v>8.539999999999999</v>
      </c>
      <c r="P37" t="n">
        <v>7.78</v>
      </c>
      <c r="Q37" t="n">
        <v>7.36</v>
      </c>
      <c r="R37" t="n">
        <v>5.81</v>
      </c>
      <c r="S37" t="n">
        <v>5.69</v>
      </c>
      <c r="T37" t="n">
        <v>4.12</v>
      </c>
      <c r="U37" t="n">
        <v>5.36</v>
      </c>
      <c r="V37" t="n">
        <v>5.42</v>
      </c>
      <c r="W37" t="n">
        <v>3.98</v>
      </c>
    </row>
    <row r="38">
      <c r="A38" s="5" t="inlineStr">
        <is>
          <t>Ergebnis je Aktie (unverwässert)</t>
        </is>
      </c>
      <c r="B38" s="5" t="inlineStr">
        <is>
          <t>Basic Earnings per share</t>
        </is>
      </c>
      <c r="C38" t="n">
        <v>6.36</v>
      </c>
      <c r="D38" t="n">
        <v>4.68</v>
      </c>
      <c r="E38" t="n">
        <v>2.29</v>
      </c>
      <c r="F38" t="n">
        <v>-3.26</v>
      </c>
      <c r="G38" t="n">
        <v>-0.99</v>
      </c>
      <c r="H38" t="n">
        <v>5.24</v>
      </c>
      <c r="I38" t="n">
        <v>3.99</v>
      </c>
      <c r="J38" t="n">
        <v>4.77</v>
      </c>
      <c r="K38" t="n">
        <v>7.59</v>
      </c>
      <c r="L38" t="n">
        <v>6.72</v>
      </c>
      <c r="M38" t="n">
        <v>6.39</v>
      </c>
      <c r="N38" t="n">
        <v>6.39</v>
      </c>
      <c r="O38" t="n">
        <v>5.77</v>
      </c>
      <c r="P38" t="n">
        <v>5.46</v>
      </c>
      <c r="Q38" t="n">
        <v>4.28</v>
      </c>
      <c r="R38" t="n">
        <v>4.01</v>
      </c>
      <c r="S38" t="n">
        <v>4.09</v>
      </c>
      <c r="T38" t="n">
        <v>2.69</v>
      </c>
      <c r="U38" t="n">
        <v>3.29</v>
      </c>
      <c r="V38" t="n">
        <v>3</v>
      </c>
      <c r="W38" t="n">
        <v>2.25</v>
      </c>
    </row>
    <row r="39">
      <c r="A39" s="5" t="inlineStr">
        <is>
          <t>Ergebnis je Aktie (verwässert)</t>
        </is>
      </c>
      <c r="B39" s="5" t="inlineStr">
        <is>
          <t>Diluted Earnings per share</t>
        </is>
      </c>
      <c r="C39" t="n">
        <v>6.3</v>
      </c>
      <c r="D39" t="n">
        <v>4.63</v>
      </c>
      <c r="E39" t="n">
        <v>2.28</v>
      </c>
      <c r="F39" t="n">
        <v>-3.26</v>
      </c>
      <c r="G39" t="n">
        <v>-0.99</v>
      </c>
      <c r="H39" t="n">
        <v>5.22</v>
      </c>
      <c r="I39" t="n">
        <v>3.99</v>
      </c>
      <c r="J39" t="n">
        <v>4.76</v>
      </c>
      <c r="K39" t="n">
        <v>7.55</v>
      </c>
      <c r="L39" t="n">
        <v>6.66</v>
      </c>
      <c r="M39" t="n">
        <v>6.3</v>
      </c>
      <c r="N39" t="n">
        <v>6.23</v>
      </c>
      <c r="O39" t="n">
        <v>5.6</v>
      </c>
      <c r="P39" t="n">
        <v>5.36</v>
      </c>
      <c r="Q39" t="n">
        <v>4.19</v>
      </c>
      <c r="R39" t="n">
        <v>3.93</v>
      </c>
      <c r="S39" t="n">
        <v>4.01</v>
      </c>
      <c r="T39" t="n">
        <v>2.64</v>
      </c>
      <c r="U39" t="n">
        <v>3.23</v>
      </c>
      <c r="V39" t="n">
        <v>2.97</v>
      </c>
      <c r="W39" t="n">
        <v>2.25</v>
      </c>
    </row>
    <row r="40">
      <c r="A40" s="5" t="inlineStr">
        <is>
          <t>Dividende je Aktie</t>
        </is>
      </c>
      <c r="B40" s="5" t="inlineStr">
        <is>
          <t>Dividend per share</t>
        </is>
      </c>
      <c r="C40" t="n">
        <v>3.66</v>
      </c>
      <c r="D40" t="n">
        <v>3.58</v>
      </c>
      <c r="E40" t="n">
        <v>3.5</v>
      </c>
      <c r="F40" t="n">
        <v>3.42</v>
      </c>
      <c r="G40" t="n">
        <v>3.34</v>
      </c>
      <c r="H40" t="n">
        <v>3.32</v>
      </c>
      <c r="I40" t="n">
        <v>3.32</v>
      </c>
      <c r="J40" t="n">
        <v>3.32</v>
      </c>
      <c r="K40" t="n">
        <v>3.32</v>
      </c>
      <c r="L40" t="n">
        <v>3.24</v>
      </c>
      <c r="M40" t="n">
        <v>3</v>
      </c>
      <c r="N40" t="n">
        <v>3</v>
      </c>
      <c r="O40" t="n">
        <v>2.58</v>
      </c>
      <c r="P40" t="n">
        <v>2.16</v>
      </c>
      <c r="Q40" t="n">
        <v>2.16</v>
      </c>
      <c r="R40" t="n">
        <v>1.89</v>
      </c>
      <c r="S40" t="n">
        <v>1.6</v>
      </c>
      <c r="T40" t="n">
        <v>1.34</v>
      </c>
      <c r="U40" t="n">
        <v>1.28</v>
      </c>
      <c r="V40" t="n">
        <v>1.22</v>
      </c>
      <c r="W40" t="n">
        <v>1.2</v>
      </c>
    </row>
    <row r="41">
      <c r="A41" s="5" t="inlineStr">
        <is>
          <t>Dividendenausschüttung in Mio</t>
        </is>
      </c>
      <c r="B41" s="5" t="inlineStr">
        <is>
          <t>Dividend Payment in M</t>
        </is>
      </c>
      <c r="C41" t="n">
        <v>711.5700000000001</v>
      </c>
      <c r="D41" t="n">
        <v>647.7</v>
      </c>
      <c r="E41" t="n">
        <v>628.89</v>
      </c>
      <c r="F41" t="n">
        <v>611.84</v>
      </c>
      <c r="G41" t="n">
        <v>598.9</v>
      </c>
      <c r="H41" t="n">
        <v>596.12</v>
      </c>
      <c r="I41" t="n">
        <v>593.04</v>
      </c>
      <c r="J41" t="n">
        <v>589.21</v>
      </c>
      <c r="K41" t="n">
        <v>589.61</v>
      </c>
      <c r="L41" t="n">
        <v>603.85</v>
      </c>
      <c r="M41" t="n">
        <v>577</v>
      </c>
      <c r="N41" t="n">
        <v>573</v>
      </c>
      <c r="O41" t="n">
        <v>507.3</v>
      </c>
      <c r="P41" t="n">
        <v>449</v>
      </c>
      <c r="Q41" t="n">
        <v>453.5</v>
      </c>
      <c r="R41" t="n">
        <v>427.9</v>
      </c>
      <c r="S41" t="n">
        <v>362.8</v>
      </c>
      <c r="T41" t="n">
        <v>299</v>
      </c>
      <c r="U41" t="n">
        <v>269.1</v>
      </c>
      <c r="V41" t="n">
        <v>271</v>
      </c>
      <c r="W41" t="n">
        <v>291.5</v>
      </c>
    </row>
    <row r="42">
      <c r="A42" s="5" t="inlineStr">
        <is>
          <t>Umsatz</t>
        </is>
      </c>
      <c r="B42" s="5" t="inlineStr">
        <is>
          <t>Revenue</t>
        </is>
      </c>
      <c r="C42" t="n">
        <v>54.63</v>
      </c>
      <c r="D42" t="n">
        <v>58.23</v>
      </c>
      <c r="E42" t="n">
        <v>61.35</v>
      </c>
      <c r="F42" t="n">
        <v>60.55</v>
      </c>
      <c r="G42" t="n">
        <v>64.54000000000001</v>
      </c>
      <c r="H42" t="n">
        <v>69.70999999999999</v>
      </c>
      <c r="I42" t="n">
        <v>63.86</v>
      </c>
      <c r="J42" t="n">
        <v>57.94</v>
      </c>
      <c r="K42" t="n">
        <v>63.67</v>
      </c>
      <c r="L42" t="n">
        <v>64.25</v>
      </c>
      <c r="M42" t="n">
        <v>56.83</v>
      </c>
      <c r="N42" t="n">
        <v>69.13</v>
      </c>
      <c r="O42" t="n">
        <v>59.47</v>
      </c>
      <c r="P42" t="n">
        <v>53.93</v>
      </c>
      <c r="Q42" t="n">
        <v>48.7</v>
      </c>
      <c r="R42" t="n">
        <v>45.3</v>
      </c>
      <c r="S42" t="n">
        <v>40.17</v>
      </c>
      <c r="T42" t="n">
        <v>37.34</v>
      </c>
      <c r="U42" t="n">
        <v>43.59</v>
      </c>
      <c r="V42" t="n">
        <v>45.64</v>
      </c>
      <c r="W42" t="n">
        <v>36.68</v>
      </c>
    </row>
    <row r="43">
      <c r="A43" s="5" t="inlineStr">
        <is>
          <t>Buchwert je Aktie</t>
        </is>
      </c>
      <c r="B43" s="5" t="inlineStr">
        <is>
          <t>Book value per share</t>
        </is>
      </c>
      <c r="C43" t="n">
        <v>51.34</v>
      </c>
      <c r="D43" t="n">
        <v>46.78</v>
      </c>
      <c r="E43" t="n">
        <v>44.28</v>
      </c>
      <c r="F43" t="n">
        <v>45.12</v>
      </c>
      <c r="G43" t="n">
        <v>51.89</v>
      </c>
      <c r="H43" t="n">
        <v>55.83</v>
      </c>
      <c r="I43" t="n">
        <v>54</v>
      </c>
      <c r="J43" t="n">
        <v>51.72</v>
      </c>
      <c r="K43" t="n">
        <v>50.81</v>
      </c>
      <c r="L43" t="n">
        <v>47.52</v>
      </c>
      <c r="M43" t="n">
        <v>45.55</v>
      </c>
      <c r="N43" t="n">
        <v>42.06</v>
      </c>
      <c r="O43" t="n">
        <v>40.72</v>
      </c>
      <c r="P43" t="n">
        <v>40.44</v>
      </c>
      <c r="Q43" t="n">
        <v>37.31</v>
      </c>
      <c r="R43" t="n">
        <v>37.12</v>
      </c>
      <c r="S43" t="n">
        <v>38.02</v>
      </c>
      <c r="T43" t="n">
        <v>35.24</v>
      </c>
      <c r="U43" t="n">
        <v>33.78</v>
      </c>
      <c r="V43" t="n">
        <v>31.89</v>
      </c>
      <c r="W43" t="inlineStr">
        <is>
          <t>-</t>
        </is>
      </c>
    </row>
    <row r="44">
      <c r="A44" s="5" t="inlineStr">
        <is>
          <t>Cashflow je Aktie</t>
        </is>
      </c>
      <c r="B44" s="5" t="inlineStr">
        <is>
          <t>Cashflow per share</t>
        </is>
      </c>
      <c r="C44" t="n">
        <v>14.14</v>
      </c>
      <c r="D44" t="n">
        <v>12.62</v>
      </c>
      <c r="E44" t="n">
        <v>14.53</v>
      </c>
      <c r="F44" t="n">
        <v>16.74</v>
      </c>
      <c r="G44" t="n">
        <v>18.45</v>
      </c>
      <c r="H44" t="n">
        <v>21.7</v>
      </c>
      <c r="I44" t="n">
        <v>17.88</v>
      </c>
      <c r="J44" t="n">
        <v>16.54</v>
      </c>
      <c r="K44" t="n">
        <v>17.74</v>
      </c>
      <c r="L44" t="n">
        <v>21.96</v>
      </c>
      <c r="M44" t="n">
        <v>15.51</v>
      </c>
      <c r="N44" t="n">
        <v>17.55</v>
      </c>
      <c r="O44" t="n">
        <v>13.26</v>
      </c>
      <c r="P44" t="n">
        <v>16.87</v>
      </c>
      <c r="Q44" t="n">
        <v>7.07</v>
      </c>
      <c r="R44" t="n">
        <v>13.11</v>
      </c>
      <c r="S44" t="n">
        <v>8.76</v>
      </c>
      <c r="T44" t="n">
        <v>9.81</v>
      </c>
      <c r="U44" t="n">
        <v>10.04</v>
      </c>
      <c r="V44" t="n">
        <v>8.960000000000001</v>
      </c>
      <c r="W44" t="n">
        <v>5.81</v>
      </c>
    </row>
    <row r="45">
      <c r="A45" s="5" t="inlineStr">
        <is>
          <t>Bilanzsumme je Aktie</t>
        </is>
      </c>
      <c r="B45" s="5" t="inlineStr">
        <is>
          <t>Total assets per share</t>
        </is>
      </c>
      <c r="C45" t="n">
        <v>259.72</v>
      </c>
      <c r="D45" t="n">
        <v>255.35</v>
      </c>
      <c r="E45" t="n">
        <v>258.74</v>
      </c>
      <c r="F45" t="n">
        <v>256.26</v>
      </c>
      <c r="G45" t="n">
        <v>250.28</v>
      </c>
      <c r="H45" t="n">
        <v>259.58</v>
      </c>
      <c r="I45" t="n">
        <v>243.35</v>
      </c>
      <c r="J45" t="n">
        <v>242.97</v>
      </c>
      <c r="K45" t="n">
        <v>230.79</v>
      </c>
      <c r="L45" t="n">
        <v>216.36</v>
      </c>
      <c r="M45" t="n">
        <v>197.59</v>
      </c>
      <c r="N45" t="n">
        <v>193.33</v>
      </c>
      <c r="O45" t="n">
        <v>174.23</v>
      </c>
      <c r="P45" t="n">
        <v>153.34</v>
      </c>
      <c r="Q45" t="n">
        <v>148.68</v>
      </c>
      <c r="R45" t="n">
        <v>126.67</v>
      </c>
      <c r="S45" t="n">
        <v>124.75</v>
      </c>
      <c r="T45" t="n">
        <v>121.17</v>
      </c>
      <c r="U45" t="n">
        <v>117.4</v>
      </c>
      <c r="V45" t="n">
        <v>115.9</v>
      </c>
      <c r="W45" t="inlineStr">
        <is>
          <t>-</t>
        </is>
      </c>
    </row>
    <row r="46">
      <c r="A46" s="5" t="inlineStr">
        <is>
          <t>Personal am Ende des Jahres</t>
        </is>
      </c>
      <c r="B46" s="5" t="inlineStr">
        <is>
          <t>Staff at the end of year</t>
        </is>
      </c>
      <c r="C46" t="n">
        <v>13635</v>
      </c>
      <c r="D46" t="n">
        <v>13688</v>
      </c>
      <c r="E46" t="n">
        <v>13504</v>
      </c>
      <c r="F46" t="n">
        <v>13513</v>
      </c>
      <c r="G46" t="n">
        <v>13579</v>
      </c>
      <c r="H46" t="n">
        <v>13393</v>
      </c>
      <c r="I46" t="n">
        <v>13808</v>
      </c>
      <c r="J46" t="n">
        <v>14625</v>
      </c>
      <c r="K46" t="n">
        <v>14682</v>
      </c>
      <c r="L46" t="n">
        <v>14958</v>
      </c>
      <c r="M46" t="n">
        <v>15000</v>
      </c>
      <c r="N46" t="n">
        <v>14700</v>
      </c>
      <c r="O46" t="n">
        <v>14300</v>
      </c>
      <c r="P46" t="n">
        <v>13800</v>
      </c>
      <c r="Q46" t="n">
        <v>14100</v>
      </c>
      <c r="R46" t="n">
        <v>14400</v>
      </c>
      <c r="S46" t="n">
        <v>14773</v>
      </c>
      <c r="T46" t="n">
        <v>15601</v>
      </c>
      <c r="U46" t="n">
        <v>14871</v>
      </c>
      <c r="V46" t="n">
        <v>14100</v>
      </c>
      <c r="W46" t="n">
        <v>12214</v>
      </c>
    </row>
    <row r="47">
      <c r="A47" s="5" t="inlineStr">
        <is>
          <t>Personalaufwand in Mio. USD</t>
        </is>
      </c>
      <c r="B47" s="5" t="inlineStr">
        <is>
          <t>Personnel expenses in M</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c r="W47" t="inlineStr">
        <is>
          <t>-</t>
        </is>
      </c>
    </row>
    <row r="48">
      <c r="A48" s="5" t="inlineStr">
        <is>
          <t>Aufwand je Mitarbeiter in USD</t>
        </is>
      </c>
      <c r="B48" s="5" t="inlineStr">
        <is>
          <t>Effort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c r="N48" t="inlineStr">
        <is>
          <t>-</t>
        </is>
      </c>
      <c r="O48" t="inlineStr">
        <is>
          <t>-</t>
        </is>
      </c>
      <c r="P48" t="inlineStr">
        <is>
          <t>-</t>
        </is>
      </c>
      <c r="Q48" t="inlineStr">
        <is>
          <t>-</t>
        </is>
      </c>
      <c r="R48" t="inlineStr">
        <is>
          <t>-</t>
        </is>
      </c>
      <c r="S48" t="inlineStr">
        <is>
          <t>-</t>
        </is>
      </c>
      <c r="T48" t="inlineStr">
        <is>
          <t>-</t>
        </is>
      </c>
      <c r="U48" t="inlineStr">
        <is>
          <t>-</t>
        </is>
      </c>
      <c r="V48" t="inlineStr">
        <is>
          <t>-</t>
        </is>
      </c>
      <c r="W48" t="inlineStr">
        <is>
          <t>-</t>
        </is>
      </c>
    </row>
    <row r="49">
      <c r="A49" s="5" t="inlineStr">
        <is>
          <t>Umsatz je Aktie</t>
        </is>
      </c>
      <c r="B49" s="5" t="inlineStr">
        <is>
          <t>Revenue per share</t>
        </is>
      </c>
      <c r="C49" t="n">
        <v>797849</v>
      </c>
      <c r="D49" t="n">
        <v>804314</v>
      </c>
      <c r="E49" t="n">
        <v>820089</v>
      </c>
      <c r="F49" t="n">
        <v>802608</v>
      </c>
      <c r="G49" t="n">
        <v>847872</v>
      </c>
      <c r="H49" t="n">
        <v>932944</v>
      </c>
      <c r="I49" t="n">
        <v>824953</v>
      </c>
      <c r="J49" t="n">
        <v>704416</v>
      </c>
      <c r="K49" t="n">
        <v>764819</v>
      </c>
      <c r="L49" t="n">
        <v>767989</v>
      </c>
      <c r="M49" t="n">
        <v>716377</v>
      </c>
      <c r="N49" t="n">
        <v>890734</v>
      </c>
      <c r="O49" t="n">
        <v>803104</v>
      </c>
      <c r="P49" t="n">
        <v>792188</v>
      </c>
      <c r="Q49" t="n">
        <v>716751</v>
      </c>
      <c r="R49" t="n">
        <v>703034</v>
      </c>
      <c r="S49" t="n">
        <v>622412</v>
      </c>
      <c r="T49" t="n">
        <v>532337</v>
      </c>
      <c r="U49" t="n">
        <v>646957</v>
      </c>
      <c r="V49" t="n">
        <v>512035</v>
      </c>
      <c r="W49" t="n">
        <v>717668</v>
      </c>
    </row>
    <row r="50">
      <c r="A50" s="5" t="inlineStr">
        <is>
          <t>Bruttoergebnis je Mitarbeiter in USD</t>
        </is>
      </c>
      <c r="B50" s="5" t="inlineStr">
        <is>
          <t>Gross Profit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Gewinn je Mitarbeiter in USD</t>
        </is>
      </c>
      <c r="B51" s="5" t="inlineStr">
        <is>
          <t>Earnings per employee</t>
        </is>
      </c>
      <c r="C51" t="n">
        <v>92277</v>
      </c>
      <c r="D51" t="n">
        <v>63019</v>
      </c>
      <c r="E51" t="n">
        <v>31502</v>
      </c>
      <c r="F51" t="n">
        <v>-41775</v>
      </c>
      <c r="G51" t="n">
        <v>-11540</v>
      </c>
      <c r="H51" t="n">
        <v>71702</v>
      </c>
      <c r="I51" t="n">
        <v>52911</v>
      </c>
      <c r="J51" t="n">
        <v>59378</v>
      </c>
      <c r="K51" t="n">
        <v>93134</v>
      </c>
      <c r="L51" t="n">
        <v>84924</v>
      </c>
      <c r="M51" t="n">
        <v>83407</v>
      </c>
      <c r="N51" t="n">
        <v>83034</v>
      </c>
      <c r="O51" t="n">
        <v>79357</v>
      </c>
      <c r="P51" t="n">
        <v>82072</v>
      </c>
      <c r="Q51" t="n">
        <v>65518</v>
      </c>
      <c r="R51" t="n">
        <v>64792</v>
      </c>
      <c r="S51" t="n">
        <v>64340</v>
      </c>
      <c r="T51" t="n">
        <v>39940</v>
      </c>
      <c r="U51" t="n">
        <v>50467</v>
      </c>
      <c r="V51" t="n">
        <v>50418</v>
      </c>
      <c r="W51" t="n">
        <v>48715</v>
      </c>
    </row>
    <row r="52">
      <c r="A52" s="5" t="inlineStr">
        <is>
          <t>KGV (Kurs/Gewinn)</t>
        </is>
      </c>
      <c r="B52" s="5" t="inlineStr">
        <is>
          <t>PE (price/earnings)</t>
        </is>
      </c>
      <c r="C52" t="n">
        <v>18.8</v>
      </c>
      <c r="D52" t="n">
        <v>18.4</v>
      </c>
      <c r="E52" t="n">
        <v>35.5</v>
      </c>
      <c r="F52" t="inlineStr">
        <is>
          <t>-</t>
        </is>
      </c>
      <c r="G52" t="inlineStr">
        <is>
          <t>-</t>
        </is>
      </c>
      <c r="H52" t="n">
        <v>16.7</v>
      </c>
      <c r="I52" t="n">
        <v>15.9</v>
      </c>
      <c r="J52" t="n">
        <v>13.4</v>
      </c>
      <c r="K52" t="n">
        <v>9.6</v>
      </c>
      <c r="L52" t="n">
        <v>10.5</v>
      </c>
      <c r="M52" t="n">
        <v>12.8</v>
      </c>
      <c r="N52" t="n">
        <v>13</v>
      </c>
      <c r="O52" t="n">
        <v>20.7</v>
      </c>
      <c r="P52" t="n">
        <v>16.9</v>
      </c>
      <c r="Q52" t="n">
        <v>16</v>
      </c>
      <c r="R52" t="n">
        <v>16.9</v>
      </c>
      <c r="S52" t="n">
        <v>14</v>
      </c>
      <c r="T52" t="n">
        <v>16.9</v>
      </c>
      <c r="U52" t="n">
        <v>11.9</v>
      </c>
      <c r="V52" t="n">
        <v>14.1</v>
      </c>
      <c r="W52" t="n">
        <v>11.4</v>
      </c>
    </row>
    <row r="53">
      <c r="A53" s="5" t="inlineStr">
        <is>
          <t>KUV (Kurs/Umsatz)</t>
        </is>
      </c>
      <c r="B53" s="5" t="inlineStr">
        <is>
          <t>PS (price/sales)</t>
        </is>
      </c>
      <c r="C53" t="n">
        <v>2.19</v>
      </c>
      <c r="D53" t="n">
        <v>1.48</v>
      </c>
      <c r="E53" t="n">
        <v>1.33</v>
      </c>
      <c r="F53" t="n">
        <v>1.21</v>
      </c>
      <c r="G53" t="n">
        <v>1.06</v>
      </c>
      <c r="H53" t="n">
        <v>1.25</v>
      </c>
      <c r="I53" t="n">
        <v>0.99</v>
      </c>
      <c r="J53" t="n">
        <v>1.1</v>
      </c>
      <c r="K53" t="n">
        <v>1.15</v>
      </c>
      <c r="L53" t="n">
        <v>1.1</v>
      </c>
      <c r="M53" t="n">
        <v>1.44</v>
      </c>
      <c r="N53" t="n">
        <v>1.2</v>
      </c>
      <c r="O53" t="n">
        <v>2.01</v>
      </c>
      <c r="P53" t="n">
        <v>1.71</v>
      </c>
      <c r="Q53" t="n">
        <v>1.41</v>
      </c>
      <c r="R53" t="n">
        <v>1.49</v>
      </c>
      <c r="S53" t="n">
        <v>1.42</v>
      </c>
      <c r="T53" t="n">
        <v>1.22</v>
      </c>
      <c r="U53" t="n">
        <v>0.9</v>
      </c>
      <c r="V53" t="n">
        <v>0.93</v>
      </c>
      <c r="W53" t="n">
        <v>0.7</v>
      </c>
    </row>
    <row r="54">
      <c r="A54" s="5" t="inlineStr">
        <is>
          <t>KBV (Kurs/Buchwert)</t>
        </is>
      </c>
      <c r="B54" s="5" t="inlineStr">
        <is>
          <t>PB (price/book value)</t>
        </is>
      </c>
      <c r="C54" t="n">
        <v>2.33</v>
      </c>
      <c r="D54" t="n">
        <v>1.84</v>
      </c>
      <c r="E54" t="n">
        <v>1.84</v>
      </c>
      <c r="F54" t="n">
        <v>1.63</v>
      </c>
      <c r="G54" t="n">
        <v>1.32</v>
      </c>
      <c r="H54" t="n">
        <v>1.57</v>
      </c>
      <c r="I54" t="n">
        <v>1.17</v>
      </c>
      <c r="J54" t="n">
        <v>1.23</v>
      </c>
      <c r="K54" t="n">
        <v>1.44</v>
      </c>
      <c r="L54" t="n">
        <v>1.49</v>
      </c>
      <c r="M54" t="n">
        <v>1.8</v>
      </c>
      <c r="N54" t="n">
        <v>1.98</v>
      </c>
      <c r="O54" t="n">
        <v>2.94</v>
      </c>
      <c r="P54" t="n">
        <v>2.28</v>
      </c>
      <c r="Q54" t="n">
        <v>1.84</v>
      </c>
      <c r="R54" t="n">
        <v>1.82</v>
      </c>
      <c r="S54" t="n">
        <v>1.5</v>
      </c>
      <c r="T54" t="n">
        <v>1.29</v>
      </c>
      <c r="U54" t="n">
        <v>1.16</v>
      </c>
      <c r="V54" t="n">
        <v>1.33</v>
      </c>
      <c r="W54" t="inlineStr">
        <is>
          <t>-</t>
        </is>
      </c>
    </row>
    <row r="55">
      <c r="A55" s="5" t="inlineStr">
        <is>
          <t>KCV (Kurs/Cashflow)</t>
        </is>
      </c>
      <c r="B55" s="5" t="inlineStr">
        <is>
          <t>PC (price/cashflow)</t>
        </is>
      </c>
      <c r="C55" t="n">
        <v>8.470000000000001</v>
      </c>
      <c r="D55" t="n">
        <v>6.82</v>
      </c>
      <c r="E55" t="n">
        <v>5.6</v>
      </c>
      <c r="F55" t="n">
        <v>4.39</v>
      </c>
      <c r="G55" t="n">
        <v>3.71</v>
      </c>
      <c r="H55" t="n">
        <v>4.03</v>
      </c>
      <c r="I55" t="n">
        <v>3.54</v>
      </c>
      <c r="J55" t="n">
        <v>3.86</v>
      </c>
      <c r="K55" t="n">
        <v>4.12</v>
      </c>
      <c r="L55" t="n">
        <v>3.23</v>
      </c>
      <c r="M55" t="n">
        <v>5.28</v>
      </c>
      <c r="N55" t="n">
        <v>4.74</v>
      </c>
      <c r="O55" t="n">
        <v>9.02</v>
      </c>
      <c r="P55" t="n">
        <v>5.47</v>
      </c>
      <c r="Q55" t="n">
        <v>9.699999999999999</v>
      </c>
      <c r="R55" t="n">
        <v>5.16</v>
      </c>
      <c r="S55" t="n">
        <v>6.52</v>
      </c>
      <c r="T55" t="n">
        <v>4.65</v>
      </c>
      <c r="U55" t="n">
        <v>3.9</v>
      </c>
      <c r="V55" t="n">
        <v>4.72</v>
      </c>
      <c r="W55" t="n">
        <v>4.43</v>
      </c>
    </row>
    <row r="56">
      <c r="A56" s="5" t="inlineStr">
        <is>
          <t>Dividendenrendite in %</t>
        </is>
      </c>
      <c r="B56" s="5" t="inlineStr">
        <is>
          <t>Dividend Yield in %</t>
        </is>
      </c>
      <c r="C56" t="n">
        <v>3.06</v>
      </c>
      <c r="D56" t="n">
        <v>4.16</v>
      </c>
      <c r="E56" t="n">
        <v>4.3</v>
      </c>
      <c r="F56" t="n">
        <v>4.65</v>
      </c>
      <c r="G56" t="n">
        <v>4.89</v>
      </c>
      <c r="H56" t="n">
        <v>3.8</v>
      </c>
      <c r="I56" t="n">
        <v>5.25</v>
      </c>
      <c r="J56" t="n">
        <v>5.21</v>
      </c>
      <c r="K56" t="n">
        <v>4.54</v>
      </c>
      <c r="L56" t="n">
        <v>4.57</v>
      </c>
      <c r="M56" t="n">
        <v>3.67</v>
      </c>
      <c r="N56" t="n">
        <v>3.61</v>
      </c>
      <c r="O56" t="n">
        <v>2.16</v>
      </c>
      <c r="P56" t="n">
        <v>2.34</v>
      </c>
      <c r="Q56" t="n">
        <v>3.15</v>
      </c>
      <c r="R56" t="n">
        <v>2.8</v>
      </c>
      <c r="S56" t="n">
        <v>2.8</v>
      </c>
      <c r="T56" t="n">
        <v>2.94</v>
      </c>
      <c r="U56" t="n">
        <v>3.27</v>
      </c>
      <c r="V56" t="n">
        <v>2.88</v>
      </c>
      <c r="W56" t="n">
        <v>4.66</v>
      </c>
    </row>
    <row r="57">
      <c r="A57" s="5" t="inlineStr">
        <is>
          <t>Gewinnrendite in %</t>
        </is>
      </c>
      <c r="B57" s="5" t="inlineStr">
        <is>
          <t>Return on profit in %</t>
        </is>
      </c>
      <c r="C57" t="n">
        <v>5.3</v>
      </c>
      <c r="D57" t="n">
        <v>5.4</v>
      </c>
      <c r="E57" t="n">
        <v>2.8</v>
      </c>
      <c r="F57" t="n">
        <v>-4.4</v>
      </c>
      <c r="G57" t="n">
        <v>-1.4</v>
      </c>
      <c r="H57" t="n">
        <v>6</v>
      </c>
      <c r="I57" t="n">
        <v>6.3</v>
      </c>
      <c r="J57" t="n">
        <v>7.5</v>
      </c>
      <c r="K57" t="n">
        <v>10.4</v>
      </c>
      <c r="L57" t="n">
        <v>9.5</v>
      </c>
      <c r="M57" t="n">
        <v>7.8</v>
      </c>
      <c r="N57" t="n">
        <v>7.7</v>
      </c>
      <c r="O57" t="n">
        <v>4.8</v>
      </c>
      <c r="P57" t="n">
        <v>5.9</v>
      </c>
      <c r="Q57" t="n">
        <v>6.2</v>
      </c>
      <c r="R57" t="n">
        <v>5.9</v>
      </c>
      <c r="S57" t="n">
        <v>7.2</v>
      </c>
      <c r="T57" t="n">
        <v>5.9</v>
      </c>
      <c r="U57" t="n">
        <v>8.4</v>
      </c>
      <c r="V57" t="n">
        <v>7.1</v>
      </c>
      <c r="W57" t="n">
        <v>8.699999999999999</v>
      </c>
    </row>
    <row r="58">
      <c r="A58" s="5" t="inlineStr">
        <is>
          <t>Eigenkapitalrendite in %</t>
        </is>
      </c>
      <c r="B58" s="5" t="inlineStr">
        <is>
          <t>Return on Equity in %</t>
        </is>
      </c>
      <c r="C58" t="n">
        <v>12.31</v>
      </c>
      <c r="D58" t="n">
        <v>9.75</v>
      </c>
      <c r="E58" t="n">
        <v>5.32</v>
      </c>
      <c r="F58" t="n">
        <v>-6.98</v>
      </c>
      <c r="G58" t="n">
        <v>-1.69</v>
      </c>
      <c r="H58" t="n">
        <v>9.6</v>
      </c>
      <c r="I58" t="n">
        <v>7.58</v>
      </c>
      <c r="J58" t="n">
        <v>9.44</v>
      </c>
      <c r="K58" t="n">
        <v>15.26</v>
      </c>
      <c r="L58" t="n">
        <v>14.95</v>
      </c>
      <c r="M58" t="n">
        <v>14.53</v>
      </c>
      <c r="N58" t="n">
        <v>15.32</v>
      </c>
      <c r="O58" t="n">
        <v>14.43</v>
      </c>
      <c r="P58" t="n">
        <v>13.82</v>
      </c>
      <c r="Q58" t="n">
        <v>11.93</v>
      </c>
      <c r="R58" t="n">
        <v>11.25</v>
      </c>
      <c r="S58" t="n">
        <v>10.92</v>
      </c>
      <c r="T58" t="n">
        <v>7.95</v>
      </c>
      <c r="U58" t="n">
        <v>10.07</v>
      </c>
      <c r="V58" t="n">
        <v>10.15</v>
      </c>
      <c r="W58" t="inlineStr">
        <is>
          <t>-</t>
        </is>
      </c>
    </row>
    <row r="59">
      <c r="A59" s="5" t="inlineStr">
        <is>
          <t>Umsatzrendite in %</t>
        </is>
      </c>
      <c r="B59" s="5" t="inlineStr">
        <is>
          <t>Return on sales in %</t>
        </is>
      </c>
      <c r="C59" t="n">
        <v>11.57</v>
      </c>
      <c r="D59" t="n">
        <v>7.84</v>
      </c>
      <c r="E59" t="n">
        <v>3.84</v>
      </c>
      <c r="F59" t="n">
        <v>-5.2</v>
      </c>
      <c r="G59" t="n">
        <v>-1.36</v>
      </c>
      <c r="H59" t="n">
        <v>7.69</v>
      </c>
      <c r="I59" t="n">
        <v>6.41</v>
      </c>
      <c r="J59" t="n">
        <v>8.43</v>
      </c>
      <c r="K59" t="n">
        <v>12.18</v>
      </c>
      <c r="L59" t="n">
        <v>11.06</v>
      </c>
      <c r="M59" t="n">
        <v>11.64</v>
      </c>
      <c r="N59" t="n">
        <v>9.32</v>
      </c>
      <c r="O59" t="n">
        <v>9.880000000000001</v>
      </c>
      <c r="P59" t="n">
        <v>10.36</v>
      </c>
      <c r="Q59" t="n">
        <v>9.140000000000001</v>
      </c>
      <c r="R59" t="n">
        <v>9.220000000000001</v>
      </c>
      <c r="S59" t="n">
        <v>10.34</v>
      </c>
      <c r="T59" t="n">
        <v>7.5</v>
      </c>
      <c r="U59" t="n">
        <v>7.8</v>
      </c>
      <c r="V59" t="n">
        <v>7.09</v>
      </c>
      <c r="W59" t="n">
        <v>6.79</v>
      </c>
    </row>
    <row r="60">
      <c r="A60" s="5" t="inlineStr">
        <is>
          <t>Gesamtkapitalrendite in %</t>
        </is>
      </c>
      <c r="B60" s="5" t="inlineStr">
        <is>
          <t>Total Return on Investment in %</t>
        </is>
      </c>
      <c r="C60" t="n">
        <v>2.43</v>
      </c>
      <c r="D60" t="n">
        <v>1.79</v>
      </c>
      <c r="E60" t="n">
        <v>0.91</v>
      </c>
      <c r="F60" t="n">
        <v>-1.23</v>
      </c>
      <c r="G60" t="n">
        <v>-0.35</v>
      </c>
      <c r="H60" t="n">
        <v>2.06</v>
      </c>
      <c r="I60" t="n">
        <v>1.68</v>
      </c>
      <c r="J60" t="n">
        <v>2.01</v>
      </c>
      <c r="K60" t="n">
        <v>3.36</v>
      </c>
      <c r="L60" t="n">
        <v>3.28</v>
      </c>
      <c r="M60" t="n">
        <v>3.35</v>
      </c>
      <c r="N60" t="n">
        <v>3.33</v>
      </c>
      <c r="O60" t="n">
        <v>3.37</v>
      </c>
      <c r="P60" t="n">
        <v>3.64</v>
      </c>
      <c r="Q60" t="n">
        <v>2.99</v>
      </c>
      <c r="R60" t="n">
        <v>3.3</v>
      </c>
      <c r="S60" t="n">
        <v>3.33</v>
      </c>
      <c r="T60" t="n">
        <v>2.31</v>
      </c>
      <c r="U60" t="n">
        <v>2.9</v>
      </c>
      <c r="V60" t="n">
        <v>2.79</v>
      </c>
      <c r="W60" t="inlineStr">
        <is>
          <t>-</t>
        </is>
      </c>
    </row>
    <row r="61">
      <c r="A61" s="5" t="inlineStr">
        <is>
          <t>Return on Investment in %</t>
        </is>
      </c>
      <c r="B61" s="5" t="inlineStr">
        <is>
          <t>Return on Investment in %</t>
        </is>
      </c>
      <c r="C61" t="n">
        <v>2.43</v>
      </c>
      <c r="D61" t="n">
        <v>1.79</v>
      </c>
      <c r="E61" t="n">
        <v>0.91</v>
      </c>
      <c r="F61" t="n">
        <v>-1.23</v>
      </c>
      <c r="G61" t="n">
        <v>-0.35</v>
      </c>
      <c r="H61" t="n">
        <v>2.06</v>
      </c>
      <c r="I61" t="n">
        <v>1.68</v>
      </c>
      <c r="J61" t="n">
        <v>2.01</v>
      </c>
      <c r="K61" t="n">
        <v>3.36</v>
      </c>
      <c r="L61" t="n">
        <v>3.28</v>
      </c>
      <c r="M61" t="n">
        <v>3.35</v>
      </c>
      <c r="N61" t="n">
        <v>3.33</v>
      </c>
      <c r="O61" t="n">
        <v>3.37</v>
      </c>
      <c r="P61" t="n">
        <v>3.64</v>
      </c>
      <c r="Q61" t="n">
        <v>2.99</v>
      </c>
      <c r="R61" t="n">
        <v>3.3</v>
      </c>
      <c r="S61" t="n">
        <v>3.33</v>
      </c>
      <c r="T61" t="n">
        <v>2.31</v>
      </c>
      <c r="U61" t="n">
        <v>2.9</v>
      </c>
      <c r="V61" t="n">
        <v>2.79</v>
      </c>
      <c r="W61" t="inlineStr">
        <is>
          <t>-</t>
        </is>
      </c>
    </row>
    <row r="62">
      <c r="A62" s="5" t="inlineStr">
        <is>
          <t>Arbeitsintensität in %</t>
        </is>
      </c>
      <c r="B62" s="5" t="inlineStr">
        <is>
          <t>Work Intensity in %</t>
        </is>
      </c>
      <c r="C62" t="n">
        <v>5.89</v>
      </c>
      <c r="D62" t="n">
        <v>6.13</v>
      </c>
      <c r="E62" t="n">
        <v>7.03</v>
      </c>
      <c r="F62" t="n">
        <v>8.029999999999999</v>
      </c>
      <c r="G62" t="n">
        <v>9.109999999999999</v>
      </c>
      <c r="H62" t="n">
        <v>9.43</v>
      </c>
      <c r="I62" t="n">
        <v>9.050000000000001</v>
      </c>
      <c r="J62" t="n">
        <v>8.529999999999999</v>
      </c>
      <c r="K62" t="n">
        <v>8.9</v>
      </c>
      <c r="L62" t="n">
        <v>11.22</v>
      </c>
      <c r="M62" t="n">
        <v>12.14</v>
      </c>
      <c r="N62" t="n">
        <v>14.09</v>
      </c>
      <c r="O62" t="n">
        <v>11.77</v>
      </c>
      <c r="P62" t="n">
        <v>10.7</v>
      </c>
      <c r="Q62" t="n">
        <v>13.15</v>
      </c>
      <c r="R62" t="n">
        <v>10.98</v>
      </c>
      <c r="S62" t="n">
        <v>10.22</v>
      </c>
      <c r="T62" t="n">
        <v>11.9</v>
      </c>
      <c r="U62" t="n">
        <v>10.35</v>
      </c>
      <c r="V62" t="n">
        <v>15.55</v>
      </c>
      <c r="W62" t="inlineStr">
        <is>
          <t>-</t>
        </is>
      </c>
    </row>
    <row r="63">
      <c r="A63" s="5" t="inlineStr">
        <is>
          <t>Eigenkapitalquote in %</t>
        </is>
      </c>
      <c r="B63" s="5" t="inlineStr">
        <is>
          <t>Equity Ratio in %</t>
        </is>
      </c>
      <c r="C63" t="n">
        <v>19.77</v>
      </c>
      <c r="D63" t="n">
        <v>18.32</v>
      </c>
      <c r="E63" t="n">
        <v>17.11</v>
      </c>
      <c r="F63" t="n">
        <v>17.61</v>
      </c>
      <c r="G63" t="n">
        <v>20.73</v>
      </c>
      <c r="H63" t="n">
        <v>21.51</v>
      </c>
      <c r="I63" t="n">
        <v>22.19</v>
      </c>
      <c r="J63" t="n">
        <v>21.29</v>
      </c>
      <c r="K63" t="n">
        <v>22.02</v>
      </c>
      <c r="L63" t="n">
        <v>21.96</v>
      </c>
      <c r="M63" t="n">
        <v>23.05</v>
      </c>
      <c r="N63" t="n">
        <v>21.76</v>
      </c>
      <c r="O63" t="n">
        <v>23.37</v>
      </c>
      <c r="P63" t="n">
        <v>26.37</v>
      </c>
      <c r="Q63" t="n">
        <v>25.1</v>
      </c>
      <c r="R63" t="n">
        <v>29.31</v>
      </c>
      <c r="S63" t="n">
        <v>30.48</v>
      </c>
      <c r="T63" t="n">
        <v>29.09</v>
      </c>
      <c r="U63" t="n">
        <v>28.78</v>
      </c>
      <c r="V63" t="n">
        <v>27.52</v>
      </c>
      <c r="W63" t="inlineStr">
        <is>
          <t>-</t>
        </is>
      </c>
    </row>
    <row r="64">
      <c r="A64" s="5" t="inlineStr">
        <is>
          <t>Fremdkapitalquote in %</t>
        </is>
      </c>
      <c r="B64" s="5" t="inlineStr">
        <is>
          <t>Debt Ratio in %</t>
        </is>
      </c>
      <c r="C64" t="n">
        <v>80.23</v>
      </c>
      <c r="D64" t="n">
        <v>81.68000000000001</v>
      </c>
      <c r="E64" t="n">
        <v>82.89</v>
      </c>
      <c r="F64" t="n">
        <v>82.39</v>
      </c>
      <c r="G64" t="n">
        <v>79.27</v>
      </c>
      <c r="H64" t="n">
        <v>78.48999999999999</v>
      </c>
      <c r="I64" t="n">
        <v>77.81</v>
      </c>
      <c r="J64" t="n">
        <v>78.70999999999999</v>
      </c>
      <c r="K64" t="n">
        <v>77.98</v>
      </c>
      <c r="L64" t="n">
        <v>78.04000000000001</v>
      </c>
      <c r="M64" t="n">
        <v>76.95</v>
      </c>
      <c r="N64" t="n">
        <v>78.23999999999999</v>
      </c>
      <c r="O64" t="n">
        <v>76.63</v>
      </c>
      <c r="P64" t="n">
        <v>73.63</v>
      </c>
      <c r="Q64" t="n">
        <v>74.90000000000001</v>
      </c>
      <c r="R64" t="n">
        <v>70.69</v>
      </c>
      <c r="S64" t="n">
        <v>69.52</v>
      </c>
      <c r="T64" t="n">
        <v>70.91</v>
      </c>
      <c r="U64" t="n">
        <v>71.22</v>
      </c>
      <c r="V64" t="n">
        <v>72.48</v>
      </c>
      <c r="W64" t="inlineStr">
        <is>
          <t>-</t>
        </is>
      </c>
    </row>
    <row r="65">
      <c r="A65" s="5" t="inlineStr">
        <is>
          <t>Verschuldungsgrad in %</t>
        </is>
      </c>
      <c r="B65" s="5" t="inlineStr">
        <is>
          <t>Finance Gearing in %</t>
        </is>
      </c>
      <c r="C65" t="n">
        <v>405.92</v>
      </c>
      <c r="D65" t="n">
        <v>445.83</v>
      </c>
      <c r="E65" t="n">
        <v>484.39</v>
      </c>
      <c r="F65" t="n">
        <v>468</v>
      </c>
      <c r="G65" t="n">
        <v>382.32</v>
      </c>
      <c r="H65" t="n">
        <v>364.92</v>
      </c>
      <c r="I65" t="n">
        <v>350.62</v>
      </c>
      <c r="J65" t="n">
        <v>369.74</v>
      </c>
      <c r="K65" t="n">
        <v>354.19</v>
      </c>
      <c r="L65" t="n">
        <v>355.31</v>
      </c>
      <c r="M65" t="n">
        <v>333.8</v>
      </c>
      <c r="N65" t="n">
        <v>359.63</v>
      </c>
      <c r="O65" t="n">
        <v>327.88</v>
      </c>
      <c r="P65" t="n">
        <v>279.15</v>
      </c>
      <c r="Q65" t="n">
        <v>298.46</v>
      </c>
      <c r="R65" t="n">
        <v>241.23</v>
      </c>
      <c r="S65" t="n">
        <v>228.07</v>
      </c>
      <c r="T65" t="n">
        <v>243.8</v>
      </c>
      <c r="U65" t="n">
        <v>247.51</v>
      </c>
      <c r="V65" t="n">
        <v>263.41</v>
      </c>
      <c r="W65" t="inlineStr">
        <is>
          <t>-</t>
        </is>
      </c>
    </row>
    <row r="66">
      <c r="A66" s="5" t="inlineStr"/>
      <c r="B66" s="5" t="inlineStr"/>
    </row>
    <row r="67">
      <c r="A67" s="5" t="inlineStr">
        <is>
          <t>Kurzfristige Vermögensquote in %</t>
        </is>
      </c>
      <c r="B67" s="5" t="inlineStr">
        <is>
          <t>Current Assets Ratio in %</t>
        </is>
      </c>
      <c r="C67" t="n">
        <v>5.89</v>
      </c>
      <c r="D67" t="n">
        <v>6.13</v>
      </c>
      <c r="E67" t="n">
        <v>7.03</v>
      </c>
      <c r="F67" t="n">
        <v>8.029999999999999</v>
      </c>
      <c r="G67" t="n">
        <v>9.109999999999999</v>
      </c>
      <c r="H67" t="n">
        <v>9.44</v>
      </c>
      <c r="I67" t="n">
        <v>9.050000000000001</v>
      </c>
      <c r="J67" t="n">
        <v>8.52</v>
      </c>
      <c r="K67" t="n">
        <v>8.9</v>
      </c>
      <c r="L67" t="n">
        <v>11.22</v>
      </c>
      <c r="M67" t="n">
        <v>12.13</v>
      </c>
      <c r="N67" t="n">
        <v>14.09</v>
      </c>
      <c r="O67" t="n">
        <v>11.76</v>
      </c>
      <c r="P67" t="n">
        <v>10.7</v>
      </c>
      <c r="Q67" t="n">
        <v>13.15</v>
      </c>
      <c r="R67" t="n">
        <v>10.98</v>
      </c>
      <c r="S67" t="n">
        <v>10.22</v>
      </c>
      <c r="T67" t="n">
        <v>11.9</v>
      </c>
      <c r="U67" t="n">
        <v>10.35</v>
      </c>
      <c r="V67" t="n">
        <v>15.55</v>
      </c>
    </row>
    <row r="68">
      <c r="A68" s="5" t="inlineStr">
        <is>
          <t>Nettogewinn Marge in %</t>
        </is>
      </c>
      <c r="B68" s="5" t="inlineStr">
        <is>
          <t>Net Profit Marge in %</t>
        </is>
      </c>
      <c r="C68" t="n">
        <v>2302.76</v>
      </c>
      <c r="D68" t="n">
        <v>1481.37</v>
      </c>
      <c r="E68" t="n">
        <v>693.4</v>
      </c>
      <c r="F68" t="n">
        <v>-932.29</v>
      </c>
      <c r="G68" t="n">
        <v>-242.8</v>
      </c>
      <c r="H68" t="n">
        <v>1377.56</v>
      </c>
      <c r="I68" t="n">
        <v>1144.07</v>
      </c>
      <c r="J68" t="n">
        <v>1498.79</v>
      </c>
      <c r="K68" t="n">
        <v>2147.01</v>
      </c>
      <c r="L68" t="n">
        <v>1976.65</v>
      </c>
      <c r="M68" t="n">
        <v>2201.3</v>
      </c>
      <c r="N68" t="n">
        <v>1766.24</v>
      </c>
      <c r="O68" t="n">
        <v>1908.53</v>
      </c>
      <c r="P68" t="n">
        <v>2100.87</v>
      </c>
      <c r="Q68" t="n">
        <v>1896.92</v>
      </c>
      <c r="R68" t="n">
        <v>2059.6</v>
      </c>
      <c r="S68" t="n">
        <v>2366.19</v>
      </c>
      <c r="T68" t="n">
        <v>1668.72</v>
      </c>
      <c r="U68" t="n">
        <v>1721.73</v>
      </c>
      <c r="V68" t="n">
        <v>1557.62</v>
      </c>
    </row>
    <row r="69">
      <c r="A69" s="5" t="inlineStr">
        <is>
          <t>Operative Ergebnis Marge in %</t>
        </is>
      </c>
      <c r="B69" s="5" t="inlineStr">
        <is>
          <t>EBIT Marge in %</t>
        </is>
      </c>
      <c r="C69" t="n">
        <v>2546.22</v>
      </c>
      <c r="D69" t="n">
        <v>806.11</v>
      </c>
      <c r="E69" t="n">
        <v>2053.79</v>
      </c>
      <c r="F69" t="n">
        <v>-1464.08</v>
      </c>
      <c r="G69" t="n">
        <v>-396.96</v>
      </c>
      <c r="H69" t="n">
        <v>2879.07</v>
      </c>
      <c r="I69" t="n">
        <v>2121.83</v>
      </c>
      <c r="J69" t="n">
        <v>2245.43</v>
      </c>
      <c r="K69" t="n">
        <v>3161.61</v>
      </c>
      <c r="L69" t="n">
        <v>3528.4</v>
      </c>
      <c r="M69" t="n">
        <v>4020.76</v>
      </c>
      <c r="N69" t="n">
        <v>3302.47</v>
      </c>
      <c r="O69" t="n">
        <v>3457.21</v>
      </c>
      <c r="P69" t="n">
        <v>3346.93</v>
      </c>
      <c r="Q69" t="n">
        <v>3679.67</v>
      </c>
      <c r="R69" t="n">
        <v>3651.21</v>
      </c>
      <c r="S69" t="n">
        <v>3696.79</v>
      </c>
      <c r="T69" t="n">
        <v>3181.57</v>
      </c>
      <c r="U69" t="n">
        <v>3608.63</v>
      </c>
      <c r="V69" t="n">
        <v>3306.31</v>
      </c>
    </row>
    <row r="70">
      <c r="A70" s="5" t="inlineStr">
        <is>
          <t>Vermögensumsschlag in %</t>
        </is>
      </c>
      <c r="B70" s="5" t="inlineStr">
        <is>
          <t>Asset Turnover in %</t>
        </is>
      </c>
      <c r="C70" t="n">
        <v>0.11</v>
      </c>
      <c r="D70" t="n">
        <v>0.12</v>
      </c>
      <c r="E70" t="n">
        <v>0.13</v>
      </c>
      <c r="F70" t="n">
        <v>0.13</v>
      </c>
      <c r="G70" t="n">
        <v>0.14</v>
      </c>
      <c r="H70" t="n">
        <v>0.15</v>
      </c>
      <c r="I70" t="n">
        <v>0.15</v>
      </c>
      <c r="J70" t="n">
        <v>0.13</v>
      </c>
      <c r="K70" t="n">
        <v>0.16</v>
      </c>
      <c r="L70" t="n">
        <v>0.17</v>
      </c>
      <c r="M70" t="n">
        <v>0.15</v>
      </c>
      <c r="N70" t="n">
        <v>0.19</v>
      </c>
      <c r="O70" t="n">
        <v>0.18</v>
      </c>
      <c r="P70" t="n">
        <v>0.17</v>
      </c>
      <c r="Q70" t="n">
        <v>0.16</v>
      </c>
      <c r="R70" t="n">
        <v>0.16</v>
      </c>
      <c r="S70" t="n">
        <v>0.14</v>
      </c>
      <c r="T70" t="n">
        <v>0.14</v>
      </c>
      <c r="U70" t="n">
        <v>0.17</v>
      </c>
      <c r="V70" t="n">
        <v>0.18</v>
      </c>
    </row>
    <row r="71">
      <c r="A71" s="5" t="inlineStr">
        <is>
          <t>Langfristige Vermögensquote in %</t>
        </is>
      </c>
      <c r="B71" s="5" t="inlineStr">
        <is>
          <t>Non-Current Assets Ratio in %</t>
        </is>
      </c>
      <c r="C71" t="n">
        <v>94.11</v>
      </c>
      <c r="D71" t="n">
        <v>93.87</v>
      </c>
      <c r="E71" t="n">
        <v>92.97</v>
      </c>
      <c r="F71" t="n">
        <v>91.97</v>
      </c>
      <c r="G71" t="n">
        <v>90.89</v>
      </c>
      <c r="H71" t="n">
        <v>90.56</v>
      </c>
      <c r="I71" t="n">
        <v>90.95</v>
      </c>
      <c r="J71" t="n">
        <v>91.47</v>
      </c>
      <c r="K71" t="n">
        <v>91.09999999999999</v>
      </c>
      <c r="L71" t="n">
        <v>88.78</v>
      </c>
      <c r="M71" t="n">
        <v>87.86</v>
      </c>
      <c r="N71" t="n">
        <v>85.91</v>
      </c>
      <c r="O71" t="n">
        <v>88.23999999999999</v>
      </c>
      <c r="P71" t="n">
        <v>89.3</v>
      </c>
      <c r="Q71" t="n">
        <v>86.84999999999999</v>
      </c>
      <c r="R71" t="n">
        <v>89.02</v>
      </c>
      <c r="S71" t="n">
        <v>89.78</v>
      </c>
      <c r="T71" t="n">
        <v>88.09999999999999</v>
      </c>
      <c r="U71" t="n">
        <v>89.66</v>
      </c>
      <c r="V71" t="n">
        <v>84.45</v>
      </c>
    </row>
    <row r="72">
      <c r="A72" s="5" t="inlineStr">
        <is>
          <t>Gesamtkapitalrentabilität</t>
        </is>
      </c>
      <c r="B72" s="5" t="inlineStr">
        <is>
          <t>ROA Return on Assets in %</t>
        </is>
      </c>
      <c r="C72" t="n">
        <v>2.43</v>
      </c>
      <c r="D72" t="n">
        <v>1.79</v>
      </c>
      <c r="E72" t="n">
        <v>0.91</v>
      </c>
      <c r="F72" t="n">
        <v>-1.23</v>
      </c>
      <c r="G72" t="n">
        <v>-0.35</v>
      </c>
      <c r="H72" t="n">
        <v>2.06</v>
      </c>
      <c r="I72" t="n">
        <v>1.68</v>
      </c>
      <c r="J72" t="n">
        <v>2.01</v>
      </c>
      <c r="K72" t="n">
        <v>3.36</v>
      </c>
      <c r="L72" t="n">
        <v>3.28</v>
      </c>
      <c r="M72" t="n">
        <v>3.35</v>
      </c>
      <c r="N72" t="n">
        <v>3.33</v>
      </c>
      <c r="O72" t="n">
        <v>3.37</v>
      </c>
      <c r="P72" t="n">
        <v>3.65</v>
      </c>
      <c r="Q72" t="n">
        <v>2.99</v>
      </c>
      <c r="R72" t="n">
        <v>3.3</v>
      </c>
      <c r="S72" t="n">
        <v>3.33</v>
      </c>
      <c r="T72" t="n">
        <v>2.31</v>
      </c>
      <c r="U72" t="n">
        <v>2.9</v>
      </c>
      <c r="V72" t="n">
        <v>2.79</v>
      </c>
    </row>
    <row r="73">
      <c r="A73" s="5" t="inlineStr">
        <is>
          <t>Ertrag des eingesetzten Kapitals</t>
        </is>
      </c>
      <c r="B73" s="5" t="inlineStr">
        <is>
          <t>ROCE Return on Cap. Empl. in %</t>
        </is>
      </c>
      <c r="C73" t="n">
        <v>3.02</v>
      </c>
      <c r="D73" t="n">
        <v>1.1</v>
      </c>
      <c r="E73" t="n">
        <v>3.02</v>
      </c>
      <c r="F73" t="n">
        <v>-2.08</v>
      </c>
      <c r="G73" t="n">
        <v>-0.62</v>
      </c>
      <c r="H73" t="n">
        <v>4.7</v>
      </c>
      <c r="I73" t="n">
        <v>3.44</v>
      </c>
      <c r="J73" t="n">
        <v>3.33</v>
      </c>
      <c r="K73" t="n">
        <v>5.63</v>
      </c>
      <c r="L73" t="n">
        <v>6.31</v>
      </c>
      <c r="M73" t="n">
        <v>6.69</v>
      </c>
      <c r="N73" t="n">
        <v>6.95</v>
      </c>
      <c r="O73" t="n">
        <v>6.77</v>
      </c>
      <c r="P73" t="n">
        <v>6.31</v>
      </c>
      <c r="Q73" t="n">
        <v>6.46</v>
      </c>
      <c r="R73" t="n">
        <v>6.37</v>
      </c>
      <c r="S73" t="n">
        <v>5.65</v>
      </c>
      <c r="T73" t="n">
        <v>5</v>
      </c>
      <c r="U73" t="n">
        <v>6.93</v>
      </c>
      <c r="V73" t="n">
        <v>6.85</v>
      </c>
    </row>
    <row r="74">
      <c r="A74" s="5" t="inlineStr">
        <is>
          <t>Eigenkapital zu Anlagevermögen</t>
        </is>
      </c>
      <c r="B74" s="5" t="inlineStr">
        <is>
          <t>Equity to Fixed Assets in %</t>
        </is>
      </c>
      <c r="C74" t="n">
        <v>21</v>
      </c>
      <c r="D74" t="n">
        <v>19.52</v>
      </c>
      <c r="E74" t="n">
        <v>18.41</v>
      </c>
      <c r="F74" t="n">
        <v>19.14</v>
      </c>
      <c r="G74" t="n">
        <v>22.81</v>
      </c>
      <c r="H74" t="n">
        <v>23.75</v>
      </c>
      <c r="I74" t="n">
        <v>24.4</v>
      </c>
      <c r="J74" t="n">
        <v>23.27</v>
      </c>
      <c r="K74" t="n">
        <v>24.17</v>
      </c>
      <c r="L74" t="n">
        <v>24.74</v>
      </c>
      <c r="M74" t="n">
        <v>26.24</v>
      </c>
      <c r="N74" t="n">
        <v>25.33</v>
      </c>
      <c r="O74" t="n">
        <v>26.49</v>
      </c>
      <c r="P74" t="n">
        <v>29.53</v>
      </c>
      <c r="Q74" t="n">
        <v>28.9</v>
      </c>
      <c r="R74" t="n">
        <v>32.92</v>
      </c>
      <c r="S74" t="n">
        <v>33.95</v>
      </c>
      <c r="T74" t="n">
        <v>33.01</v>
      </c>
      <c r="U74" t="n">
        <v>32.1</v>
      </c>
      <c r="V74" t="n">
        <v>32.59</v>
      </c>
    </row>
    <row r="75">
      <c r="A75" s="5" t="inlineStr">
        <is>
          <t>Liquidität Dritten Grades</t>
        </is>
      </c>
      <c r="B75" s="5" t="inlineStr">
        <is>
          <t>Current Ratio in %</t>
        </is>
      </c>
      <c r="C75" t="n">
        <v>54.19</v>
      </c>
      <c r="D75" t="n">
        <v>54.34</v>
      </c>
      <c r="E75" t="n">
        <v>65.23</v>
      </c>
      <c r="F75" t="n">
        <v>115.13</v>
      </c>
      <c r="G75" t="n">
        <v>131.62</v>
      </c>
      <c r="H75" t="n">
        <v>114.06</v>
      </c>
      <c r="I75" t="n">
        <v>96.77</v>
      </c>
      <c r="J75" t="n">
        <v>89.7</v>
      </c>
      <c r="K75" t="n">
        <v>73.18000000000001</v>
      </c>
      <c r="L75" t="n">
        <v>156.3</v>
      </c>
      <c r="M75" t="n">
        <v>141.95</v>
      </c>
      <c r="N75" t="n">
        <v>137.02</v>
      </c>
      <c r="O75" t="n">
        <v>121.52</v>
      </c>
      <c r="P75" t="n">
        <v>134.89</v>
      </c>
      <c r="Q75" t="n">
        <v>129.67</v>
      </c>
      <c r="R75" t="n">
        <v>133.28</v>
      </c>
      <c r="S75" t="n">
        <v>127.91</v>
      </c>
      <c r="T75" t="n">
        <v>101.07</v>
      </c>
      <c r="U75" t="n">
        <v>83.68000000000001</v>
      </c>
      <c r="V75" t="n">
        <v>115.13</v>
      </c>
    </row>
    <row r="76">
      <c r="A76" s="5" t="inlineStr">
        <is>
          <t>Operativer Cashflow</t>
        </is>
      </c>
      <c r="B76" s="5" t="inlineStr">
        <is>
          <t>Operating Cashflow in M</t>
        </is>
      </c>
      <c r="C76" t="n">
        <v>1686.8005</v>
      </c>
      <c r="D76" t="n">
        <v>1289.3892</v>
      </c>
      <c r="E76" t="n">
        <v>1010.912</v>
      </c>
      <c r="F76" t="n">
        <v>786.3806999999999</v>
      </c>
      <c r="G76" t="n">
        <v>661.8268999999999</v>
      </c>
      <c r="H76" t="n">
        <v>722.3372000000001</v>
      </c>
      <c r="I76" t="n">
        <v>631.4298</v>
      </c>
      <c r="J76" t="n">
        <v>686.3466</v>
      </c>
      <c r="K76" t="n">
        <v>726.6032000000001</v>
      </c>
      <c r="L76" t="n">
        <v>577.524</v>
      </c>
      <c r="M76" t="n">
        <v>998.448</v>
      </c>
      <c r="N76" t="n">
        <v>897.7560000000001</v>
      </c>
      <c r="O76" t="n">
        <v>1741.762</v>
      </c>
      <c r="P76" t="n">
        <v>1108.769</v>
      </c>
      <c r="Q76" t="n">
        <v>2012.75</v>
      </c>
      <c r="R76" t="n">
        <v>1153.26</v>
      </c>
      <c r="S76" t="n">
        <v>1492.428</v>
      </c>
      <c r="T76" t="n">
        <v>1034.16</v>
      </c>
      <c r="U76" t="n">
        <v>860.7299999999999</v>
      </c>
      <c r="V76" t="n">
        <v>1036.512</v>
      </c>
    </row>
    <row r="77">
      <c r="A77" s="5" t="inlineStr">
        <is>
          <t>Aktienrückkauf</t>
        </is>
      </c>
      <c r="B77" s="5" t="inlineStr">
        <is>
          <t>Share Buyback in M</t>
        </is>
      </c>
      <c r="C77" t="n">
        <v>-10.09</v>
      </c>
      <c r="D77" t="n">
        <v>-8.539999999999992</v>
      </c>
      <c r="E77" t="n">
        <v>-1.390000000000015</v>
      </c>
      <c r="F77" t="n">
        <v>-0.7400000000000091</v>
      </c>
      <c r="G77" t="n">
        <v>0.8500000000000227</v>
      </c>
      <c r="H77" t="n">
        <v>-0.8700000000000045</v>
      </c>
      <c r="I77" t="n">
        <v>-0.5600000000000023</v>
      </c>
      <c r="J77" t="n">
        <v>-1.449999999999989</v>
      </c>
      <c r="K77" t="n">
        <v>2.439999999999998</v>
      </c>
      <c r="L77" t="n">
        <v>10.29999999999998</v>
      </c>
      <c r="M77" t="n">
        <v>0.3000000000000114</v>
      </c>
      <c r="N77" t="n">
        <v>3.699999999999989</v>
      </c>
      <c r="O77" t="n">
        <v>9.599999999999994</v>
      </c>
      <c r="P77" t="n">
        <v>4.800000000000011</v>
      </c>
      <c r="Q77" t="n">
        <v>16</v>
      </c>
      <c r="R77" t="n">
        <v>5.400000000000006</v>
      </c>
      <c r="S77" t="n">
        <v>-6.5</v>
      </c>
      <c r="T77" t="n">
        <v>-1.700000000000017</v>
      </c>
      <c r="U77" t="n">
        <v>-1.099999999999994</v>
      </c>
      <c r="V77" t="n">
        <v>19.40000000000001</v>
      </c>
    </row>
    <row r="78">
      <c r="A78" s="5" t="inlineStr">
        <is>
          <t>Umsatzwachstum 1J in %</t>
        </is>
      </c>
      <c r="B78" s="5" t="inlineStr">
        <is>
          <t>Revenue Growth 1Y in %</t>
        </is>
      </c>
      <c r="C78" t="n">
        <v>-6.18</v>
      </c>
      <c r="D78" t="n">
        <v>-5.09</v>
      </c>
      <c r="E78" t="n">
        <v>1.32</v>
      </c>
      <c r="F78" t="n">
        <v>-6.18</v>
      </c>
      <c r="G78" t="n">
        <v>-7.42</v>
      </c>
      <c r="H78" t="n">
        <v>9.16</v>
      </c>
      <c r="I78" t="n">
        <v>10.22</v>
      </c>
      <c r="J78" t="n">
        <v>-9</v>
      </c>
      <c r="K78" t="n">
        <v>-0.9</v>
      </c>
      <c r="L78" t="n">
        <v>13.06</v>
      </c>
      <c r="M78" t="n">
        <v>-17.79</v>
      </c>
      <c r="N78" t="n">
        <v>16.24</v>
      </c>
      <c r="O78" t="n">
        <v>10.27</v>
      </c>
      <c r="P78" t="n">
        <v>10.74</v>
      </c>
      <c r="Q78" t="n">
        <v>7.51</v>
      </c>
      <c r="R78" t="n">
        <v>12.77</v>
      </c>
      <c r="S78" t="n">
        <v>7.58</v>
      </c>
      <c r="T78" t="n">
        <v>-14.34</v>
      </c>
      <c r="U78" t="n">
        <v>-4.49</v>
      </c>
      <c r="V78" t="n">
        <v>24.43</v>
      </c>
    </row>
    <row r="79">
      <c r="A79" s="5" t="inlineStr">
        <is>
          <t>Umsatzwachstum 3J in %</t>
        </is>
      </c>
      <c r="B79" s="5" t="inlineStr">
        <is>
          <t>Revenue Growth 3Y in %</t>
        </is>
      </c>
      <c r="C79" t="n">
        <v>-3.32</v>
      </c>
      <c r="D79" t="n">
        <v>-3.32</v>
      </c>
      <c r="E79" t="n">
        <v>-4.09</v>
      </c>
      <c r="F79" t="n">
        <v>-1.48</v>
      </c>
      <c r="G79" t="n">
        <v>3.99</v>
      </c>
      <c r="H79" t="n">
        <v>3.46</v>
      </c>
      <c r="I79" t="n">
        <v>0.11</v>
      </c>
      <c r="J79" t="n">
        <v>1.05</v>
      </c>
      <c r="K79" t="n">
        <v>-1.88</v>
      </c>
      <c r="L79" t="n">
        <v>3.84</v>
      </c>
      <c r="M79" t="n">
        <v>2.91</v>
      </c>
      <c r="N79" t="n">
        <v>12.42</v>
      </c>
      <c r="O79" t="n">
        <v>9.51</v>
      </c>
      <c r="P79" t="n">
        <v>10.34</v>
      </c>
      <c r="Q79" t="n">
        <v>9.289999999999999</v>
      </c>
      <c r="R79" t="n">
        <v>2</v>
      </c>
      <c r="S79" t="n">
        <v>-3.75</v>
      </c>
      <c r="T79" t="n">
        <v>1.87</v>
      </c>
      <c r="U79" t="inlineStr">
        <is>
          <t>-</t>
        </is>
      </c>
      <c r="V79" t="inlineStr">
        <is>
          <t>-</t>
        </is>
      </c>
    </row>
    <row r="80">
      <c r="A80" s="5" t="inlineStr">
        <is>
          <t>Umsatzwachstum 5J in %</t>
        </is>
      </c>
      <c r="B80" s="5" t="inlineStr">
        <is>
          <t>Revenue Growth 5Y in %</t>
        </is>
      </c>
      <c r="C80" t="n">
        <v>-4.71</v>
      </c>
      <c r="D80" t="n">
        <v>-1.64</v>
      </c>
      <c r="E80" t="n">
        <v>1.42</v>
      </c>
      <c r="F80" t="n">
        <v>-0.64</v>
      </c>
      <c r="G80" t="n">
        <v>0.41</v>
      </c>
      <c r="H80" t="n">
        <v>4.51</v>
      </c>
      <c r="I80" t="n">
        <v>-0.88</v>
      </c>
      <c r="J80" t="n">
        <v>0.32</v>
      </c>
      <c r="K80" t="n">
        <v>4.18</v>
      </c>
      <c r="L80" t="n">
        <v>6.5</v>
      </c>
      <c r="M80" t="n">
        <v>5.39</v>
      </c>
      <c r="N80" t="n">
        <v>11.51</v>
      </c>
      <c r="O80" t="n">
        <v>9.77</v>
      </c>
      <c r="P80" t="n">
        <v>4.85</v>
      </c>
      <c r="Q80" t="n">
        <v>1.81</v>
      </c>
      <c r="R80" t="n">
        <v>5.19</v>
      </c>
      <c r="S80" t="inlineStr">
        <is>
          <t>-</t>
        </is>
      </c>
      <c r="T80" t="inlineStr">
        <is>
          <t>-</t>
        </is>
      </c>
      <c r="U80" t="inlineStr">
        <is>
          <t>-</t>
        </is>
      </c>
      <c r="V80" t="inlineStr">
        <is>
          <t>-</t>
        </is>
      </c>
    </row>
    <row r="81">
      <c r="A81" s="5" t="inlineStr">
        <is>
          <t>Umsatzwachstum 10J in %</t>
        </is>
      </c>
      <c r="B81" s="5" t="inlineStr">
        <is>
          <t>Revenue Growth 10Y in %</t>
        </is>
      </c>
      <c r="C81" t="n">
        <v>-0.1</v>
      </c>
      <c r="D81" t="n">
        <v>-1.26</v>
      </c>
      <c r="E81" t="n">
        <v>0.87</v>
      </c>
      <c r="F81" t="n">
        <v>1.77</v>
      </c>
      <c r="G81" t="n">
        <v>3.46</v>
      </c>
      <c r="H81" t="n">
        <v>4.95</v>
      </c>
      <c r="I81" t="n">
        <v>5.31</v>
      </c>
      <c r="J81" t="n">
        <v>5.05</v>
      </c>
      <c r="K81" t="n">
        <v>4.51</v>
      </c>
      <c r="L81" t="n">
        <v>4.15</v>
      </c>
      <c r="M81" t="n">
        <v>5.29</v>
      </c>
      <c r="N81" t="inlineStr">
        <is>
          <t>-</t>
        </is>
      </c>
      <c r="O81" t="inlineStr">
        <is>
          <t>-</t>
        </is>
      </c>
      <c r="P81" t="inlineStr">
        <is>
          <t>-</t>
        </is>
      </c>
      <c r="Q81" t="inlineStr">
        <is>
          <t>-</t>
        </is>
      </c>
      <c r="R81" t="inlineStr">
        <is>
          <t>-</t>
        </is>
      </c>
      <c r="S81" t="inlineStr">
        <is>
          <t>-</t>
        </is>
      </c>
      <c r="T81" t="inlineStr">
        <is>
          <t>-</t>
        </is>
      </c>
      <c r="U81" t="inlineStr">
        <is>
          <t>-</t>
        </is>
      </c>
      <c r="V81" t="inlineStr">
        <is>
          <t>-</t>
        </is>
      </c>
    </row>
    <row r="82">
      <c r="A82" s="5" t="inlineStr">
        <is>
          <t>Gewinnwachstum 1J in %</t>
        </is>
      </c>
      <c r="B82" s="5" t="inlineStr">
        <is>
          <t>Earnings Growth 1Y in %</t>
        </is>
      </c>
      <c r="C82" t="n">
        <v>45.84</v>
      </c>
      <c r="D82" t="n">
        <v>102.77</v>
      </c>
      <c r="E82" t="n">
        <v>-175.36</v>
      </c>
      <c r="F82" t="n">
        <v>260.24</v>
      </c>
      <c r="G82" t="n">
        <v>-116.32</v>
      </c>
      <c r="H82" t="n">
        <v>31.44</v>
      </c>
      <c r="I82" t="n">
        <v>-15.87</v>
      </c>
      <c r="J82" t="n">
        <v>-36.47</v>
      </c>
      <c r="K82" t="n">
        <v>7.64</v>
      </c>
      <c r="L82" t="n">
        <v>1.52</v>
      </c>
      <c r="M82" t="n">
        <v>2.46</v>
      </c>
      <c r="N82" t="n">
        <v>7.58</v>
      </c>
      <c r="O82" t="n">
        <v>0.18</v>
      </c>
      <c r="P82" t="n">
        <v>22.65</v>
      </c>
      <c r="Q82" t="n">
        <v>-0.99</v>
      </c>
      <c r="R82" t="n">
        <v>-1.84</v>
      </c>
      <c r="S82" t="n">
        <v>52.54</v>
      </c>
      <c r="T82" t="n">
        <v>-16.98</v>
      </c>
      <c r="U82" t="n">
        <v>5.57</v>
      </c>
      <c r="V82" t="n">
        <v>19.48</v>
      </c>
    </row>
    <row r="83">
      <c r="A83" s="5" t="inlineStr">
        <is>
          <t>Gewinnwachstum 3J in %</t>
        </is>
      </c>
      <c r="B83" s="5" t="inlineStr">
        <is>
          <t>Earnings Growth 3Y in %</t>
        </is>
      </c>
      <c r="C83" t="n">
        <v>-8.92</v>
      </c>
      <c r="D83" t="n">
        <v>62.55</v>
      </c>
      <c r="E83" t="n">
        <v>-10.48</v>
      </c>
      <c r="F83" t="n">
        <v>58.45</v>
      </c>
      <c r="G83" t="n">
        <v>-33.58</v>
      </c>
      <c r="H83" t="n">
        <v>-6.97</v>
      </c>
      <c r="I83" t="n">
        <v>-14.9</v>
      </c>
      <c r="J83" t="n">
        <v>-9.1</v>
      </c>
      <c r="K83" t="n">
        <v>3.87</v>
      </c>
      <c r="L83" t="n">
        <v>3.85</v>
      </c>
      <c r="M83" t="n">
        <v>3.41</v>
      </c>
      <c r="N83" t="n">
        <v>10.14</v>
      </c>
      <c r="O83" t="n">
        <v>7.28</v>
      </c>
      <c r="P83" t="n">
        <v>6.61</v>
      </c>
      <c r="Q83" t="n">
        <v>16.57</v>
      </c>
      <c r="R83" t="n">
        <v>11.24</v>
      </c>
      <c r="S83" t="n">
        <v>13.71</v>
      </c>
      <c r="T83" t="n">
        <v>2.69</v>
      </c>
      <c r="U83" t="inlineStr">
        <is>
          <t>-</t>
        </is>
      </c>
      <c r="V83" t="inlineStr">
        <is>
          <t>-</t>
        </is>
      </c>
    </row>
    <row r="84">
      <c r="A84" s="5" t="inlineStr">
        <is>
          <t>Gewinnwachstum 5J in %</t>
        </is>
      </c>
      <c r="B84" s="5" t="inlineStr">
        <is>
          <t>Earnings Growth 5Y in %</t>
        </is>
      </c>
      <c r="C84" t="n">
        <v>23.43</v>
      </c>
      <c r="D84" t="n">
        <v>20.55</v>
      </c>
      <c r="E84" t="n">
        <v>-3.17</v>
      </c>
      <c r="F84" t="n">
        <v>24.6</v>
      </c>
      <c r="G84" t="n">
        <v>-25.92</v>
      </c>
      <c r="H84" t="n">
        <v>-2.35</v>
      </c>
      <c r="I84" t="n">
        <v>-8.140000000000001</v>
      </c>
      <c r="J84" t="n">
        <v>-3.45</v>
      </c>
      <c r="K84" t="n">
        <v>3.88</v>
      </c>
      <c r="L84" t="n">
        <v>6.88</v>
      </c>
      <c r="M84" t="n">
        <v>6.38</v>
      </c>
      <c r="N84" t="n">
        <v>5.52</v>
      </c>
      <c r="O84" t="n">
        <v>14.51</v>
      </c>
      <c r="P84" t="n">
        <v>11.08</v>
      </c>
      <c r="Q84" t="n">
        <v>7.66</v>
      </c>
      <c r="R84" t="n">
        <v>11.75</v>
      </c>
      <c r="S84" t="inlineStr">
        <is>
          <t>-</t>
        </is>
      </c>
      <c r="T84" t="inlineStr">
        <is>
          <t>-</t>
        </is>
      </c>
      <c r="U84" t="inlineStr">
        <is>
          <t>-</t>
        </is>
      </c>
      <c r="V84" t="inlineStr">
        <is>
          <t>-</t>
        </is>
      </c>
    </row>
    <row r="85">
      <c r="A85" s="5" t="inlineStr">
        <is>
          <t>Gewinnwachstum 10J in %</t>
        </is>
      </c>
      <c r="B85" s="5" t="inlineStr">
        <is>
          <t>Earnings Growth 10Y in %</t>
        </is>
      </c>
      <c r="C85" t="n">
        <v>10.54</v>
      </c>
      <c r="D85" t="n">
        <v>6.2</v>
      </c>
      <c r="E85" t="n">
        <v>-3.31</v>
      </c>
      <c r="F85" t="n">
        <v>14.24</v>
      </c>
      <c r="G85" t="n">
        <v>-9.52</v>
      </c>
      <c r="H85" t="n">
        <v>2.01</v>
      </c>
      <c r="I85" t="n">
        <v>-1.31</v>
      </c>
      <c r="J85" t="n">
        <v>5.53</v>
      </c>
      <c r="K85" t="n">
        <v>7.48</v>
      </c>
      <c r="L85" t="n">
        <v>7.27</v>
      </c>
      <c r="M85" t="n">
        <v>9.06</v>
      </c>
      <c r="N85" t="inlineStr">
        <is>
          <t>-</t>
        </is>
      </c>
      <c r="O85" t="inlineStr">
        <is>
          <t>-</t>
        </is>
      </c>
      <c r="P85" t="inlineStr">
        <is>
          <t>-</t>
        </is>
      </c>
      <c r="Q85" t="inlineStr">
        <is>
          <t>-</t>
        </is>
      </c>
      <c r="R85" t="inlineStr">
        <is>
          <t>-</t>
        </is>
      </c>
      <c r="S85" t="inlineStr">
        <is>
          <t>-</t>
        </is>
      </c>
      <c r="T85" t="inlineStr">
        <is>
          <t>-</t>
        </is>
      </c>
      <c r="U85" t="inlineStr">
        <is>
          <t>-</t>
        </is>
      </c>
      <c r="V85" t="inlineStr">
        <is>
          <t>-</t>
        </is>
      </c>
    </row>
    <row r="86">
      <c r="A86" s="5" t="inlineStr">
        <is>
          <t>PEG Ratio</t>
        </is>
      </c>
      <c r="B86" s="5" t="inlineStr">
        <is>
          <t>KGW Kurs/Gewinn/Wachstum</t>
        </is>
      </c>
      <c r="C86" t="n">
        <v>0.8</v>
      </c>
      <c r="D86" t="n">
        <v>0.9</v>
      </c>
      <c r="E86" t="n">
        <v>-11.2</v>
      </c>
      <c r="F86" t="inlineStr">
        <is>
          <t>-</t>
        </is>
      </c>
      <c r="G86" t="inlineStr">
        <is>
          <t>-</t>
        </is>
      </c>
      <c r="H86" t="n">
        <v>-7.11</v>
      </c>
      <c r="I86" t="n">
        <v>-1.95</v>
      </c>
      <c r="J86" t="n">
        <v>-3.88</v>
      </c>
      <c r="K86" t="n">
        <v>2.47</v>
      </c>
      <c r="L86" t="n">
        <v>1.53</v>
      </c>
      <c r="M86" t="n">
        <v>2.01</v>
      </c>
      <c r="N86" t="n">
        <v>2.36</v>
      </c>
      <c r="O86" t="n">
        <v>1.43</v>
      </c>
      <c r="P86" t="n">
        <v>1.53</v>
      </c>
      <c r="Q86" t="n">
        <v>2.09</v>
      </c>
      <c r="R86" t="n">
        <v>1.44</v>
      </c>
      <c r="S86" t="inlineStr">
        <is>
          <t>-</t>
        </is>
      </c>
      <c r="T86" t="inlineStr">
        <is>
          <t>-</t>
        </is>
      </c>
      <c r="U86" t="inlineStr">
        <is>
          <t>-</t>
        </is>
      </c>
      <c r="V86" t="inlineStr">
        <is>
          <t>-</t>
        </is>
      </c>
    </row>
    <row r="87">
      <c r="A87" s="5" t="inlineStr">
        <is>
          <t>EBIT-Wachstum 1J in %</t>
        </is>
      </c>
      <c r="B87" s="5" t="inlineStr">
        <is>
          <t>EBIT Growth 1Y in %</t>
        </is>
      </c>
      <c r="C87" t="n">
        <v>196.34</v>
      </c>
      <c r="D87" t="n">
        <v>-62.75</v>
      </c>
      <c r="E87" t="n">
        <v>-242.13</v>
      </c>
      <c r="F87" t="n">
        <v>246.02</v>
      </c>
      <c r="G87" t="n">
        <v>-112.77</v>
      </c>
      <c r="H87" t="n">
        <v>48.12</v>
      </c>
      <c r="I87" t="n">
        <v>4.15</v>
      </c>
      <c r="J87" t="n">
        <v>-35.37</v>
      </c>
      <c r="K87" t="n">
        <v>-11.2</v>
      </c>
      <c r="L87" t="n">
        <v>-0.79</v>
      </c>
      <c r="M87" t="n">
        <v>0.09</v>
      </c>
      <c r="N87" t="n">
        <v>11.04</v>
      </c>
      <c r="O87" t="n">
        <v>13.91</v>
      </c>
      <c r="P87" t="n">
        <v>0.73</v>
      </c>
      <c r="Q87" t="n">
        <v>8.34</v>
      </c>
      <c r="R87" t="n">
        <v>11.38</v>
      </c>
      <c r="S87" t="n">
        <v>25</v>
      </c>
      <c r="T87" t="n">
        <v>-24.48</v>
      </c>
      <c r="U87" t="n">
        <v>4.24</v>
      </c>
      <c r="V87" t="n">
        <v>21.3</v>
      </c>
    </row>
    <row r="88">
      <c r="A88" s="5" t="inlineStr">
        <is>
          <t>EBIT-Wachstum 3J in %</t>
        </is>
      </c>
      <c r="B88" s="5" t="inlineStr">
        <is>
          <t>EBIT Growth 3Y in %</t>
        </is>
      </c>
      <c r="C88" t="n">
        <v>-36.18</v>
      </c>
      <c r="D88" t="n">
        <v>-19.62</v>
      </c>
      <c r="E88" t="n">
        <v>-36.29</v>
      </c>
      <c r="F88" t="n">
        <v>60.46</v>
      </c>
      <c r="G88" t="n">
        <v>-20.17</v>
      </c>
      <c r="H88" t="n">
        <v>5.63</v>
      </c>
      <c r="I88" t="n">
        <v>-14.14</v>
      </c>
      <c r="J88" t="n">
        <v>-15.79</v>
      </c>
      <c r="K88" t="n">
        <v>-3.97</v>
      </c>
      <c r="L88" t="n">
        <v>3.45</v>
      </c>
      <c r="M88" t="n">
        <v>8.35</v>
      </c>
      <c r="N88" t="n">
        <v>8.56</v>
      </c>
      <c r="O88" t="n">
        <v>7.66</v>
      </c>
      <c r="P88" t="n">
        <v>6.82</v>
      </c>
      <c r="Q88" t="n">
        <v>14.91</v>
      </c>
      <c r="R88" t="n">
        <v>3.97</v>
      </c>
      <c r="S88" t="n">
        <v>1.59</v>
      </c>
      <c r="T88" t="n">
        <v>0.35</v>
      </c>
      <c r="U88" t="inlineStr">
        <is>
          <t>-</t>
        </is>
      </c>
      <c r="V88" t="inlineStr">
        <is>
          <t>-</t>
        </is>
      </c>
    </row>
    <row r="89">
      <c r="A89" s="5" t="inlineStr">
        <is>
          <t>EBIT-Wachstum 5J in %</t>
        </is>
      </c>
      <c r="B89" s="5" t="inlineStr">
        <is>
          <t>EBIT Growth 5Y in %</t>
        </is>
      </c>
      <c r="C89" t="n">
        <v>4.94</v>
      </c>
      <c r="D89" t="n">
        <v>-24.7</v>
      </c>
      <c r="E89" t="n">
        <v>-11.32</v>
      </c>
      <c r="F89" t="n">
        <v>30.03</v>
      </c>
      <c r="G89" t="n">
        <v>-21.41</v>
      </c>
      <c r="H89" t="n">
        <v>0.98</v>
      </c>
      <c r="I89" t="n">
        <v>-8.619999999999999</v>
      </c>
      <c r="J89" t="n">
        <v>-7.25</v>
      </c>
      <c r="K89" t="n">
        <v>2.61</v>
      </c>
      <c r="L89" t="n">
        <v>5</v>
      </c>
      <c r="M89" t="n">
        <v>6.82</v>
      </c>
      <c r="N89" t="n">
        <v>9.08</v>
      </c>
      <c r="O89" t="n">
        <v>11.87</v>
      </c>
      <c r="P89" t="n">
        <v>4.19</v>
      </c>
      <c r="Q89" t="n">
        <v>4.9</v>
      </c>
      <c r="R89" t="n">
        <v>7.49</v>
      </c>
      <c r="S89" t="inlineStr">
        <is>
          <t>-</t>
        </is>
      </c>
      <c r="T89" t="inlineStr">
        <is>
          <t>-</t>
        </is>
      </c>
      <c r="U89" t="inlineStr">
        <is>
          <t>-</t>
        </is>
      </c>
      <c r="V89" t="inlineStr">
        <is>
          <t>-</t>
        </is>
      </c>
    </row>
    <row r="90">
      <c r="A90" s="5" t="inlineStr">
        <is>
          <t>EBIT-Wachstum 10J in %</t>
        </is>
      </c>
      <c r="B90" s="5" t="inlineStr">
        <is>
          <t>EBIT Growth 10Y in %</t>
        </is>
      </c>
      <c r="C90" t="n">
        <v>2.96</v>
      </c>
      <c r="D90" t="n">
        <v>-16.66</v>
      </c>
      <c r="E90" t="n">
        <v>-9.279999999999999</v>
      </c>
      <c r="F90" t="n">
        <v>16.32</v>
      </c>
      <c r="G90" t="n">
        <v>-8.210000000000001</v>
      </c>
      <c r="H90" t="n">
        <v>3.9</v>
      </c>
      <c r="I90" t="n">
        <v>0.23</v>
      </c>
      <c r="J90" t="n">
        <v>2.31</v>
      </c>
      <c r="K90" t="n">
        <v>3.4</v>
      </c>
      <c r="L90" t="n">
        <v>4.95</v>
      </c>
      <c r="M90" t="n">
        <v>7.16</v>
      </c>
      <c r="N90" t="inlineStr">
        <is>
          <t>-</t>
        </is>
      </c>
      <c r="O90" t="inlineStr">
        <is>
          <t>-</t>
        </is>
      </c>
      <c r="P90" t="inlineStr">
        <is>
          <t>-</t>
        </is>
      </c>
      <c r="Q90" t="inlineStr">
        <is>
          <t>-</t>
        </is>
      </c>
      <c r="R90" t="inlineStr">
        <is>
          <t>-</t>
        </is>
      </c>
      <c r="S90" t="inlineStr">
        <is>
          <t>-</t>
        </is>
      </c>
      <c r="T90" t="inlineStr">
        <is>
          <t>-</t>
        </is>
      </c>
      <c r="U90" t="inlineStr">
        <is>
          <t>-</t>
        </is>
      </c>
      <c r="V90" t="inlineStr">
        <is>
          <t>-</t>
        </is>
      </c>
    </row>
    <row r="91">
      <c r="A91" s="5" t="inlineStr">
        <is>
          <t>Op.Cashflow Wachstum 1J in %</t>
        </is>
      </c>
      <c r="B91" s="5" t="inlineStr">
        <is>
          <t>Op.Cashflow Wachstum 1Y in %</t>
        </is>
      </c>
      <c r="C91" t="n">
        <v>24.19</v>
      </c>
      <c r="D91" t="n">
        <v>21.79</v>
      </c>
      <c r="E91" t="n">
        <v>27.56</v>
      </c>
      <c r="F91" t="n">
        <v>18.33</v>
      </c>
      <c r="G91" t="n">
        <v>-7.94</v>
      </c>
      <c r="H91" t="n">
        <v>13.84</v>
      </c>
      <c r="I91" t="n">
        <v>-8.289999999999999</v>
      </c>
      <c r="J91" t="n">
        <v>-6.31</v>
      </c>
      <c r="K91" t="n">
        <v>27.55</v>
      </c>
      <c r="L91" t="n">
        <v>-38.83</v>
      </c>
      <c r="M91" t="n">
        <v>11.39</v>
      </c>
      <c r="N91" t="n">
        <v>-47.45</v>
      </c>
      <c r="O91" t="n">
        <v>64.90000000000001</v>
      </c>
      <c r="P91" t="n">
        <v>-43.61</v>
      </c>
      <c r="Q91" t="n">
        <v>87.98</v>
      </c>
      <c r="R91" t="n">
        <v>-20.86</v>
      </c>
      <c r="S91" t="n">
        <v>40.22</v>
      </c>
      <c r="T91" t="n">
        <v>19.23</v>
      </c>
      <c r="U91" t="n">
        <v>-17.37</v>
      </c>
      <c r="V91" t="n">
        <v>6.55</v>
      </c>
    </row>
    <row r="92">
      <c r="A92" s="5" t="inlineStr">
        <is>
          <t>Op.Cashflow Wachstum 3J in %</t>
        </is>
      </c>
      <c r="B92" s="5" t="inlineStr">
        <is>
          <t>Op.Cashflow Wachstum 3Y in %</t>
        </is>
      </c>
      <c r="C92" t="n">
        <v>24.51</v>
      </c>
      <c r="D92" t="n">
        <v>22.56</v>
      </c>
      <c r="E92" t="n">
        <v>12.65</v>
      </c>
      <c r="F92" t="n">
        <v>8.08</v>
      </c>
      <c r="G92" t="n">
        <v>-0.8</v>
      </c>
      <c r="H92" t="n">
        <v>-0.25</v>
      </c>
      <c r="I92" t="n">
        <v>4.32</v>
      </c>
      <c r="J92" t="n">
        <v>-5.86</v>
      </c>
      <c r="K92" t="n">
        <v>0.04</v>
      </c>
      <c r="L92" t="n">
        <v>-24.96</v>
      </c>
      <c r="M92" t="n">
        <v>9.609999999999999</v>
      </c>
      <c r="N92" t="n">
        <v>-8.720000000000001</v>
      </c>
      <c r="O92" t="n">
        <v>36.42</v>
      </c>
      <c r="P92" t="n">
        <v>7.84</v>
      </c>
      <c r="Q92" t="n">
        <v>35.78</v>
      </c>
      <c r="R92" t="n">
        <v>12.86</v>
      </c>
      <c r="S92" t="n">
        <v>14.03</v>
      </c>
      <c r="T92" t="n">
        <v>2.8</v>
      </c>
      <c r="U92" t="inlineStr">
        <is>
          <t>-</t>
        </is>
      </c>
      <c r="V92" t="inlineStr">
        <is>
          <t>-</t>
        </is>
      </c>
    </row>
    <row r="93">
      <c r="A93" s="5" t="inlineStr">
        <is>
          <t>Op.Cashflow Wachstum 5J in %</t>
        </is>
      </c>
      <c r="B93" s="5" t="inlineStr">
        <is>
          <t>Op.Cashflow Wachstum 5Y in %</t>
        </is>
      </c>
      <c r="C93" t="n">
        <v>16.79</v>
      </c>
      <c r="D93" t="n">
        <v>14.72</v>
      </c>
      <c r="E93" t="n">
        <v>8.699999999999999</v>
      </c>
      <c r="F93" t="n">
        <v>1.93</v>
      </c>
      <c r="G93" t="n">
        <v>3.77</v>
      </c>
      <c r="H93" t="n">
        <v>-2.41</v>
      </c>
      <c r="I93" t="n">
        <v>-2.9</v>
      </c>
      <c r="J93" t="n">
        <v>-10.73</v>
      </c>
      <c r="K93" t="n">
        <v>3.51</v>
      </c>
      <c r="L93" t="n">
        <v>-10.72</v>
      </c>
      <c r="M93" t="n">
        <v>14.64</v>
      </c>
      <c r="N93" t="n">
        <v>8.19</v>
      </c>
      <c r="O93" t="n">
        <v>25.73</v>
      </c>
      <c r="P93" t="n">
        <v>16.59</v>
      </c>
      <c r="Q93" t="n">
        <v>21.84</v>
      </c>
      <c r="R93" t="n">
        <v>5.55</v>
      </c>
      <c r="S93" t="inlineStr">
        <is>
          <t>-</t>
        </is>
      </c>
      <c r="T93" t="inlineStr">
        <is>
          <t>-</t>
        </is>
      </c>
      <c r="U93" t="inlineStr">
        <is>
          <t>-</t>
        </is>
      </c>
      <c r="V93" t="inlineStr">
        <is>
          <t>-</t>
        </is>
      </c>
    </row>
    <row r="94">
      <c r="A94" s="5" t="inlineStr">
        <is>
          <t>Op.Cashflow Wachstum 10J in %</t>
        </is>
      </c>
      <c r="B94" s="5" t="inlineStr">
        <is>
          <t>Op.Cashflow Wachstum 10Y in %</t>
        </is>
      </c>
      <c r="C94" t="n">
        <v>7.19</v>
      </c>
      <c r="D94" t="n">
        <v>5.91</v>
      </c>
      <c r="E94" t="n">
        <v>-1.01</v>
      </c>
      <c r="F94" t="n">
        <v>2.72</v>
      </c>
      <c r="G94" t="n">
        <v>-3.47</v>
      </c>
      <c r="H94" t="n">
        <v>6.12</v>
      </c>
      <c r="I94" t="n">
        <v>2.65</v>
      </c>
      <c r="J94" t="n">
        <v>7.5</v>
      </c>
      <c r="K94" t="n">
        <v>10.05</v>
      </c>
      <c r="L94" t="n">
        <v>5.56</v>
      </c>
      <c r="M94" t="n">
        <v>10.1</v>
      </c>
      <c r="N94" t="inlineStr">
        <is>
          <t>-</t>
        </is>
      </c>
      <c r="O94" t="inlineStr">
        <is>
          <t>-</t>
        </is>
      </c>
      <c r="P94" t="inlineStr">
        <is>
          <t>-</t>
        </is>
      </c>
      <c r="Q94" t="inlineStr">
        <is>
          <t>-</t>
        </is>
      </c>
      <c r="R94" t="inlineStr">
        <is>
          <t>-</t>
        </is>
      </c>
      <c r="S94" t="inlineStr">
        <is>
          <t>-</t>
        </is>
      </c>
      <c r="T94" t="inlineStr">
        <is>
          <t>-</t>
        </is>
      </c>
      <c r="U94" t="inlineStr">
        <is>
          <t>-</t>
        </is>
      </c>
      <c r="V94" t="inlineStr">
        <is>
          <t>-</t>
        </is>
      </c>
    </row>
    <row r="95">
      <c r="A95" s="5" t="inlineStr">
        <is>
          <t>Working Capital in Mio</t>
        </is>
      </c>
      <c r="B95" s="5" t="inlineStr">
        <is>
          <t>Working Capital in M</t>
        </is>
      </c>
      <c r="C95" t="n">
        <v>-2575</v>
      </c>
      <c r="D95" t="n">
        <v>-2485</v>
      </c>
      <c r="E95" t="n">
        <v>-1751</v>
      </c>
      <c r="F95" t="n">
        <v>484.2</v>
      </c>
      <c r="G95" t="n">
        <v>977.4</v>
      </c>
      <c r="H95" t="n">
        <v>540.7</v>
      </c>
      <c r="I95" t="n">
        <v>-130.9</v>
      </c>
      <c r="J95" t="n">
        <v>-423.2</v>
      </c>
      <c r="K95" t="n">
        <v>-1328</v>
      </c>
      <c r="L95" t="n">
        <v>1563</v>
      </c>
      <c r="M95" t="n">
        <v>1340</v>
      </c>
      <c r="N95" t="n">
        <v>1395</v>
      </c>
      <c r="O95" t="n">
        <v>701.4</v>
      </c>
      <c r="P95" t="n">
        <v>860.3</v>
      </c>
      <c r="Q95" t="n">
        <v>928.4</v>
      </c>
      <c r="R95" t="n">
        <v>775.7</v>
      </c>
      <c r="S95" t="n">
        <v>637</v>
      </c>
      <c r="T95" t="n">
        <v>33.4</v>
      </c>
      <c r="U95" t="n">
        <v>-523.2</v>
      </c>
      <c r="V95" t="n">
        <v>519.8</v>
      </c>
      <c r="W95" t="inlineStr">
        <is>
          <t>-</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2020-05-16T20:48:30Z</dcterms:created>
  <dcterms:modified xsi:type="dcterms:W3CDTF">2020-05-16T20:48:30Z</dcterms:modified>
</cp:coreProperties>
</file>