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8_{A3ED23B3-FA5D-480B-829F-8D63A22873A1}" xr6:coauthVersionLast="47" xr6:coauthVersionMax="47" xr10:uidLastSave="{00000000-0000-0000-0000-000000000000}"/>
  <bookViews>
    <workbookView xWindow="-120" yWindow="-120" windowWidth="29040" windowHeight="15720" xr2:uid="{A07899DA-657E-4A07-A205-613F548EE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50" i="1" s="1"/>
  <c r="D51" i="1"/>
  <c r="D52" i="1"/>
  <c r="D53" i="1"/>
  <c r="D54" i="1"/>
  <c r="D55" i="1"/>
  <c r="D56" i="1"/>
  <c r="D57" i="1"/>
  <c r="G57" i="1" s="1"/>
  <c r="D58" i="1"/>
  <c r="G58" i="1" s="1"/>
  <c r="D49" i="1"/>
  <c r="D28" i="1"/>
  <c r="D29" i="1"/>
  <c r="D30" i="1"/>
  <c r="D31" i="1"/>
  <c r="D32" i="1"/>
  <c r="G32" i="1" s="1"/>
  <c r="D33" i="1"/>
  <c r="G33" i="1" s="1"/>
  <c r="D34" i="1"/>
  <c r="G34" i="1" s="1"/>
  <c r="D35" i="1"/>
  <c r="D36" i="1"/>
  <c r="D27" i="1"/>
  <c r="G27" i="1" s="1"/>
  <c r="I50" i="1"/>
  <c r="I51" i="1"/>
  <c r="I52" i="1"/>
  <c r="I53" i="1"/>
  <c r="I54" i="1"/>
  <c r="I55" i="1"/>
  <c r="I56" i="1"/>
  <c r="I57" i="1"/>
  <c r="I58" i="1"/>
  <c r="I49" i="1"/>
  <c r="I28" i="1"/>
  <c r="I29" i="1"/>
  <c r="I30" i="1"/>
  <c r="I31" i="1"/>
  <c r="I32" i="1"/>
  <c r="I33" i="1"/>
  <c r="I34" i="1"/>
  <c r="I35" i="1"/>
  <c r="I36" i="1"/>
  <c r="I27" i="1"/>
  <c r="C50" i="1"/>
  <c r="C51" i="1"/>
  <c r="C52" i="1"/>
  <c r="C53" i="1"/>
  <c r="C54" i="1"/>
  <c r="C55" i="1"/>
  <c r="C56" i="1"/>
  <c r="C57" i="1"/>
  <c r="C58" i="1"/>
  <c r="C49" i="1"/>
  <c r="C59" i="1"/>
  <c r="B59" i="1"/>
  <c r="G55" i="1"/>
  <c r="E55" i="1"/>
  <c r="F55" i="1"/>
  <c r="G54" i="1"/>
  <c r="G53" i="1"/>
  <c r="E53" i="1"/>
  <c r="F53" i="1" s="1"/>
  <c r="E52" i="1"/>
  <c r="G52" i="1"/>
  <c r="G51" i="1"/>
  <c r="E50" i="1"/>
  <c r="C28" i="1"/>
  <c r="C29" i="1"/>
  <c r="C30" i="1"/>
  <c r="C31" i="1"/>
  <c r="C32" i="1"/>
  <c r="C33" i="1"/>
  <c r="C34" i="1"/>
  <c r="C35" i="1"/>
  <c r="C36" i="1"/>
  <c r="C27" i="1"/>
  <c r="B37" i="1"/>
  <c r="G36" i="1"/>
  <c r="E36" i="1"/>
  <c r="G35" i="1"/>
  <c r="G31" i="1"/>
  <c r="E31" i="1"/>
  <c r="G30" i="1"/>
  <c r="G29" i="1"/>
  <c r="E29" i="1"/>
  <c r="G28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14" i="1"/>
  <c r="C5" i="1"/>
  <c r="C6" i="1"/>
  <c r="C7" i="1"/>
  <c r="C8" i="1"/>
  <c r="C9" i="1"/>
  <c r="C10" i="1"/>
  <c r="C11" i="1"/>
  <c r="C12" i="1"/>
  <c r="C13" i="1"/>
  <c r="C4" i="1"/>
  <c r="C14" i="1" s="1"/>
  <c r="F50" i="1" l="1"/>
  <c r="H50" i="1" s="1"/>
  <c r="H55" i="1"/>
  <c r="E57" i="1"/>
  <c r="F57" i="1" s="1"/>
  <c r="H57" i="1" s="1"/>
  <c r="H53" i="1"/>
  <c r="E54" i="1"/>
  <c r="F54" i="1" s="1"/>
  <c r="H54" i="1" s="1"/>
  <c r="E49" i="1"/>
  <c r="F49" i="1" s="1"/>
  <c r="G49" i="1"/>
  <c r="G56" i="1"/>
  <c r="E58" i="1"/>
  <c r="F58" i="1" s="1"/>
  <c r="H58" i="1" s="1"/>
  <c r="E51" i="1"/>
  <c r="F51" i="1" s="1"/>
  <c r="H51" i="1" s="1"/>
  <c r="F52" i="1"/>
  <c r="H52" i="1" s="1"/>
  <c r="E56" i="1"/>
  <c r="F56" i="1" s="1"/>
  <c r="E33" i="1"/>
  <c r="F33" i="1" s="1"/>
  <c r="H33" i="1" s="1"/>
  <c r="E28" i="1"/>
  <c r="F28" i="1" s="1"/>
  <c r="H28" i="1" s="1"/>
  <c r="F31" i="1"/>
  <c r="H31" i="1"/>
  <c r="E35" i="1"/>
  <c r="F35" i="1" s="1"/>
  <c r="H35" i="1" s="1"/>
  <c r="E30" i="1"/>
  <c r="F30" i="1" s="1"/>
  <c r="H30" i="1" s="1"/>
  <c r="C37" i="1"/>
  <c r="E32" i="1"/>
  <c r="F32" i="1" s="1"/>
  <c r="H32" i="1" s="1"/>
  <c r="E27" i="1"/>
  <c r="F27" i="1" s="1"/>
  <c r="H27" i="1" s="1"/>
  <c r="E34" i="1"/>
  <c r="F34" i="1"/>
  <c r="H34" i="1" s="1"/>
  <c r="F29" i="1"/>
  <c r="H29" i="1" s="1"/>
  <c r="F36" i="1"/>
  <c r="H36" i="1" s="1"/>
  <c r="H56" i="1" l="1"/>
  <c r="H49" i="1"/>
</calcChain>
</file>

<file path=xl/sharedStrings.xml><?xml version="1.0" encoding="utf-8"?>
<sst xmlns="http://schemas.openxmlformats.org/spreadsheetml/2006/main" count="9" uniqueCount="5">
  <si>
    <t>x</t>
  </si>
  <si>
    <t>y</t>
  </si>
  <si>
    <t>3x+2</t>
  </si>
  <si>
    <t>4x+5</t>
  </si>
  <si>
    <t>"-3x+5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</si>
</sst>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A-440E-95FA-2AB794145D8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A-440E-95FA-2AB794145D8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Sheet1!$D$3:$D$13</c:f>
              <c:numCache>
                <c:formatCode>General</c:formatCode>
                <c:ptCount val="11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A-440E-95FA-2AB794145D8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Sheet1!$E$3:$E$13</c:f>
              <c:numCache>
                <c:formatCode>General</c:formatCode>
                <c:ptCount val="11"/>
                <c:pt idx="1">
                  <c:v>-13.5</c:v>
                </c:pt>
                <c:pt idx="2">
                  <c:v>-10.5</c:v>
                </c:pt>
                <c:pt idx="3">
                  <c:v>-7.5</c:v>
                </c:pt>
                <c:pt idx="4">
                  <c:v>-4.5</c:v>
                </c:pt>
                <c:pt idx="5">
                  <c:v>-1.5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10.5</c:v>
                </c:pt>
                <c:pt idx="1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A-440E-95FA-2AB794145D8C}"/>
            </c:ext>
          </c:extLst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Sheet1!$G$3:$G$13</c:f>
              <c:numCache>
                <c:formatCode>General</c:formatCode>
                <c:ptCount val="11"/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A-440E-95FA-2AB794145D8C}"/>
            </c:ext>
          </c:extLst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Sheet1!$H$3:$H$13</c:f>
              <c:numCache>
                <c:formatCode>General</c:formatCode>
                <c:ptCount val="11"/>
                <c:pt idx="1">
                  <c:v>9.0534979423868317E-2</c:v>
                </c:pt>
                <c:pt idx="2">
                  <c:v>0.14965986394557823</c:v>
                </c:pt>
                <c:pt idx="3">
                  <c:v>0.29333333333333333</c:v>
                </c:pt>
                <c:pt idx="4">
                  <c:v>0.81481481481481477</c:v>
                </c:pt>
                <c:pt idx="5">
                  <c:v>7.333333333333333</c:v>
                </c:pt>
                <c:pt idx="6">
                  <c:v>7.333333333333333</c:v>
                </c:pt>
                <c:pt idx="7">
                  <c:v>0.81481481481481477</c:v>
                </c:pt>
                <c:pt idx="8">
                  <c:v>0.29333333333333333</c:v>
                </c:pt>
                <c:pt idx="9">
                  <c:v>0.14965986394557823</c:v>
                </c:pt>
                <c:pt idx="10">
                  <c:v>9.0534979423868317E-2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A-440E-95FA-2AB794145D8C}"/>
            </c:ext>
          </c:extLst>
        </c:ser>
        <c:ser>
          <c:idx val="7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Sheet1!$I$3:$I$13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CA-440E-95FA-2AB79414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40119939837871E-2"/>
          <c:y val="6.3600215768561036E-2"/>
          <c:w val="0.8924800140314233"/>
          <c:h val="0.9000568037922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Sheet1!$B$26:$B$36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9-4A8A-906E-301D4309D9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Sheet1!$C$26:$C$36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49</c:v>
                </c:pt>
                <c:pt idx="1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9-4A8A-906E-301D4309D9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Sheet1!$D$26:$D$36</c:f>
              <c:numCache>
                <c:formatCode>General</c:formatCode>
                <c:ptCount val="11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9-4A8A-906E-301D4309D97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Sheet1!$E$26:$E$36</c:f>
              <c:numCache>
                <c:formatCode>General</c:formatCode>
                <c:ptCount val="11"/>
                <c:pt idx="1">
                  <c:v>-1.5</c:v>
                </c:pt>
                <c:pt idx="2">
                  <c:v>2.5</c:v>
                </c:pt>
                <c:pt idx="3">
                  <c:v>6.5</c:v>
                </c:pt>
                <c:pt idx="4">
                  <c:v>10.5</c:v>
                </c:pt>
                <c:pt idx="5">
                  <c:v>14.5</c:v>
                </c:pt>
                <c:pt idx="6">
                  <c:v>18.5</c:v>
                </c:pt>
                <c:pt idx="7">
                  <c:v>22.5</c:v>
                </c:pt>
                <c:pt idx="8">
                  <c:v>26.5</c:v>
                </c:pt>
                <c:pt idx="9">
                  <c:v>30.5</c:v>
                </c:pt>
                <c:pt idx="10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9-4A8A-906E-301D4309D970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Sheet1!$F$26:$F$36</c:f>
              <c:numCache>
                <c:formatCode>General</c:formatCode>
                <c:ptCount val="11"/>
                <c:pt idx="1">
                  <c:v>6.75</c:v>
                </c:pt>
                <c:pt idx="2">
                  <c:v>-8.75</c:v>
                </c:pt>
                <c:pt idx="3">
                  <c:v>-16.25</c:v>
                </c:pt>
                <c:pt idx="4">
                  <c:v>-15.75</c:v>
                </c:pt>
                <c:pt idx="5">
                  <c:v>-7.25</c:v>
                </c:pt>
                <c:pt idx="6">
                  <c:v>9.25</c:v>
                </c:pt>
                <c:pt idx="7">
                  <c:v>33.75</c:v>
                </c:pt>
                <c:pt idx="8">
                  <c:v>66.25</c:v>
                </c:pt>
                <c:pt idx="9">
                  <c:v>106.75</c:v>
                </c:pt>
                <c:pt idx="10">
                  <c:v>155.25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A9-4A8A-906E-301D4309D970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Sheet1!$G$26:$G$36</c:f>
              <c:numCache>
                <c:formatCode>General</c:formatCode>
                <c:ptCount val="11"/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9-4A8A-906E-301D4309D970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Sheet1!$H$26:$H$36</c:f>
              <c:numCache>
                <c:formatCode>General</c:formatCode>
                <c:ptCount val="11"/>
                <c:pt idx="1">
                  <c:v>1.1111111111111112</c:v>
                </c:pt>
                <c:pt idx="2">
                  <c:v>-0.8571428571428571</c:v>
                </c:pt>
                <c:pt idx="3">
                  <c:v>-0.46153846153846156</c:v>
                </c:pt>
                <c:pt idx="4">
                  <c:v>-0.47619047619047616</c:v>
                </c:pt>
                <c:pt idx="5">
                  <c:v>-1.0344827586206897</c:v>
                </c:pt>
                <c:pt idx="6">
                  <c:v>0.81081081081081086</c:v>
                </c:pt>
                <c:pt idx="7">
                  <c:v>0.22222222222222221</c:v>
                </c:pt>
                <c:pt idx="8">
                  <c:v>0.11320754716981132</c:v>
                </c:pt>
                <c:pt idx="9">
                  <c:v>7.0257611241217793E-2</c:v>
                </c:pt>
                <c:pt idx="10">
                  <c:v>4.8309178743961352E-2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9-4A8A-906E-301D4309D970}"/>
            </c:ext>
          </c:extLst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Sheet1!$I$26:$I$36</c:f>
              <c:numCache>
                <c:formatCode>General</c:formatCode>
                <c:ptCount val="1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9-4A8A-906E-301D4309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  <c:max val="8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-3x+5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40119939837871E-2"/>
          <c:y val="6.3600215768561036E-2"/>
          <c:w val="0.8924800140314233"/>
          <c:h val="0.9000568037922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Sheet1!$B$48:$B$59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3AA-9C04-E3670ADE6D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Sheet1!$C$48:$C$59</c:f>
              <c:numCache>
                <c:formatCode>General</c:formatCode>
                <c:ptCount val="12"/>
                <c:pt idx="0">
                  <c:v>0</c:v>
                </c:pt>
                <c:pt idx="1">
                  <c:v>-4</c:v>
                </c:pt>
                <c:pt idx="2">
                  <c:v>-7</c:v>
                </c:pt>
                <c:pt idx="3">
                  <c:v>-10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-22</c:v>
                </c:pt>
                <c:pt idx="8">
                  <c:v>-25</c:v>
                </c:pt>
                <c:pt idx="9">
                  <c:v>-28</c:v>
                </c:pt>
                <c:pt idx="10">
                  <c:v>-31</c:v>
                </c:pt>
                <c:pt idx="11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C-43AA-9C04-E3670ADE6D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Sheet1!$D$48:$D$59</c:f>
              <c:numCache>
                <c:formatCode>General</c:formatCode>
                <c:ptCount val="12"/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C-43AA-9C04-E3670ADE6D0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Sheet1!$E$48:$E$59</c:f>
              <c:numCache>
                <c:formatCode>General</c:formatCode>
                <c:ptCount val="12"/>
                <c:pt idx="1">
                  <c:v>-22.5</c:v>
                </c:pt>
                <c:pt idx="2">
                  <c:v>-25.5</c:v>
                </c:pt>
                <c:pt idx="3">
                  <c:v>-28.5</c:v>
                </c:pt>
                <c:pt idx="4">
                  <c:v>-31.5</c:v>
                </c:pt>
                <c:pt idx="5">
                  <c:v>-34.5</c:v>
                </c:pt>
                <c:pt idx="6">
                  <c:v>-37.5</c:v>
                </c:pt>
                <c:pt idx="7">
                  <c:v>-40.5</c:v>
                </c:pt>
                <c:pt idx="8">
                  <c:v>-43.5</c:v>
                </c:pt>
                <c:pt idx="9">
                  <c:v>-46.5</c:v>
                </c:pt>
                <c:pt idx="10">
                  <c:v>-49.5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C-43AA-9C04-E3670ADE6D0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Sheet1!$F$48:$F$59</c:f>
              <c:numCache>
                <c:formatCode>General</c:formatCode>
                <c:ptCount val="12"/>
                <c:pt idx="1">
                  <c:v>101.25</c:v>
                </c:pt>
                <c:pt idx="2">
                  <c:v>89.25</c:v>
                </c:pt>
                <c:pt idx="3">
                  <c:v>71.25</c:v>
                </c:pt>
                <c:pt idx="4">
                  <c:v>47.25</c:v>
                </c:pt>
                <c:pt idx="5">
                  <c:v>17.25</c:v>
                </c:pt>
                <c:pt idx="6">
                  <c:v>-18.75</c:v>
                </c:pt>
                <c:pt idx="7">
                  <c:v>-60.75</c:v>
                </c:pt>
                <c:pt idx="8">
                  <c:v>-108.75</c:v>
                </c:pt>
                <c:pt idx="9">
                  <c:v>-162.75</c:v>
                </c:pt>
                <c:pt idx="10">
                  <c:v>-222.75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C-43AA-9C04-E3670ADE6D0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Sheet1!$G$48:$G$59</c:f>
              <c:numCache>
                <c:formatCode>General</c:formatCode>
                <c:ptCount val="12"/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C-43AA-9C04-E3670ADE6D0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Sheet1!$H$48:$H$59</c:f>
              <c:numCache>
                <c:formatCode>General</c:formatCode>
                <c:ptCount val="12"/>
                <c:pt idx="1">
                  <c:v>7.407407407407407E-2</c:v>
                </c:pt>
                <c:pt idx="2">
                  <c:v>8.4033613445378158E-2</c:v>
                </c:pt>
                <c:pt idx="3">
                  <c:v>0.10526315789473684</c:v>
                </c:pt>
                <c:pt idx="4">
                  <c:v>0.15873015873015872</c:v>
                </c:pt>
                <c:pt idx="5">
                  <c:v>0.43478260869565216</c:v>
                </c:pt>
                <c:pt idx="6">
                  <c:v>-0.4</c:v>
                </c:pt>
                <c:pt idx="7">
                  <c:v>-0.12345679012345678</c:v>
                </c:pt>
                <c:pt idx="8">
                  <c:v>-6.8965517241379309E-2</c:v>
                </c:pt>
                <c:pt idx="9">
                  <c:v>-4.6082949308755762E-2</c:v>
                </c:pt>
                <c:pt idx="10">
                  <c:v>-3.3670033670033669E-2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8C-43AA-9C04-E3670ADE6D0F}"/>
            </c:ext>
          </c:extLst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Sheet1!$I$48:$I$59</c:f>
              <c:numCache>
                <c:formatCode>General</c:formatCode>
                <c:ptCount val="12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8C-43AA-9C04-E3670ADE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487"/>
        <c:axId val="83606447"/>
      </c:scatterChart>
      <c:valAx>
        <c:axId val="910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47"/>
        <c:crosses val="autoZero"/>
        <c:crossBetween val="midCat"/>
      </c:valAx>
      <c:valAx>
        <c:axId val="83606447"/>
        <c:scaling>
          <c:orientation val="minMax"/>
          <c:max val="8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1</xdr:row>
      <xdr:rowOff>109536</xdr:rowOff>
    </xdr:from>
    <xdr:to>
      <xdr:col>17</xdr:col>
      <xdr:colOff>400050</xdr:colOff>
      <xdr:row>19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1687C-F244-2B4C-9FBE-C040903B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421139</xdr:colOff>
      <xdr:row>24</xdr:row>
      <xdr:rowOff>27214</xdr:rowOff>
    </xdr:from>
    <xdr:to>
      <xdr:col>19</xdr:col>
      <xdr:colOff>244929</xdr:colOff>
      <xdr:row>40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CCB1A-8A73-4640-91AC-90D301F7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421138</xdr:colOff>
      <xdr:row>43</xdr:row>
      <xdr:rowOff>89126</xdr:rowOff>
    </xdr:from>
    <xdr:to>
      <xdr:col>18</xdr:col>
      <xdr:colOff>489856</xdr:colOff>
      <xdr:row>61</xdr:row>
      <xdr:rowOff>149678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2F4C9-3E20-4AC8-A01A-279D978E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32A3-592D-4908-9897-74B035A5CE7D}">
  <dimension ref="B2:I59"/>
  <sheetViews>
    <sheetView tabSelected="1" zoomScaleNormal="100" workbookViewId="0">
      <selection activeCell="W42" sqref="W42"/>
    </sheetView>
  </sheetViews>
  <sheetFormatPr defaultRowHeight="15" x14ac:dyDescent="0.25"/>
  <sheetData>
    <row r="2" spans="2:9" ht="19.5" thickBot="1" x14ac:dyDescent="0.35">
      <c r="B2" s="2" t="s">
        <v>2</v>
      </c>
    </row>
    <row r="3" spans="2:9" ht="16.5" thickBot="1" x14ac:dyDescent="0.3">
      <c r="B3" s="11" t="s">
        <v>0</v>
      </c>
      <c r="C3" s="12" t="s">
        <v>1</v>
      </c>
    </row>
    <row r="4" spans="2:9" x14ac:dyDescent="0.25">
      <c r="B4" s="3">
        <v>1</v>
      </c>
      <c r="C4" s="4">
        <f>3*B4+2</f>
        <v>5</v>
      </c>
      <c r="D4" s="4">
        <f>B4-$B$14</f>
        <v>-4.5</v>
      </c>
      <c r="E4" s="4">
        <f>C4-$C$14</f>
        <v>-13.5</v>
      </c>
      <c r="F4" s="4">
        <f>D4*E4</f>
        <v>60.75</v>
      </c>
      <c r="G4" s="4">
        <f>B4-D4</f>
        <v>5.5</v>
      </c>
      <c r="H4" s="4">
        <f>G4/F4</f>
        <v>9.0534979423868317E-2</v>
      </c>
      <c r="I4" s="5">
        <f>C4-3*B4</f>
        <v>2</v>
      </c>
    </row>
    <row r="5" spans="2:9" x14ac:dyDescent="0.25">
      <c r="B5" s="6">
        <v>2</v>
      </c>
      <c r="C5" s="1">
        <f t="shared" ref="C5:C13" si="0">3*B5+2</f>
        <v>8</v>
      </c>
      <c r="D5" s="1">
        <f t="shared" ref="D5:E13" si="1">B5-$B$14</f>
        <v>-3.5</v>
      </c>
      <c r="E5" s="1">
        <f t="shared" ref="E5:E13" si="2">C5-$C$14</f>
        <v>-10.5</v>
      </c>
      <c r="F5" s="1">
        <f t="shared" ref="F5:F13" si="3">D5*E5</f>
        <v>36.75</v>
      </c>
      <c r="G5" s="1">
        <f t="shared" ref="G5:G13" si="4">B5-D5</f>
        <v>5.5</v>
      </c>
      <c r="H5" s="1">
        <f t="shared" ref="H5:H13" si="5">G5/F5</f>
        <v>0.14965986394557823</v>
      </c>
      <c r="I5" s="7">
        <f t="shared" ref="I5:I13" si="6">C5-3*B5</f>
        <v>2</v>
      </c>
    </row>
    <row r="6" spans="2:9" x14ac:dyDescent="0.25">
      <c r="B6" s="6">
        <v>3</v>
      </c>
      <c r="C6" s="1">
        <f t="shared" si="0"/>
        <v>11</v>
      </c>
      <c r="D6" s="1">
        <f t="shared" si="1"/>
        <v>-2.5</v>
      </c>
      <c r="E6" s="1">
        <f t="shared" si="2"/>
        <v>-7.5</v>
      </c>
      <c r="F6" s="1">
        <f t="shared" si="3"/>
        <v>18.75</v>
      </c>
      <c r="G6" s="1">
        <f t="shared" si="4"/>
        <v>5.5</v>
      </c>
      <c r="H6" s="1">
        <f t="shared" si="5"/>
        <v>0.29333333333333333</v>
      </c>
      <c r="I6" s="7">
        <f t="shared" si="6"/>
        <v>2</v>
      </c>
    </row>
    <row r="7" spans="2:9" x14ac:dyDescent="0.25">
      <c r="B7" s="6">
        <v>4</v>
      </c>
      <c r="C7" s="1">
        <f t="shared" si="0"/>
        <v>14</v>
      </c>
      <c r="D7" s="1">
        <f t="shared" si="1"/>
        <v>-1.5</v>
      </c>
      <c r="E7" s="1">
        <f t="shared" si="2"/>
        <v>-4.5</v>
      </c>
      <c r="F7" s="1">
        <f t="shared" si="3"/>
        <v>6.75</v>
      </c>
      <c r="G7" s="1">
        <f t="shared" si="4"/>
        <v>5.5</v>
      </c>
      <c r="H7" s="1">
        <f t="shared" si="5"/>
        <v>0.81481481481481477</v>
      </c>
      <c r="I7" s="7">
        <f t="shared" si="6"/>
        <v>2</v>
      </c>
    </row>
    <row r="8" spans="2:9" x14ac:dyDescent="0.25">
      <c r="B8" s="6">
        <v>5</v>
      </c>
      <c r="C8" s="1">
        <f t="shared" si="0"/>
        <v>17</v>
      </c>
      <c r="D8" s="1">
        <f t="shared" si="1"/>
        <v>-0.5</v>
      </c>
      <c r="E8" s="1">
        <f t="shared" si="2"/>
        <v>-1.5</v>
      </c>
      <c r="F8" s="1">
        <f t="shared" si="3"/>
        <v>0.75</v>
      </c>
      <c r="G8" s="1">
        <f t="shared" si="4"/>
        <v>5.5</v>
      </c>
      <c r="H8" s="1">
        <f t="shared" si="5"/>
        <v>7.333333333333333</v>
      </c>
      <c r="I8" s="7">
        <f t="shared" si="6"/>
        <v>2</v>
      </c>
    </row>
    <row r="9" spans="2:9" x14ac:dyDescent="0.25">
      <c r="B9" s="6">
        <v>6</v>
      </c>
      <c r="C9" s="1">
        <f t="shared" si="0"/>
        <v>20</v>
      </c>
      <c r="D9" s="1">
        <f t="shared" si="1"/>
        <v>0.5</v>
      </c>
      <c r="E9" s="1">
        <f t="shared" si="2"/>
        <v>1.5</v>
      </c>
      <c r="F9" s="1">
        <f t="shared" si="3"/>
        <v>0.75</v>
      </c>
      <c r="G9" s="1">
        <f t="shared" si="4"/>
        <v>5.5</v>
      </c>
      <c r="H9" s="1">
        <f t="shared" si="5"/>
        <v>7.333333333333333</v>
      </c>
      <c r="I9" s="7">
        <f t="shared" si="6"/>
        <v>2</v>
      </c>
    </row>
    <row r="10" spans="2:9" x14ac:dyDescent="0.25">
      <c r="B10" s="6">
        <v>7</v>
      </c>
      <c r="C10" s="1">
        <f t="shared" si="0"/>
        <v>23</v>
      </c>
      <c r="D10" s="1">
        <f t="shared" si="1"/>
        <v>1.5</v>
      </c>
      <c r="E10" s="1">
        <f t="shared" si="2"/>
        <v>4.5</v>
      </c>
      <c r="F10" s="1">
        <f t="shared" si="3"/>
        <v>6.75</v>
      </c>
      <c r="G10" s="1">
        <f t="shared" si="4"/>
        <v>5.5</v>
      </c>
      <c r="H10" s="1">
        <f t="shared" si="5"/>
        <v>0.81481481481481477</v>
      </c>
      <c r="I10" s="7">
        <f t="shared" si="6"/>
        <v>2</v>
      </c>
    </row>
    <row r="11" spans="2:9" x14ac:dyDescent="0.25">
      <c r="B11" s="6">
        <v>8</v>
      </c>
      <c r="C11" s="1">
        <f t="shared" si="0"/>
        <v>26</v>
      </c>
      <c r="D11" s="1">
        <f t="shared" si="1"/>
        <v>2.5</v>
      </c>
      <c r="E11" s="1">
        <f t="shared" si="2"/>
        <v>7.5</v>
      </c>
      <c r="F11" s="1">
        <f t="shared" si="3"/>
        <v>18.75</v>
      </c>
      <c r="G11" s="1">
        <f t="shared" si="4"/>
        <v>5.5</v>
      </c>
      <c r="H11" s="1">
        <f t="shared" si="5"/>
        <v>0.29333333333333333</v>
      </c>
      <c r="I11" s="7">
        <f t="shared" si="6"/>
        <v>2</v>
      </c>
    </row>
    <row r="12" spans="2:9" x14ac:dyDescent="0.25">
      <c r="B12" s="6">
        <v>9</v>
      </c>
      <c r="C12" s="1">
        <f t="shared" si="0"/>
        <v>29</v>
      </c>
      <c r="D12" s="1">
        <f t="shared" si="1"/>
        <v>3.5</v>
      </c>
      <c r="E12" s="1">
        <f t="shared" si="2"/>
        <v>10.5</v>
      </c>
      <c r="F12" s="1">
        <f t="shared" si="3"/>
        <v>36.75</v>
      </c>
      <c r="G12" s="1">
        <f t="shared" si="4"/>
        <v>5.5</v>
      </c>
      <c r="H12" s="1">
        <f t="shared" si="5"/>
        <v>0.14965986394557823</v>
      </c>
      <c r="I12" s="7">
        <f t="shared" si="6"/>
        <v>2</v>
      </c>
    </row>
    <row r="13" spans="2:9" ht="15.75" thickBot="1" x14ac:dyDescent="0.3">
      <c r="B13" s="8">
        <v>10</v>
      </c>
      <c r="C13" s="9">
        <f t="shared" si="0"/>
        <v>32</v>
      </c>
      <c r="D13" s="9">
        <f t="shared" si="1"/>
        <v>4.5</v>
      </c>
      <c r="E13" s="9">
        <f t="shared" si="2"/>
        <v>13.5</v>
      </c>
      <c r="F13" s="9">
        <f t="shared" si="3"/>
        <v>60.75</v>
      </c>
      <c r="G13" s="9">
        <f t="shared" si="4"/>
        <v>5.5</v>
      </c>
      <c r="H13" s="9">
        <f t="shared" si="5"/>
        <v>9.0534979423868317E-2</v>
      </c>
      <c r="I13" s="10">
        <f t="shared" si="6"/>
        <v>2</v>
      </c>
    </row>
    <row r="14" spans="2:9" ht="15.75" thickBot="1" x14ac:dyDescent="0.3">
      <c r="B14" s="13">
        <f>AVERAGE(B4:B13)</f>
        <v>5.5</v>
      </c>
      <c r="C14" s="14">
        <f>AVERAGE(C4:C13)</f>
        <v>18.5</v>
      </c>
    </row>
    <row r="25" spans="2:9" ht="19.5" thickBot="1" x14ac:dyDescent="0.35">
      <c r="B25" s="2" t="s">
        <v>3</v>
      </c>
    </row>
    <row r="26" spans="2:9" ht="16.5" thickBot="1" x14ac:dyDescent="0.3">
      <c r="B26" s="11" t="s">
        <v>0</v>
      </c>
      <c r="C26" s="12" t="s">
        <v>1</v>
      </c>
    </row>
    <row r="27" spans="2:9" x14ac:dyDescent="0.25">
      <c r="B27" s="3">
        <v>3</v>
      </c>
      <c r="C27" s="4">
        <f>4*B27+5</f>
        <v>17</v>
      </c>
      <c r="D27" s="4">
        <f>B27-$B$37</f>
        <v>-4.5</v>
      </c>
      <c r="E27" s="4">
        <f>C27-$C$14</f>
        <v>-1.5</v>
      </c>
      <c r="F27" s="4">
        <f>D27*E27</f>
        <v>6.75</v>
      </c>
      <c r="G27" s="4">
        <f>B27-D27</f>
        <v>7.5</v>
      </c>
      <c r="H27" s="4">
        <f>G27/F27</f>
        <v>1.1111111111111112</v>
      </c>
      <c r="I27" s="5">
        <f>C27-4*B27</f>
        <v>5</v>
      </c>
    </row>
    <row r="28" spans="2:9" x14ac:dyDescent="0.25">
      <c r="B28" s="6">
        <v>4</v>
      </c>
      <c r="C28" s="1">
        <f t="shared" ref="C28:C36" si="7">4*B28+5</f>
        <v>21</v>
      </c>
      <c r="D28" s="1">
        <f t="shared" ref="D28:D36" si="8">B28-$B$37</f>
        <v>-3.5</v>
      </c>
      <c r="E28" s="1">
        <f t="shared" ref="E28:E36" si="9">C28-$C$14</f>
        <v>2.5</v>
      </c>
      <c r="F28" s="1">
        <f t="shared" ref="F28:F36" si="10">D28*E28</f>
        <v>-8.75</v>
      </c>
      <c r="G28" s="1">
        <f t="shared" ref="G28:G36" si="11">B28-D28</f>
        <v>7.5</v>
      </c>
      <c r="H28" s="1">
        <f t="shared" ref="H28:H36" si="12">G28/F28</f>
        <v>-0.8571428571428571</v>
      </c>
      <c r="I28" s="7">
        <f t="shared" ref="I28:I36" si="13">C28-4*B28</f>
        <v>5</v>
      </c>
    </row>
    <row r="29" spans="2:9" x14ac:dyDescent="0.25">
      <c r="B29" s="6">
        <v>5</v>
      </c>
      <c r="C29" s="1">
        <f t="shared" si="7"/>
        <v>25</v>
      </c>
      <c r="D29" s="1">
        <f t="shared" si="8"/>
        <v>-2.5</v>
      </c>
      <c r="E29" s="1">
        <f t="shared" si="9"/>
        <v>6.5</v>
      </c>
      <c r="F29" s="1">
        <f t="shared" si="10"/>
        <v>-16.25</v>
      </c>
      <c r="G29" s="1">
        <f t="shared" si="11"/>
        <v>7.5</v>
      </c>
      <c r="H29" s="1">
        <f t="shared" si="12"/>
        <v>-0.46153846153846156</v>
      </c>
      <c r="I29" s="7">
        <f t="shared" si="13"/>
        <v>5</v>
      </c>
    </row>
    <row r="30" spans="2:9" x14ac:dyDescent="0.25">
      <c r="B30" s="6">
        <v>6</v>
      </c>
      <c r="C30" s="1">
        <f t="shared" si="7"/>
        <v>29</v>
      </c>
      <c r="D30" s="1">
        <f t="shared" si="8"/>
        <v>-1.5</v>
      </c>
      <c r="E30" s="1">
        <f t="shared" si="9"/>
        <v>10.5</v>
      </c>
      <c r="F30" s="1">
        <f t="shared" si="10"/>
        <v>-15.75</v>
      </c>
      <c r="G30" s="1">
        <f t="shared" si="11"/>
        <v>7.5</v>
      </c>
      <c r="H30" s="1">
        <f t="shared" si="12"/>
        <v>-0.47619047619047616</v>
      </c>
      <c r="I30" s="7">
        <f t="shared" si="13"/>
        <v>5</v>
      </c>
    </row>
    <row r="31" spans="2:9" x14ac:dyDescent="0.25">
      <c r="B31" s="6">
        <v>7</v>
      </c>
      <c r="C31" s="1">
        <f t="shared" si="7"/>
        <v>33</v>
      </c>
      <c r="D31" s="1">
        <f t="shared" si="8"/>
        <v>-0.5</v>
      </c>
      <c r="E31" s="1">
        <f t="shared" si="9"/>
        <v>14.5</v>
      </c>
      <c r="F31" s="1">
        <f t="shared" si="10"/>
        <v>-7.25</v>
      </c>
      <c r="G31" s="1">
        <f t="shared" si="11"/>
        <v>7.5</v>
      </c>
      <c r="H31" s="1">
        <f t="shared" si="12"/>
        <v>-1.0344827586206897</v>
      </c>
      <c r="I31" s="7">
        <f t="shared" si="13"/>
        <v>5</v>
      </c>
    </row>
    <row r="32" spans="2:9" x14ac:dyDescent="0.25">
      <c r="B32" s="6">
        <v>8</v>
      </c>
      <c r="C32" s="1">
        <f t="shared" si="7"/>
        <v>37</v>
      </c>
      <c r="D32" s="1">
        <f t="shared" si="8"/>
        <v>0.5</v>
      </c>
      <c r="E32" s="1">
        <f t="shared" si="9"/>
        <v>18.5</v>
      </c>
      <c r="F32" s="1">
        <f t="shared" si="10"/>
        <v>9.25</v>
      </c>
      <c r="G32" s="1">
        <f t="shared" si="11"/>
        <v>7.5</v>
      </c>
      <c r="H32" s="1">
        <f t="shared" si="12"/>
        <v>0.81081081081081086</v>
      </c>
      <c r="I32" s="7">
        <f t="shared" si="13"/>
        <v>5</v>
      </c>
    </row>
    <row r="33" spans="2:9" x14ac:dyDescent="0.25">
      <c r="B33" s="6">
        <v>9</v>
      </c>
      <c r="C33" s="1">
        <f t="shared" si="7"/>
        <v>41</v>
      </c>
      <c r="D33" s="1">
        <f t="shared" si="8"/>
        <v>1.5</v>
      </c>
      <c r="E33" s="1">
        <f t="shared" si="9"/>
        <v>22.5</v>
      </c>
      <c r="F33" s="1">
        <f t="shared" si="10"/>
        <v>33.75</v>
      </c>
      <c r="G33" s="1">
        <f t="shared" si="11"/>
        <v>7.5</v>
      </c>
      <c r="H33" s="1">
        <f t="shared" si="12"/>
        <v>0.22222222222222221</v>
      </c>
      <c r="I33" s="7">
        <f t="shared" si="13"/>
        <v>5</v>
      </c>
    </row>
    <row r="34" spans="2:9" x14ac:dyDescent="0.25">
      <c r="B34" s="6">
        <v>10</v>
      </c>
      <c r="C34" s="1">
        <f t="shared" si="7"/>
        <v>45</v>
      </c>
      <c r="D34" s="1">
        <f t="shared" si="8"/>
        <v>2.5</v>
      </c>
      <c r="E34" s="1">
        <f t="shared" si="9"/>
        <v>26.5</v>
      </c>
      <c r="F34" s="1">
        <f t="shared" si="10"/>
        <v>66.25</v>
      </c>
      <c r="G34" s="1">
        <f t="shared" si="11"/>
        <v>7.5</v>
      </c>
      <c r="H34" s="1">
        <f t="shared" si="12"/>
        <v>0.11320754716981132</v>
      </c>
      <c r="I34" s="7">
        <f t="shared" si="13"/>
        <v>5</v>
      </c>
    </row>
    <row r="35" spans="2:9" x14ac:dyDescent="0.25">
      <c r="B35" s="6">
        <v>11</v>
      </c>
      <c r="C35" s="1">
        <f t="shared" si="7"/>
        <v>49</v>
      </c>
      <c r="D35" s="1">
        <f t="shared" si="8"/>
        <v>3.5</v>
      </c>
      <c r="E35" s="1">
        <f t="shared" si="9"/>
        <v>30.5</v>
      </c>
      <c r="F35" s="1">
        <f t="shared" si="10"/>
        <v>106.75</v>
      </c>
      <c r="G35" s="1">
        <f t="shared" si="11"/>
        <v>7.5</v>
      </c>
      <c r="H35" s="1">
        <f t="shared" si="12"/>
        <v>7.0257611241217793E-2</v>
      </c>
      <c r="I35" s="7">
        <f t="shared" si="13"/>
        <v>5</v>
      </c>
    </row>
    <row r="36" spans="2:9" ht="15.75" thickBot="1" x14ac:dyDescent="0.3">
      <c r="B36" s="8">
        <v>12</v>
      </c>
      <c r="C36" s="9">
        <f t="shared" si="7"/>
        <v>53</v>
      </c>
      <c r="D36" s="9">
        <f t="shared" si="8"/>
        <v>4.5</v>
      </c>
      <c r="E36" s="9">
        <f t="shared" si="9"/>
        <v>34.5</v>
      </c>
      <c r="F36" s="9">
        <f t="shared" si="10"/>
        <v>155.25</v>
      </c>
      <c r="G36" s="9">
        <f t="shared" si="11"/>
        <v>7.5</v>
      </c>
      <c r="H36" s="9">
        <f t="shared" si="12"/>
        <v>4.8309178743961352E-2</v>
      </c>
      <c r="I36" s="10">
        <f t="shared" si="13"/>
        <v>5</v>
      </c>
    </row>
    <row r="37" spans="2:9" ht="15.75" thickBot="1" x14ac:dyDescent="0.3">
      <c r="B37" s="13">
        <f>AVERAGE(B27:B36)</f>
        <v>7.5</v>
      </c>
      <c r="C37" s="14">
        <f>AVERAGE(C27:C36)</f>
        <v>35</v>
      </c>
    </row>
    <row r="47" spans="2:9" ht="19.5" thickBot="1" x14ac:dyDescent="0.35">
      <c r="B47" s="2" t="s">
        <v>4</v>
      </c>
    </row>
    <row r="48" spans="2:9" ht="16.5" thickBot="1" x14ac:dyDescent="0.3">
      <c r="B48" s="11" t="s">
        <v>0</v>
      </c>
      <c r="C48" s="12" t="s">
        <v>1</v>
      </c>
    </row>
    <row r="49" spans="2:9" x14ac:dyDescent="0.25">
      <c r="B49" s="3">
        <v>3</v>
      </c>
      <c r="C49" s="4">
        <f>-3*B49+5</f>
        <v>-4</v>
      </c>
      <c r="D49" s="4">
        <f>B49-$B$59</f>
        <v>-4.5</v>
      </c>
      <c r="E49" s="4">
        <f>C49-$C$14</f>
        <v>-22.5</v>
      </c>
      <c r="F49" s="4">
        <f>D49*E49</f>
        <v>101.25</v>
      </c>
      <c r="G49" s="4">
        <f>B49-D49</f>
        <v>7.5</v>
      </c>
      <c r="H49" s="4">
        <f>G49/F49</f>
        <v>7.407407407407407E-2</v>
      </c>
      <c r="I49" s="5">
        <f>C49+3*B49</f>
        <v>5</v>
      </c>
    </row>
    <row r="50" spans="2:9" x14ac:dyDescent="0.25">
      <c r="B50" s="6">
        <v>4</v>
      </c>
      <c r="C50" s="1">
        <f t="shared" ref="C50:C58" si="14">-3*B50+5</f>
        <v>-7</v>
      </c>
      <c r="D50" s="1">
        <f t="shared" ref="D50:D58" si="15">B50-$B$59</f>
        <v>-3.5</v>
      </c>
      <c r="E50" s="1">
        <f t="shared" ref="E50:E58" si="16">C50-$C$14</f>
        <v>-25.5</v>
      </c>
      <c r="F50" s="1">
        <f t="shared" ref="F50:F58" si="17">D50*E50</f>
        <v>89.25</v>
      </c>
      <c r="G50" s="1">
        <f t="shared" ref="G50:G58" si="18">B50-D50</f>
        <v>7.5</v>
      </c>
      <c r="H50" s="1">
        <f t="shared" ref="H50:H58" si="19">G50/F50</f>
        <v>8.4033613445378158E-2</v>
      </c>
      <c r="I50" s="7">
        <f t="shared" ref="I50:I58" si="20">C50+3*B50</f>
        <v>5</v>
      </c>
    </row>
    <row r="51" spans="2:9" x14ac:dyDescent="0.25">
      <c r="B51" s="6">
        <v>5</v>
      </c>
      <c r="C51" s="1">
        <f t="shared" si="14"/>
        <v>-10</v>
      </c>
      <c r="D51" s="1">
        <f t="shared" si="15"/>
        <v>-2.5</v>
      </c>
      <c r="E51" s="1">
        <f t="shared" si="16"/>
        <v>-28.5</v>
      </c>
      <c r="F51" s="1">
        <f t="shared" si="17"/>
        <v>71.25</v>
      </c>
      <c r="G51" s="1">
        <f t="shared" si="18"/>
        <v>7.5</v>
      </c>
      <c r="H51" s="1">
        <f t="shared" si="19"/>
        <v>0.10526315789473684</v>
      </c>
      <c r="I51" s="7">
        <f t="shared" si="20"/>
        <v>5</v>
      </c>
    </row>
    <row r="52" spans="2:9" x14ac:dyDescent="0.25">
      <c r="B52" s="6">
        <v>6</v>
      </c>
      <c r="C52" s="1">
        <f t="shared" si="14"/>
        <v>-13</v>
      </c>
      <c r="D52" s="1">
        <f t="shared" si="15"/>
        <v>-1.5</v>
      </c>
      <c r="E52" s="1">
        <f t="shared" si="16"/>
        <v>-31.5</v>
      </c>
      <c r="F52" s="1">
        <f t="shared" si="17"/>
        <v>47.25</v>
      </c>
      <c r="G52" s="1">
        <f t="shared" si="18"/>
        <v>7.5</v>
      </c>
      <c r="H52" s="1">
        <f t="shared" si="19"/>
        <v>0.15873015873015872</v>
      </c>
      <c r="I52" s="7">
        <f t="shared" si="20"/>
        <v>5</v>
      </c>
    </row>
    <row r="53" spans="2:9" x14ac:dyDescent="0.25">
      <c r="B53" s="6">
        <v>7</v>
      </c>
      <c r="C53" s="1">
        <f t="shared" si="14"/>
        <v>-16</v>
      </c>
      <c r="D53" s="1">
        <f t="shared" si="15"/>
        <v>-0.5</v>
      </c>
      <c r="E53" s="1">
        <f t="shared" si="16"/>
        <v>-34.5</v>
      </c>
      <c r="F53" s="1">
        <f t="shared" si="17"/>
        <v>17.25</v>
      </c>
      <c r="G53" s="1">
        <f t="shared" si="18"/>
        <v>7.5</v>
      </c>
      <c r="H53" s="1">
        <f t="shared" si="19"/>
        <v>0.43478260869565216</v>
      </c>
      <c r="I53" s="7">
        <f t="shared" si="20"/>
        <v>5</v>
      </c>
    </row>
    <row r="54" spans="2:9" x14ac:dyDescent="0.25">
      <c r="B54" s="6">
        <v>8</v>
      </c>
      <c r="C54" s="1">
        <f t="shared" si="14"/>
        <v>-19</v>
      </c>
      <c r="D54" s="1">
        <f t="shared" si="15"/>
        <v>0.5</v>
      </c>
      <c r="E54" s="1">
        <f t="shared" si="16"/>
        <v>-37.5</v>
      </c>
      <c r="F54" s="1">
        <f t="shared" si="17"/>
        <v>-18.75</v>
      </c>
      <c r="G54" s="1">
        <f t="shared" si="18"/>
        <v>7.5</v>
      </c>
      <c r="H54" s="1">
        <f t="shared" si="19"/>
        <v>-0.4</v>
      </c>
      <c r="I54" s="7">
        <f t="shared" si="20"/>
        <v>5</v>
      </c>
    </row>
    <row r="55" spans="2:9" x14ac:dyDescent="0.25">
      <c r="B55" s="6">
        <v>9</v>
      </c>
      <c r="C55" s="1">
        <f t="shared" si="14"/>
        <v>-22</v>
      </c>
      <c r="D55" s="1">
        <f t="shared" si="15"/>
        <v>1.5</v>
      </c>
      <c r="E55" s="1">
        <f t="shared" si="16"/>
        <v>-40.5</v>
      </c>
      <c r="F55" s="1">
        <f t="shared" si="17"/>
        <v>-60.75</v>
      </c>
      <c r="G55" s="1">
        <f t="shared" si="18"/>
        <v>7.5</v>
      </c>
      <c r="H55" s="1">
        <f t="shared" si="19"/>
        <v>-0.12345679012345678</v>
      </c>
      <c r="I55" s="7">
        <f t="shared" si="20"/>
        <v>5</v>
      </c>
    </row>
    <row r="56" spans="2:9" x14ac:dyDescent="0.25">
      <c r="B56" s="6">
        <v>10</v>
      </c>
      <c r="C56" s="1">
        <f t="shared" si="14"/>
        <v>-25</v>
      </c>
      <c r="D56" s="1">
        <f t="shared" si="15"/>
        <v>2.5</v>
      </c>
      <c r="E56" s="1">
        <f t="shared" si="16"/>
        <v>-43.5</v>
      </c>
      <c r="F56" s="1">
        <f t="shared" si="17"/>
        <v>-108.75</v>
      </c>
      <c r="G56" s="1">
        <f t="shared" si="18"/>
        <v>7.5</v>
      </c>
      <c r="H56" s="1">
        <f t="shared" si="19"/>
        <v>-6.8965517241379309E-2</v>
      </c>
      <c r="I56" s="7">
        <f t="shared" si="20"/>
        <v>5</v>
      </c>
    </row>
    <row r="57" spans="2:9" x14ac:dyDescent="0.25">
      <c r="B57" s="6">
        <v>11</v>
      </c>
      <c r="C57" s="1">
        <f t="shared" si="14"/>
        <v>-28</v>
      </c>
      <c r="D57" s="1">
        <f t="shared" si="15"/>
        <v>3.5</v>
      </c>
      <c r="E57" s="1">
        <f t="shared" si="16"/>
        <v>-46.5</v>
      </c>
      <c r="F57" s="1">
        <f t="shared" si="17"/>
        <v>-162.75</v>
      </c>
      <c r="G57" s="1">
        <f t="shared" si="18"/>
        <v>7.5</v>
      </c>
      <c r="H57" s="1">
        <f t="shared" si="19"/>
        <v>-4.6082949308755762E-2</v>
      </c>
      <c r="I57" s="7">
        <f t="shared" si="20"/>
        <v>5</v>
      </c>
    </row>
    <row r="58" spans="2:9" ht="15.75" thickBot="1" x14ac:dyDescent="0.3">
      <c r="B58" s="8">
        <v>12</v>
      </c>
      <c r="C58" s="9">
        <f t="shared" si="14"/>
        <v>-31</v>
      </c>
      <c r="D58" s="9">
        <f t="shared" si="15"/>
        <v>4.5</v>
      </c>
      <c r="E58" s="9">
        <f t="shared" si="16"/>
        <v>-49.5</v>
      </c>
      <c r="F58" s="9">
        <f t="shared" si="17"/>
        <v>-222.75</v>
      </c>
      <c r="G58" s="9">
        <f t="shared" si="18"/>
        <v>7.5</v>
      </c>
      <c r="H58" s="9">
        <f t="shared" si="19"/>
        <v>-3.3670033670033669E-2</v>
      </c>
      <c r="I58" s="10">
        <f t="shared" si="20"/>
        <v>5</v>
      </c>
    </row>
    <row r="59" spans="2:9" ht="15.75" thickBot="1" x14ac:dyDescent="0.3">
      <c r="B59" s="13">
        <f>AVERAGE(B49:B58)</f>
        <v>7.5</v>
      </c>
      <c r="C59" s="14">
        <f>AVERAGE(C49:C58)</f>
        <v>-17.5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Mauricio Alzate Garcia</dc:creator>
  <cp:lastModifiedBy>Jhon Mauricio Alzate Garcia</cp:lastModifiedBy>
  <dcterms:created xsi:type="dcterms:W3CDTF">2023-09-20T12:12:16Z</dcterms:created>
  <dcterms:modified xsi:type="dcterms:W3CDTF">2023-09-20T14:06:43Z</dcterms:modified>
</cp:coreProperties>
</file>