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hidePivotFieldList="1"/>
  <xr:revisionPtr revIDLastSave="0" documentId="13_ncr:1_{D94FBDAC-BBFA-4102-9091-3E40FDE71310}" xr6:coauthVersionLast="47" xr6:coauthVersionMax="47" xr10:uidLastSave="{00000000-0000-0000-0000-000000000000}"/>
  <bookViews>
    <workbookView xWindow="-108" yWindow="-108" windowWidth="23256" windowHeight="12456" tabRatio="821" activeTab="5" xr2:uid="{00000000-000D-0000-FFFF-FFFF00000000}"/>
  </bookViews>
  <sheets>
    <sheet name="Historial" sheetId="1" r:id="rId1"/>
    <sheet name="unidades.comercio" sheetId="7" state="hidden" r:id="rId2"/>
    <sheet name="compras.cliente y comercio" sheetId="8" state="hidden" r:id="rId3"/>
    <sheet name="total compra.cliente" sheetId="12" state="hidden" r:id="rId4"/>
    <sheet name="ingresos.comercio" sheetId="13" state="hidden" r:id="rId5"/>
    <sheet name="Dashboard" sheetId="14" r:id="rId6"/>
  </sheets>
  <definedNames>
    <definedName name="SegmentaciónDeDatos_Cliente">#N/A</definedName>
    <definedName name="SegmentaciónDeDatos_Comercio">#N/A</definedName>
    <definedName name="SegmentaciónDeDatos_Fecha_Compra">#N/A</definedName>
  </definedNames>
  <calcPr calcId="191029"/>
  <pivotCaches>
    <pivotCache cacheId="55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<sst xmlns="http://schemas.openxmlformats.org/spreadsheetml/2006/main" count="125" uniqueCount="54">
  <si>
    <t>#</t>
  </si>
  <si>
    <t>ID Factura</t>
  </si>
  <si>
    <t>Cliente</t>
  </si>
  <si>
    <t>Comercio</t>
  </si>
  <si>
    <t>Producto</t>
  </si>
  <si>
    <t>Cantidad</t>
  </si>
  <si>
    <t>Valor Unidad</t>
  </si>
  <si>
    <t>Total Pagado</t>
  </si>
  <si>
    <t>Fecha Compra</t>
  </si>
  <si>
    <t>david duarte</t>
  </si>
  <si>
    <t>gesti</t>
  </si>
  <si>
    <t>casco moto</t>
  </si>
  <si>
    <t>2023-05-06</t>
  </si>
  <si>
    <t>carlos duarte</t>
  </si>
  <si>
    <t>auteco</t>
  </si>
  <si>
    <t>servicio mecanico</t>
  </si>
  <si>
    <t>2023-09-10</t>
  </si>
  <si>
    <t>martha sanchez</t>
  </si>
  <si>
    <t>victory mobility</t>
  </si>
  <si>
    <t>guantes</t>
  </si>
  <si>
    <t>2023-08-09</t>
  </si>
  <si>
    <t>yaneth suarez</t>
  </si>
  <si>
    <t>luquity</t>
  </si>
  <si>
    <t>kit de arrastre</t>
  </si>
  <si>
    <t>2023-03-25</t>
  </si>
  <si>
    <t>liliana rojas</t>
  </si>
  <si>
    <t>tvs</t>
  </si>
  <si>
    <t>guardabarro</t>
  </si>
  <si>
    <t>2023-09-09</t>
  </si>
  <si>
    <t>carlos rangel</t>
  </si>
  <si>
    <t>bajaj</t>
  </si>
  <si>
    <t>chaqueta reflectiva</t>
  </si>
  <si>
    <t>2023-07-10</t>
  </si>
  <si>
    <t>duvan cortes</t>
  </si>
  <si>
    <t>grupo bc</t>
  </si>
  <si>
    <t>mantenimiento de moto</t>
  </si>
  <si>
    <t>2023-05-15</t>
  </si>
  <si>
    <t>alejandro caravante</t>
  </si>
  <si>
    <t>hero</t>
  </si>
  <si>
    <t>2023-06-20</t>
  </si>
  <si>
    <t>isabella castiblanco</t>
  </si>
  <si>
    <t>yamaha</t>
  </si>
  <si>
    <t>tecnomecanica</t>
  </si>
  <si>
    <t>2023-07-01</t>
  </si>
  <si>
    <t>sara lopez</t>
  </si>
  <si>
    <t>lexer</t>
  </si>
  <si>
    <t>2023-08-11</t>
  </si>
  <si>
    <t>2023-04-17</t>
  </si>
  <si>
    <t>2023-03-18</t>
  </si>
  <si>
    <t>2023-07-12</t>
  </si>
  <si>
    <t>Etiquetas de fila</t>
  </si>
  <si>
    <t>Total general</t>
  </si>
  <si>
    <t>Suma de Cantidad</t>
  </si>
  <si>
    <t>Suma de Total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</si>
</sst>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1" applyNumberFormat="1" applyFont="1"/>
  </cellXfs>
  <cellStyles count="2">
    <cellStyle name="Moneda" xfId="1" builtinId="4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[historial_compras.xlsx]unidades.comercio!TablaDinámica19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</a:t>
            </a:r>
            <a:r>
              <a:rPr lang="en-US" baseline="0"/>
              <a:t> vendida por comercio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unidades.comercio!$B$1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unidades.comercio!$A$2:$A$12</c:f>
              <c:strCache>
                <c:ptCount val="10"/>
                <c:pt idx="0">
                  <c:v>auteco</c:v>
                </c:pt>
                <c:pt idx="1">
                  <c:v>bajaj</c:v>
                </c:pt>
                <c:pt idx="2">
                  <c:v>gesti</c:v>
                </c:pt>
                <c:pt idx="3">
                  <c:v>grupo bc</c:v>
                </c:pt>
                <c:pt idx="4">
                  <c:v>hero</c:v>
                </c:pt>
                <c:pt idx="5">
                  <c:v>lexer</c:v>
                </c:pt>
                <c:pt idx="6">
                  <c:v>luquity</c:v>
                </c:pt>
                <c:pt idx="7">
                  <c:v>tvs</c:v>
                </c:pt>
                <c:pt idx="8">
                  <c:v>victory mobility</c:v>
                </c:pt>
                <c:pt idx="9">
                  <c:v>yamaha</c:v>
                </c:pt>
              </c:strCache>
            </c:strRef>
          </c:cat>
          <c:val>
            <c:numRef>
              <c:f>unidades.comercio!$B$2:$B$12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6-48A1-AC3D-35FC3E88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05184"/>
        <c:axId val="136105600"/>
      </c:barChart>
      <c:catAx>
        <c:axId val="1361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5600"/>
        <c:crosses val="autoZero"/>
        <c:auto val="1"/>
        <c:lblAlgn val="ctr"/>
        <c:lblOffset val="100"/>
        <c:noMultiLvlLbl val="0"/>
      </c:catAx>
      <c:valAx>
        <c:axId val="1361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[historial_compras.xlsx]compras.cliente y comercio!TablaDinámica20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compras</a:t>
            </a:r>
            <a:r>
              <a:rPr lang="en-US" baseline="0"/>
              <a:t> por cliente y comercio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'compras.cliente y comercio'!$B$1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'compras.cliente y comercio'!$A$2:$A$24</c:f>
              <c:multiLvlStrCache>
                <c:ptCount val="12"/>
                <c:lvl>
                  <c:pt idx="0">
                    <c:v>hero</c:v>
                  </c:pt>
                  <c:pt idx="1">
                    <c:v>auteco</c:v>
                  </c:pt>
                  <c:pt idx="2">
                    <c:v>bajaj</c:v>
                  </c:pt>
                  <c:pt idx="3">
                    <c:v>gesti</c:v>
                  </c:pt>
                  <c:pt idx="4">
                    <c:v>grupo bc</c:v>
                  </c:pt>
                  <c:pt idx="5">
                    <c:v>hero</c:v>
                  </c:pt>
                  <c:pt idx="6">
                    <c:v>luquity</c:v>
                  </c:pt>
                  <c:pt idx="7">
                    <c:v>yamaha</c:v>
                  </c:pt>
                  <c:pt idx="8">
                    <c:v>tvs</c:v>
                  </c:pt>
                  <c:pt idx="9">
                    <c:v>victory mobility</c:v>
                  </c:pt>
                  <c:pt idx="10">
                    <c:v>lexer</c:v>
                  </c:pt>
                  <c:pt idx="11">
                    <c:v>luquity</c:v>
                  </c:pt>
                </c:lvl>
                <c:lvl>
                  <c:pt idx="0">
                    <c:v>alejandro caravante</c:v>
                  </c:pt>
                  <c:pt idx="1">
                    <c:v>carlos duarte</c:v>
                  </c:pt>
                  <c:pt idx="2">
                    <c:v>carlos rangel</c:v>
                  </c:pt>
                  <c:pt idx="3">
                    <c:v>david duarte</c:v>
                  </c:pt>
                  <c:pt idx="4">
                    <c:v>duvan cortes</c:v>
                  </c:pt>
                  <c:pt idx="6">
                    <c:v>isabella castiblanco</c:v>
                  </c:pt>
                  <c:pt idx="8">
                    <c:v>liliana rojas</c:v>
                  </c:pt>
                  <c:pt idx="9">
                    <c:v>martha sanchez</c:v>
                  </c:pt>
                  <c:pt idx="10">
                    <c:v>sara lopez</c:v>
                  </c:pt>
                  <c:pt idx="11">
                    <c:v>yaneth suarez</c:v>
                  </c:pt>
                </c:lvl>
              </c:multiLvlStrCache>
            </c:multiLvlStrRef>
          </c:cat>
          <c:val>
            <c:numRef>
              <c:f>'compras.cliente y comercio'!$B$2:$B$24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4-4DF4-AA52-4D7A02AFF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54368"/>
        <c:axId val="301834032"/>
      </c:barChart>
      <c:catAx>
        <c:axId val="3021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4032"/>
        <c:crosses val="autoZero"/>
        <c:auto val="1"/>
        <c:lblAlgn val="ctr"/>
        <c:lblOffset val="100"/>
        <c:noMultiLvlLbl val="0"/>
      </c:catAx>
      <c:valAx>
        <c:axId val="301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[historial_compras.xlsx]total compra.cliente!TablaDinámica23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comprado</a:t>
            </a:r>
            <a:r>
              <a:rPr lang="en-US" baseline="0"/>
              <a:t> por cliente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compra.cliente'!$B$1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compra.cliente'!$A$2:$A$12</c:f>
              <c:strCache>
                <c:ptCount val="10"/>
                <c:pt idx="0">
                  <c:v>david duarte</c:v>
                </c:pt>
                <c:pt idx="1">
                  <c:v>sara lopez</c:v>
                </c:pt>
                <c:pt idx="2">
                  <c:v>duvan cortes</c:v>
                </c:pt>
                <c:pt idx="3">
                  <c:v>martha sanchez</c:v>
                </c:pt>
                <c:pt idx="4">
                  <c:v>isabella castiblanco</c:v>
                </c:pt>
                <c:pt idx="5">
                  <c:v>liliana rojas</c:v>
                </c:pt>
                <c:pt idx="6">
                  <c:v>yaneth suarez</c:v>
                </c:pt>
                <c:pt idx="7">
                  <c:v>alejandro caravante</c:v>
                </c:pt>
                <c:pt idx="8">
                  <c:v>carlos rangel</c:v>
                </c:pt>
                <c:pt idx="9">
                  <c:v>carlos duarte</c:v>
                </c:pt>
              </c:strCache>
            </c:strRef>
          </c:cat>
          <c:val>
            <c:numRef>
              <c:f>'total compra.cliente'!$B$2:$B$12</c:f>
              <c:numCache>
                <c:formatCode>General</c:formatCode>
                <c:ptCount val="10"/>
                <c:pt idx="0">
                  <c:v>995000</c:v>
                </c:pt>
                <c:pt idx="1">
                  <c:v>450000</c:v>
                </c:pt>
                <c:pt idx="2">
                  <c:v>351000</c:v>
                </c:pt>
                <c:pt idx="3">
                  <c:v>255000</c:v>
                </c:pt>
                <c:pt idx="4">
                  <c:v>210000</c:v>
                </c:pt>
                <c:pt idx="5">
                  <c:v>136000</c:v>
                </c:pt>
                <c:pt idx="6">
                  <c:v>120000</c:v>
                </c:pt>
                <c:pt idx="7">
                  <c:v>119200</c:v>
                </c:pt>
                <c:pt idx="8">
                  <c:v>95000</c:v>
                </c:pt>
                <c:pt idx="9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6-451E-A5EF-BE8ABA17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32784"/>
        <c:axId val="139733200"/>
      </c:barChart>
      <c:catAx>
        <c:axId val="139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3200"/>
        <c:crosses val="autoZero"/>
        <c:auto val="1"/>
        <c:lblAlgn val="ctr"/>
        <c:lblOffset val="100"/>
        <c:noMultiLvlLbl val="0"/>
      </c:catAx>
      <c:valAx>
        <c:axId val="139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[historial_compras.xlsx]ingresos.comercio!TablaDinámica24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ingreso por comercio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ingresos.comercio!$B$1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ingresos.comercio!$A$2:$A$12</c:f>
              <c:strCache>
                <c:ptCount val="10"/>
                <c:pt idx="0">
                  <c:v>gesti</c:v>
                </c:pt>
                <c:pt idx="1">
                  <c:v>lexer</c:v>
                </c:pt>
                <c:pt idx="2">
                  <c:v>hero</c:v>
                </c:pt>
                <c:pt idx="3">
                  <c:v>victory mobility</c:v>
                </c:pt>
                <c:pt idx="4">
                  <c:v>luquity</c:v>
                </c:pt>
                <c:pt idx="5">
                  <c:v>grupo bc</c:v>
                </c:pt>
                <c:pt idx="6">
                  <c:v>tvs</c:v>
                </c:pt>
                <c:pt idx="7">
                  <c:v>bajaj</c:v>
                </c:pt>
                <c:pt idx="8">
                  <c:v>yamaha</c:v>
                </c:pt>
                <c:pt idx="9">
                  <c:v>auteco</c:v>
                </c:pt>
              </c:strCache>
            </c:strRef>
          </c:cat>
          <c:val>
            <c:numRef>
              <c:f>ingresos.comercio!$B$2:$B$12</c:f>
              <c:numCache>
                <c:formatCode>General</c:formatCode>
                <c:ptCount val="10"/>
                <c:pt idx="0">
                  <c:v>995000</c:v>
                </c:pt>
                <c:pt idx="1">
                  <c:v>450000</c:v>
                </c:pt>
                <c:pt idx="2">
                  <c:v>255200</c:v>
                </c:pt>
                <c:pt idx="3">
                  <c:v>255000</c:v>
                </c:pt>
                <c:pt idx="4">
                  <c:v>240000</c:v>
                </c:pt>
                <c:pt idx="5">
                  <c:v>215000</c:v>
                </c:pt>
                <c:pt idx="6">
                  <c:v>136000</c:v>
                </c:pt>
                <c:pt idx="7">
                  <c:v>95000</c:v>
                </c:pt>
                <c:pt idx="8">
                  <c:v>90000</c:v>
                </c:pt>
                <c:pt idx="9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F-4D09-8D41-7EB8B23F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18000"/>
        <c:axId val="131019664"/>
      </c:barChart>
      <c:catAx>
        <c:axId val="1310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9664"/>
        <c:crosses val="autoZero"/>
        <c:auto val="1"/>
        <c:lblAlgn val="ctr"/>
        <c:lblOffset val="100"/>
        <c:noMultiLvlLbl val="0"/>
      </c:catAx>
      <c:valAx>
        <c:axId val="131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[historial_compras.xlsx]unidades.comercio!TablaDinámica19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</a:t>
            </a:r>
            <a:r>
              <a:rPr lang="en-US" baseline="0"/>
              <a:t> vendida por comercio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unidades.comercio!$B$1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unidades.comercio!$A$2:$A$12</c:f>
              <c:strCache>
                <c:ptCount val="10"/>
                <c:pt idx="0">
                  <c:v>auteco</c:v>
                </c:pt>
                <c:pt idx="1">
                  <c:v>bajaj</c:v>
                </c:pt>
                <c:pt idx="2">
                  <c:v>gesti</c:v>
                </c:pt>
                <c:pt idx="3">
                  <c:v>grupo bc</c:v>
                </c:pt>
                <c:pt idx="4">
                  <c:v>hero</c:v>
                </c:pt>
                <c:pt idx="5">
                  <c:v>lexer</c:v>
                </c:pt>
                <c:pt idx="6">
                  <c:v>luquity</c:v>
                </c:pt>
                <c:pt idx="7">
                  <c:v>tvs</c:v>
                </c:pt>
                <c:pt idx="8">
                  <c:v>victory mobility</c:v>
                </c:pt>
                <c:pt idx="9">
                  <c:v>yamaha</c:v>
                </c:pt>
              </c:strCache>
            </c:strRef>
          </c:cat>
          <c:val>
            <c:numRef>
              <c:f>unidades.comercio!$B$2:$B$12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E-4A6C-AD51-475F34C6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[historial_compras.xlsx]compras.cliente y comercio!TablaDinámica20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compras</a:t>
            </a:r>
            <a:r>
              <a:rPr lang="en-US" baseline="0"/>
              <a:t> por cliente y comercio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'compras.cliente y comercio'!$B$1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'compras.cliente y comercio'!$A$2:$A$24</c:f>
              <c:multiLvlStrCache>
                <c:ptCount val="12"/>
                <c:lvl>
                  <c:pt idx="0">
                    <c:v>hero</c:v>
                  </c:pt>
                  <c:pt idx="1">
                    <c:v>auteco</c:v>
                  </c:pt>
                  <c:pt idx="2">
                    <c:v>bajaj</c:v>
                  </c:pt>
                  <c:pt idx="3">
                    <c:v>gesti</c:v>
                  </c:pt>
                  <c:pt idx="4">
                    <c:v>grupo bc</c:v>
                  </c:pt>
                  <c:pt idx="5">
                    <c:v>hero</c:v>
                  </c:pt>
                  <c:pt idx="6">
                    <c:v>luquity</c:v>
                  </c:pt>
                  <c:pt idx="7">
                    <c:v>yamaha</c:v>
                  </c:pt>
                  <c:pt idx="8">
                    <c:v>tvs</c:v>
                  </c:pt>
                  <c:pt idx="9">
                    <c:v>victory mobility</c:v>
                  </c:pt>
                  <c:pt idx="10">
                    <c:v>lexer</c:v>
                  </c:pt>
                  <c:pt idx="11">
                    <c:v>luquity</c:v>
                  </c:pt>
                </c:lvl>
                <c:lvl>
                  <c:pt idx="0">
                    <c:v>alejandro caravante</c:v>
                  </c:pt>
                  <c:pt idx="1">
                    <c:v>carlos duarte</c:v>
                  </c:pt>
                  <c:pt idx="2">
                    <c:v>carlos rangel</c:v>
                  </c:pt>
                  <c:pt idx="3">
                    <c:v>david duarte</c:v>
                  </c:pt>
                  <c:pt idx="4">
                    <c:v>duvan cortes</c:v>
                  </c:pt>
                  <c:pt idx="6">
                    <c:v>isabella castiblanco</c:v>
                  </c:pt>
                  <c:pt idx="8">
                    <c:v>liliana rojas</c:v>
                  </c:pt>
                  <c:pt idx="9">
                    <c:v>martha sanchez</c:v>
                  </c:pt>
                  <c:pt idx="10">
                    <c:v>sara lopez</c:v>
                  </c:pt>
                  <c:pt idx="11">
                    <c:v>yaneth suarez</c:v>
                  </c:pt>
                </c:lvl>
              </c:multiLvlStrCache>
            </c:multiLvlStrRef>
          </c:cat>
          <c:val>
            <c:numRef>
              <c:f>'compras.cliente y comercio'!$B$2:$B$24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7-4A66-B60A-D1BCDD82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54368"/>
        <c:axId val="301834032"/>
      </c:barChart>
      <c:catAx>
        <c:axId val="3021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4032"/>
        <c:crosses val="autoZero"/>
        <c:auto val="1"/>
        <c:lblAlgn val="ctr"/>
        <c:lblOffset val="100"/>
        <c:noMultiLvlLbl val="0"/>
      </c:catAx>
      <c:valAx>
        <c:axId val="301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[historial_compras.xlsx]total compra.cliente!TablaDinámica23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comprado</a:t>
            </a:r>
            <a:r>
              <a:rPr lang="en-US" baseline="0"/>
              <a:t> por cliente</a:t>
            </a:r>
            <a:endParaRPr lang="en-US"/>
          </a:p>
        </c:rich>
      </c:tx>
      <c:layout>
        <c:manualLayout>
          <c:xMode val="edge"/>
          <c:yMode val="edge"/>
          <c:x val="0.41293026029258106"/>
          <c:y val="4.1580261573414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compra.cliente'!$B$1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compra.cliente'!$A$2:$A$12</c:f>
              <c:strCache>
                <c:ptCount val="10"/>
                <c:pt idx="0">
                  <c:v>david duarte</c:v>
                </c:pt>
                <c:pt idx="1">
                  <c:v>sara lopez</c:v>
                </c:pt>
                <c:pt idx="2">
                  <c:v>duvan cortes</c:v>
                </c:pt>
                <c:pt idx="3">
                  <c:v>martha sanchez</c:v>
                </c:pt>
                <c:pt idx="4">
                  <c:v>isabella castiblanco</c:v>
                </c:pt>
                <c:pt idx="5">
                  <c:v>liliana rojas</c:v>
                </c:pt>
                <c:pt idx="6">
                  <c:v>yaneth suarez</c:v>
                </c:pt>
                <c:pt idx="7">
                  <c:v>alejandro caravante</c:v>
                </c:pt>
                <c:pt idx="8">
                  <c:v>carlos rangel</c:v>
                </c:pt>
                <c:pt idx="9">
                  <c:v>carlos duarte</c:v>
                </c:pt>
              </c:strCache>
            </c:strRef>
          </c:cat>
          <c:val>
            <c:numRef>
              <c:f>'total compra.cliente'!$B$2:$B$12</c:f>
              <c:numCache>
                <c:formatCode>General</c:formatCode>
                <c:ptCount val="10"/>
                <c:pt idx="0">
                  <c:v>995000</c:v>
                </c:pt>
                <c:pt idx="1">
                  <c:v>450000</c:v>
                </c:pt>
                <c:pt idx="2">
                  <c:v>351000</c:v>
                </c:pt>
                <c:pt idx="3">
                  <c:v>255000</c:v>
                </c:pt>
                <c:pt idx="4">
                  <c:v>210000</c:v>
                </c:pt>
                <c:pt idx="5">
                  <c:v>136000</c:v>
                </c:pt>
                <c:pt idx="6">
                  <c:v>120000</c:v>
                </c:pt>
                <c:pt idx="7">
                  <c:v>119200</c:v>
                </c:pt>
                <c:pt idx="8">
                  <c:v>95000</c:v>
                </c:pt>
                <c:pt idx="9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8-4E9B-AC6A-F292DD9D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32784"/>
        <c:axId val="139733200"/>
      </c:barChart>
      <c:catAx>
        <c:axId val="139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3200"/>
        <c:crosses val="autoZero"/>
        <c:auto val="1"/>
        <c:lblAlgn val="ctr"/>
        <c:lblOffset val="100"/>
        <c:noMultiLvlLbl val="0"/>
      </c:catAx>
      <c:valAx>
        <c:axId val="139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[historial_compras.xlsx]ingresos.comercio!TablaDinámica24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ingreso por comercio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ingresos.comercio!$B$1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ingresos.comercio!$A$2:$A$12</c:f>
              <c:strCache>
                <c:ptCount val="10"/>
                <c:pt idx="0">
                  <c:v>gesti</c:v>
                </c:pt>
                <c:pt idx="1">
                  <c:v>lexer</c:v>
                </c:pt>
                <c:pt idx="2">
                  <c:v>hero</c:v>
                </c:pt>
                <c:pt idx="3">
                  <c:v>victory mobility</c:v>
                </c:pt>
                <c:pt idx="4">
                  <c:v>luquity</c:v>
                </c:pt>
                <c:pt idx="5">
                  <c:v>grupo bc</c:v>
                </c:pt>
                <c:pt idx="6">
                  <c:v>tvs</c:v>
                </c:pt>
                <c:pt idx="7">
                  <c:v>bajaj</c:v>
                </c:pt>
                <c:pt idx="8">
                  <c:v>yamaha</c:v>
                </c:pt>
                <c:pt idx="9">
                  <c:v>auteco</c:v>
                </c:pt>
              </c:strCache>
            </c:strRef>
          </c:cat>
          <c:val>
            <c:numRef>
              <c:f>ingresos.comercio!$B$2:$B$12</c:f>
              <c:numCache>
                <c:formatCode>General</c:formatCode>
                <c:ptCount val="10"/>
                <c:pt idx="0">
                  <c:v>995000</c:v>
                </c:pt>
                <c:pt idx="1">
                  <c:v>450000</c:v>
                </c:pt>
                <c:pt idx="2">
                  <c:v>255200</c:v>
                </c:pt>
                <c:pt idx="3">
                  <c:v>255000</c:v>
                </c:pt>
                <c:pt idx="4">
                  <c:v>240000</c:v>
                </c:pt>
                <c:pt idx="5">
                  <c:v>215000</c:v>
                </c:pt>
                <c:pt idx="6">
                  <c:v>136000</c:v>
                </c:pt>
                <c:pt idx="7">
                  <c:v>95000</c:v>
                </c:pt>
                <c:pt idx="8">
                  <c:v>90000</c:v>
                </c:pt>
                <c:pt idx="9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6-4876-9AF5-3A3EF2166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18000"/>
        <c:axId val="131019664"/>
      </c:barChart>
      <c:catAx>
        <c:axId val="1310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9664"/>
        <c:crosses val="autoZero"/>
        <c:auto val="1"/>
        <c:lblAlgn val="ctr"/>
        <c:lblOffset val="100"/>
        <c:noMultiLvlLbl val="0"/>
      </c:catAx>
      <c:valAx>
        <c:axId val="131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30480</xdr:rowOff>
    </xdr:from>
    <xdr:to>
      <xdr:col>8</xdr:col>
      <xdr:colOff>358140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A8EB4E-2FAC-444E-AFDE-4E5E96B1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1</xdr:row>
      <xdr:rowOff>114300</xdr:rowOff>
    </xdr:from>
    <xdr:to>
      <xdr:col>11</xdr:col>
      <xdr:colOff>647700</xdr:colOff>
      <xdr:row>19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13757-22F8-4DEB-ACAF-C7284F535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594360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5944DC-3721-4095-A491-313A6D58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C5C78A-257B-4177-B948-450138947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7</xdr:row>
      <xdr:rowOff>152401</xdr:rowOff>
    </xdr:from>
    <xdr:to>
      <xdr:col>15</xdr:col>
      <xdr:colOff>525991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0D7DD5-FAE5-4453-80D2-09EFB40A7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183090</xdr:colOff>
      <xdr:row>7</xdr:row>
      <xdr:rowOff>141815</xdr:rowOff>
    </xdr:from>
    <xdr:to>
      <xdr:col>9</xdr:col>
      <xdr:colOff>400050</xdr:colOff>
      <xdr:row>19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C54B63-10F3-4A05-9656-46F3FF955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189442</xdr:colOff>
      <xdr:row>20</xdr:row>
      <xdr:rowOff>85726</xdr:rowOff>
    </xdr:from>
    <xdr:to>
      <xdr:col>9</xdr:col>
      <xdr:colOff>428625</xdr:colOff>
      <xdr:row>32</xdr:row>
      <xdr:rowOff>69216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7AAE8A-D395-4FCC-9D63-869EA2ECF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619972</xdr:colOff>
      <xdr:row>20</xdr:row>
      <xdr:rowOff>94616</xdr:rowOff>
    </xdr:from>
    <xdr:to>
      <xdr:col>15</xdr:col>
      <xdr:colOff>533400</xdr:colOff>
      <xdr:row>32</xdr:row>
      <xdr:rowOff>161926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50DF89-69D8-46F7-AB5D-6FBF50B60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66889</xdr:colOff>
      <xdr:row>8</xdr:row>
      <xdr:rowOff>152399</xdr:rowOff>
    </xdr:from>
    <xdr:to>
      <xdr:col>18</xdr:col>
      <xdr:colOff>257175</xdr:colOff>
      <xdr:row>21</xdr:row>
      <xdr:rowOff>19049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liente">
              <a:extLst>
                <a:ext uri="{FF2B5EF4-FFF2-40B4-BE49-F238E27FC236}">
                  <a16:creationId xmlns:a16="http://schemas.microsoft.com/office/drawing/2014/main" id="{0010C1C2-4AE9-4CFD-A2AA-ED8BFC3595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6089" y="1600199"/>
              <a:ext cx="1771436" cy="2219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60114</xdr:colOff>
      <xdr:row>21</xdr:row>
      <xdr:rowOff>135889</xdr:rowOff>
    </xdr:from>
    <xdr:to>
      <xdr:col>18</xdr:col>
      <xdr:colOff>257176</xdr:colOff>
      <xdr:row>33</xdr:row>
      <xdr:rowOff>180974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mercio">
              <a:extLst>
                <a:ext uri="{FF2B5EF4-FFF2-40B4-BE49-F238E27FC236}">
                  <a16:creationId xmlns:a16="http://schemas.microsoft.com/office/drawing/2014/main" id="{D8503A2B-9C01-4394-A8BB-1D80A3E38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9314" y="3936364"/>
              <a:ext cx="1778212" cy="2216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409998</xdr:colOff>
      <xdr:row>9</xdr:row>
      <xdr:rowOff>159807</xdr:rowOff>
    </xdr:from>
    <xdr:to>
      <xdr:col>20</xdr:col>
      <xdr:colOff>647065</xdr:colOff>
      <xdr:row>31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Fecha Compra">
              <a:extLst>
                <a:ext uri="{FF2B5EF4-FFF2-40B4-BE49-F238E27FC236}">
                  <a16:creationId xmlns:a16="http://schemas.microsoft.com/office/drawing/2014/main" id="{8BE38742-5A32-47D7-B2C1-71EA91564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Comp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0348" y="1788582"/>
              <a:ext cx="1818217" cy="3840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114300</xdr:colOff>
      <xdr:row>1</xdr:row>
      <xdr:rowOff>9525</xdr:rowOff>
    </xdr:from>
    <xdr:to>
      <xdr:col>20</xdr:col>
      <xdr:colOff>619125</xdr:colOff>
      <xdr:row>5</xdr:row>
      <xdr:rowOff>142875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FD2C9D02-6EE1-4432-AAEF-8FD99DA27446}"/>
            </a:ext>
          </a:extLst>
        </xdr:cNvPr>
        <xdr:cNvSpPr/>
      </xdr:nvSpPr>
      <xdr:spPr>
        <a:xfrm>
          <a:off x="904875" y="190500"/>
          <a:ext cx="15525750" cy="85725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</a:rPr>
            <a:t>ANALISIS</a:t>
          </a:r>
          <a:r>
            <a:rPr lang="en-US" sz="2000" baseline="0">
              <a:solidFill>
                <a:sysClr val="windowText" lastClr="000000"/>
              </a:solidFill>
            </a:rPr>
            <a:t> DE VENTAS</a:t>
          </a:r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123825</xdr:colOff>
      <xdr:row>6</xdr:row>
      <xdr:rowOff>57150</xdr:rowOff>
    </xdr:from>
    <xdr:to>
      <xdr:col>20</xdr:col>
      <xdr:colOff>533400</xdr:colOff>
      <xdr:row>8</xdr:row>
      <xdr:rowOff>19050</xdr:rowOff>
    </xdr:to>
    <xdr:sp macro="" textlink="">
      <xdr:nvSpPr>
        <xdr:cNvPr id="10" name="Rectángulo: esquinas superiores redondeadas 9">
          <a:extLst>
            <a:ext uri="{FF2B5EF4-FFF2-40B4-BE49-F238E27FC236}">
              <a16:creationId xmlns:a16="http://schemas.microsoft.com/office/drawing/2014/main" id="{6A79E2F9-82B6-4997-9F65-5815C1E7600D}"/>
            </a:ext>
          </a:extLst>
        </xdr:cNvPr>
        <xdr:cNvSpPr/>
      </xdr:nvSpPr>
      <xdr:spPr>
        <a:xfrm>
          <a:off x="12773025" y="1143000"/>
          <a:ext cx="3571875" cy="323850"/>
        </a:xfrm>
        <a:prstGeom prst="round2Same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FILTROS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96.87657453704" createdVersion="7" refreshedVersion="7" minRefreshableVersion="3" recordCount="13" xr:uid="{53BBE38A-5CB2-451A-A1D9-33A0F9B89E05}">
  <cacheSource type="worksheet">
    <worksheetSource name="Tabla1"/>
  </cacheSource>
  <cacheFields count="9">
    <cacheField name="#" numFmtId="0">
      <sharedItems containsSemiMixedTypes="0" containsString="0" containsNumber="1" containsInteger="1" minValue="1" maxValue="13"/>
    </cacheField>
    <cacheField name="ID Factura" numFmtId="0">
      <sharedItems containsSemiMixedTypes="0" containsString="0" containsNumber="1" containsInteger="1" minValue="1" maxValue="13"/>
    </cacheField>
    <cacheField name="Cliente" numFmtId="0">
      <sharedItems count="10">
        <s v="david duarte"/>
        <s v="carlos duarte"/>
        <s v="martha sanchez"/>
        <s v="yaneth suarez"/>
        <s v="liliana rojas"/>
        <s v="carlos rangel"/>
        <s v="duvan cortes"/>
        <s v="alejandro caravante"/>
        <s v="isabella castiblanco"/>
        <s v="sara lopez"/>
      </sharedItems>
    </cacheField>
    <cacheField name="Comercio" numFmtId="0">
      <sharedItems count="10">
        <s v="gesti"/>
        <s v="auteco"/>
        <s v="victory mobility"/>
        <s v="luquity"/>
        <s v="tvs"/>
        <s v="bajaj"/>
        <s v="grupo bc"/>
        <s v="hero"/>
        <s v="yamaha"/>
        <s v="lexer"/>
      </sharedItems>
    </cacheField>
    <cacheField name="Producto" numFmtId="0">
      <sharedItems/>
    </cacheField>
    <cacheField name="Cantidad" numFmtId="0">
      <sharedItems containsSemiMixedTypes="0" containsString="0" containsNumber="1" containsInteger="1" minValue="1" maxValue="3"/>
    </cacheField>
    <cacheField name="Valor Unidad" numFmtId="44">
      <sharedItems containsSemiMixedTypes="0" containsString="0" containsNumber="1" containsInteger="1" minValue="45000" maxValue="450000"/>
    </cacheField>
    <cacheField name="Total Pagado" numFmtId="44">
      <sharedItems containsSemiMixedTypes="0" containsString="0" containsNumber="1" containsInteger="1" minValue="70000" maxValue="900000"/>
    </cacheField>
    <cacheField name="Fecha Compra" numFmtId="0">
      <sharedItems count="13">
        <s v="2023-05-06"/>
        <s v="2023-09-10"/>
        <s v="2023-08-09"/>
        <s v="2023-03-25"/>
        <s v="2023-09-09"/>
        <s v="2023-07-10"/>
        <s v="2023-05-15"/>
        <s v="2023-06-20"/>
        <s v="2023-07-01"/>
        <s v="2023-08-11"/>
        <s v="2023-04-17"/>
        <s v="2023-03-18"/>
        <s v="2023-07-12"/>
      </sharedItems>
    </cacheField>
  </cacheFields>
  <extLst>
    <ext xmlns:x14="http://schemas.microsoft.com/office/spreadsheetml/2009/9/main" uri="{725AE2AE-9491-48be-B2B4-4EB974FC3084}">
      <x14:pivotCacheDefinition pivotCacheId="13776385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n v="1"/>
    <x v="0"/>
    <x v="0"/>
    <s v="casco moto"/>
    <n v="2"/>
    <n v="450000"/>
    <n v="900000"/>
    <x v="0"/>
  </r>
  <r>
    <n v="2"/>
    <n v="2"/>
    <x v="1"/>
    <x v="1"/>
    <s v="servicio mecanico"/>
    <n v="1"/>
    <n v="70000"/>
    <n v="70000"/>
    <x v="1"/>
  </r>
  <r>
    <n v="3"/>
    <n v="3"/>
    <x v="2"/>
    <x v="2"/>
    <s v="guantes"/>
    <n v="3"/>
    <n v="85000"/>
    <n v="255000"/>
    <x v="2"/>
  </r>
  <r>
    <n v="4"/>
    <n v="4"/>
    <x v="3"/>
    <x v="3"/>
    <s v="kit de arrastre"/>
    <n v="1"/>
    <n v="120000"/>
    <n v="120000"/>
    <x v="3"/>
  </r>
  <r>
    <n v="5"/>
    <n v="5"/>
    <x v="4"/>
    <x v="4"/>
    <s v="guardabarro"/>
    <n v="2"/>
    <n v="68000"/>
    <n v="136000"/>
    <x v="4"/>
  </r>
  <r>
    <n v="6"/>
    <n v="6"/>
    <x v="5"/>
    <x v="5"/>
    <s v="chaqueta reflectiva"/>
    <n v="1"/>
    <n v="95000"/>
    <n v="95000"/>
    <x v="5"/>
  </r>
  <r>
    <n v="7"/>
    <n v="7"/>
    <x v="6"/>
    <x v="6"/>
    <s v="mantenimiento de moto"/>
    <n v="1"/>
    <n v="215000"/>
    <n v="215000"/>
    <x v="6"/>
  </r>
  <r>
    <n v="8"/>
    <n v="8"/>
    <x v="7"/>
    <x v="7"/>
    <s v="mantenimiento de moto"/>
    <n v="1"/>
    <n v="119200"/>
    <n v="119200"/>
    <x v="7"/>
  </r>
  <r>
    <n v="9"/>
    <n v="9"/>
    <x v="8"/>
    <x v="8"/>
    <s v="tecnomecanica"/>
    <n v="2"/>
    <n v="45000"/>
    <n v="90000"/>
    <x v="8"/>
  </r>
  <r>
    <n v="10"/>
    <n v="10"/>
    <x v="9"/>
    <x v="9"/>
    <s v="casco moto"/>
    <n v="1"/>
    <n v="450000"/>
    <n v="450000"/>
    <x v="9"/>
  </r>
  <r>
    <n v="11"/>
    <n v="11"/>
    <x v="8"/>
    <x v="3"/>
    <s v="kit de arrastre"/>
    <n v="1"/>
    <n v="120000"/>
    <n v="120000"/>
    <x v="10"/>
  </r>
  <r>
    <n v="12"/>
    <n v="12"/>
    <x v="0"/>
    <x v="0"/>
    <s v="chaqueta reflectiva"/>
    <n v="1"/>
    <n v="95000"/>
    <n v="95000"/>
    <x v="11"/>
  </r>
  <r>
    <n v="13"/>
    <n v="13"/>
    <x v="6"/>
    <x v="7"/>
    <s v="guardabarro"/>
    <n v="2"/>
    <n v="68000"/>
    <n v="13600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39F25-2F28-4FAF-9888-4631BD682B16}" name="TablaDinámica19" cacheId="5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B12" firstHeaderRow="1" firstDataRow="1" firstDataCol="1"/>
  <pivotFields count="9">
    <pivotField showAll="0"/>
    <pivotField showAll="0"/>
    <pivotField showAll="0">
      <items count="11">
        <item x="7"/>
        <item x="1"/>
        <item x="5"/>
        <item x="0"/>
        <item x="6"/>
        <item x="8"/>
        <item x="4"/>
        <item x="2"/>
        <item x="9"/>
        <item x="3"/>
        <item t="default"/>
      </items>
    </pivotField>
    <pivotField axis="axisRow" showAll="0">
      <items count="11">
        <item x="1"/>
        <item x="5"/>
        <item x="0"/>
        <item x="6"/>
        <item x="7"/>
        <item x="9"/>
        <item x="3"/>
        <item x="4"/>
        <item x="2"/>
        <item x="8"/>
        <item t="default"/>
      </items>
    </pivotField>
    <pivotField showAll="0"/>
    <pivotField dataField="1" showAll="0"/>
    <pivotField showAll="0"/>
    <pivotField showAll="0"/>
    <pivotField showAll="0">
      <items count="14">
        <item x="11"/>
        <item x="3"/>
        <item x="10"/>
        <item x="0"/>
        <item x="6"/>
        <item x="7"/>
        <item x="8"/>
        <item x="5"/>
        <item x="12"/>
        <item x="2"/>
        <item x="9"/>
        <item x="4"/>
        <item x="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Cantidad" fld="5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DE41D-5140-46E0-9357-1065E158BD8D}" name="TablaDinámica20" cacheId="5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:B24" firstHeaderRow="1" firstDataRow="1" firstDataCol="1"/>
  <pivotFields count="9">
    <pivotField showAll="0"/>
    <pivotField showAll="0"/>
    <pivotField axis="axisRow" showAll="0">
      <items count="11">
        <item x="7"/>
        <item x="1"/>
        <item x="5"/>
        <item x="0"/>
        <item x="6"/>
        <item x="8"/>
        <item x="4"/>
        <item x="2"/>
        <item x="9"/>
        <item x="3"/>
        <item t="default"/>
      </items>
    </pivotField>
    <pivotField axis="axisRow" showAll="0">
      <items count="11">
        <item x="1"/>
        <item x="5"/>
        <item x="0"/>
        <item x="6"/>
        <item x="7"/>
        <item x="9"/>
        <item x="3"/>
        <item x="4"/>
        <item x="2"/>
        <item x="8"/>
        <item t="default"/>
      </items>
    </pivotField>
    <pivotField showAll="0"/>
    <pivotField dataField="1" showAll="0"/>
    <pivotField showAll="0"/>
    <pivotField showAll="0"/>
    <pivotField showAll="0">
      <items count="14">
        <item x="11"/>
        <item x="3"/>
        <item x="10"/>
        <item x="0"/>
        <item x="6"/>
        <item x="7"/>
        <item x="8"/>
        <item x="5"/>
        <item x="12"/>
        <item x="2"/>
        <item x="9"/>
        <item x="4"/>
        <item x="1"/>
        <item t="default"/>
      </items>
    </pivotField>
  </pivotFields>
  <rowFields count="2">
    <field x="2"/>
    <field x="3"/>
  </rowFields>
  <rowItems count="23">
    <i>
      <x/>
    </i>
    <i r="1">
      <x v="4"/>
    </i>
    <i>
      <x v="1"/>
    </i>
    <i r="1">
      <x/>
    </i>
    <i>
      <x v="2"/>
    </i>
    <i r="1">
      <x v="1"/>
    </i>
    <i>
      <x v="3"/>
    </i>
    <i r="1">
      <x v="2"/>
    </i>
    <i>
      <x v="4"/>
    </i>
    <i r="1">
      <x v="3"/>
    </i>
    <i r="1">
      <x v="4"/>
    </i>
    <i>
      <x v="5"/>
    </i>
    <i r="1">
      <x v="6"/>
    </i>
    <i r="1">
      <x v="9"/>
    </i>
    <i>
      <x v="6"/>
    </i>
    <i r="1">
      <x v="7"/>
    </i>
    <i>
      <x v="7"/>
    </i>
    <i r="1">
      <x v="8"/>
    </i>
    <i>
      <x v="8"/>
    </i>
    <i r="1">
      <x v="5"/>
    </i>
    <i>
      <x v="9"/>
    </i>
    <i r="1">
      <x v="6"/>
    </i>
    <i t="grand">
      <x/>
    </i>
  </rowItems>
  <colItems count="1">
    <i/>
  </colItems>
  <dataFields count="1">
    <dataField name="Suma de Cantida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817BE-69E6-4473-88C7-498B29A46CA1}" name="TablaDinámica23" cacheId="5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:B12" firstHeaderRow="1" firstDataRow="1" firstDataCol="1"/>
  <pivotFields count="9">
    <pivotField showAll="0"/>
    <pivotField showAll="0"/>
    <pivotField axis="axisRow" showAll="0" sortType="descending">
      <items count="11">
        <item x="7"/>
        <item x="1"/>
        <item x="5"/>
        <item x="0"/>
        <item x="6"/>
        <item x="8"/>
        <item x="4"/>
        <item x="2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1"/>
        <item x="5"/>
        <item x="0"/>
        <item x="6"/>
        <item x="7"/>
        <item x="9"/>
        <item x="3"/>
        <item x="4"/>
        <item x="2"/>
        <item x="8"/>
        <item t="default"/>
      </items>
    </pivotField>
    <pivotField showAll="0"/>
    <pivotField showAll="0"/>
    <pivotField showAll="0"/>
    <pivotField dataField="1" showAll="0"/>
    <pivotField showAll="0">
      <items count="14">
        <item x="11"/>
        <item x="3"/>
        <item x="10"/>
        <item x="0"/>
        <item x="6"/>
        <item x="7"/>
        <item x="8"/>
        <item x="5"/>
        <item x="12"/>
        <item x="2"/>
        <item x="9"/>
        <item x="4"/>
        <item x="1"/>
        <item t="default"/>
      </items>
    </pivotField>
  </pivotFields>
  <rowFields count="1">
    <field x="2"/>
  </rowFields>
  <rowItems count="11">
    <i>
      <x v="3"/>
    </i>
    <i>
      <x v="8"/>
    </i>
    <i>
      <x v="4"/>
    </i>
    <i>
      <x v="7"/>
    </i>
    <i>
      <x v="5"/>
    </i>
    <i>
      <x v="6"/>
    </i>
    <i>
      <x v="9"/>
    </i>
    <i>
      <x/>
    </i>
    <i>
      <x v="2"/>
    </i>
    <i>
      <x v="1"/>
    </i>
    <i t="grand">
      <x/>
    </i>
  </rowItems>
  <colItems count="1">
    <i/>
  </colItems>
  <dataFields count="1">
    <dataField name="Suma de Total Pagado" fld="7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F1171-B19C-417D-B095-FC436F2EF3DD}" name="TablaDinámica24" cacheId="5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B12" firstHeaderRow="1" firstDataRow="1" firstDataCol="1"/>
  <pivotFields count="9">
    <pivotField showAll="0"/>
    <pivotField showAll="0"/>
    <pivotField showAll="0">
      <items count="11">
        <item x="7"/>
        <item x="1"/>
        <item x="5"/>
        <item x="0"/>
        <item x="6"/>
        <item x="8"/>
        <item x="4"/>
        <item x="2"/>
        <item x="9"/>
        <item x="3"/>
        <item t="default"/>
      </items>
    </pivotField>
    <pivotField axis="axisRow" showAll="0" sortType="descending">
      <items count="11">
        <item x="1"/>
        <item x="5"/>
        <item x="0"/>
        <item x="6"/>
        <item x="7"/>
        <item x="9"/>
        <item x="3"/>
        <item x="4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dataField="1" numFmtId="44" showAll="0"/>
    <pivotField showAll="0">
      <items count="14">
        <item x="11"/>
        <item x="3"/>
        <item x="10"/>
        <item x="0"/>
        <item x="6"/>
        <item x="7"/>
        <item x="8"/>
        <item x="5"/>
        <item x="12"/>
        <item x="2"/>
        <item x="9"/>
        <item x="4"/>
        <item x="1"/>
        <item t="default"/>
      </items>
    </pivotField>
  </pivotFields>
  <rowFields count="1">
    <field x="3"/>
  </rowFields>
  <rowItems count="11">
    <i>
      <x v="2"/>
    </i>
    <i>
      <x v="5"/>
    </i>
    <i>
      <x v="4"/>
    </i>
    <i>
      <x v="8"/>
    </i>
    <i>
      <x v="6"/>
    </i>
    <i>
      <x v="3"/>
    </i>
    <i>
      <x v="7"/>
    </i>
    <i>
      <x v="1"/>
    </i>
    <i>
      <x v="9"/>
    </i>
    <i>
      <x/>
    </i>
    <i t="grand">
      <x/>
    </i>
  </rowItems>
  <colItems count="1">
    <i/>
  </colItems>
  <dataFields count="1">
    <dataField name="Suma de Total Pagado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" xr10:uid="{681C89CC-6FAF-4134-8CCC-DE333B54C8BF}" sourceName="Cliente">
  <pivotTables>
    <pivotTable tabId="12" name="TablaDinámica23"/>
    <pivotTable tabId="8" name="TablaDinámica20"/>
    <pivotTable tabId="13" name="TablaDinámica24"/>
    <pivotTable tabId="7" name="TablaDinámica19"/>
  </pivotTables>
  <data>
    <tabular pivotCacheId="1377638525">
      <items count="10">
        <i x="7" s="1"/>
        <i x="1" s="1"/>
        <i x="5" s="1"/>
        <i x="0" s="1"/>
        <i x="6" s="1"/>
        <i x="8" s="1"/>
        <i x="4" s="1"/>
        <i x="2" s="1"/>
        <i x="9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o" xr10:uid="{31E877D6-1E68-4F5E-BD55-EC668557E08E}" sourceName="Comercio">
  <pivotTables>
    <pivotTable tabId="12" name="TablaDinámica23"/>
    <pivotTable tabId="8" name="TablaDinámica20"/>
    <pivotTable tabId="13" name="TablaDinámica24"/>
    <pivotTable tabId="7" name="TablaDinámica19"/>
  </pivotTables>
  <data>
    <tabular pivotCacheId="1377638525">
      <items count="10">
        <i x="1" s="1"/>
        <i x="5" s="1"/>
        <i x="0" s="1"/>
        <i x="6" s="1"/>
        <i x="7" s="1"/>
        <i x="9" s="1"/>
        <i x="3" s="1"/>
        <i x="4" s="1"/>
        <i x="2" s="1"/>
        <i x="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Compra" xr10:uid="{2E5FD261-0E4A-413D-B7C6-8F8B7FEEA12B}" sourceName="Fecha Compra">
  <pivotTables>
    <pivotTable tabId="12" name="TablaDinámica23"/>
    <pivotTable tabId="8" name="TablaDinámica20"/>
    <pivotTable tabId="13" name="TablaDinámica24"/>
    <pivotTable tabId="7" name="TablaDinámica19"/>
  </pivotTables>
  <data>
    <tabular pivotCacheId="1377638525">
      <items count="13">
        <i x="11" s="1"/>
        <i x="3" s="1"/>
        <i x="10" s="1"/>
        <i x="0" s="1"/>
        <i x="6" s="1"/>
        <i x="7" s="1"/>
        <i x="8" s="1"/>
        <i x="5" s="1"/>
        <i x="12" s="1"/>
        <i x="2" s="1"/>
        <i x="9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843BC110-CF15-4F7A-AAF6-8BBEF977AA79}" cache="SegmentaciónDeDatos_Cliente" caption="Cliente" rowHeight="234950"/>
  <slicer name="Comercio" xr10:uid="{9CA44013-71D8-42C5-A30B-A6CF7BD80739}" cache="SegmentaciónDeDatos_Comercio" caption="Comercio" rowHeight="234950"/>
  <slicer name="Fecha Compra" xr10:uid="{850BADF6-D68C-48E7-9853-8581B90C9E45}" cache="SegmentaciónDeDatos_Fecha_Compra" caption="Fecha Compr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EF8DD-8973-4EED-914D-C36184A5C6ED}" name="Tabla1" displayName="Tabla1" ref="A1:I14" totalsRowShown="0" headerRowDxfId="2">
  <tableColumns count="9">
    <tableColumn id="1" xr3:uid="{5644EDA1-66FF-491E-989C-8D4701FE43E2}" name="#"/>
    <tableColumn id="2" xr3:uid="{52AFB604-73CF-4CB3-B123-37F0E05E71F1}" name="ID Factura"/>
    <tableColumn id="3" xr3:uid="{1EE4877E-A1F0-4832-A0A4-26C087E2F5D8}" name="Cliente"/>
    <tableColumn id="4" xr3:uid="{EE902ACB-69EB-4925-829A-F0A2E914016E}" name="Comercio"/>
    <tableColumn id="5" xr3:uid="{B93EA7F9-0AEB-47ED-A25A-279F8F1E1803}" name="Producto"/>
    <tableColumn id="6" xr3:uid="{727E64C0-EBAC-430F-85F0-095C477563E3}" name="Cantidad"/>
    <tableColumn id="7" xr3:uid="{76E14370-9F67-4F88-BC84-AC962E346AF4}" name="Valor Unidad" dataDxfId="1" dataCellStyle="Moneda"/>
    <tableColumn id="8" xr3:uid="{BFF6507E-FE83-45FA-8721-2B42BB63A924}" name="Total Pagado" dataDxfId="0" dataCellStyle="Moneda"/>
    <tableColumn id="9" xr3:uid="{5F7A6760-5442-45C4-90DE-07DC845C7116}" name="Fecha Comp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5" customWidth="1"/>
    <col min="2" max="2" width="11.33203125" customWidth="1"/>
    <col min="3" max="5" width="25" customWidth="1"/>
    <col min="6" max="6" width="10.44140625" customWidth="1"/>
    <col min="7" max="8" width="15" customWidth="1"/>
    <col min="9" max="9" width="20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1</v>
      </c>
      <c r="C2" t="s">
        <v>9</v>
      </c>
      <c r="D2" t="s">
        <v>10</v>
      </c>
      <c r="E2" t="s">
        <v>11</v>
      </c>
      <c r="F2">
        <v>2</v>
      </c>
      <c r="G2" s="6">
        <v>450000</v>
      </c>
      <c r="H2" s="6">
        <v>900000</v>
      </c>
      <c r="I2" t="s">
        <v>12</v>
      </c>
    </row>
    <row r="3" spans="1:9" x14ac:dyDescent="0.3">
      <c r="A3">
        <v>2</v>
      </c>
      <c r="B3">
        <v>2</v>
      </c>
      <c r="C3" t="s">
        <v>13</v>
      </c>
      <c r="D3" t="s">
        <v>14</v>
      </c>
      <c r="E3" t="s">
        <v>15</v>
      </c>
      <c r="F3">
        <v>1</v>
      </c>
      <c r="G3" s="6">
        <v>70000</v>
      </c>
      <c r="H3" s="6">
        <v>70000</v>
      </c>
      <c r="I3" t="s">
        <v>16</v>
      </c>
    </row>
    <row r="4" spans="1:9" x14ac:dyDescent="0.3">
      <c r="A4">
        <v>3</v>
      </c>
      <c r="B4">
        <v>3</v>
      </c>
      <c r="C4" t="s">
        <v>17</v>
      </c>
      <c r="D4" t="s">
        <v>18</v>
      </c>
      <c r="E4" t="s">
        <v>19</v>
      </c>
      <c r="F4">
        <v>3</v>
      </c>
      <c r="G4" s="6">
        <v>85000</v>
      </c>
      <c r="H4" s="6">
        <v>255000</v>
      </c>
      <c r="I4" t="s">
        <v>20</v>
      </c>
    </row>
    <row r="5" spans="1:9" x14ac:dyDescent="0.3">
      <c r="A5">
        <v>4</v>
      </c>
      <c r="B5">
        <v>4</v>
      </c>
      <c r="C5" t="s">
        <v>21</v>
      </c>
      <c r="D5" t="s">
        <v>22</v>
      </c>
      <c r="E5" t="s">
        <v>23</v>
      </c>
      <c r="F5">
        <v>1</v>
      </c>
      <c r="G5" s="6">
        <v>120000</v>
      </c>
      <c r="H5" s="6">
        <v>120000</v>
      </c>
      <c r="I5" t="s">
        <v>24</v>
      </c>
    </row>
    <row r="6" spans="1:9" x14ac:dyDescent="0.3">
      <c r="A6">
        <v>5</v>
      </c>
      <c r="B6">
        <v>5</v>
      </c>
      <c r="C6" t="s">
        <v>25</v>
      </c>
      <c r="D6" t="s">
        <v>26</v>
      </c>
      <c r="E6" t="s">
        <v>27</v>
      </c>
      <c r="F6">
        <v>2</v>
      </c>
      <c r="G6" s="6">
        <v>68000</v>
      </c>
      <c r="H6" s="6">
        <v>136000</v>
      </c>
      <c r="I6" t="s">
        <v>28</v>
      </c>
    </row>
    <row r="7" spans="1:9" x14ac:dyDescent="0.3">
      <c r="A7">
        <v>6</v>
      </c>
      <c r="B7">
        <v>6</v>
      </c>
      <c r="C7" t="s">
        <v>29</v>
      </c>
      <c r="D7" t="s">
        <v>30</v>
      </c>
      <c r="E7" t="s">
        <v>31</v>
      </c>
      <c r="F7">
        <v>1</v>
      </c>
      <c r="G7" s="6">
        <v>95000</v>
      </c>
      <c r="H7" s="6">
        <v>95000</v>
      </c>
      <c r="I7" t="s">
        <v>32</v>
      </c>
    </row>
    <row r="8" spans="1:9" x14ac:dyDescent="0.3">
      <c r="A8">
        <v>7</v>
      </c>
      <c r="B8">
        <v>7</v>
      </c>
      <c r="C8" t="s">
        <v>33</v>
      </c>
      <c r="D8" t="s">
        <v>34</v>
      </c>
      <c r="E8" t="s">
        <v>35</v>
      </c>
      <c r="F8">
        <v>1</v>
      </c>
      <c r="G8" s="6">
        <v>215000</v>
      </c>
      <c r="H8" s="6">
        <v>215000</v>
      </c>
      <c r="I8" t="s">
        <v>36</v>
      </c>
    </row>
    <row r="9" spans="1:9" x14ac:dyDescent="0.3">
      <c r="A9">
        <v>8</v>
      </c>
      <c r="B9">
        <v>8</v>
      </c>
      <c r="C9" t="s">
        <v>37</v>
      </c>
      <c r="D9" t="s">
        <v>38</v>
      </c>
      <c r="E9" t="s">
        <v>35</v>
      </c>
      <c r="F9">
        <v>1</v>
      </c>
      <c r="G9" s="6">
        <v>119200</v>
      </c>
      <c r="H9" s="6">
        <v>119200</v>
      </c>
      <c r="I9" t="s">
        <v>39</v>
      </c>
    </row>
    <row r="10" spans="1:9" x14ac:dyDescent="0.3">
      <c r="A10">
        <v>9</v>
      </c>
      <c r="B10">
        <v>9</v>
      </c>
      <c r="C10" t="s">
        <v>40</v>
      </c>
      <c r="D10" t="s">
        <v>41</v>
      </c>
      <c r="E10" t="s">
        <v>42</v>
      </c>
      <c r="F10">
        <v>2</v>
      </c>
      <c r="G10" s="6">
        <v>45000</v>
      </c>
      <c r="H10" s="6">
        <v>90000</v>
      </c>
      <c r="I10" t="s">
        <v>43</v>
      </c>
    </row>
    <row r="11" spans="1:9" x14ac:dyDescent="0.3">
      <c r="A11">
        <v>10</v>
      </c>
      <c r="B11">
        <v>10</v>
      </c>
      <c r="C11" t="s">
        <v>44</v>
      </c>
      <c r="D11" t="s">
        <v>45</v>
      </c>
      <c r="E11" t="s">
        <v>11</v>
      </c>
      <c r="F11">
        <v>1</v>
      </c>
      <c r="G11" s="6">
        <v>450000</v>
      </c>
      <c r="H11" s="6">
        <v>450000</v>
      </c>
      <c r="I11" t="s">
        <v>46</v>
      </c>
    </row>
    <row r="12" spans="1:9" x14ac:dyDescent="0.3">
      <c r="A12">
        <v>11</v>
      </c>
      <c r="B12">
        <v>11</v>
      </c>
      <c r="C12" t="s">
        <v>40</v>
      </c>
      <c r="D12" t="s">
        <v>22</v>
      </c>
      <c r="E12" t="s">
        <v>23</v>
      </c>
      <c r="F12">
        <v>1</v>
      </c>
      <c r="G12" s="6">
        <v>120000</v>
      </c>
      <c r="H12" s="6">
        <v>120000</v>
      </c>
      <c r="I12" t="s">
        <v>47</v>
      </c>
    </row>
    <row r="13" spans="1:9" x14ac:dyDescent="0.3">
      <c r="A13">
        <v>12</v>
      </c>
      <c r="B13">
        <v>12</v>
      </c>
      <c r="C13" t="s">
        <v>9</v>
      </c>
      <c r="D13" t="s">
        <v>10</v>
      </c>
      <c r="E13" t="s">
        <v>31</v>
      </c>
      <c r="F13">
        <v>1</v>
      </c>
      <c r="G13" s="6">
        <v>95000</v>
      </c>
      <c r="H13" s="6">
        <v>95000</v>
      </c>
      <c r="I13" t="s">
        <v>48</v>
      </c>
    </row>
    <row r="14" spans="1:9" x14ac:dyDescent="0.3">
      <c r="A14">
        <v>13</v>
      </c>
      <c r="B14">
        <v>13</v>
      </c>
      <c r="C14" t="s">
        <v>33</v>
      </c>
      <c r="D14" t="s">
        <v>38</v>
      </c>
      <c r="E14" t="s">
        <v>27</v>
      </c>
      <c r="F14">
        <v>2</v>
      </c>
      <c r="G14" s="6">
        <v>68000</v>
      </c>
      <c r="H14" s="6">
        <v>136000</v>
      </c>
      <c r="I14" t="s">
        <v>49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C582-57CB-429A-947C-5CDF69FE904C}">
  <dimension ref="A1:B12"/>
  <sheetViews>
    <sheetView workbookViewId="0">
      <selection activeCell="I20" sqref="I20"/>
    </sheetView>
  </sheetViews>
  <sheetFormatPr baseColWidth="10" defaultRowHeight="14.4" x14ac:dyDescent="0.3"/>
  <cols>
    <col min="1" max="1" width="16.5546875" bestFit="1" customWidth="1"/>
    <col min="2" max="2" width="16.44140625" bestFit="1" customWidth="1"/>
  </cols>
  <sheetData>
    <row r="1" spans="1:2" x14ac:dyDescent="0.3">
      <c r="A1" s="2" t="s">
        <v>50</v>
      </c>
      <c r="B1" t="s">
        <v>52</v>
      </c>
    </row>
    <row r="2" spans="1:2" x14ac:dyDescent="0.3">
      <c r="A2" s="3" t="s">
        <v>14</v>
      </c>
      <c r="B2" s="4">
        <v>1</v>
      </c>
    </row>
    <row r="3" spans="1:2" x14ac:dyDescent="0.3">
      <c r="A3" s="3" t="s">
        <v>30</v>
      </c>
      <c r="B3" s="4">
        <v>1</v>
      </c>
    </row>
    <row r="4" spans="1:2" x14ac:dyDescent="0.3">
      <c r="A4" s="3" t="s">
        <v>10</v>
      </c>
      <c r="B4" s="4">
        <v>3</v>
      </c>
    </row>
    <row r="5" spans="1:2" x14ac:dyDescent="0.3">
      <c r="A5" s="3" t="s">
        <v>34</v>
      </c>
      <c r="B5" s="4">
        <v>1</v>
      </c>
    </row>
    <row r="6" spans="1:2" x14ac:dyDescent="0.3">
      <c r="A6" s="3" t="s">
        <v>38</v>
      </c>
      <c r="B6" s="4">
        <v>3</v>
      </c>
    </row>
    <row r="7" spans="1:2" x14ac:dyDescent="0.3">
      <c r="A7" s="3" t="s">
        <v>45</v>
      </c>
      <c r="B7" s="4">
        <v>1</v>
      </c>
    </row>
    <row r="8" spans="1:2" x14ac:dyDescent="0.3">
      <c r="A8" s="3" t="s">
        <v>22</v>
      </c>
      <c r="B8" s="4">
        <v>2</v>
      </c>
    </row>
    <row r="9" spans="1:2" x14ac:dyDescent="0.3">
      <c r="A9" s="3" t="s">
        <v>26</v>
      </c>
      <c r="B9" s="4">
        <v>2</v>
      </c>
    </row>
    <row r="10" spans="1:2" x14ac:dyDescent="0.3">
      <c r="A10" s="3" t="s">
        <v>18</v>
      </c>
      <c r="B10" s="4">
        <v>3</v>
      </c>
    </row>
    <row r="11" spans="1:2" x14ac:dyDescent="0.3">
      <c r="A11" s="3" t="s">
        <v>41</v>
      </c>
      <c r="B11" s="4">
        <v>2</v>
      </c>
    </row>
    <row r="12" spans="1:2" x14ac:dyDescent="0.3">
      <c r="A12" s="3" t="s">
        <v>51</v>
      </c>
      <c r="B12" s="4">
        <v>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D1FE-774A-405C-A145-4A6AC4E55738}">
  <dimension ref="A1:B24"/>
  <sheetViews>
    <sheetView workbookViewId="0">
      <selection activeCell="I20" sqref="I20"/>
    </sheetView>
  </sheetViews>
  <sheetFormatPr baseColWidth="10" defaultRowHeight="14.4" x14ac:dyDescent="0.3"/>
  <cols>
    <col min="1" max="1" width="19.88671875" bestFit="1" customWidth="1"/>
    <col min="2" max="2" width="16.44140625" bestFit="1" customWidth="1"/>
  </cols>
  <sheetData>
    <row r="1" spans="1:2" x14ac:dyDescent="0.3">
      <c r="A1" s="2" t="s">
        <v>50</v>
      </c>
      <c r="B1" t="s">
        <v>52</v>
      </c>
    </row>
    <row r="2" spans="1:2" x14ac:dyDescent="0.3">
      <c r="A2" s="3" t="s">
        <v>37</v>
      </c>
      <c r="B2" s="4">
        <v>1</v>
      </c>
    </row>
    <row r="3" spans="1:2" x14ac:dyDescent="0.3">
      <c r="A3" s="5" t="s">
        <v>38</v>
      </c>
      <c r="B3" s="4">
        <v>1</v>
      </c>
    </row>
    <row r="4" spans="1:2" x14ac:dyDescent="0.3">
      <c r="A4" s="3" t="s">
        <v>13</v>
      </c>
      <c r="B4" s="4">
        <v>1</v>
      </c>
    </row>
    <row r="5" spans="1:2" x14ac:dyDescent="0.3">
      <c r="A5" s="5" t="s">
        <v>14</v>
      </c>
      <c r="B5" s="4">
        <v>1</v>
      </c>
    </row>
    <row r="6" spans="1:2" x14ac:dyDescent="0.3">
      <c r="A6" s="3" t="s">
        <v>29</v>
      </c>
      <c r="B6" s="4">
        <v>1</v>
      </c>
    </row>
    <row r="7" spans="1:2" x14ac:dyDescent="0.3">
      <c r="A7" s="5" t="s">
        <v>30</v>
      </c>
      <c r="B7" s="4">
        <v>1</v>
      </c>
    </row>
    <row r="8" spans="1:2" x14ac:dyDescent="0.3">
      <c r="A8" s="3" t="s">
        <v>9</v>
      </c>
      <c r="B8" s="4">
        <v>3</v>
      </c>
    </row>
    <row r="9" spans="1:2" x14ac:dyDescent="0.3">
      <c r="A9" s="5" t="s">
        <v>10</v>
      </c>
      <c r="B9" s="4">
        <v>3</v>
      </c>
    </row>
    <row r="10" spans="1:2" x14ac:dyDescent="0.3">
      <c r="A10" s="3" t="s">
        <v>33</v>
      </c>
      <c r="B10" s="4">
        <v>3</v>
      </c>
    </row>
    <row r="11" spans="1:2" x14ac:dyDescent="0.3">
      <c r="A11" s="5" t="s">
        <v>34</v>
      </c>
      <c r="B11" s="4">
        <v>1</v>
      </c>
    </row>
    <row r="12" spans="1:2" x14ac:dyDescent="0.3">
      <c r="A12" s="5" t="s">
        <v>38</v>
      </c>
      <c r="B12" s="4">
        <v>2</v>
      </c>
    </row>
    <row r="13" spans="1:2" x14ac:dyDescent="0.3">
      <c r="A13" s="3" t="s">
        <v>40</v>
      </c>
      <c r="B13" s="4">
        <v>3</v>
      </c>
    </row>
    <row r="14" spans="1:2" x14ac:dyDescent="0.3">
      <c r="A14" s="5" t="s">
        <v>22</v>
      </c>
      <c r="B14" s="4">
        <v>1</v>
      </c>
    </row>
    <row r="15" spans="1:2" x14ac:dyDescent="0.3">
      <c r="A15" s="5" t="s">
        <v>41</v>
      </c>
      <c r="B15" s="4">
        <v>2</v>
      </c>
    </row>
    <row r="16" spans="1:2" x14ac:dyDescent="0.3">
      <c r="A16" s="3" t="s">
        <v>25</v>
      </c>
      <c r="B16" s="4">
        <v>2</v>
      </c>
    </row>
    <row r="17" spans="1:2" x14ac:dyDescent="0.3">
      <c r="A17" s="5" t="s">
        <v>26</v>
      </c>
      <c r="B17" s="4">
        <v>2</v>
      </c>
    </row>
    <row r="18" spans="1:2" x14ac:dyDescent="0.3">
      <c r="A18" s="3" t="s">
        <v>17</v>
      </c>
      <c r="B18" s="4">
        <v>3</v>
      </c>
    </row>
    <row r="19" spans="1:2" x14ac:dyDescent="0.3">
      <c r="A19" s="5" t="s">
        <v>18</v>
      </c>
      <c r="B19" s="4">
        <v>3</v>
      </c>
    </row>
    <row r="20" spans="1:2" x14ac:dyDescent="0.3">
      <c r="A20" s="3" t="s">
        <v>44</v>
      </c>
      <c r="B20" s="4">
        <v>1</v>
      </c>
    </row>
    <row r="21" spans="1:2" x14ac:dyDescent="0.3">
      <c r="A21" s="5" t="s">
        <v>45</v>
      </c>
      <c r="B21" s="4">
        <v>1</v>
      </c>
    </row>
    <row r="22" spans="1:2" x14ac:dyDescent="0.3">
      <c r="A22" s="3" t="s">
        <v>21</v>
      </c>
      <c r="B22" s="4">
        <v>1</v>
      </c>
    </row>
    <row r="23" spans="1:2" x14ac:dyDescent="0.3">
      <c r="A23" s="5" t="s">
        <v>22</v>
      </c>
      <c r="B23" s="4">
        <v>1</v>
      </c>
    </row>
    <row r="24" spans="1:2" x14ac:dyDescent="0.3">
      <c r="A24" s="3" t="s">
        <v>51</v>
      </c>
      <c r="B24" s="4">
        <v>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1C6A-444B-448E-A8E5-AB3125403223}">
  <dimension ref="A1:B12"/>
  <sheetViews>
    <sheetView workbookViewId="0">
      <selection activeCell="T26" sqref="T26"/>
    </sheetView>
  </sheetViews>
  <sheetFormatPr baseColWidth="10" defaultRowHeight="14.4" x14ac:dyDescent="0.3"/>
  <cols>
    <col min="1" max="1" width="17.33203125" bestFit="1" customWidth="1"/>
    <col min="2" max="2" width="19.88671875" bestFit="1" customWidth="1"/>
  </cols>
  <sheetData>
    <row r="1" spans="1:2" x14ac:dyDescent="0.3">
      <c r="A1" s="2" t="s">
        <v>50</v>
      </c>
      <c r="B1" t="s">
        <v>53</v>
      </c>
    </row>
    <row r="2" spans="1:2" x14ac:dyDescent="0.3">
      <c r="A2" s="3" t="s">
        <v>9</v>
      </c>
      <c r="B2" s="4">
        <v>995000</v>
      </c>
    </row>
    <row r="3" spans="1:2" x14ac:dyDescent="0.3">
      <c r="A3" s="3" t="s">
        <v>44</v>
      </c>
      <c r="B3" s="4">
        <v>450000</v>
      </c>
    </row>
    <row r="4" spans="1:2" x14ac:dyDescent="0.3">
      <c r="A4" s="3" t="s">
        <v>33</v>
      </c>
      <c r="B4" s="4">
        <v>351000</v>
      </c>
    </row>
    <row r="5" spans="1:2" x14ac:dyDescent="0.3">
      <c r="A5" s="3" t="s">
        <v>17</v>
      </c>
      <c r="B5" s="4">
        <v>255000</v>
      </c>
    </row>
    <row r="6" spans="1:2" x14ac:dyDescent="0.3">
      <c r="A6" s="3" t="s">
        <v>40</v>
      </c>
      <c r="B6" s="4">
        <v>210000</v>
      </c>
    </row>
    <row r="7" spans="1:2" x14ac:dyDescent="0.3">
      <c r="A7" s="3" t="s">
        <v>25</v>
      </c>
      <c r="B7" s="4">
        <v>136000</v>
      </c>
    </row>
    <row r="8" spans="1:2" x14ac:dyDescent="0.3">
      <c r="A8" s="3" t="s">
        <v>21</v>
      </c>
      <c r="B8" s="4">
        <v>120000</v>
      </c>
    </row>
    <row r="9" spans="1:2" x14ac:dyDescent="0.3">
      <c r="A9" s="3" t="s">
        <v>37</v>
      </c>
      <c r="B9" s="4">
        <v>119200</v>
      </c>
    </row>
    <row r="10" spans="1:2" x14ac:dyDescent="0.3">
      <c r="A10" s="3" t="s">
        <v>29</v>
      </c>
      <c r="B10" s="4">
        <v>95000</v>
      </c>
    </row>
    <row r="11" spans="1:2" x14ac:dyDescent="0.3">
      <c r="A11" s="3" t="s">
        <v>13</v>
      </c>
      <c r="B11" s="4">
        <v>70000</v>
      </c>
    </row>
    <row r="12" spans="1:2" x14ac:dyDescent="0.3">
      <c r="A12" s="3" t="s">
        <v>51</v>
      </c>
      <c r="B12" s="4">
        <v>2801200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6D89-E800-46FC-85F7-296D37FF4BD3}">
  <dimension ref="A1:B12"/>
  <sheetViews>
    <sheetView workbookViewId="0">
      <selection activeCell="I20" sqref="I20"/>
    </sheetView>
  </sheetViews>
  <sheetFormatPr baseColWidth="10" defaultRowHeight="14.4" x14ac:dyDescent="0.3"/>
  <cols>
    <col min="1" max="1" width="16.5546875" bestFit="1" customWidth="1"/>
    <col min="2" max="2" width="19.88671875" bestFit="1" customWidth="1"/>
  </cols>
  <sheetData>
    <row r="1" spans="1:2" x14ac:dyDescent="0.3">
      <c r="A1" s="2" t="s">
        <v>50</v>
      </c>
      <c r="B1" t="s">
        <v>53</v>
      </c>
    </row>
    <row r="2" spans="1:2" x14ac:dyDescent="0.3">
      <c r="A2" s="3" t="s">
        <v>10</v>
      </c>
      <c r="B2" s="4">
        <v>995000</v>
      </c>
    </row>
    <row r="3" spans="1:2" x14ac:dyDescent="0.3">
      <c r="A3" s="3" t="s">
        <v>45</v>
      </c>
      <c r="B3" s="4">
        <v>450000</v>
      </c>
    </row>
    <row r="4" spans="1:2" x14ac:dyDescent="0.3">
      <c r="A4" s="3" t="s">
        <v>38</v>
      </c>
      <c r="B4" s="4">
        <v>255200</v>
      </c>
    </row>
    <row r="5" spans="1:2" x14ac:dyDescent="0.3">
      <c r="A5" s="3" t="s">
        <v>18</v>
      </c>
      <c r="B5" s="4">
        <v>255000</v>
      </c>
    </row>
    <row r="6" spans="1:2" x14ac:dyDescent="0.3">
      <c r="A6" s="3" t="s">
        <v>22</v>
      </c>
      <c r="B6" s="4">
        <v>240000</v>
      </c>
    </row>
    <row r="7" spans="1:2" x14ac:dyDescent="0.3">
      <c r="A7" s="3" t="s">
        <v>34</v>
      </c>
      <c r="B7" s="4">
        <v>215000</v>
      </c>
    </row>
    <row r="8" spans="1:2" x14ac:dyDescent="0.3">
      <c r="A8" s="3" t="s">
        <v>26</v>
      </c>
      <c r="B8" s="4">
        <v>136000</v>
      </c>
    </row>
    <row r="9" spans="1:2" x14ac:dyDescent="0.3">
      <c r="A9" s="3" t="s">
        <v>30</v>
      </c>
      <c r="B9" s="4">
        <v>95000</v>
      </c>
    </row>
    <row r="10" spans="1:2" x14ac:dyDescent="0.3">
      <c r="A10" s="3" t="s">
        <v>41</v>
      </c>
      <c r="B10" s="4">
        <v>90000</v>
      </c>
    </row>
    <row r="11" spans="1:2" x14ac:dyDescent="0.3">
      <c r="A11" s="3" t="s">
        <v>14</v>
      </c>
      <c r="B11" s="4">
        <v>70000</v>
      </c>
    </row>
    <row r="12" spans="1:2" x14ac:dyDescent="0.3">
      <c r="A12" s="3" t="s">
        <v>51</v>
      </c>
      <c r="B12" s="4">
        <v>2801200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DFF4-5D7D-48CB-BAB0-A6732C94672D}">
  <dimension ref="A1"/>
  <sheetViews>
    <sheetView showGridLines="0" tabSelected="1" zoomScale="80" zoomScaleNormal="80" workbookViewId="0">
      <selection activeCell="V25" sqref="V25"/>
    </sheetView>
  </sheetViews>
  <sheetFormatPr baseColWidth="10"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Historial</vt:lpstr>
      <vt:lpstr>unidades.comercio</vt:lpstr>
      <vt:lpstr>compras.cliente y comercio</vt:lpstr>
      <vt:lpstr>total compra.cliente</vt:lpstr>
      <vt:lpstr>ingresos.comercio</vt:lpstr>
      <vt:lpstr>Dashboard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2025-05-19T18:06:32Z</dcterms:created>
  <dcterms:modified xsi:type="dcterms:W3CDTF">2025-05-21T01:38:36Z</dcterms:modified>
  <cp:category/>
</cp:coreProperties>
</file>