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Cases'!$I$7</definedName>
    <definedName name="mm">'Test Cases'!$I$7</definedName>
  </definedNames>
  <calcPr/>
  <extLst>
    <ext uri="GoogleSheetsCustomDataVersion1">
      <go:sheetsCustomData xmlns:go="http://customooxmlschemas.google.com/" r:id="rId5" roundtripDataSignature="AMtx7mg8phUO/BJPZEo3yo31rHSIi4CFWQ=="/>
    </ext>
  </extLst>
</workbook>
</file>

<file path=xl/sharedStrings.xml><?xml version="1.0" encoding="utf-8"?>
<sst xmlns="http://schemas.openxmlformats.org/spreadsheetml/2006/main" count="117" uniqueCount="75">
  <si>
    <t>Product Name</t>
  </si>
  <si>
    <t>Sheba Platform Limited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</si>
  <si>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</si>
  <si>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</si>
  <si>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</si>
  <si>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</si>
  <si>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</si>
  <si>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</si>
  <si>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</si>
  <si>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</si>
  <si>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 xml:space="preserve">Md.Rakibul Hasan 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</si>
  <si>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</si>
  <si>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</si>
  <si>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</si>
  <si>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</si>
  <si>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</si>
  <si>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</si>
  <si>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</si>
  <si>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</si>
  <si>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</si>
  <si>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</si>
  <si>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</si>
  <si>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Pre-requisite</t>
  </si>
  <si>
    <t>Step Description</t>
  </si>
  <si>
    <t>Expected Result</t>
  </si>
  <si>
    <t>Actual</t>
  </si>
  <si>
    <t>Status</t>
  </si>
  <si>
    <t>Remarks</t>
  </si>
  <si>
    <t>TC001</t>
  </si>
  <si>
    <t>UI/UX verify</t>
  </si>
  <si>
    <t xml:space="preserve">https://www.sheba.xyz/ </t>
  </si>
  <si>
    <t>N/A</t>
  </si>
  <si>
    <t>Click on the link -&gt; Click "Login"</t>
  </si>
  <si>
    <t>There sould be a vertical gap between "Google" and "Signup Now" buttons</t>
  </si>
  <si>
    <t>"Google" and "Signup Now" buttons are looked to be collited with each others</t>
  </si>
  <si>
    <t>Click here</t>
  </si>
  <si>
    <t>TC003</t>
  </si>
  <si>
    <t>Click on the link -&gt; Click "EMI Available" portion -&gt; click Swipe right botton</t>
  </si>
  <si>
    <t>All the bank's block should be visible clearly</t>
  </si>
  <si>
    <t>Before Mutual Trust Bank all the bank box portion are't clearly visibled</t>
  </si>
  <si>
    <t>TC004</t>
  </si>
  <si>
    <t>Function Verify</t>
  </si>
  <si>
    <t>Click on the link -&gt; Scroll Down to "Get the app" button    -&gt;Put your number on the box -&gt; Press the button</t>
  </si>
  <si>
    <t xml:space="preserve">Given download link should be according to the user's operating system </t>
  </si>
  <si>
    <t>Only Google Play Store link is given. For iphone users app store link is missing</t>
  </si>
  <si>
    <t>TC005</t>
  </si>
  <si>
    <t>https://www.smanager.xyz/</t>
  </si>
  <si>
    <t>Click on the link -&gt; Scroll Down to bottom and find "যোগাযোগ" -&gt; click on "info@sheba.xyz"</t>
  </si>
  <si>
    <t>Clicking on the link user should be taken to write email</t>
  </si>
  <si>
    <t>It goes to this link "https://www.sheba.xyz/ "</t>
  </si>
  <si>
    <t>TC006</t>
  </si>
  <si>
    <t>Gmail &amp; Password</t>
  </si>
  <si>
    <t>Open an account</t>
  </si>
  <si>
    <t>Click on the link "https://www.smanager.xyz/"-&gt; Click menu button from right top side of the window -&gt; Click "Login" -&gt; Take a look to upper left side</t>
  </si>
  <si>
    <t>No icon of buttons shouldn't be overlapped</t>
  </si>
  <si>
    <t>Home and Menu icons are overlapped</t>
  </si>
  <si>
    <t>TC007</t>
  </si>
  <si>
    <t xml:space="preserve">Click on the link "https://www.smanager.xyz/"-&gt; Click menu button from right top side of the window -&gt; Click "Login" -&gt; Click Your Store icon (Top right side of the window) -&gt; Click "My Account" -&gt; Take a look to upper left side </t>
  </si>
  <si>
    <t>Postion of the Menu button should be middle in the line</t>
  </si>
  <si>
    <t>Postion of the Menu button is wrong</t>
  </si>
  <si>
    <t>TC008</t>
  </si>
  <si>
    <t>Click on the link "https://www.smanager.xyz/" -&gt; Click menu button from right top side of the window -&gt; Click "Login" -&gt; Click Your Store icon (Top right side of the window) -&gt; Click "My Account" -&gt; Take a look to upper left side and press "Menu" button</t>
  </si>
  <si>
    <t>"Dashboard" and "Menu" Buttons are overlapped</t>
  </si>
  <si>
    <t>TC009</t>
  </si>
  <si>
    <t>Click on the link "https://www.smanager.xyz/"-&gt; Click menu button from right top side of the window -&gt; Click "Login" -&gt; Click Your Store icon (Top right side of the window) -&gt; Click "My Account" -&gt; Click on "opportunities" -&gt; Take a look at  "Companies As Admin" and press "Close this business" button</t>
  </si>
  <si>
    <t>Any authentic action should be performed</t>
  </si>
  <si>
    <t>Nothing happens</t>
  </si>
  <si>
    <t>TC010</t>
  </si>
  <si>
    <t xml:space="preserve">Click on the link -&gt; Scroll Down to bottom and find "COMPANY" option -&gt; Click on "sBondhu"  </t>
  </si>
  <si>
    <t>Should give information about the business or company</t>
  </si>
  <si>
    <t>The page could not be found</t>
  </si>
  <si>
    <t>TC011</t>
  </si>
  <si>
    <t>Click on the link -&gt; Scroll Down to bottom and find "COMPANY" option -&gt; Click on "sBondhu" -&gt; (opening of a blank page) click on "App Store"/"Google play store" to download</t>
  </si>
  <si>
    <t>user should be on the download page to the store for the "sBondhu" app</t>
  </si>
  <si>
    <t xml:space="preserve">User is taken to download  "Sheba.xyz" app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</si>
</sst>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0"/>
      <name val="Arial"/>
    </font>
    <font>
      <sz val="10.0"/>
      <color theme="1"/>
      <name val="Arial"/>
    </font>
    <font>
      <u/>
      <sz val="10.0"/>
      <color theme="10"/>
      <name val="Arial"/>
    </font>
    <font>
      <u/>
      <sz val="10.0"/>
      <color rgb="FF0563C1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2" fillId="0" fontId="3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quotePrefix="1" borderId="8" fillId="0" fontId="6" numFmtId="0" xfId="0" applyAlignment="1" applyBorder="1" applyFont="1">
      <alignment shrinkToFit="0" vertical="center" wrapText="1"/>
    </xf>
    <xf quotePrefix="1" borderId="8" fillId="0" fontId="7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vertical="center"/>
    </xf>
    <xf borderId="8" fillId="0" fontId="9" numFmtId="0" xfId="0" applyAlignment="1" applyBorder="1" applyFont="1">
      <alignment readingOrder="0" vertical="center"/>
    </xf>
    <xf borderId="8" fillId="0" fontId="3" numFmtId="0" xfId="0" applyAlignment="1" applyBorder="1" applyFont="1">
      <alignment vertical="center"/>
    </xf>
    <xf borderId="8" fillId="0" fontId="7" numFmtId="0" xfId="0" applyAlignment="1" applyBorder="1" applyFont="1">
      <alignment readingOrder="0" vertical="center"/>
    </xf>
    <xf borderId="8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vertical="center"/>
    </xf>
    <xf borderId="8" fillId="0" fontId="5" numFmtId="0" xfId="0" applyAlignment="1" applyBorder="1" applyFont="1">
      <alignment readingOrder="0" shrinkToFit="0" vertical="center" wrapText="1"/>
    </xf>
    <xf quotePrefix="1" borderId="0" fillId="0" fontId="11" numFmtId="0" xfId="0" applyAlignment="1" applyFont="1">
      <alignment vertical="center"/>
    </xf>
    <xf quotePrefix="1" borderId="0" fillId="0" fontId="5" numFmtId="0" xfId="0" applyAlignment="1" applyFont="1">
      <alignment horizontal="center" vertical="center"/>
    </xf>
    <xf borderId="3" fillId="0" fontId="12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3" fillId="4" fontId="5" numFmtId="0" xfId="0" applyAlignment="1" applyBorder="1" applyFont="1">
      <alignment shrinkToFit="0" vertical="center" wrapText="1"/>
    </xf>
    <xf borderId="3" fillId="0" fontId="1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15</xdr:row>
      <xdr:rowOff>-9525</xdr:rowOff>
    </xdr:from>
    <xdr:ext cx="1685925" cy="28575"/>
    <xdr:grpSp>
      <xdr:nvGrpSpPr>
        <xdr:cNvPr id="2" name="Shape 2"/>
        <xdr:cNvGrpSpPr/>
      </xdr:nvGrpSpPr>
      <xdr:grpSpPr>
        <a:xfrm>
          <a:off x="4503038" y="3775238"/>
          <a:ext cx="1685925" cy="9525"/>
          <a:chOff x="4503038" y="3775238"/>
          <a:chExt cx="1685925" cy="9525"/>
        </a:xfrm>
      </xdr:grpSpPr>
      <xdr:cxnSp>
        <xdr:nvCxnSpPr>
          <xdr:cNvPr id="3" name="Shape 3"/>
          <xdr:cNvCxnSpPr/>
        </xdr:nvCxnSpPr>
        <xdr:spPr>
          <a:xfrm>
            <a:off x="4503038" y="3775238"/>
            <a:ext cx="1685925" cy="952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19050</xdr:colOff>
      <xdr:row>15</xdr:row>
      <xdr:rowOff>-9525</xdr:rowOff>
    </xdr:from>
    <xdr:ext cx="1962150" cy="28575"/>
    <xdr:grpSp>
      <xdr:nvGrpSpPr>
        <xdr:cNvPr id="2" name="Shape 2"/>
        <xdr:cNvGrpSpPr/>
      </xdr:nvGrpSpPr>
      <xdr:grpSpPr>
        <a:xfrm>
          <a:off x="4364925" y="3775238"/>
          <a:ext cx="1962150" cy="9525"/>
          <a:chOff x="4364925" y="3775238"/>
          <a:chExt cx="1962150" cy="9525"/>
        </a:xfrm>
      </xdr:grpSpPr>
      <xdr:cxnSp>
        <xdr:nvCxnSpPr>
          <xdr:cNvPr id="4" name="Shape 4"/>
          <xdr:cNvCxnSpPr/>
        </xdr:nvCxnSpPr>
        <xdr:spPr>
          <a:xfrm>
            <a:off x="4364925" y="3775238"/>
            <a:ext cx="1962150" cy="95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9525</xdr:colOff>
      <xdr:row>16</xdr:row>
      <xdr:rowOff>-9525</xdr:rowOff>
    </xdr:from>
    <xdr:ext cx="1981200" cy="28575"/>
    <xdr:grpSp>
      <xdr:nvGrpSpPr>
        <xdr:cNvPr id="2" name="Shape 2"/>
        <xdr:cNvGrpSpPr/>
      </xdr:nvGrpSpPr>
      <xdr:grpSpPr>
        <a:xfrm>
          <a:off x="4355400" y="3775238"/>
          <a:ext cx="1981200" cy="9525"/>
          <a:chOff x="4355400" y="3775238"/>
          <a:chExt cx="1981200" cy="9525"/>
        </a:xfrm>
      </xdr:grpSpPr>
      <xdr:cxnSp>
        <xdr:nvCxnSpPr>
          <xdr:cNvPr id="5" name="Shape 5"/>
          <xdr:cNvCxnSpPr/>
        </xdr:nvCxnSpPr>
        <xdr:spPr>
          <a:xfrm>
            <a:off x="4355400" y="3775238"/>
            <a:ext cx="1981200" cy="95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-19050</xdr:colOff>
      <xdr:row>6</xdr:row>
      <xdr:rowOff>9525</xdr:rowOff>
    </xdr:from>
    <xdr:ext cx="38100" cy="628650"/>
    <xdr:grpSp>
      <xdr:nvGrpSpPr>
        <xdr:cNvPr id="2" name="Shape 2"/>
        <xdr:cNvGrpSpPr/>
      </xdr:nvGrpSpPr>
      <xdr:grpSpPr>
        <a:xfrm>
          <a:off x="5346000" y="3465675"/>
          <a:ext cx="0" cy="628650"/>
          <a:chOff x="5346000" y="3465675"/>
          <a:chExt cx="0" cy="628650"/>
        </a:xfrm>
      </xdr:grpSpPr>
      <xdr:cxnSp>
        <xdr:nvCxnSpPr>
          <xdr:cNvPr id="6" name="Shape 6"/>
          <xdr:cNvCxnSpPr/>
        </xdr:nvCxnSpPr>
        <xdr:spPr>
          <a:xfrm>
            <a:off x="5346000" y="3465675"/>
            <a:ext cx="0" cy="6286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0</xdr:colOff>
      <xdr:row>8</xdr:row>
      <xdr:rowOff>-9525</xdr:rowOff>
    </xdr:from>
    <xdr:ext cx="1752600" cy="28575"/>
    <xdr:grpSp>
      <xdr:nvGrpSpPr>
        <xdr:cNvPr id="2" name="Shape 2"/>
        <xdr:cNvGrpSpPr/>
      </xdr:nvGrpSpPr>
      <xdr:grpSpPr>
        <a:xfrm>
          <a:off x="4469700" y="3775238"/>
          <a:ext cx="1752600" cy="9525"/>
          <a:chOff x="4469700" y="3775238"/>
          <a:chExt cx="1752600" cy="9525"/>
        </a:xfrm>
      </xdr:grpSpPr>
      <xdr:cxnSp>
        <xdr:nvCxnSpPr>
          <xdr:cNvPr id="7" name="Shape 7"/>
          <xdr:cNvCxnSpPr/>
        </xdr:nvCxnSpPr>
        <xdr:spPr>
          <a:xfrm>
            <a:off x="4469700" y="3775238"/>
            <a:ext cx="1752600" cy="95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19050</xdr:colOff>
      <xdr:row>9</xdr:row>
      <xdr:rowOff>-9525</xdr:rowOff>
    </xdr:from>
    <xdr:ext cx="1743075" cy="38100"/>
    <xdr:grpSp>
      <xdr:nvGrpSpPr>
        <xdr:cNvPr id="2" name="Shape 2"/>
        <xdr:cNvGrpSpPr/>
      </xdr:nvGrpSpPr>
      <xdr:grpSpPr>
        <a:xfrm>
          <a:off x="4474463" y="3770475"/>
          <a:ext cx="1743075" cy="19050"/>
          <a:chOff x="4474463" y="3770475"/>
          <a:chExt cx="1743075" cy="19050"/>
        </a:xfrm>
      </xdr:grpSpPr>
      <xdr:cxnSp>
        <xdr:nvCxnSpPr>
          <xdr:cNvPr id="8" name="Shape 8"/>
          <xdr:cNvCxnSpPr/>
        </xdr:nvCxnSpPr>
        <xdr:spPr>
          <a:xfrm>
            <a:off x="4474463" y="3770475"/>
            <a:ext cx="1743075" cy="190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9525</xdr:colOff>
      <xdr:row>7</xdr:row>
      <xdr:rowOff>-19050</xdr:rowOff>
    </xdr:from>
    <xdr:ext cx="1514475" cy="38100"/>
    <xdr:grpSp>
      <xdr:nvGrpSpPr>
        <xdr:cNvPr id="2" name="Shape 2"/>
        <xdr:cNvGrpSpPr/>
      </xdr:nvGrpSpPr>
      <xdr:grpSpPr>
        <a:xfrm>
          <a:off x="4588763" y="3780000"/>
          <a:ext cx="1514475" cy="0"/>
          <a:chOff x="4588763" y="3780000"/>
          <a:chExt cx="1514475" cy="0"/>
        </a:xfrm>
      </xdr:grpSpPr>
      <xdr:cxnSp>
        <xdr:nvCxnSpPr>
          <xdr:cNvPr id="9" name="Shape 9"/>
          <xdr:cNvCxnSpPr/>
        </xdr:nvCxnSpPr>
        <xdr:spPr>
          <a:xfrm>
            <a:off x="4588763" y="3780000"/>
            <a:ext cx="15144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Es7K2AtEdF8ymfZQ-FVxIhYxKtRpd909/view" TargetMode="External"/><Relationship Id="rId10" Type="http://schemas.openxmlformats.org/officeDocument/2006/relationships/hyperlink" Target="https://www.sheba.xyz/" TargetMode="External"/><Relationship Id="rId13" Type="http://schemas.openxmlformats.org/officeDocument/2006/relationships/hyperlink" Target="https://drive.google.com/file/d/1Avx1bkavCmx0P_FIRuyaE9X8L_qzBJU9/view" TargetMode="External"/><Relationship Id="rId12" Type="http://schemas.openxmlformats.org/officeDocument/2006/relationships/hyperlink" Target="https://www.sheba.xyz/" TargetMode="External"/><Relationship Id="rId1" Type="http://schemas.openxmlformats.org/officeDocument/2006/relationships/hyperlink" Target="https://www.sheba.xyz/" TargetMode="External"/><Relationship Id="rId2" Type="http://schemas.openxmlformats.org/officeDocument/2006/relationships/hyperlink" Target="https://drive.google.com/file/d/13NL2GocCECvfPUMNHLBXegd58NCjI8ND/view" TargetMode="External"/><Relationship Id="rId3" Type="http://schemas.openxmlformats.org/officeDocument/2006/relationships/hyperlink" Target="https://drive.google.com/file/d/1guNUqeueh6PhTbWKr0s9X7402JnwAXXI/view" TargetMode="External"/><Relationship Id="rId4" Type="http://schemas.openxmlformats.org/officeDocument/2006/relationships/hyperlink" Target="https://drive.google.com/file/d/1J6tZ3HBWBBnRYItfokyZDwvdLH9QM15-/view" TargetMode="External"/><Relationship Id="rId9" Type="http://schemas.openxmlformats.org/officeDocument/2006/relationships/hyperlink" Target="https://drive.google.com/file/d/1U7x51R2VN1GC5fgpzNiMNs97123nZyTd/view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rive.google.com/file/d/1D-QNlhDtGLBRoBA5IX1OwWZtriYdaZL2/view" TargetMode="External"/><Relationship Id="rId6" Type="http://schemas.openxmlformats.org/officeDocument/2006/relationships/hyperlink" Target="https://www.smanager.xyz/" TargetMode="External"/><Relationship Id="rId7" Type="http://schemas.openxmlformats.org/officeDocument/2006/relationships/hyperlink" Target="https://drive.google.com/file/d/1-X_qJUgSDebZ08B8e4c9VbJpkMQzF-k-/view" TargetMode="External"/><Relationship Id="rId8" Type="http://schemas.openxmlformats.org/officeDocument/2006/relationships/hyperlink" Target="https://drive.google.com/file/d/14P_6ePIk7hC6DjUoaRJyMPMS3fC9ZrwN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4" width="25.88"/>
    <col customWidth="1" min="5" max="5" width="45.0"/>
    <col customWidth="1" min="6" max="6" width="37.88"/>
    <col customWidth="1" min="7" max="7" width="28.25"/>
    <col customWidth="1" min="8" max="8" width="21.75"/>
    <col customWidth="1" min="9" max="9" width="23.0"/>
    <col customWidth="1" min="10" max="10" width="25.0"/>
    <col customWidth="1" min="11" max="26" width="14.38"/>
  </cols>
  <sheetData>
    <row r="1" ht="18.0" customHeight="1">
      <c r="A1" s="1" t="s">
        <v>0</v>
      </c>
      <c r="B1" s="2"/>
      <c r="C1" s="3" t="s">
        <v>1</v>
      </c>
      <c r="D1" s="3"/>
      <c r="E1" s="4" t="s">
        <v>2</v>
      </c>
      <c r="F1" s="5"/>
      <c r="G1" s="6" t="s">
        <v>3</v>
      </c>
      <c r="H1" s="5"/>
      <c r="I1" s="7" t="s">
        <v>4</v>
      </c>
      <c r="J1" s="2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/>
      <c r="D2" s="10"/>
      <c r="E2" s="4" t="s">
        <v>6</v>
      </c>
      <c r="F2" s="5"/>
      <c r="G2" s="11" t="s">
        <v>7</v>
      </c>
      <c r="H2" s="5"/>
      <c r="I2" s="4" t="s">
        <v>8</v>
      </c>
      <c r="J2" s="12">
        <f>COUNTIF(H7:H47, "PASS")</f>
        <v>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0"/>
      <c r="D3" s="13"/>
      <c r="E3" s="14" t="s">
        <v>9</v>
      </c>
      <c r="F3" s="15" t="s">
        <v>10</v>
      </c>
      <c r="G3" s="3" t="s">
        <v>11</v>
      </c>
      <c r="H3" s="10"/>
      <c r="I3" s="16" t="s">
        <v>12</v>
      </c>
      <c r="J3" s="17">
        <f>COUNTIF(H7:H47, "Fail")</f>
        <v>10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13</v>
      </c>
      <c r="B4" s="2"/>
      <c r="C4" s="10"/>
      <c r="D4" s="13"/>
      <c r="E4" s="14" t="s">
        <v>14</v>
      </c>
      <c r="F4" s="10"/>
      <c r="G4" s="3" t="s">
        <v>15</v>
      </c>
      <c r="H4" s="18"/>
      <c r="I4" s="4" t="s">
        <v>16</v>
      </c>
      <c r="J4" s="19">
        <f>COUNTIF(H7:H47, "WARNING")</f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17</v>
      </c>
      <c r="B5" s="2"/>
      <c r="C5" s="20"/>
      <c r="D5" s="21"/>
      <c r="E5" s="21"/>
      <c r="F5" s="21"/>
      <c r="G5" s="21"/>
      <c r="H5" s="2"/>
      <c r="I5" s="22" t="s">
        <v>18</v>
      </c>
      <c r="J5" s="23">
        <f>SUM(J2:J3:J4)</f>
        <v>10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4" t="s">
        <v>19</v>
      </c>
      <c r="B6" s="25" t="s">
        <v>20</v>
      </c>
      <c r="C6" s="25" t="s">
        <v>21</v>
      </c>
      <c r="D6" s="25" t="s">
        <v>22</v>
      </c>
      <c r="E6" s="25" t="s">
        <v>23</v>
      </c>
      <c r="F6" s="25" t="s">
        <v>24</v>
      </c>
      <c r="G6" s="25" t="s">
        <v>25</v>
      </c>
      <c r="H6" s="25" t="s">
        <v>26</v>
      </c>
      <c r="I6" s="25" t="s">
        <v>27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6" t="s">
        <v>28</v>
      </c>
      <c r="B7" s="27" t="s">
        <v>29</v>
      </c>
      <c r="C7" s="28" t="s">
        <v>30</v>
      </c>
      <c r="D7" s="29" t="s">
        <v>31</v>
      </c>
      <c r="E7" s="30" t="s">
        <v>32</v>
      </c>
      <c r="F7" s="27" t="s">
        <v>33</v>
      </c>
      <c r="G7" s="30" t="s">
        <v>34</v>
      </c>
      <c r="H7" s="31" t="s">
        <v>12</v>
      </c>
      <c r="I7" s="32" t="s">
        <v>35</v>
      </c>
      <c r="J7" s="32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6" t="s">
        <v>36</v>
      </c>
      <c r="B8" s="27" t="s">
        <v>29</v>
      </c>
      <c r="C8" s="28" t="s">
        <v>30</v>
      </c>
      <c r="D8" s="29" t="s">
        <v>31</v>
      </c>
      <c r="E8" s="30" t="s">
        <v>37</v>
      </c>
      <c r="F8" s="27" t="s">
        <v>38</v>
      </c>
      <c r="G8" s="27" t="s">
        <v>39</v>
      </c>
      <c r="H8" s="31" t="s">
        <v>12</v>
      </c>
      <c r="I8" s="32" t="s">
        <v>35</v>
      </c>
      <c r="J8" s="32" t="s">
        <v>35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6" t="s">
        <v>40</v>
      </c>
      <c r="B9" s="27" t="s">
        <v>41</v>
      </c>
      <c r="C9" s="28" t="s">
        <v>30</v>
      </c>
      <c r="D9" s="29" t="s">
        <v>31</v>
      </c>
      <c r="E9" s="30" t="s">
        <v>42</v>
      </c>
      <c r="F9" s="27" t="s">
        <v>43</v>
      </c>
      <c r="G9" s="30" t="s">
        <v>44</v>
      </c>
      <c r="H9" s="31" t="s">
        <v>12</v>
      </c>
      <c r="I9" s="32" t="s">
        <v>35</v>
      </c>
      <c r="J9" s="32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6" t="s">
        <v>45</v>
      </c>
      <c r="B10" s="27" t="s">
        <v>41</v>
      </c>
      <c r="C10" s="33" t="s">
        <v>46</v>
      </c>
      <c r="D10" s="29" t="s">
        <v>31</v>
      </c>
      <c r="E10" s="27" t="s">
        <v>47</v>
      </c>
      <c r="F10" s="27" t="s">
        <v>48</v>
      </c>
      <c r="G10" s="30" t="s">
        <v>49</v>
      </c>
      <c r="H10" s="31" t="s">
        <v>12</v>
      </c>
      <c r="I10" s="34"/>
      <c r="J10" s="32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6" t="s">
        <v>50</v>
      </c>
      <c r="B11" s="27" t="s">
        <v>29</v>
      </c>
      <c r="C11" s="35" t="s">
        <v>51</v>
      </c>
      <c r="D11" s="36" t="s">
        <v>52</v>
      </c>
      <c r="E11" s="37" t="s">
        <v>53</v>
      </c>
      <c r="F11" s="27" t="s">
        <v>54</v>
      </c>
      <c r="G11" s="30" t="s">
        <v>55</v>
      </c>
      <c r="H11" s="31" t="s">
        <v>12</v>
      </c>
      <c r="I11" s="38" t="s">
        <v>35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6" t="s">
        <v>56</v>
      </c>
      <c r="B12" s="27" t="s">
        <v>29</v>
      </c>
      <c r="C12" s="35" t="s">
        <v>51</v>
      </c>
      <c r="D12" s="36" t="s">
        <v>52</v>
      </c>
      <c r="E12" s="39" t="s">
        <v>57</v>
      </c>
      <c r="F12" s="27" t="s">
        <v>58</v>
      </c>
      <c r="G12" s="30" t="s">
        <v>59</v>
      </c>
      <c r="H12" s="31" t="s">
        <v>12</v>
      </c>
      <c r="I12" s="38" t="s">
        <v>35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6" t="s">
        <v>60</v>
      </c>
      <c r="B13" s="27" t="s">
        <v>29</v>
      </c>
      <c r="C13" s="35" t="s">
        <v>51</v>
      </c>
      <c r="D13" s="36" t="s">
        <v>52</v>
      </c>
      <c r="E13" s="39" t="s">
        <v>61</v>
      </c>
      <c r="F13" s="30" t="s">
        <v>54</v>
      </c>
      <c r="G13" s="30" t="s">
        <v>62</v>
      </c>
      <c r="H13" s="31" t="s">
        <v>12</v>
      </c>
      <c r="I13" s="38" t="s">
        <v>35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6" t="s">
        <v>63</v>
      </c>
      <c r="B14" s="27" t="s">
        <v>29</v>
      </c>
      <c r="C14" s="35" t="s">
        <v>51</v>
      </c>
      <c r="D14" s="36" t="s">
        <v>52</v>
      </c>
      <c r="E14" s="39" t="s">
        <v>64</v>
      </c>
      <c r="F14" s="30" t="s">
        <v>65</v>
      </c>
      <c r="G14" s="30" t="s">
        <v>66</v>
      </c>
      <c r="H14" s="31" t="s">
        <v>12</v>
      </c>
      <c r="I14" s="1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6" t="s">
        <v>67</v>
      </c>
      <c r="B15" s="27" t="s">
        <v>41</v>
      </c>
      <c r="C15" s="40" t="s">
        <v>30</v>
      </c>
      <c r="D15" s="41" t="s">
        <v>31</v>
      </c>
      <c r="E15" s="30" t="s">
        <v>68</v>
      </c>
      <c r="F15" s="27" t="s">
        <v>69</v>
      </c>
      <c r="G15" s="30" t="s">
        <v>70</v>
      </c>
      <c r="H15" s="31" t="s">
        <v>12</v>
      </c>
      <c r="I15" s="42" t="s">
        <v>35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6" t="s">
        <v>71</v>
      </c>
      <c r="B16" s="27" t="s">
        <v>41</v>
      </c>
      <c r="C16" s="40" t="s">
        <v>30</v>
      </c>
      <c r="D16" s="41" t="s">
        <v>31</v>
      </c>
      <c r="E16" s="30" t="s">
        <v>72</v>
      </c>
      <c r="F16" s="30" t="s">
        <v>73</v>
      </c>
      <c r="G16" s="30" t="s">
        <v>74</v>
      </c>
      <c r="H16" s="31" t="s">
        <v>12</v>
      </c>
      <c r="I16" s="42" t="s">
        <v>35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6"/>
      <c r="B17" s="30"/>
      <c r="C17" s="43"/>
      <c r="D17" s="44"/>
      <c r="E17" s="27"/>
      <c r="F17" s="30"/>
      <c r="G17" s="30"/>
      <c r="H17" s="30"/>
      <c r="I17" s="1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6"/>
      <c r="B18" s="27"/>
      <c r="C18" s="8"/>
      <c r="D18" s="8"/>
      <c r="E18" s="30"/>
      <c r="F18" s="27"/>
      <c r="G18" s="30"/>
      <c r="H18" s="45"/>
      <c r="I18" s="4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3"/>
      <c r="B19" s="30"/>
      <c r="C19" s="43"/>
      <c r="D19" s="44"/>
      <c r="E19" s="27"/>
      <c r="F19" s="30"/>
      <c r="G19" s="30"/>
      <c r="H19" s="30"/>
      <c r="I19" s="1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6"/>
      <c r="B20" s="27"/>
      <c r="C20" s="43"/>
      <c r="D20" s="44"/>
      <c r="E20" s="27"/>
      <c r="F20" s="27"/>
      <c r="G20" s="30"/>
      <c r="H20" s="30"/>
      <c r="I20" s="1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6"/>
      <c r="B21" s="27"/>
      <c r="C21" s="8"/>
      <c r="D21" s="8"/>
      <c r="E21" s="30"/>
      <c r="F21" s="27"/>
      <c r="G21" s="30"/>
      <c r="H21" s="45"/>
      <c r="I21" s="4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43"/>
      <c r="B22" s="30"/>
      <c r="C22" s="43"/>
      <c r="D22" s="44"/>
      <c r="E22" s="27"/>
      <c r="F22" s="30"/>
      <c r="G22" s="30"/>
      <c r="H22" s="30"/>
      <c r="I22" s="1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6"/>
      <c r="B23" s="27"/>
      <c r="C23" s="43"/>
      <c r="D23" s="44"/>
      <c r="E23" s="27"/>
      <c r="F23" s="27"/>
      <c r="G23" s="30"/>
      <c r="H23" s="30"/>
      <c r="I23" s="1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6"/>
      <c r="B24" s="27"/>
      <c r="C24" s="47"/>
      <c r="D24" s="47"/>
      <c r="E24" s="30"/>
      <c r="F24" s="27"/>
      <c r="G24" s="30"/>
      <c r="H24" s="45"/>
      <c r="I24" s="4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43"/>
      <c r="B25" s="30"/>
      <c r="C25" s="43"/>
      <c r="D25" s="44"/>
      <c r="E25" s="27"/>
      <c r="F25" s="30"/>
      <c r="G25" s="30"/>
      <c r="H25" s="30"/>
      <c r="I25" s="1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6"/>
      <c r="B26" s="27"/>
      <c r="C26" s="43"/>
      <c r="D26" s="44"/>
      <c r="E26" s="27"/>
      <c r="F26" s="27"/>
      <c r="G26" s="30"/>
      <c r="H26" s="30"/>
      <c r="I26" s="1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6"/>
      <c r="B27" s="27"/>
      <c r="C27" s="47"/>
      <c r="D27" s="47"/>
      <c r="E27" s="30"/>
      <c r="F27" s="27"/>
      <c r="G27" s="30"/>
      <c r="H27" s="45"/>
      <c r="I27" s="4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43"/>
      <c r="B28" s="30"/>
      <c r="C28" s="43"/>
      <c r="D28" s="44"/>
      <c r="E28" s="27"/>
      <c r="F28" s="30"/>
      <c r="G28" s="30"/>
      <c r="H28" s="30"/>
      <c r="I28" s="1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6"/>
      <c r="B29" s="27"/>
      <c r="C29" s="43"/>
      <c r="D29" s="44"/>
      <c r="E29" s="27"/>
      <c r="F29" s="27"/>
      <c r="G29" s="30"/>
      <c r="H29" s="30"/>
      <c r="I29" s="1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6"/>
      <c r="B30" s="27"/>
      <c r="C30" s="47"/>
      <c r="D30" s="47"/>
      <c r="E30" s="30"/>
      <c r="F30" s="27"/>
      <c r="G30" s="30"/>
      <c r="H30" s="45"/>
      <c r="I30" s="46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43"/>
      <c r="B31" s="30"/>
      <c r="C31" s="43"/>
      <c r="D31" s="44"/>
      <c r="E31" s="27"/>
      <c r="F31" s="30"/>
      <c r="G31" s="30"/>
      <c r="H31" s="30"/>
      <c r="I31" s="1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6"/>
      <c r="B32" s="27"/>
      <c r="C32" s="43"/>
      <c r="D32" s="44"/>
      <c r="E32" s="27"/>
      <c r="F32" s="27"/>
      <c r="G32" s="30"/>
      <c r="H32" s="30"/>
      <c r="I32" s="1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6"/>
      <c r="B33" s="27"/>
      <c r="C33" s="47"/>
      <c r="D33" s="47"/>
      <c r="E33" s="30"/>
      <c r="F33" s="27"/>
      <c r="G33" s="30"/>
      <c r="H33" s="45"/>
      <c r="I33" s="46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43"/>
      <c r="B34" s="30"/>
      <c r="C34" s="43"/>
      <c r="D34" s="44"/>
      <c r="E34" s="27"/>
      <c r="F34" s="30"/>
      <c r="G34" s="30"/>
      <c r="H34" s="30"/>
      <c r="I34" s="1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0.75" customHeight="1">
      <c r="A35" s="26"/>
      <c r="B35" s="27"/>
      <c r="C35" s="43"/>
      <c r="D35" s="44"/>
      <c r="E35" s="27"/>
      <c r="F35" s="27"/>
      <c r="G35" s="30"/>
      <c r="H35" s="30"/>
      <c r="I35" s="10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6"/>
      <c r="B36" s="27"/>
      <c r="C36" s="47"/>
      <c r="D36" s="47"/>
      <c r="E36" s="30"/>
      <c r="F36" s="27"/>
      <c r="G36" s="30"/>
      <c r="H36" s="45"/>
      <c r="I36" s="4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43"/>
      <c r="B37" s="30"/>
      <c r="C37" s="43"/>
      <c r="D37" s="44"/>
      <c r="E37" s="27"/>
      <c r="F37" s="30"/>
      <c r="G37" s="30"/>
      <c r="H37" s="30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30.75" customHeight="1">
      <c r="A38" s="26"/>
      <c r="B38" s="27"/>
      <c r="C38" s="43"/>
      <c r="D38" s="44"/>
      <c r="E38" s="27"/>
      <c r="F38" s="27"/>
      <c r="G38" s="30"/>
      <c r="H38" s="30"/>
      <c r="I38" s="1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26"/>
      <c r="B39" s="27"/>
      <c r="C39" s="47"/>
      <c r="D39" s="47"/>
      <c r="E39" s="30"/>
      <c r="F39" s="27"/>
      <c r="G39" s="30"/>
      <c r="H39" s="45"/>
      <c r="I39" s="4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43"/>
      <c r="B40" s="30"/>
      <c r="C40" s="30"/>
      <c r="D40" s="27"/>
      <c r="E40" s="27"/>
      <c r="F40" s="30"/>
      <c r="G40" s="30"/>
      <c r="H40" s="30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1.5" customHeight="1">
      <c r="A41" s="26"/>
      <c r="B41" s="27"/>
      <c r="C41" s="43"/>
      <c r="D41" s="44"/>
      <c r="E41" s="27"/>
      <c r="F41" s="27"/>
      <c r="G41" s="30"/>
      <c r="H41" s="30"/>
      <c r="I41" s="1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6"/>
      <c r="B42" s="27"/>
      <c r="C42" s="47"/>
      <c r="D42" s="47"/>
      <c r="E42" s="30"/>
      <c r="F42" s="27"/>
      <c r="G42" s="30"/>
      <c r="H42" s="45"/>
      <c r="I42" s="4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43"/>
      <c r="B43" s="30"/>
      <c r="C43" s="43"/>
      <c r="D43" s="44"/>
      <c r="E43" s="27"/>
      <c r="F43" s="30"/>
      <c r="G43" s="30"/>
      <c r="H43" s="30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37.5" customHeight="1">
      <c r="A44" s="26"/>
      <c r="B44" s="27"/>
      <c r="C44" s="43"/>
      <c r="D44" s="44"/>
      <c r="E44" s="27"/>
      <c r="F44" s="27"/>
      <c r="G44" s="30"/>
      <c r="H44" s="30"/>
      <c r="I44" s="1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26"/>
      <c r="B45" s="27"/>
      <c r="C45" s="47"/>
      <c r="D45" s="47"/>
      <c r="E45" s="30"/>
      <c r="F45" s="27"/>
      <c r="G45" s="30"/>
      <c r="H45" s="45"/>
      <c r="I45" s="4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43"/>
      <c r="B46" s="30"/>
      <c r="C46" s="43"/>
      <c r="D46" s="44"/>
      <c r="E46" s="27"/>
      <c r="F46" s="30"/>
      <c r="G46" s="30"/>
      <c r="H46" s="30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38.25" customHeight="1">
      <c r="A47" s="26"/>
      <c r="B47" s="27"/>
      <c r="C47" s="43"/>
      <c r="D47" s="44"/>
      <c r="E47" s="27"/>
      <c r="F47" s="27"/>
      <c r="G47" s="30"/>
      <c r="H47" s="30"/>
      <c r="I47" s="1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30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I1:J1"/>
    <mergeCell ref="A2:B2"/>
    <mergeCell ref="A3:B3"/>
    <mergeCell ref="A4:B4"/>
    <mergeCell ref="A5:B5"/>
    <mergeCell ref="C5:H5"/>
  </mergeCells>
  <conditionalFormatting sqref="H7:H16 H21">
    <cfRule type="cellIs" dxfId="0" priority="1" operator="equal">
      <formula>"FAIL"</formula>
    </cfRule>
  </conditionalFormatting>
  <conditionalFormatting sqref="H7:H16 H21">
    <cfRule type="cellIs" dxfId="1" priority="2" operator="equal">
      <formula>"PASS"</formula>
    </cfRule>
  </conditionalFormatting>
  <conditionalFormatting sqref="H7:H16 H21">
    <cfRule type="cellIs" dxfId="2" priority="3" operator="equal">
      <formula>"WARNING"</formula>
    </cfRule>
  </conditionalFormatting>
  <conditionalFormatting sqref="H7:H16 H21">
    <cfRule type="containsBlanks" dxfId="3" priority="4">
      <formula>LEN(TRIM(H7))=0</formula>
    </cfRule>
  </conditionalFormatting>
  <conditionalFormatting sqref="H24">
    <cfRule type="cellIs" dxfId="0" priority="5" operator="equal">
      <formula>"FAIL"</formula>
    </cfRule>
  </conditionalFormatting>
  <conditionalFormatting sqref="H24">
    <cfRule type="cellIs" dxfId="1" priority="6" operator="equal">
      <formula>"PASS"</formula>
    </cfRule>
  </conditionalFormatting>
  <conditionalFormatting sqref="H24">
    <cfRule type="cellIs" dxfId="2" priority="7" operator="equal">
      <formula>"WARNING"</formula>
    </cfRule>
  </conditionalFormatting>
  <conditionalFormatting sqref="H24">
    <cfRule type="containsBlanks" dxfId="3" priority="8">
      <formula>LEN(TRIM(H24))=0</formula>
    </cfRule>
  </conditionalFormatting>
  <conditionalFormatting sqref="H27">
    <cfRule type="cellIs" dxfId="0" priority="9" operator="equal">
      <formula>"FAIL"</formula>
    </cfRule>
  </conditionalFormatting>
  <conditionalFormatting sqref="H27">
    <cfRule type="cellIs" dxfId="1" priority="10" operator="equal">
      <formula>"PASS"</formula>
    </cfRule>
  </conditionalFormatting>
  <conditionalFormatting sqref="H27">
    <cfRule type="cellIs" dxfId="2" priority="11" operator="equal">
      <formula>"WARNING"</formula>
    </cfRule>
  </conditionalFormatting>
  <conditionalFormatting sqref="H27">
    <cfRule type="containsBlanks" dxfId="3" priority="12">
      <formula>LEN(TRIM(H27))=0</formula>
    </cfRule>
  </conditionalFormatting>
  <conditionalFormatting sqref="H33">
    <cfRule type="cellIs" dxfId="0" priority="13" operator="equal">
      <formula>"FAIL"</formula>
    </cfRule>
  </conditionalFormatting>
  <conditionalFormatting sqref="H33">
    <cfRule type="cellIs" dxfId="1" priority="14" operator="equal">
      <formula>"PASS"</formula>
    </cfRule>
  </conditionalFormatting>
  <conditionalFormatting sqref="H33">
    <cfRule type="cellIs" dxfId="2" priority="15" operator="equal">
      <formula>"WARNING"</formula>
    </cfRule>
  </conditionalFormatting>
  <conditionalFormatting sqref="H33">
    <cfRule type="containsBlanks" dxfId="3" priority="16">
      <formula>LEN(TRIM(H33))=0</formula>
    </cfRule>
  </conditionalFormatting>
  <conditionalFormatting sqref="H36">
    <cfRule type="cellIs" dxfId="0" priority="17" operator="equal">
      <formula>"FAIL"</formula>
    </cfRule>
  </conditionalFormatting>
  <conditionalFormatting sqref="H36">
    <cfRule type="cellIs" dxfId="1" priority="18" operator="equal">
      <formula>"PASS"</formula>
    </cfRule>
  </conditionalFormatting>
  <conditionalFormatting sqref="H36">
    <cfRule type="cellIs" dxfId="2" priority="19" operator="equal">
      <formula>"WARNING"</formula>
    </cfRule>
  </conditionalFormatting>
  <conditionalFormatting sqref="H36">
    <cfRule type="containsBlanks" dxfId="3" priority="20">
      <formula>LEN(TRIM(H36))=0</formula>
    </cfRule>
  </conditionalFormatting>
  <conditionalFormatting sqref="H39">
    <cfRule type="cellIs" dxfId="0" priority="21" operator="equal">
      <formula>"FAIL"</formula>
    </cfRule>
  </conditionalFormatting>
  <conditionalFormatting sqref="H39">
    <cfRule type="cellIs" dxfId="1" priority="22" operator="equal">
      <formula>"PASS"</formula>
    </cfRule>
  </conditionalFormatting>
  <conditionalFormatting sqref="H39">
    <cfRule type="cellIs" dxfId="2" priority="23" operator="equal">
      <formula>"WARNING"</formula>
    </cfRule>
  </conditionalFormatting>
  <conditionalFormatting sqref="H39">
    <cfRule type="containsBlanks" dxfId="3" priority="24">
      <formula>LEN(TRIM(H39))=0</formula>
    </cfRule>
  </conditionalFormatting>
  <conditionalFormatting sqref="J2">
    <cfRule type="cellIs" dxfId="0" priority="25" operator="equal">
      <formula>"FAIL"</formula>
    </cfRule>
  </conditionalFormatting>
  <conditionalFormatting sqref="J2">
    <cfRule type="cellIs" dxfId="1" priority="26" operator="equal">
      <formula>"PASS"</formula>
    </cfRule>
  </conditionalFormatting>
  <conditionalFormatting sqref="J2">
    <cfRule type="cellIs" dxfId="2" priority="27" operator="equal">
      <formula>"WARNING"</formula>
    </cfRule>
  </conditionalFormatting>
  <conditionalFormatting sqref="J2">
    <cfRule type="containsBlanks" dxfId="3" priority="28">
      <formula>LEN(TRIM(J2))=0</formula>
    </cfRule>
  </conditionalFormatting>
  <conditionalFormatting sqref="J3">
    <cfRule type="cellIs" dxfId="0" priority="29" operator="equal">
      <formula>"FAIL"</formula>
    </cfRule>
  </conditionalFormatting>
  <conditionalFormatting sqref="J3">
    <cfRule type="cellIs" dxfId="1" priority="30" operator="equal">
      <formula>"PASS"</formula>
    </cfRule>
  </conditionalFormatting>
  <conditionalFormatting sqref="J3">
    <cfRule type="cellIs" dxfId="2" priority="31" operator="equal">
      <formula>"WARNING"</formula>
    </cfRule>
  </conditionalFormatting>
  <conditionalFormatting sqref="J3">
    <cfRule type="containsBlanks" dxfId="3" priority="32">
      <formula>LEN(TRIM(J3))=0</formula>
    </cfRule>
  </conditionalFormatting>
  <conditionalFormatting sqref="H18">
    <cfRule type="cellIs" dxfId="0" priority="33" operator="equal">
      <formula>"FAIL"</formula>
    </cfRule>
  </conditionalFormatting>
  <conditionalFormatting sqref="H18">
    <cfRule type="cellIs" dxfId="1" priority="34" operator="equal">
      <formula>"PASS"</formula>
    </cfRule>
  </conditionalFormatting>
  <conditionalFormatting sqref="H18">
    <cfRule type="cellIs" dxfId="2" priority="35" operator="equal">
      <formula>"WARNING"</formula>
    </cfRule>
  </conditionalFormatting>
  <conditionalFormatting sqref="H18">
    <cfRule type="containsBlanks" dxfId="3" priority="36">
      <formula>LEN(TRIM(H18))=0</formula>
    </cfRule>
  </conditionalFormatting>
  <conditionalFormatting sqref="H30">
    <cfRule type="cellIs" dxfId="0" priority="37" operator="equal">
      <formula>"FAIL"</formula>
    </cfRule>
  </conditionalFormatting>
  <conditionalFormatting sqref="H30">
    <cfRule type="cellIs" dxfId="1" priority="38" operator="equal">
      <formula>"PASS"</formula>
    </cfRule>
  </conditionalFormatting>
  <conditionalFormatting sqref="H30">
    <cfRule type="cellIs" dxfId="2" priority="39" operator="equal">
      <formula>"WARNING"</formula>
    </cfRule>
  </conditionalFormatting>
  <conditionalFormatting sqref="H30">
    <cfRule type="containsBlanks" dxfId="3" priority="40">
      <formula>LEN(TRIM(H30))=0</formula>
    </cfRule>
  </conditionalFormatting>
  <conditionalFormatting sqref="H42">
    <cfRule type="cellIs" dxfId="0" priority="41" operator="equal">
      <formula>"FAIL"</formula>
    </cfRule>
  </conditionalFormatting>
  <conditionalFormatting sqref="H42">
    <cfRule type="cellIs" dxfId="1" priority="42" operator="equal">
      <formula>"PASS"</formula>
    </cfRule>
  </conditionalFormatting>
  <conditionalFormatting sqref="H42">
    <cfRule type="cellIs" dxfId="2" priority="43" operator="equal">
      <formula>"WARNING"</formula>
    </cfRule>
  </conditionalFormatting>
  <conditionalFormatting sqref="H42">
    <cfRule type="containsBlanks" dxfId="3" priority="44">
      <formula>LEN(TRIM(H42))=0</formula>
    </cfRule>
  </conditionalFormatting>
  <conditionalFormatting sqref="H45">
    <cfRule type="cellIs" dxfId="0" priority="45" operator="equal">
      <formula>"FAIL"</formula>
    </cfRule>
  </conditionalFormatting>
  <conditionalFormatting sqref="H45">
    <cfRule type="cellIs" dxfId="1" priority="46" operator="equal">
      <formula>"PASS"</formula>
    </cfRule>
  </conditionalFormatting>
  <conditionalFormatting sqref="H45">
    <cfRule type="cellIs" dxfId="2" priority="47" operator="equal">
      <formula>"WARNING"</formula>
    </cfRule>
  </conditionalFormatting>
  <conditionalFormatting sqref="H45">
    <cfRule type="containsBlanks" dxfId="3" priority="48">
      <formula>LEN(TRIM(H45))=0</formula>
    </cfRule>
  </conditionalFormatting>
  <dataValidations>
    <dataValidation type="list" allowBlank="1" showInputMessage="1" showErrorMessage="1" prompt="Click and enter a value from the list of items" sqref="H7:H16 H18 H21 H24 H27 H30 H33 H36 H39 H42 H45">
      <formula1>"PASS,FAIL,WARNING"</formula1>
    </dataValidation>
  </dataValidations>
  <hyperlinks>
    <hyperlink r:id="rId1" ref="C7"/>
    <hyperlink r:id="rId2" ref="I7"/>
    <hyperlink r:id="rId3" ref="I8"/>
    <hyperlink r:id="rId4" ref="J8"/>
    <hyperlink r:id="rId5" ref="I9"/>
    <hyperlink r:id="rId6" ref="C10"/>
    <hyperlink r:id="rId7" ref="I11"/>
    <hyperlink r:id="rId8" ref="I12"/>
    <hyperlink r:id="rId9" ref="I13"/>
    <hyperlink r:id="rId10" ref="C15"/>
    <hyperlink r:id="rId11" ref="I15"/>
    <hyperlink r:id="rId12" ref="C16"/>
    <hyperlink r:id="rId13" ref="I16"/>
  </hyperlinks>
  <printOptions/>
  <pageMargins bottom="0.75" footer="0.0" header="0.0" left="0.7" right="0.7" top="0.75"/>
  <pageSetup orientation="landscape"/>
  <drawing r:id="rId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USER</dc:creator>
</cp:coreProperties>
</file>