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quel\OneDrive - fcpn.edu.bo\2024\SEMESTRE-VIII\INF 354\ExamenIA-1P\Pregunta 9\"/>
    </mc:Choice>
  </mc:AlternateContent>
  <xr:revisionPtr revIDLastSave="0" documentId="13_ncr:1_{25E9BC36-AEBF-4B44-90A2-FBECC4AF8168}" xr6:coauthVersionLast="47" xr6:coauthVersionMax="47" xr10:uidLastSave="{00000000-0000-0000-0000-000000000000}"/>
  <bookViews>
    <workbookView xWindow="-108" yWindow="-108" windowWidth="23256" windowHeight="12456" xr2:uid="{A044B43E-9927-4A90-A3BD-0930895679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1" i="1"/>
  <c r="E13" i="1"/>
  <c r="E12" i="1"/>
  <c r="E10" i="1"/>
  <c r="D9" i="1"/>
  <c r="E6" i="1"/>
  <c r="E5" i="1"/>
  <c r="C10" i="1"/>
  <c r="C11" i="1"/>
  <c r="C12" i="1"/>
  <c r="C13" i="1"/>
  <c r="C9" i="1"/>
  <c r="G13" i="1"/>
  <c r="I13" i="1" s="1"/>
  <c r="D13" i="1"/>
  <c r="I12" i="1"/>
  <c r="G12" i="1"/>
  <c r="D12" i="1"/>
  <c r="I11" i="1"/>
  <c r="G11" i="1"/>
  <c r="D11" i="1"/>
  <c r="I10" i="1"/>
  <c r="G10" i="1"/>
  <c r="D10" i="1"/>
  <c r="G9" i="1"/>
  <c r="I9" i="1" s="1"/>
  <c r="I4" i="1"/>
  <c r="I5" i="1"/>
  <c r="I6" i="1"/>
  <c r="I7" i="1"/>
  <c r="I3" i="1"/>
  <c r="G4" i="1"/>
  <c r="G5" i="1"/>
  <c r="G6" i="1"/>
  <c r="G7" i="1"/>
  <c r="G3" i="1"/>
  <c r="E7" i="1"/>
  <c r="E4" i="1"/>
  <c r="E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<sst xmlns="http://schemas.openxmlformats.org/spreadsheetml/2006/main" count="141" uniqueCount="48">
  <si>
    <t>Explique cómo se solucionaría mediante Excel el problema del caballo en el tablero de ajedrez con algoritmos genéticos (al menos una generación de 4x4 de las cuales pueden ser 5 posiciones de las 16).</t>
  </si>
  <si>
    <t>(0,0)</t>
  </si>
  <si>
    <t>(1,2)</t>
  </si>
  <si>
    <t>(3,0)</t>
  </si>
  <si>
    <t>(2,3)</t>
  </si>
  <si>
    <t>(3,1)</t>
  </si>
  <si>
    <t>(0,1)</t>
  </si>
  <si>
    <t>(0,2)</t>
  </si>
  <si>
    <t>(0,3)</t>
  </si>
  <si>
    <t>(1,0)</t>
  </si>
  <si>
    <t>(1,1)</t>
  </si>
  <si>
    <t>(1,3)</t>
  </si>
  <si>
    <t>(2,0)</t>
  </si>
  <si>
    <t>(2,1)</t>
  </si>
  <si>
    <t>(2,2)</t>
  </si>
  <si>
    <t>(3,2)</t>
  </si>
  <si>
    <t>(3,3)</t>
  </si>
  <si>
    <t>Fenotipo</t>
  </si>
  <si>
    <t>Cruce</t>
  </si>
  <si>
    <t>Mutacion</t>
  </si>
  <si>
    <t>Poblacion R.</t>
  </si>
  <si>
    <t>Movimiento 0</t>
  </si>
  <si>
    <t>(01,11)</t>
  </si>
  <si>
    <t>(10,10)</t>
  </si>
  <si>
    <t>(00,00)</t>
  </si>
  <si>
    <t>(00,11)</t>
  </si>
  <si>
    <t>(11,10)</t>
  </si>
  <si>
    <t>(10,00)</t>
  </si>
  <si>
    <t>Valido</t>
  </si>
  <si>
    <t>Invalido</t>
  </si>
  <si>
    <t>Verificación</t>
  </si>
  <si>
    <t>Poblacion R</t>
  </si>
  <si>
    <t>Movimiento 1</t>
  </si>
  <si>
    <t>Movimiento 2</t>
  </si>
  <si>
    <t>(00,10)</t>
  </si>
  <si>
    <t>(11,11)</t>
  </si>
  <si>
    <t>(01,01)</t>
  </si>
  <si>
    <t>1</t>
  </si>
  <si>
    <t>2</t>
  </si>
  <si>
    <t>3</t>
  </si>
  <si>
    <t>4</t>
  </si>
  <si>
    <t>5</t>
  </si>
  <si>
    <t>Nro.</t>
  </si>
  <si>
    <t>Individuo 1</t>
  </si>
  <si>
    <t>Individuo 2</t>
  </si>
  <si>
    <t>Individuo 3</t>
  </si>
  <si>
    <t>Individuo 4</t>
  </si>
  <si>
    <t>Individuo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</si>
</sst>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1D212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3" xfId="0" quotePrefix="1" applyNumberForma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0" fillId="0" borderId="14" xfId="0" quotePrefix="1" applyNumberFormat="1" applyBorder="1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121919</xdr:colOff>
      <xdr:row>1</xdr:row>
      <xdr:rowOff>53340</xdr:rowOff>
    </xdr:from>
    <xdr:to>
      <xdr:col>0</xdr:col>
      <xdr:colOff>2750820</xdr:colOff>
      <xdr:row>15</xdr:row>
      <xdr:rowOff>45720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855A08-2A77-47CB-BADF-B8187D1388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050" t="5406" r="2359" b="2952"/>
        <a:stretch/>
      </xdr:blipFill>
      <xdr:spPr>
        <a:xfrm>
          <a:off x="121919" y="685800"/>
          <a:ext cx="2628901" cy="2621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85148-50E6-4578-B838-23D65291E4A5}">
  <sheetPr codeName="Hoja1"/>
  <dimension ref="A1:N25"/>
  <sheetViews>
    <sheetView tabSelected="1" workbookViewId="0">
      <selection activeCell="F15" sqref="F15"/>
    </sheetView>
  </sheetViews>
  <sheetFormatPr baseColWidth="10" defaultRowHeight="14.4" x14ac:dyDescent="0.3"/>
  <cols>
    <col min="1" max="1" width="42.44140625" customWidth="1"/>
    <col min="2" max="2" width="8.21875" customWidth="1"/>
    <col min="11" max="14" width="4.77734375" customWidth="1"/>
  </cols>
  <sheetData>
    <row r="1" spans="1:14" ht="49.8" thickTop="1" thickBot="1" x14ac:dyDescent="0.35">
      <c r="A1" s="38" t="s">
        <v>0</v>
      </c>
      <c r="E1" s="5" t="s">
        <v>18</v>
      </c>
      <c r="F1" s="4" t="s">
        <v>19</v>
      </c>
      <c r="G1" s="6" t="s">
        <v>30</v>
      </c>
      <c r="H1" s="7"/>
      <c r="I1" s="4" t="s">
        <v>20</v>
      </c>
      <c r="K1" s="30" t="s">
        <v>43</v>
      </c>
      <c r="L1" s="30"/>
      <c r="M1" s="30"/>
      <c r="N1" s="30"/>
    </row>
    <row r="2" spans="1:14" ht="15.6" thickTop="1" thickBot="1" x14ac:dyDescent="0.35">
      <c r="B2" s="5" t="s">
        <v>42</v>
      </c>
      <c r="C2" s="14" t="s">
        <v>21</v>
      </c>
      <c r="D2" s="21" t="s">
        <v>17</v>
      </c>
      <c r="E2" s="18" t="s">
        <v>17</v>
      </c>
      <c r="F2" s="21" t="s">
        <v>17</v>
      </c>
      <c r="G2" s="18" t="s">
        <v>31</v>
      </c>
      <c r="H2" s="21" t="s">
        <v>30</v>
      </c>
      <c r="I2" s="11" t="s">
        <v>32</v>
      </c>
      <c r="K2" s="1" t="s">
        <v>1</v>
      </c>
      <c r="L2" s="1" t="s">
        <v>9</v>
      </c>
      <c r="M2" s="1" t="s">
        <v>12</v>
      </c>
      <c r="N2" s="1" t="s">
        <v>3</v>
      </c>
    </row>
    <row r="3" spans="1:14" ht="15" thickTop="1" x14ac:dyDescent="0.3">
      <c r="A3" s="16"/>
      <c r="B3" s="15" t="s">
        <v>37</v>
      </c>
      <c r="C3" s="12" t="s">
        <v>13</v>
      </c>
      <c r="D3" s="22" t="str">
        <f>_xlfn.CONCAT("(", DEC2BIN(VALUE(MID(C3,2,1)),2), ",", DEC2BIN(VALUE(MID(C3,4,1)),2), ")")</f>
        <v>(10,01)</v>
      </c>
      <c r="E3" s="19" t="str">
        <f>D4</f>
        <v>(11,01)</v>
      </c>
      <c r="F3" s="26" t="s">
        <v>22</v>
      </c>
      <c r="G3" s="24" t="str">
        <f>_xlfn.CONCAT("(", BIN2DEC(VALUE(MID(F3,2,2))), ",", BIN2DEC(VALUE(MID(F3,5,2))), ")")</f>
        <v>(1,3)</v>
      </c>
      <c r="H3" s="28" t="s">
        <v>28</v>
      </c>
      <c r="I3" s="2" t="str">
        <f>IF(H3="Valido", G3, C3)</f>
        <v>(1,3)</v>
      </c>
      <c r="K3" s="1" t="s">
        <v>6</v>
      </c>
      <c r="L3" s="1" t="s">
        <v>10</v>
      </c>
      <c r="M3" s="31" t="s">
        <v>13</v>
      </c>
      <c r="N3" s="1" t="s">
        <v>5</v>
      </c>
    </row>
    <row r="4" spans="1:14" x14ac:dyDescent="0.3">
      <c r="A4" s="16"/>
      <c r="B4" s="15" t="s">
        <v>38</v>
      </c>
      <c r="C4" s="12" t="s">
        <v>5</v>
      </c>
      <c r="D4" s="22" t="str">
        <f t="shared" ref="D4:D7" si="0">_xlfn.CONCAT("(", DEC2BIN(VALUE(MID(C4,2,1)),2), ",", DEC2BIN(VALUE(MID(C4,4,1)),2), ")")</f>
        <v>(11,01)</v>
      </c>
      <c r="E4" s="19" t="str">
        <f>D3</f>
        <v>(10,01)</v>
      </c>
      <c r="F4" s="26" t="s">
        <v>25</v>
      </c>
      <c r="G4" s="24" t="str">
        <f t="shared" ref="G4:G7" si="1">_xlfn.CONCAT("(", BIN2DEC(VALUE(MID(F4,2,2))), ",", BIN2DEC(VALUE(MID(F4,5,2))), ")")</f>
        <v>(0,3)</v>
      </c>
      <c r="H4" s="28" t="s">
        <v>29</v>
      </c>
      <c r="I4" s="2" t="str">
        <f t="shared" ref="I4:I7" si="2">IF(H4="Valido", G4, C4)</f>
        <v>(3,1)</v>
      </c>
      <c r="K4" s="1" t="s">
        <v>7</v>
      </c>
      <c r="L4" s="1" t="s">
        <v>2</v>
      </c>
      <c r="M4" s="1" t="s">
        <v>14</v>
      </c>
      <c r="N4" s="1" t="s">
        <v>15</v>
      </c>
    </row>
    <row r="5" spans="1:14" x14ac:dyDescent="0.3">
      <c r="A5" s="16"/>
      <c r="B5" s="15" t="s">
        <v>39</v>
      </c>
      <c r="C5" s="13" t="s">
        <v>14</v>
      </c>
      <c r="D5" s="22" t="str">
        <f t="shared" si="0"/>
        <v>(10,10)</v>
      </c>
      <c r="E5" s="19" t="str">
        <f>D7</f>
        <v>(01,00)</v>
      </c>
      <c r="F5" s="26" t="s">
        <v>26</v>
      </c>
      <c r="G5" s="24" t="str">
        <f t="shared" si="1"/>
        <v>(3,2)</v>
      </c>
      <c r="H5" s="28" t="s">
        <v>29</v>
      </c>
      <c r="I5" s="2" t="str">
        <f t="shared" si="2"/>
        <v>(2,2)</v>
      </c>
      <c r="K5" s="1" t="s">
        <v>8</v>
      </c>
      <c r="L5" s="31" t="s">
        <v>11</v>
      </c>
      <c r="M5" s="1" t="s">
        <v>4</v>
      </c>
      <c r="N5" s="1" t="s">
        <v>16</v>
      </c>
    </row>
    <row r="6" spans="1:14" x14ac:dyDescent="0.3">
      <c r="A6" s="16"/>
      <c r="B6" s="15" t="s">
        <v>40</v>
      </c>
      <c r="C6" s="12" t="s">
        <v>1</v>
      </c>
      <c r="D6" s="22" t="str">
        <f t="shared" si="0"/>
        <v>(00,00)</v>
      </c>
      <c r="E6" s="19" t="str">
        <f>D5</f>
        <v>(10,10)</v>
      </c>
      <c r="F6" s="26" t="s">
        <v>24</v>
      </c>
      <c r="G6" s="24" t="str">
        <f t="shared" si="1"/>
        <v>(0,0)</v>
      </c>
      <c r="H6" s="28" t="s">
        <v>29</v>
      </c>
      <c r="I6" s="2" t="str">
        <f t="shared" si="2"/>
        <v>(0,0)</v>
      </c>
      <c r="K6" s="33" t="s">
        <v>44</v>
      </c>
      <c r="L6" s="33"/>
      <c r="M6" s="33"/>
      <c r="N6" s="33"/>
    </row>
    <row r="7" spans="1:14" ht="15" thickBot="1" x14ac:dyDescent="0.35">
      <c r="A7" s="16"/>
      <c r="B7" s="15" t="s">
        <v>41</v>
      </c>
      <c r="C7" s="12" t="s">
        <v>9</v>
      </c>
      <c r="D7" s="22" t="str">
        <f t="shared" si="0"/>
        <v>(01,00)</v>
      </c>
      <c r="E7" s="19" t="str">
        <f>D6</f>
        <v>(00,00)</v>
      </c>
      <c r="F7" s="26" t="s">
        <v>23</v>
      </c>
      <c r="G7" s="24" t="str">
        <f t="shared" si="1"/>
        <v>(2,2)</v>
      </c>
      <c r="H7" s="28" t="s">
        <v>28</v>
      </c>
      <c r="I7" s="2" t="str">
        <f t="shared" si="2"/>
        <v>(2,2)</v>
      </c>
      <c r="K7" s="1" t="s">
        <v>1</v>
      </c>
      <c r="L7" s="1" t="s">
        <v>9</v>
      </c>
      <c r="M7" s="1" t="s">
        <v>12</v>
      </c>
      <c r="N7" s="1" t="s">
        <v>3</v>
      </c>
    </row>
    <row r="8" spans="1:14" ht="15.6" thickTop="1" thickBot="1" x14ac:dyDescent="0.35">
      <c r="A8" s="16"/>
      <c r="B8" s="5" t="s">
        <v>42</v>
      </c>
      <c r="C8" s="8" t="s">
        <v>32</v>
      </c>
      <c r="D8" s="21" t="s">
        <v>17</v>
      </c>
      <c r="E8" s="18" t="s">
        <v>17</v>
      </c>
      <c r="F8" s="21" t="s">
        <v>17</v>
      </c>
      <c r="G8" s="18" t="s">
        <v>31</v>
      </c>
      <c r="H8" s="21" t="s">
        <v>30</v>
      </c>
      <c r="I8" s="11" t="s">
        <v>33</v>
      </c>
      <c r="K8" s="1" t="s">
        <v>6</v>
      </c>
      <c r="L8" s="32" t="s">
        <v>10</v>
      </c>
      <c r="M8" s="32" t="s">
        <v>13</v>
      </c>
      <c r="N8" s="34" t="s">
        <v>5</v>
      </c>
    </row>
    <row r="9" spans="1:14" ht="15" thickTop="1" x14ac:dyDescent="0.3">
      <c r="A9" s="16"/>
      <c r="B9" s="15" t="s">
        <v>37</v>
      </c>
      <c r="C9" s="9" t="str">
        <f>I3</f>
        <v>(1,3)</v>
      </c>
      <c r="D9" s="22" t="str">
        <f>_xlfn.CONCAT("(", DEC2BIN(VALUE(MID(C9,2,1)),2), ",", DEC2BIN(VALUE(MID(C9,4,1)),2), ")")</f>
        <v>(01,11)</v>
      </c>
      <c r="E9" s="19" t="str">
        <f>D10</f>
        <v>(11,01)</v>
      </c>
      <c r="F9" s="26" t="s">
        <v>27</v>
      </c>
      <c r="G9" s="24" t="str">
        <f>_xlfn.CONCAT("(", BIN2DEC(VALUE(MID(F9,2,2))), ",", BIN2DEC(VALUE(MID(F9,5,2))), ")")</f>
        <v>(2,0)</v>
      </c>
      <c r="H9" s="28" t="s">
        <v>29</v>
      </c>
      <c r="I9" s="2" t="str">
        <f>IF(H9="Valido", G9, C9)</f>
        <v>(1,3)</v>
      </c>
      <c r="K9" s="1" t="s">
        <v>7</v>
      </c>
      <c r="L9" s="32" t="s">
        <v>2</v>
      </c>
      <c r="M9" s="32" t="s">
        <v>14</v>
      </c>
      <c r="N9" s="1" t="s">
        <v>15</v>
      </c>
    </row>
    <row r="10" spans="1:14" x14ac:dyDescent="0.3">
      <c r="A10" s="16"/>
      <c r="B10" s="15" t="s">
        <v>38</v>
      </c>
      <c r="C10" s="9" t="str">
        <f t="shared" ref="C10:C13" si="3">I4</f>
        <v>(3,1)</v>
      </c>
      <c r="D10" s="22" t="str">
        <f t="shared" ref="D10:D13" si="4">_xlfn.CONCAT("(", DEC2BIN(VALUE(MID(C10,2,1)),2), ",", DEC2BIN(VALUE(MID(C10,4,1)),2), ")")</f>
        <v>(11,01)</v>
      </c>
      <c r="E10" s="19" t="str">
        <f>D9</f>
        <v>(01,11)</v>
      </c>
      <c r="F10" s="26" t="s">
        <v>34</v>
      </c>
      <c r="G10" s="24" t="str">
        <f t="shared" ref="G10:G13" si="5">_xlfn.CONCAT("(", BIN2DEC(VALUE(MID(F10,2,2))), ",", BIN2DEC(VALUE(MID(F10,5,2))), ")")</f>
        <v>(0,2)</v>
      </c>
      <c r="H10" s="28" t="s">
        <v>29</v>
      </c>
      <c r="I10" s="2" t="str">
        <f t="shared" ref="I10:I13" si="6">IF(H10="Valido", G10, C10)</f>
        <v>(3,1)</v>
      </c>
      <c r="K10" s="1" t="s">
        <v>8</v>
      </c>
      <c r="L10" s="32" t="s">
        <v>11</v>
      </c>
      <c r="M10" s="32" t="s">
        <v>4</v>
      </c>
      <c r="N10" s="1" t="s">
        <v>16</v>
      </c>
    </row>
    <row r="11" spans="1:14" x14ac:dyDescent="0.3">
      <c r="A11" s="16"/>
      <c r="B11" s="15" t="s">
        <v>39</v>
      </c>
      <c r="C11" s="9" t="str">
        <f t="shared" si="3"/>
        <v>(2,2)</v>
      </c>
      <c r="D11" s="22" t="str">
        <f t="shared" si="4"/>
        <v>(10,10)</v>
      </c>
      <c r="E11" s="19" t="str">
        <f>D13</f>
        <v>(10,10)</v>
      </c>
      <c r="F11" s="26" t="s">
        <v>35</v>
      </c>
      <c r="G11" s="24" t="str">
        <f t="shared" si="5"/>
        <v>(3,3)</v>
      </c>
      <c r="H11" s="28" t="s">
        <v>29</v>
      </c>
      <c r="I11" s="2" t="str">
        <f t="shared" si="6"/>
        <v>(2,2)</v>
      </c>
      <c r="K11" s="33" t="s">
        <v>45</v>
      </c>
      <c r="L11" s="33"/>
      <c r="M11" s="33"/>
      <c r="N11" s="33"/>
    </row>
    <row r="12" spans="1:14" x14ac:dyDescent="0.3">
      <c r="A12" s="16"/>
      <c r="B12" s="15" t="s">
        <v>40</v>
      </c>
      <c r="C12" s="9" t="str">
        <f t="shared" si="3"/>
        <v>(0,0)</v>
      </c>
      <c r="D12" s="22" t="str">
        <f t="shared" si="4"/>
        <v>(00,00)</v>
      </c>
      <c r="E12" s="19" t="str">
        <f>D11</f>
        <v>(10,10)</v>
      </c>
      <c r="F12" s="26" t="s">
        <v>35</v>
      </c>
      <c r="G12" s="24" t="str">
        <f t="shared" si="5"/>
        <v>(3,3)</v>
      </c>
      <c r="H12" s="28" t="s">
        <v>29</v>
      </c>
      <c r="I12" s="2" t="str">
        <f t="shared" si="6"/>
        <v>(0,0)</v>
      </c>
      <c r="K12" s="1" t="s">
        <v>1</v>
      </c>
      <c r="L12" s="1" t="s">
        <v>9</v>
      </c>
      <c r="M12" s="1" t="s">
        <v>12</v>
      </c>
      <c r="N12" s="1" t="s">
        <v>3</v>
      </c>
    </row>
    <row r="13" spans="1:14" ht="15" thickBot="1" x14ac:dyDescent="0.35">
      <c r="A13" s="16"/>
      <c r="B13" s="15" t="s">
        <v>41</v>
      </c>
      <c r="C13" s="10" t="str">
        <f t="shared" si="3"/>
        <v>(2,2)</v>
      </c>
      <c r="D13" s="23" t="str">
        <f t="shared" si="4"/>
        <v>(10,10)</v>
      </c>
      <c r="E13" s="20" t="str">
        <f>D12</f>
        <v>(00,00)</v>
      </c>
      <c r="F13" s="27" t="s">
        <v>36</v>
      </c>
      <c r="G13" s="25" t="str">
        <f t="shared" si="5"/>
        <v>(1,1)</v>
      </c>
      <c r="H13" s="29" t="s">
        <v>29</v>
      </c>
      <c r="I13" s="3" t="str">
        <f t="shared" si="6"/>
        <v>(2,2)</v>
      </c>
      <c r="K13" s="1" t="s">
        <v>6</v>
      </c>
      <c r="L13" s="32" t="s">
        <v>10</v>
      </c>
      <c r="M13" s="32" t="s">
        <v>13</v>
      </c>
      <c r="N13" s="1" t="s">
        <v>5</v>
      </c>
    </row>
    <row r="14" spans="1:14" ht="15" thickTop="1" x14ac:dyDescent="0.3">
      <c r="B14" s="17"/>
      <c r="K14" s="1" t="s">
        <v>7</v>
      </c>
      <c r="L14" s="32" t="s">
        <v>2</v>
      </c>
      <c r="M14" s="35" t="s">
        <v>14</v>
      </c>
      <c r="N14" s="1" t="s">
        <v>15</v>
      </c>
    </row>
    <row r="15" spans="1:14" x14ac:dyDescent="0.3">
      <c r="K15" s="1" t="s">
        <v>8</v>
      </c>
      <c r="L15" s="32" t="s">
        <v>11</v>
      </c>
      <c r="M15" s="32" t="s">
        <v>4</v>
      </c>
      <c r="N15" s="1" t="s">
        <v>16</v>
      </c>
    </row>
    <row r="16" spans="1:14" x14ac:dyDescent="0.3">
      <c r="K16" s="33" t="s">
        <v>46</v>
      </c>
      <c r="L16" s="33"/>
      <c r="M16" s="33"/>
      <c r="N16" s="33"/>
    </row>
    <row r="17" spans="11:14" x14ac:dyDescent="0.3">
      <c r="K17" s="36" t="s">
        <v>1</v>
      </c>
      <c r="L17" s="1" t="s">
        <v>9</v>
      </c>
      <c r="M17" s="1" t="s">
        <v>12</v>
      </c>
      <c r="N17" s="1" t="s">
        <v>3</v>
      </c>
    </row>
    <row r="18" spans="11:14" x14ac:dyDescent="0.3">
      <c r="K18" s="1" t="s">
        <v>6</v>
      </c>
      <c r="L18" s="32" t="s">
        <v>10</v>
      </c>
      <c r="M18" s="32" t="s">
        <v>13</v>
      </c>
      <c r="N18" s="1" t="s">
        <v>5</v>
      </c>
    </row>
    <row r="19" spans="11:14" x14ac:dyDescent="0.3">
      <c r="K19" s="1" t="s">
        <v>7</v>
      </c>
      <c r="L19" s="32" t="s">
        <v>2</v>
      </c>
      <c r="M19" s="32" t="s">
        <v>14</v>
      </c>
      <c r="N19" s="1" t="s">
        <v>15</v>
      </c>
    </row>
    <row r="20" spans="11:14" x14ac:dyDescent="0.3">
      <c r="K20" s="1" t="s">
        <v>8</v>
      </c>
      <c r="L20" s="32" t="s">
        <v>11</v>
      </c>
      <c r="M20" s="32" t="s">
        <v>4</v>
      </c>
      <c r="N20" s="1" t="s">
        <v>16</v>
      </c>
    </row>
    <row r="21" spans="11:14" x14ac:dyDescent="0.3">
      <c r="K21" s="33" t="s">
        <v>47</v>
      </c>
      <c r="L21" s="33"/>
      <c r="M21" s="33"/>
      <c r="N21" s="33"/>
    </row>
    <row r="22" spans="11:14" x14ac:dyDescent="0.3">
      <c r="K22" s="1" t="s">
        <v>1</v>
      </c>
      <c r="L22" s="37" t="s">
        <v>9</v>
      </c>
      <c r="M22" s="1" t="s">
        <v>12</v>
      </c>
      <c r="N22" s="1" t="s">
        <v>3</v>
      </c>
    </row>
    <row r="23" spans="11:14" x14ac:dyDescent="0.3">
      <c r="K23" s="1" t="s">
        <v>6</v>
      </c>
      <c r="L23" s="32" t="s">
        <v>10</v>
      </c>
      <c r="M23" s="32" t="s">
        <v>13</v>
      </c>
      <c r="N23" s="1" t="s">
        <v>5</v>
      </c>
    </row>
    <row r="24" spans="11:14" x14ac:dyDescent="0.3">
      <c r="K24" s="1" t="s">
        <v>7</v>
      </c>
      <c r="L24" s="32" t="s">
        <v>2</v>
      </c>
      <c r="M24" s="37" t="s">
        <v>14</v>
      </c>
      <c r="N24" s="1" t="s">
        <v>15</v>
      </c>
    </row>
    <row r="25" spans="11:14" x14ac:dyDescent="0.3">
      <c r="K25" s="1" t="s">
        <v>8</v>
      </c>
      <c r="L25" s="32" t="s">
        <v>11</v>
      </c>
      <c r="M25" s="32" t="s">
        <v>4</v>
      </c>
      <c r="N25" s="1" t="s">
        <v>16</v>
      </c>
    </row>
  </sheetData>
  <mergeCells count="6">
    <mergeCell ref="G1:H1"/>
    <mergeCell ref="K1:N1"/>
    <mergeCell ref="K6:N6"/>
    <mergeCell ref="K11:N11"/>
    <mergeCell ref="K16:N16"/>
    <mergeCell ref="K21:N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Limachi</dc:creator>
  <cp:lastModifiedBy>Raquel Limachi</cp:lastModifiedBy>
  <dcterms:created xsi:type="dcterms:W3CDTF">2024-05-19T22:13:49Z</dcterms:created>
  <dcterms:modified xsi:type="dcterms:W3CDTF">2024-05-20T22:19:13Z</dcterms:modified>
</cp:coreProperties>
</file>