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\OneDrive - fcpn.edu.bo\2024\SEMESTRE-VIII\INF 354\ExamenIA-1P\Pregunta 7\"/>
    </mc:Choice>
  </mc:AlternateContent>
  <xr:revisionPtr revIDLastSave="0" documentId="13_ncr:1_{4AA476F9-2F88-48AA-B77D-8CDCE24D88CC}" xr6:coauthVersionLast="47" xr6:coauthVersionMax="47" xr10:uidLastSave="{00000000-0000-0000-0000-000000000000}"/>
  <bookViews>
    <workbookView xWindow="-108" yWindow="-108" windowWidth="23256" windowHeight="12456" xr2:uid="{91BFDA56-F9DA-4624-8925-72B99101F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7" i="1" l="1"/>
  <c r="D5" i="1" a="1"/>
  <c r="D5" i="1" s="1"/>
  <c r="F5" i="1" s="1"/>
  <c r="C6" i="1"/>
  <c r="C7" i="1"/>
  <c r="C8" i="1"/>
  <c r="C9" i="1"/>
  <c r="C10" i="1"/>
  <c r="C11" i="1"/>
  <c r="C12" i="1"/>
  <c r="C13" i="1"/>
  <c r="C14" i="1"/>
  <c r="C5" i="1"/>
  <c r="B5" i="1"/>
  <c r="B8" i="1"/>
  <c r="B7" i="1"/>
  <c r="B14" i="1"/>
  <c r="B13" i="1"/>
  <c r="B12" i="1"/>
  <c r="B11" i="1"/>
  <c r="B10" i="1"/>
  <c r="B6" i="1"/>
  <c r="B9" i="1"/>
  <c r="E10" i="1" l="1"/>
  <c r="G9" i="1" s="1"/>
  <c r="H9" i="1" s="1"/>
  <c r="I9" i="1" s="1"/>
  <c r="A20" i="1" s="1"/>
  <c r="F8" i="1"/>
  <c r="F12" i="1"/>
  <c r="F13" i="1"/>
  <c r="E12" i="1"/>
  <c r="G11" i="1" s="1"/>
  <c r="H11" i="1" s="1"/>
  <c r="I11" i="1" s="1"/>
  <c r="A22" i="1" s="1"/>
  <c r="B22" i="1" s="1"/>
  <c r="F9" i="1"/>
  <c r="E5" i="1"/>
  <c r="G6" i="1" s="1"/>
  <c r="H6" i="1" s="1"/>
  <c r="I6" i="1" s="1"/>
  <c r="A17" i="1" s="1"/>
  <c r="E14" i="1"/>
  <c r="G13" i="1" s="1"/>
  <c r="H13" i="1" s="1"/>
  <c r="I13" i="1" s="1"/>
  <c r="A24" i="1" s="1"/>
  <c r="C24" i="1" s="1"/>
  <c r="E8" i="1"/>
  <c r="G7" i="1" s="1"/>
  <c r="H7" i="1" s="1"/>
  <c r="I7" i="1" s="1"/>
  <c r="A18" i="1" s="1"/>
  <c r="C18" i="1" s="1"/>
  <c r="F10" i="1"/>
  <c r="E11" i="1"/>
  <c r="G12" i="1" s="1"/>
  <c r="H12" i="1" s="1"/>
  <c r="I12" i="1" s="1"/>
  <c r="A23" i="1" s="1"/>
  <c r="B23" i="1" s="1"/>
  <c r="E7" i="1"/>
  <c r="G8" i="1" s="1"/>
  <c r="H8" i="1" s="1"/>
  <c r="I8" i="1" s="1"/>
  <c r="A19" i="1" s="1"/>
  <c r="F11" i="1"/>
  <c r="E6" i="1"/>
  <c r="F14" i="1"/>
  <c r="F7" i="1"/>
  <c r="F6" i="1"/>
  <c r="E9" i="1"/>
  <c r="G10" i="1" s="1"/>
  <c r="H10" i="1" s="1"/>
  <c r="I10" i="1" s="1"/>
  <c r="A21" i="1" s="1"/>
  <c r="B21" i="1" s="1"/>
  <c r="E13" i="1"/>
  <c r="G14" i="1" s="1"/>
  <c r="H14" i="1" s="1"/>
  <c r="I14" i="1" s="1"/>
  <c r="A25" i="1" s="1"/>
  <c r="C25" i="1" s="1"/>
  <c r="B25" i="1" l="1"/>
  <c r="B18" i="1"/>
  <c r="B24" i="1"/>
  <c r="C23" i="1"/>
  <c r="G5" i="1"/>
  <c r="H5" i="1" s="1"/>
  <c r="I5" i="1" s="1"/>
  <c r="A16" i="1" s="1"/>
  <c r="C21" i="1"/>
  <c r="C22" i="1"/>
  <c r="C19" i="1"/>
  <c r="B19" i="1"/>
  <c r="C20" i="1"/>
  <c r="B20" i="1"/>
  <c r="B17" i="1"/>
  <c r="C17" i="1"/>
  <c r="C16" i="1" l="1"/>
  <c r="B16" i="1"/>
  <c r="D16" i="1" a="1"/>
  <c r="D16" i="1" s="1"/>
  <c r="F16" i="1" s="1"/>
  <c r="F23" i="1" l="1"/>
  <c r="F22" i="1"/>
  <c r="E21" i="1"/>
  <c r="G20" i="1" s="1"/>
  <c r="H20" i="1" s="1"/>
  <c r="I20" i="1" s="1"/>
  <c r="A31" i="1" s="1"/>
  <c r="C31" i="1" s="1"/>
  <c r="F18" i="1"/>
  <c r="E24" i="1"/>
  <c r="G25" i="1" s="1"/>
  <c r="H25" i="1" s="1"/>
  <c r="I25" i="1" s="1"/>
  <c r="A36" i="1" s="1"/>
  <c r="B36" i="1" s="1"/>
  <c r="E22" i="1"/>
  <c r="G23" i="1" s="1"/>
  <c r="H23" i="1" s="1"/>
  <c r="I23" i="1" s="1"/>
  <c r="A34" i="1" s="1"/>
  <c r="B34" i="1" s="1"/>
  <c r="E20" i="1"/>
  <c r="G21" i="1" s="1"/>
  <c r="H21" i="1" s="1"/>
  <c r="I21" i="1" s="1"/>
  <c r="A32" i="1" s="1"/>
  <c r="B32" i="1" s="1"/>
  <c r="F17" i="1"/>
  <c r="F19" i="1"/>
  <c r="E25" i="1"/>
  <c r="G24" i="1" s="1"/>
  <c r="H24" i="1" s="1"/>
  <c r="I24" i="1" s="1"/>
  <c r="A35" i="1" s="1"/>
  <c r="C35" i="1" s="1"/>
  <c r="F21" i="1"/>
  <c r="E23" i="1"/>
  <c r="G22" i="1" s="1"/>
  <c r="H22" i="1" s="1"/>
  <c r="I22" i="1" s="1"/>
  <c r="A33" i="1" s="1"/>
  <c r="B33" i="1" s="1"/>
  <c r="E18" i="1"/>
  <c r="G19" i="1" s="1"/>
  <c r="H19" i="1" s="1"/>
  <c r="I19" i="1" s="1"/>
  <c r="A30" i="1" s="1"/>
  <c r="B30" i="1" s="1"/>
  <c r="E19" i="1"/>
  <c r="G18" i="1" s="1"/>
  <c r="H18" i="1" s="1"/>
  <c r="I18" i="1" s="1"/>
  <c r="A29" i="1" s="1"/>
  <c r="C29" i="1" s="1"/>
  <c r="F20" i="1"/>
  <c r="E16" i="1"/>
  <c r="G17" i="1" s="1"/>
  <c r="H17" i="1" s="1"/>
  <c r="I17" i="1" s="1"/>
  <c r="A28" i="1" s="1"/>
  <c r="E17" i="1"/>
  <c r="G16" i="1" s="1"/>
  <c r="H16" i="1" s="1"/>
  <c r="I16" i="1" s="1"/>
  <c r="A27" i="1" s="1"/>
  <c r="F24" i="1"/>
  <c r="F25" i="1"/>
  <c r="B31" i="1" l="1"/>
  <c r="C36" i="1"/>
  <c r="C32" i="1"/>
  <c r="B35" i="1"/>
  <c r="C33" i="1"/>
  <c r="C34" i="1"/>
  <c r="C30" i="1"/>
  <c r="B29" i="1"/>
  <c r="C28" i="1"/>
  <c r="B28" i="1"/>
  <c r="D27" i="1" a="1"/>
  <c r="C27" i="1"/>
  <c r="B27" i="1"/>
  <c r="F31" i="1" l="1"/>
  <c r="D27" i="1"/>
  <c r="E29" i="1"/>
  <c r="G30" i="1" s="1"/>
  <c r="H30" i="1" s="1"/>
  <c r="F33" i="1"/>
  <c r="E28" i="1"/>
  <c r="G27" i="1" s="1"/>
  <c r="H27" i="1" s="1"/>
  <c r="E31" i="1"/>
  <c r="G32" i="1" s="1"/>
  <c r="H32" i="1" s="1"/>
  <c r="F28" i="1"/>
  <c r="E33" i="1"/>
  <c r="G34" i="1" s="1"/>
  <c r="H34" i="1" s="1"/>
  <c r="E30" i="1"/>
  <c r="G29" i="1" s="1"/>
  <c r="H29" i="1" s="1"/>
  <c r="E34" i="1"/>
  <c r="G33" i="1" s="1"/>
  <c r="H33" i="1" s="1"/>
  <c r="E32" i="1"/>
  <c r="G31" i="1" s="1"/>
  <c r="H31" i="1" s="1"/>
  <c r="F29" i="1"/>
  <c r="E35" i="1"/>
  <c r="G36" i="1" s="1"/>
  <c r="H36" i="1" s="1"/>
  <c r="F35" i="1"/>
  <c r="E36" i="1"/>
  <c r="G35" i="1" s="1"/>
  <c r="H35" i="1" s="1"/>
  <c r="F30" i="1"/>
  <c r="F32" i="1"/>
  <c r="F34" i="1"/>
  <c r="F36" i="1"/>
  <c r="I35" i="1" l="1"/>
  <c r="I31" i="1"/>
  <c r="I29" i="1"/>
  <c r="I33" i="1"/>
  <c r="I27" i="1"/>
  <c r="I32" i="1"/>
  <c r="I36" i="1"/>
  <c r="I34" i="1"/>
  <c r="I30" i="1"/>
  <c r="F27" i="1"/>
  <c r="E27" i="1"/>
  <c r="G28" i="1" s="1"/>
  <c r="H28" i="1" s="1"/>
  <c r="A45" i="1" l="1"/>
  <c r="A43" i="1"/>
  <c r="A38" i="1"/>
  <c r="A44" i="1"/>
  <c r="A40" i="1"/>
  <c r="A42" i="1"/>
  <c r="C42" i="1" s="1"/>
  <c r="C47" i="1"/>
  <c r="B47" i="1"/>
  <c r="I28" i="1"/>
  <c r="B42" i="1" l="1"/>
  <c r="C40" i="1"/>
  <c r="A39" i="1"/>
  <c r="B44" i="1"/>
  <c r="C44" i="1"/>
  <c r="C45" i="1"/>
  <c r="B45" i="1"/>
  <c r="C39" i="1" l="1"/>
  <c r="B39" i="1"/>
  <c r="B40" i="1"/>
  <c r="C38" i="1"/>
  <c r="B38" i="1"/>
  <c r="C43" i="1"/>
  <c r="B43" i="1"/>
  <c r="A46" i="1"/>
  <c r="A41" i="1"/>
  <c r="C41" i="1" s="1"/>
  <c r="C46" i="1" l="1"/>
  <c r="B46" i="1"/>
  <c r="B41" i="1"/>
  <c r="D38" i="1" a="1"/>
  <c r="E41" i="1" l="1"/>
  <c r="G40" i="1" s="1"/>
  <c r="H40" i="1" s="1"/>
  <c r="I40" i="1" s="1"/>
  <c r="D38" i="1"/>
  <c r="F40" i="1"/>
  <c r="F42" i="1"/>
  <c r="E43" i="1"/>
  <c r="G42" i="1" s="1"/>
  <c r="H42" i="1" s="1"/>
  <c r="I42" i="1" s="1"/>
  <c r="F44" i="1"/>
  <c r="E45" i="1"/>
  <c r="G44" i="1" s="1"/>
  <c r="H44" i="1" s="1"/>
  <c r="I44" i="1" s="1"/>
  <c r="E44" i="1"/>
  <c r="G45" i="1" s="1"/>
  <c r="H45" i="1" s="1"/>
  <c r="I45" i="1" s="1"/>
  <c r="E47" i="1"/>
  <c r="G46" i="1" s="1"/>
  <c r="H46" i="1" s="1"/>
  <c r="I46" i="1" s="1"/>
  <c r="F46" i="1"/>
  <c r="F41" i="1"/>
  <c r="F39" i="1"/>
  <c r="E40" i="1"/>
  <c r="G41" i="1" s="1"/>
  <c r="H41" i="1" s="1"/>
  <c r="I41" i="1" s="1"/>
  <c r="F43" i="1"/>
  <c r="F45" i="1"/>
  <c r="E42" i="1"/>
  <c r="G43" i="1" s="1"/>
  <c r="H43" i="1" s="1"/>
  <c r="I43" i="1" s="1"/>
  <c r="E39" i="1"/>
  <c r="G38" i="1" s="1"/>
  <c r="H38" i="1" s="1"/>
  <c r="I38" i="1" s="1"/>
  <c r="F47" i="1"/>
  <c r="E46" i="1"/>
  <c r="G47" i="1" s="1"/>
  <c r="H47" i="1" s="1"/>
  <c r="I47" i="1" s="1"/>
  <c r="E38" i="1" l="1"/>
  <c r="G39" i="1" s="1"/>
  <c r="H39" i="1" s="1"/>
  <c r="I39" i="1" s="1"/>
  <c r="F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<sst xmlns="http://schemas.openxmlformats.org/spreadsheetml/2006/main" count="44" uniqueCount="16">
  <si>
    <t>x pertenece a Enteros+</t>
  </si>
  <si>
    <t>Aplicación inicial</t>
  </si>
  <si>
    <t>Operador de selección</t>
  </si>
  <si>
    <t>Cruce</t>
  </si>
  <si>
    <t>Mutacion</t>
  </si>
  <si>
    <t>Poblacion 0</t>
  </si>
  <si>
    <t>Funcion objetivo</t>
  </si>
  <si>
    <t>Poblacion</t>
  </si>
  <si>
    <t>Poblacion 1</t>
  </si>
  <si>
    <t>Fenotipo</t>
  </si>
  <si>
    <t>Poblacion 2</t>
  </si>
  <si>
    <t>Poblacion 3</t>
  </si>
  <si>
    <t>Poblacion 4</t>
  </si>
  <si>
    <r>
      <t>f(x)=x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+x+1</t>
    </r>
  </si>
  <si>
    <t>Con el uso de EXCEL, realice en el algoritmo genético de f(x)=x2+x+1. Al menos tres generaciones. Automatice el cálculo.</t>
  </si>
  <si>
    <t>Poblacion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</si>
</sst>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4" fillId="0" borderId="0" xfId="0" applyNumberFormat="1" applyFont="1"/>
    <xf numFmtId="0" fontId="0" fillId="0" borderId="0" xfId="0" applyNumberFormat="1"/>
    <xf numFmtId="0" fontId="1" fillId="0" borderId="0" xfId="0" applyNumberFormat="1" applyFont="1" applyFill="1"/>
    <xf numFmtId="0" fontId="0" fillId="0" borderId="0" xfId="0" applyNumberFormat="1" applyFill="1"/>
    <xf numFmtId="0" fontId="1" fillId="0" borderId="6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25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21" xfId="0" applyNumberFormat="1" applyFill="1" applyBorder="1" applyAlignment="1">
      <alignment horizontal="center" vertical="center"/>
    </xf>
    <xf numFmtId="0" fontId="0" fillId="0" borderId="20" xfId="0" applyNumberFormat="1" applyFill="1" applyBorder="1" applyAlignment="1">
      <alignment horizontal="center" vertical="center"/>
    </xf>
    <xf numFmtId="0" fontId="0" fillId="0" borderId="23" xfId="0" applyNumberFormat="1" applyFill="1" applyBorder="1" applyAlignment="1">
      <alignment horizontal="center" vertical="center"/>
    </xf>
    <xf numFmtId="0" fontId="0" fillId="0" borderId="28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26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2" xfId="0" quotePrefix="1" applyNumberFormat="1" applyFill="1" applyBorder="1" applyAlignment="1">
      <alignment horizontal="center" vertical="center"/>
    </xf>
    <xf numFmtId="0" fontId="0" fillId="0" borderId="24" xfId="0" applyNumberFormat="1" applyFill="1" applyBorder="1" applyAlignment="1">
      <alignment horizontal="center" vertical="center"/>
    </xf>
    <xf numFmtId="0" fontId="0" fillId="0" borderId="27" xfId="0" applyNumberFormat="1" applyFill="1" applyBorder="1" applyAlignment="1">
      <alignment horizontal="center" vertical="center"/>
    </xf>
    <xf numFmtId="0" fontId="0" fillId="0" borderId="12" xfId="0" quotePrefix="1" applyNumberFormat="1" applyFill="1" applyBorder="1" applyAlignment="1">
      <alignment horizontal="center" vertical="center"/>
    </xf>
    <xf numFmtId="0" fontId="0" fillId="0" borderId="13" xfId="0" applyNumberFormat="1" applyFill="1" applyBorder="1" applyAlignment="1">
      <alignment horizontal="center" vertical="center"/>
    </xf>
    <xf numFmtId="0" fontId="2" fillId="0" borderId="19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17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/>
    </xf>
    <xf numFmtId="0" fontId="0" fillId="0" borderId="14" xfId="0" applyNumberForma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3369-407A-472E-A138-6FD44ABCB8B7}">
  <dimension ref="A1:J48"/>
  <sheetViews>
    <sheetView tabSelected="1" workbookViewId="0">
      <selection activeCell="K38" sqref="K38"/>
    </sheetView>
  </sheetViews>
  <sheetFormatPr baseColWidth="10" defaultRowHeight="14.4" x14ac:dyDescent="0.3"/>
  <sheetData>
    <row r="1" spans="1:10" x14ac:dyDescent="0.3">
      <c r="A1" s="6" t="s">
        <v>14</v>
      </c>
      <c r="B1" s="7"/>
      <c r="C1" s="7"/>
      <c r="D1" s="7"/>
      <c r="E1" s="7"/>
      <c r="F1" s="7"/>
      <c r="G1" s="7"/>
      <c r="H1" s="7"/>
      <c r="I1" s="7"/>
    </row>
    <row r="2" spans="1:10" ht="16.8" thickBot="1" x14ac:dyDescent="0.35">
      <c r="A2" s="8" t="s">
        <v>13</v>
      </c>
      <c r="B2" s="9"/>
      <c r="C2" s="8" t="s">
        <v>0</v>
      </c>
      <c r="D2" s="9"/>
      <c r="E2" s="7"/>
      <c r="F2" s="9"/>
      <c r="G2" s="9"/>
      <c r="H2" s="9"/>
      <c r="I2" s="9"/>
    </row>
    <row r="3" spans="1:10" ht="15.6" thickTop="1" thickBot="1" x14ac:dyDescent="0.35">
      <c r="A3" s="40" t="s">
        <v>1</v>
      </c>
      <c r="B3" s="40"/>
      <c r="C3" s="40"/>
      <c r="D3" s="40" t="s">
        <v>2</v>
      </c>
      <c r="E3" s="40"/>
      <c r="F3" s="40"/>
      <c r="G3" s="10" t="s">
        <v>3</v>
      </c>
      <c r="H3" s="10" t="s">
        <v>4</v>
      </c>
      <c r="I3" s="10" t="s">
        <v>15</v>
      </c>
    </row>
    <row r="4" spans="1:10" s="2" customFormat="1" ht="15.6" thickTop="1" thickBot="1" x14ac:dyDescent="0.35">
      <c r="A4" s="11" t="s">
        <v>5</v>
      </c>
      <c r="B4" s="11" t="s">
        <v>9</v>
      </c>
      <c r="C4" s="12" t="s">
        <v>6</v>
      </c>
      <c r="D4" s="11" t="s">
        <v>7</v>
      </c>
      <c r="E4" s="11" t="s">
        <v>9</v>
      </c>
      <c r="F4" s="11" t="s">
        <v>6</v>
      </c>
      <c r="G4" s="13" t="s">
        <v>9</v>
      </c>
      <c r="H4" s="11" t="s">
        <v>9</v>
      </c>
      <c r="I4" s="14" t="s">
        <v>8</v>
      </c>
      <c r="J4" s="1"/>
    </row>
    <row r="5" spans="1:10" ht="15" thickTop="1" x14ac:dyDescent="0.3">
      <c r="A5" s="15">
        <v>7</v>
      </c>
      <c r="B5" s="3" t="str">
        <f>DEC2BIN(A5,6)</f>
        <v>000111</v>
      </c>
      <c r="C5" s="16">
        <f>(A5*A5)+A5+1</f>
        <v>57</v>
      </c>
      <c r="D5" s="17" cm="1">
        <f t="array" ref="D5:D14">_xlfn._xlws.SORT(A5:A14,1,-1)</f>
        <v>25</v>
      </c>
      <c r="E5" s="18" t="str">
        <f>DEC2BIN(D5,6)</f>
        <v>011001</v>
      </c>
      <c r="F5" s="19">
        <f>(D5*D5)+D5+1</f>
        <v>651</v>
      </c>
      <c r="G5" s="3" t="str">
        <f>E6</f>
        <v>010110</v>
      </c>
      <c r="H5" s="20" t="str">
        <f>LEFT(G5, 2) &amp; IF(MID(G5, 3, 1) = "0", "1", "0") &amp; RIGHT(G5, LEN(G5) - 3)</f>
        <v>011110</v>
      </c>
      <c r="I5" s="21">
        <f>BIN2DEC(H5)</f>
        <v>30</v>
      </c>
    </row>
    <row r="6" spans="1:10" x14ac:dyDescent="0.3">
      <c r="A6" s="22">
        <v>18</v>
      </c>
      <c r="B6" s="3" t="str">
        <f t="shared" ref="B6:B14" si="0">DEC2BIN(A6,6)</f>
        <v>010010</v>
      </c>
      <c r="C6" s="16">
        <f t="shared" ref="C6:C14" si="1">(A6*A6)+A6+1</f>
        <v>343</v>
      </c>
      <c r="D6" s="23">
        <v>22</v>
      </c>
      <c r="E6" s="24" t="str">
        <f t="shared" ref="E6:E14" si="2">DEC2BIN(D6,6)</f>
        <v>010110</v>
      </c>
      <c r="F6" s="25">
        <f>(D6*D6)+D6+1</f>
        <v>507</v>
      </c>
      <c r="G6" s="3" t="str">
        <f>E5</f>
        <v>011001</v>
      </c>
      <c r="H6" s="5" t="str">
        <f t="shared" ref="H6:H14" si="3">LEFT(G6, 2) &amp; IF(MID(G6, 3, 1) = "0", "1", "0") &amp; RIGHT(G6, LEN(G6) - 3)</f>
        <v>010001</v>
      </c>
      <c r="I6" s="26">
        <f t="shared" ref="I6:I14" si="4">BIN2DEC(H6)</f>
        <v>17</v>
      </c>
    </row>
    <row r="7" spans="1:10" x14ac:dyDescent="0.3">
      <c r="A7" s="22">
        <v>14</v>
      </c>
      <c r="B7" s="3" t="str">
        <f t="shared" si="0"/>
        <v>001110</v>
      </c>
      <c r="C7" s="16">
        <f t="shared" si="1"/>
        <v>211</v>
      </c>
      <c r="D7" s="27">
        <v>20</v>
      </c>
      <c r="E7" s="18" t="str">
        <f t="shared" si="2"/>
        <v>010100</v>
      </c>
      <c r="F7" s="28">
        <f t="shared" ref="F7:F14" si="5">(D7*D7)+D7+1</f>
        <v>421</v>
      </c>
      <c r="G7" s="3" t="str">
        <f>E8</f>
        <v>010010</v>
      </c>
      <c r="H7" s="5" t="str">
        <f t="shared" si="3"/>
        <v>011010</v>
      </c>
      <c r="I7" s="26">
        <f t="shared" si="4"/>
        <v>26</v>
      </c>
    </row>
    <row r="8" spans="1:10" x14ac:dyDescent="0.3">
      <c r="A8" s="22">
        <v>25</v>
      </c>
      <c r="B8" s="3" t="str">
        <f t="shared" si="0"/>
        <v>011001</v>
      </c>
      <c r="C8" s="16">
        <f t="shared" si="1"/>
        <v>651</v>
      </c>
      <c r="D8" s="23">
        <v>18</v>
      </c>
      <c r="E8" s="24" t="str">
        <f t="shared" si="2"/>
        <v>010010</v>
      </c>
      <c r="F8" s="25">
        <f t="shared" si="5"/>
        <v>343</v>
      </c>
      <c r="G8" s="3" t="str">
        <f>E7</f>
        <v>010100</v>
      </c>
      <c r="H8" s="5" t="str">
        <f t="shared" si="3"/>
        <v>011100</v>
      </c>
      <c r="I8" s="26">
        <f t="shared" si="4"/>
        <v>28</v>
      </c>
    </row>
    <row r="9" spans="1:10" x14ac:dyDescent="0.3">
      <c r="A9" s="22">
        <v>20</v>
      </c>
      <c r="B9" s="3" t="str">
        <f t="shared" si="0"/>
        <v>010100</v>
      </c>
      <c r="C9" s="16">
        <f t="shared" si="1"/>
        <v>421</v>
      </c>
      <c r="D9" s="27">
        <v>16</v>
      </c>
      <c r="E9" s="18" t="str">
        <f t="shared" si="2"/>
        <v>010000</v>
      </c>
      <c r="F9" s="28">
        <f t="shared" si="5"/>
        <v>273</v>
      </c>
      <c r="G9" s="3" t="str">
        <f>E10</f>
        <v>001110</v>
      </c>
      <c r="H9" s="29" t="str">
        <f t="shared" si="3"/>
        <v>000110</v>
      </c>
      <c r="I9" s="26">
        <f t="shared" si="4"/>
        <v>6</v>
      </c>
    </row>
    <row r="10" spans="1:10" x14ac:dyDescent="0.3">
      <c r="A10" s="22">
        <v>12</v>
      </c>
      <c r="B10" s="3" t="str">
        <f t="shared" si="0"/>
        <v>001100</v>
      </c>
      <c r="C10" s="16">
        <f t="shared" si="1"/>
        <v>157</v>
      </c>
      <c r="D10" s="23">
        <v>14</v>
      </c>
      <c r="E10" s="24" t="str">
        <f t="shared" si="2"/>
        <v>001110</v>
      </c>
      <c r="F10" s="25">
        <f t="shared" si="5"/>
        <v>211</v>
      </c>
      <c r="G10" s="3" t="str">
        <f>E9</f>
        <v>010000</v>
      </c>
      <c r="H10" s="29" t="str">
        <f t="shared" si="3"/>
        <v>011000</v>
      </c>
      <c r="I10" s="26">
        <f t="shared" si="4"/>
        <v>24</v>
      </c>
    </row>
    <row r="11" spans="1:10" x14ac:dyDescent="0.3">
      <c r="A11" s="22">
        <v>0</v>
      </c>
      <c r="B11" s="3" t="str">
        <f t="shared" si="0"/>
        <v>000000</v>
      </c>
      <c r="C11" s="16">
        <f t="shared" si="1"/>
        <v>1</v>
      </c>
      <c r="D11" s="27">
        <v>12</v>
      </c>
      <c r="E11" s="18" t="str">
        <f t="shared" si="2"/>
        <v>001100</v>
      </c>
      <c r="F11" s="28">
        <f>(D11*D11)+D11+1</f>
        <v>157</v>
      </c>
      <c r="G11" s="3" t="str">
        <f>E12</f>
        <v>000111</v>
      </c>
      <c r="H11" s="29" t="str">
        <f t="shared" si="3"/>
        <v>001111</v>
      </c>
      <c r="I11" s="26">
        <f t="shared" si="4"/>
        <v>15</v>
      </c>
    </row>
    <row r="12" spans="1:10" x14ac:dyDescent="0.3">
      <c r="A12" s="22">
        <v>22</v>
      </c>
      <c r="B12" s="3" t="str">
        <f t="shared" si="0"/>
        <v>010110</v>
      </c>
      <c r="C12" s="16">
        <f t="shared" si="1"/>
        <v>507</v>
      </c>
      <c r="D12" s="23">
        <v>7</v>
      </c>
      <c r="E12" s="24" t="str">
        <f t="shared" si="2"/>
        <v>000111</v>
      </c>
      <c r="F12" s="25">
        <f t="shared" si="5"/>
        <v>57</v>
      </c>
      <c r="G12" s="3" t="str">
        <f>E11</f>
        <v>001100</v>
      </c>
      <c r="H12" s="29" t="str">
        <f t="shared" si="3"/>
        <v>000100</v>
      </c>
      <c r="I12" s="26">
        <f t="shared" si="4"/>
        <v>4</v>
      </c>
    </row>
    <row r="13" spans="1:10" x14ac:dyDescent="0.3">
      <c r="A13" s="22">
        <v>5</v>
      </c>
      <c r="B13" s="3" t="str">
        <f t="shared" si="0"/>
        <v>000101</v>
      </c>
      <c r="C13" s="16">
        <f t="shared" si="1"/>
        <v>31</v>
      </c>
      <c r="D13" s="27">
        <v>5</v>
      </c>
      <c r="E13" s="18" t="str">
        <f t="shared" si="2"/>
        <v>000101</v>
      </c>
      <c r="F13" s="28">
        <f t="shared" si="5"/>
        <v>31</v>
      </c>
      <c r="G13" s="3" t="str">
        <f>E14</f>
        <v>000000</v>
      </c>
      <c r="H13" s="29" t="str">
        <f t="shared" si="3"/>
        <v>001000</v>
      </c>
      <c r="I13" s="26">
        <f t="shared" si="4"/>
        <v>8</v>
      </c>
    </row>
    <row r="14" spans="1:10" ht="15" thickBot="1" x14ac:dyDescent="0.35">
      <c r="A14" s="30">
        <v>16</v>
      </c>
      <c r="B14" s="3" t="str">
        <f t="shared" si="0"/>
        <v>010000</v>
      </c>
      <c r="C14" s="16">
        <f t="shared" si="1"/>
        <v>273</v>
      </c>
      <c r="D14" s="31">
        <v>0</v>
      </c>
      <c r="E14" s="18" t="str">
        <f t="shared" si="2"/>
        <v>000000</v>
      </c>
      <c r="F14" s="28">
        <f t="shared" si="5"/>
        <v>1</v>
      </c>
      <c r="G14" s="4" t="str">
        <f>E13</f>
        <v>000101</v>
      </c>
      <c r="H14" s="32" t="str">
        <f t="shared" si="3"/>
        <v>001101</v>
      </c>
      <c r="I14" s="33">
        <f t="shared" si="4"/>
        <v>13</v>
      </c>
    </row>
    <row r="15" spans="1:10" ht="15.6" thickTop="1" thickBot="1" x14ac:dyDescent="0.35">
      <c r="A15" s="11" t="s">
        <v>8</v>
      </c>
      <c r="B15" s="11" t="s">
        <v>9</v>
      </c>
      <c r="C15" s="12" t="s">
        <v>6</v>
      </c>
      <c r="D15" s="11" t="s">
        <v>7</v>
      </c>
      <c r="E15" s="11" t="s">
        <v>9</v>
      </c>
      <c r="F15" s="11" t="s">
        <v>6</v>
      </c>
      <c r="G15" s="13" t="s">
        <v>9</v>
      </c>
      <c r="H15" s="11" t="s">
        <v>9</v>
      </c>
      <c r="I15" s="34" t="s">
        <v>10</v>
      </c>
    </row>
    <row r="16" spans="1:10" ht="15" thickTop="1" x14ac:dyDescent="0.3">
      <c r="A16" s="17">
        <f>I5</f>
        <v>30</v>
      </c>
      <c r="B16" s="3" t="str">
        <f>DEC2BIN(A16,6)</f>
        <v>011110</v>
      </c>
      <c r="C16" s="16">
        <f>(A16*A16)+A16+1</f>
        <v>931</v>
      </c>
      <c r="D16" s="17" cm="1">
        <f t="array" ref="D16:D25">_xlfn._xlws.SORT(A16:A25,1,-1)</f>
        <v>30</v>
      </c>
      <c r="E16" s="35" t="str">
        <f>DEC2BIN(D16,6)</f>
        <v>011110</v>
      </c>
      <c r="F16" s="26">
        <f>(D16*D16)+D16+1</f>
        <v>931</v>
      </c>
      <c r="G16" s="3" t="str">
        <f>E17</f>
        <v>011100</v>
      </c>
      <c r="H16" s="5" t="str">
        <f>LEFT(G16, 5) &amp; IF(MID(G16, 6, 1) = "0", "1", "0") &amp; RIGHT(G16, LEN(G16) - 6)</f>
        <v>011101</v>
      </c>
      <c r="I16" s="26">
        <f>BIN2DEC(H16)</f>
        <v>29</v>
      </c>
    </row>
    <row r="17" spans="1:9" x14ac:dyDescent="0.3">
      <c r="A17" s="27">
        <f t="shared" ref="A17:A25" si="6">I6</f>
        <v>17</v>
      </c>
      <c r="B17" s="3" t="str">
        <f t="shared" ref="B17:B25" si="7">DEC2BIN(A17,6)</f>
        <v>010001</v>
      </c>
      <c r="C17" s="16">
        <f t="shared" ref="C17:C25" si="8">(A17*A17)+A17+1</f>
        <v>307</v>
      </c>
      <c r="D17" s="23">
        <v>28</v>
      </c>
      <c r="E17" s="24" t="str">
        <f t="shared" ref="E17" si="9">DEC2BIN(D17,6)</f>
        <v>011100</v>
      </c>
      <c r="F17" s="36">
        <f t="shared" ref="F17:F25" si="10">(D17*D17)+D17+1</f>
        <v>813</v>
      </c>
      <c r="G17" s="3" t="str">
        <f>E16</f>
        <v>011110</v>
      </c>
      <c r="H17" s="5" t="str">
        <f>LEFT(G17, 5) &amp; IF(MID(G17, 6, 1) = "0", "1", "0") &amp; RIGHT(G17, LEN(G17) - 6)</f>
        <v>011111</v>
      </c>
      <c r="I17" s="26">
        <f t="shared" ref="I17:I25" si="11">BIN2DEC(H17)</f>
        <v>31</v>
      </c>
    </row>
    <row r="18" spans="1:9" x14ac:dyDescent="0.3">
      <c r="A18" s="27">
        <f t="shared" si="6"/>
        <v>26</v>
      </c>
      <c r="B18" s="3" t="str">
        <f t="shared" si="7"/>
        <v>011010</v>
      </c>
      <c r="C18" s="16">
        <f t="shared" si="8"/>
        <v>703</v>
      </c>
      <c r="D18" s="27">
        <v>26</v>
      </c>
      <c r="E18" s="18" t="str">
        <f t="shared" ref="E18" si="12">DEC2BIN(D18,6)</f>
        <v>011010</v>
      </c>
      <c r="F18" s="26">
        <f t="shared" si="10"/>
        <v>703</v>
      </c>
      <c r="G18" s="3" t="str">
        <f>E19</f>
        <v>011000</v>
      </c>
      <c r="H18" s="5" t="str">
        <f t="shared" ref="H18:H25" si="13">LEFT(G18, 5) &amp; IF(MID(G18, 6, 1) = "0", "1", "0") &amp; RIGHT(G18, LEN(G18) - 6)</f>
        <v>011001</v>
      </c>
      <c r="I18" s="26">
        <f t="shared" si="11"/>
        <v>25</v>
      </c>
    </row>
    <row r="19" spans="1:9" x14ac:dyDescent="0.3">
      <c r="A19" s="27">
        <f t="shared" si="6"/>
        <v>28</v>
      </c>
      <c r="B19" s="3" t="str">
        <f t="shared" si="7"/>
        <v>011100</v>
      </c>
      <c r="C19" s="16">
        <f t="shared" si="8"/>
        <v>813</v>
      </c>
      <c r="D19" s="23">
        <v>24</v>
      </c>
      <c r="E19" s="24" t="str">
        <f t="shared" ref="E19" si="14">DEC2BIN(D19,6)</f>
        <v>011000</v>
      </c>
      <c r="F19" s="36">
        <f t="shared" si="10"/>
        <v>601</v>
      </c>
      <c r="G19" s="3" t="str">
        <f>E18</f>
        <v>011010</v>
      </c>
      <c r="H19" s="5" t="str">
        <f t="shared" si="13"/>
        <v>011011</v>
      </c>
      <c r="I19" s="26">
        <f t="shared" si="11"/>
        <v>27</v>
      </c>
    </row>
    <row r="20" spans="1:9" x14ac:dyDescent="0.3">
      <c r="A20" s="27">
        <f t="shared" si="6"/>
        <v>6</v>
      </c>
      <c r="B20" s="3" t="str">
        <f t="shared" si="7"/>
        <v>000110</v>
      </c>
      <c r="C20" s="16">
        <f t="shared" si="8"/>
        <v>43</v>
      </c>
      <c r="D20" s="27">
        <v>17</v>
      </c>
      <c r="E20" s="18" t="str">
        <f t="shared" ref="E20" si="15">DEC2BIN(D20,6)</f>
        <v>010001</v>
      </c>
      <c r="F20" s="26">
        <f t="shared" si="10"/>
        <v>307</v>
      </c>
      <c r="G20" s="3" t="str">
        <f>E21</f>
        <v>001111</v>
      </c>
      <c r="H20" s="5" t="str">
        <f t="shared" si="13"/>
        <v>001110</v>
      </c>
      <c r="I20" s="26">
        <f t="shared" si="11"/>
        <v>14</v>
      </c>
    </row>
    <row r="21" spans="1:9" x14ac:dyDescent="0.3">
      <c r="A21" s="27">
        <f t="shared" si="6"/>
        <v>24</v>
      </c>
      <c r="B21" s="3" t="str">
        <f t="shared" si="7"/>
        <v>011000</v>
      </c>
      <c r="C21" s="16">
        <f t="shared" si="8"/>
        <v>601</v>
      </c>
      <c r="D21" s="23">
        <v>15</v>
      </c>
      <c r="E21" s="24" t="str">
        <f t="shared" ref="E21" si="16">DEC2BIN(D21,6)</f>
        <v>001111</v>
      </c>
      <c r="F21" s="36">
        <f t="shared" si="10"/>
        <v>241</v>
      </c>
      <c r="G21" s="3" t="str">
        <f>E20</f>
        <v>010001</v>
      </c>
      <c r="H21" s="5" t="str">
        <f t="shared" si="13"/>
        <v>010000</v>
      </c>
      <c r="I21" s="26">
        <f t="shared" si="11"/>
        <v>16</v>
      </c>
    </row>
    <row r="22" spans="1:9" x14ac:dyDescent="0.3">
      <c r="A22" s="27">
        <f t="shared" si="6"/>
        <v>15</v>
      </c>
      <c r="B22" s="3" t="str">
        <f t="shared" si="7"/>
        <v>001111</v>
      </c>
      <c r="C22" s="16">
        <f t="shared" si="8"/>
        <v>241</v>
      </c>
      <c r="D22" s="27">
        <v>13</v>
      </c>
      <c r="E22" s="18" t="str">
        <f t="shared" ref="E22" si="17">DEC2BIN(D22,6)</f>
        <v>001101</v>
      </c>
      <c r="F22" s="26">
        <f t="shared" si="10"/>
        <v>183</v>
      </c>
      <c r="G22" s="3" t="str">
        <f>E23</f>
        <v>001000</v>
      </c>
      <c r="H22" s="5" t="str">
        <f t="shared" si="13"/>
        <v>001001</v>
      </c>
      <c r="I22" s="26">
        <f t="shared" si="11"/>
        <v>9</v>
      </c>
    </row>
    <row r="23" spans="1:9" x14ac:dyDescent="0.3">
      <c r="A23" s="27">
        <f t="shared" si="6"/>
        <v>4</v>
      </c>
      <c r="B23" s="3" t="str">
        <f t="shared" si="7"/>
        <v>000100</v>
      </c>
      <c r="C23" s="16">
        <f t="shared" si="8"/>
        <v>21</v>
      </c>
      <c r="D23" s="23">
        <v>8</v>
      </c>
      <c r="E23" s="24" t="str">
        <f t="shared" ref="E23" si="18">DEC2BIN(D23,6)</f>
        <v>001000</v>
      </c>
      <c r="F23" s="36">
        <f t="shared" si="10"/>
        <v>73</v>
      </c>
      <c r="G23" s="3" t="str">
        <f>E22</f>
        <v>001101</v>
      </c>
      <c r="H23" s="5" t="str">
        <f t="shared" si="13"/>
        <v>001100</v>
      </c>
      <c r="I23" s="26">
        <f t="shared" si="11"/>
        <v>12</v>
      </c>
    </row>
    <row r="24" spans="1:9" x14ac:dyDescent="0.3">
      <c r="A24" s="27">
        <f t="shared" si="6"/>
        <v>8</v>
      </c>
      <c r="B24" s="3" t="str">
        <f t="shared" si="7"/>
        <v>001000</v>
      </c>
      <c r="C24" s="16">
        <f t="shared" si="8"/>
        <v>73</v>
      </c>
      <c r="D24" s="27">
        <v>6</v>
      </c>
      <c r="E24" s="18" t="str">
        <f t="shared" ref="E24" si="19">DEC2BIN(D24,6)</f>
        <v>000110</v>
      </c>
      <c r="F24" s="26">
        <f t="shared" si="10"/>
        <v>43</v>
      </c>
      <c r="G24" s="3" t="str">
        <f>E25</f>
        <v>000100</v>
      </c>
      <c r="H24" s="5" t="str">
        <f t="shared" si="13"/>
        <v>000101</v>
      </c>
      <c r="I24" s="26">
        <f t="shared" si="11"/>
        <v>5</v>
      </c>
    </row>
    <row r="25" spans="1:9" ht="15" thickBot="1" x14ac:dyDescent="0.35">
      <c r="A25" s="31">
        <f t="shared" si="6"/>
        <v>13</v>
      </c>
      <c r="B25" s="4" t="str">
        <f t="shared" si="7"/>
        <v>001101</v>
      </c>
      <c r="C25" s="37">
        <f t="shared" si="8"/>
        <v>183</v>
      </c>
      <c r="D25" s="31">
        <v>4</v>
      </c>
      <c r="E25" s="38" t="str">
        <f t="shared" ref="E25" si="20">DEC2BIN(D25,6)</f>
        <v>000100</v>
      </c>
      <c r="F25" s="39">
        <f t="shared" si="10"/>
        <v>21</v>
      </c>
      <c r="G25" s="4" t="str">
        <f>E24</f>
        <v>000110</v>
      </c>
      <c r="H25" s="5" t="str">
        <f t="shared" si="13"/>
        <v>000111</v>
      </c>
      <c r="I25" s="33">
        <f t="shared" si="11"/>
        <v>7</v>
      </c>
    </row>
    <row r="26" spans="1:9" ht="15.6" thickTop="1" thickBot="1" x14ac:dyDescent="0.35">
      <c r="A26" s="11" t="s">
        <v>10</v>
      </c>
      <c r="B26" s="11" t="s">
        <v>9</v>
      </c>
      <c r="C26" s="12" t="s">
        <v>6</v>
      </c>
      <c r="D26" s="11" t="s">
        <v>7</v>
      </c>
      <c r="E26" s="11" t="s">
        <v>9</v>
      </c>
      <c r="F26" s="11" t="s">
        <v>6</v>
      </c>
      <c r="G26" s="13" t="s">
        <v>9</v>
      </c>
      <c r="H26" s="11" t="s">
        <v>9</v>
      </c>
      <c r="I26" s="11" t="s">
        <v>11</v>
      </c>
    </row>
    <row r="27" spans="1:9" ht="15" thickTop="1" x14ac:dyDescent="0.3">
      <c r="A27" s="17">
        <f>I16</f>
        <v>29</v>
      </c>
      <c r="B27" s="3" t="str">
        <f>DEC2BIN(A27,6)</f>
        <v>011101</v>
      </c>
      <c r="C27" s="16">
        <f>(A27*A27)+A27+1</f>
        <v>871</v>
      </c>
      <c r="D27" s="17" cm="1">
        <f t="array" ref="D27:D36">_xlfn._xlws.SORT(A27:A36,1,-1)</f>
        <v>31</v>
      </c>
      <c r="E27" s="35" t="str">
        <f>DEC2BIN(D27,6)</f>
        <v>011111</v>
      </c>
      <c r="F27" s="26">
        <f>(D27*D27)+D27+1</f>
        <v>993</v>
      </c>
      <c r="G27" s="3" t="str">
        <f>E28</f>
        <v>011101</v>
      </c>
      <c r="H27" s="20" t="str">
        <f>LEFT(G27, 2) &amp; IF(MID(G27, 3, 1) = "0", "1", "0") &amp; RIGHT(G27, LEN(G27) - 3)</f>
        <v>010101</v>
      </c>
      <c r="I27" s="26">
        <f>BIN2DEC(H27)</f>
        <v>21</v>
      </c>
    </row>
    <row r="28" spans="1:9" x14ac:dyDescent="0.3">
      <c r="A28" s="27">
        <f t="shared" ref="A28:A36" si="21">I17</f>
        <v>31</v>
      </c>
      <c r="B28" s="3" t="str">
        <f t="shared" ref="B28:B36" si="22">DEC2BIN(A28,6)</f>
        <v>011111</v>
      </c>
      <c r="C28" s="16">
        <f t="shared" ref="C28:C36" si="23">(A28*A28)+A28+1</f>
        <v>993</v>
      </c>
      <c r="D28" s="23">
        <v>29</v>
      </c>
      <c r="E28" s="24" t="str">
        <f t="shared" ref="E28" si="24">DEC2BIN(D28,6)</f>
        <v>011101</v>
      </c>
      <c r="F28" s="36">
        <f t="shared" ref="F28:F36" si="25">(D28*D28)+D28+1</f>
        <v>871</v>
      </c>
      <c r="G28" s="3" t="str">
        <f>E27</f>
        <v>011111</v>
      </c>
      <c r="H28" s="5" t="str">
        <f t="shared" ref="H28:H36" si="26">LEFT(G28, 2) &amp; IF(MID(G28, 3, 1) = "0", "1", "0") &amp; RIGHT(G28, LEN(G28) - 3)</f>
        <v>010111</v>
      </c>
      <c r="I28" s="26">
        <f t="shared" ref="I28:I36" si="27">BIN2DEC(H28)</f>
        <v>23</v>
      </c>
    </row>
    <row r="29" spans="1:9" x14ac:dyDescent="0.3">
      <c r="A29" s="27">
        <f t="shared" si="21"/>
        <v>25</v>
      </c>
      <c r="B29" s="3" t="str">
        <f t="shared" si="22"/>
        <v>011001</v>
      </c>
      <c r="C29" s="16">
        <f t="shared" si="23"/>
        <v>651</v>
      </c>
      <c r="D29" s="27">
        <v>27</v>
      </c>
      <c r="E29" s="18" t="str">
        <f t="shared" ref="E29" si="28">DEC2BIN(D29,6)</f>
        <v>011011</v>
      </c>
      <c r="F29" s="26">
        <f t="shared" si="25"/>
        <v>757</v>
      </c>
      <c r="G29" s="3" t="str">
        <f>E30</f>
        <v>011001</v>
      </c>
      <c r="H29" s="5" t="str">
        <f t="shared" si="26"/>
        <v>010001</v>
      </c>
      <c r="I29" s="26">
        <f t="shared" si="27"/>
        <v>17</v>
      </c>
    </row>
    <row r="30" spans="1:9" x14ac:dyDescent="0.3">
      <c r="A30" s="27">
        <f t="shared" si="21"/>
        <v>27</v>
      </c>
      <c r="B30" s="3" t="str">
        <f t="shared" si="22"/>
        <v>011011</v>
      </c>
      <c r="C30" s="16">
        <f t="shared" si="23"/>
        <v>757</v>
      </c>
      <c r="D30" s="23">
        <v>25</v>
      </c>
      <c r="E30" s="24" t="str">
        <f t="shared" ref="E30" si="29">DEC2BIN(D30,6)</f>
        <v>011001</v>
      </c>
      <c r="F30" s="36">
        <f t="shared" si="25"/>
        <v>651</v>
      </c>
      <c r="G30" s="3" t="str">
        <f>E29</f>
        <v>011011</v>
      </c>
      <c r="H30" s="5" t="str">
        <f t="shared" si="26"/>
        <v>010011</v>
      </c>
      <c r="I30" s="26">
        <f t="shared" si="27"/>
        <v>19</v>
      </c>
    </row>
    <row r="31" spans="1:9" x14ac:dyDescent="0.3">
      <c r="A31" s="27">
        <f t="shared" si="21"/>
        <v>14</v>
      </c>
      <c r="B31" s="3" t="str">
        <f t="shared" si="22"/>
        <v>001110</v>
      </c>
      <c r="C31" s="16">
        <f t="shared" si="23"/>
        <v>211</v>
      </c>
      <c r="D31" s="27">
        <v>16</v>
      </c>
      <c r="E31" s="18" t="str">
        <f t="shared" ref="E31" si="30">DEC2BIN(D31,6)</f>
        <v>010000</v>
      </c>
      <c r="F31" s="26">
        <f t="shared" si="25"/>
        <v>273</v>
      </c>
      <c r="G31" s="3" t="str">
        <f>E32</f>
        <v>001110</v>
      </c>
      <c r="H31" s="29" t="str">
        <f t="shared" si="26"/>
        <v>000110</v>
      </c>
      <c r="I31" s="26">
        <f t="shared" si="27"/>
        <v>6</v>
      </c>
    </row>
    <row r="32" spans="1:9" x14ac:dyDescent="0.3">
      <c r="A32" s="27">
        <f t="shared" si="21"/>
        <v>16</v>
      </c>
      <c r="B32" s="3" t="str">
        <f t="shared" si="22"/>
        <v>010000</v>
      </c>
      <c r="C32" s="16">
        <f t="shared" si="23"/>
        <v>273</v>
      </c>
      <c r="D32" s="23">
        <v>14</v>
      </c>
      <c r="E32" s="24" t="str">
        <f t="shared" ref="E32" si="31">DEC2BIN(D32,6)</f>
        <v>001110</v>
      </c>
      <c r="F32" s="36">
        <f t="shared" si="25"/>
        <v>211</v>
      </c>
      <c r="G32" s="3" t="str">
        <f>E31</f>
        <v>010000</v>
      </c>
      <c r="H32" s="29" t="str">
        <f t="shared" si="26"/>
        <v>011000</v>
      </c>
      <c r="I32" s="26">
        <f t="shared" si="27"/>
        <v>24</v>
      </c>
    </row>
    <row r="33" spans="1:9" x14ac:dyDescent="0.3">
      <c r="A33" s="27">
        <f t="shared" si="21"/>
        <v>9</v>
      </c>
      <c r="B33" s="3" t="str">
        <f t="shared" si="22"/>
        <v>001001</v>
      </c>
      <c r="C33" s="16">
        <f t="shared" si="23"/>
        <v>91</v>
      </c>
      <c r="D33" s="27">
        <v>12</v>
      </c>
      <c r="E33" s="18" t="str">
        <f t="shared" ref="E33" si="32">DEC2BIN(D33,6)</f>
        <v>001100</v>
      </c>
      <c r="F33" s="26">
        <f t="shared" si="25"/>
        <v>157</v>
      </c>
      <c r="G33" s="3" t="str">
        <f>E34</f>
        <v>001001</v>
      </c>
      <c r="H33" s="29" t="str">
        <f t="shared" si="26"/>
        <v>000001</v>
      </c>
      <c r="I33" s="26">
        <f t="shared" si="27"/>
        <v>1</v>
      </c>
    </row>
    <row r="34" spans="1:9" x14ac:dyDescent="0.3">
      <c r="A34" s="27">
        <f t="shared" si="21"/>
        <v>12</v>
      </c>
      <c r="B34" s="3" t="str">
        <f t="shared" si="22"/>
        <v>001100</v>
      </c>
      <c r="C34" s="16">
        <f t="shared" si="23"/>
        <v>157</v>
      </c>
      <c r="D34" s="23">
        <v>9</v>
      </c>
      <c r="E34" s="24" t="str">
        <f t="shared" ref="E34" si="33">DEC2BIN(D34,6)</f>
        <v>001001</v>
      </c>
      <c r="F34" s="36">
        <f t="shared" si="25"/>
        <v>91</v>
      </c>
      <c r="G34" s="3" t="str">
        <f>E33</f>
        <v>001100</v>
      </c>
      <c r="H34" s="29" t="str">
        <f t="shared" si="26"/>
        <v>000100</v>
      </c>
      <c r="I34" s="26">
        <f t="shared" si="27"/>
        <v>4</v>
      </c>
    </row>
    <row r="35" spans="1:9" x14ac:dyDescent="0.3">
      <c r="A35" s="27">
        <f t="shared" si="21"/>
        <v>5</v>
      </c>
      <c r="B35" s="3" t="str">
        <f t="shared" si="22"/>
        <v>000101</v>
      </c>
      <c r="C35" s="16">
        <f t="shared" si="23"/>
        <v>31</v>
      </c>
      <c r="D35" s="27">
        <v>7</v>
      </c>
      <c r="E35" s="18" t="str">
        <f t="shared" ref="E35" si="34">DEC2BIN(D35,6)</f>
        <v>000111</v>
      </c>
      <c r="F35" s="26">
        <f t="shared" si="25"/>
        <v>57</v>
      </c>
      <c r="G35" s="3" t="str">
        <f>E36</f>
        <v>000101</v>
      </c>
      <c r="H35" s="29" t="str">
        <f t="shared" si="26"/>
        <v>001101</v>
      </c>
      <c r="I35" s="26">
        <f t="shared" si="27"/>
        <v>13</v>
      </c>
    </row>
    <row r="36" spans="1:9" ht="15" thickBot="1" x14ac:dyDescent="0.35">
      <c r="A36" s="31">
        <f t="shared" si="21"/>
        <v>7</v>
      </c>
      <c r="B36" s="4" t="str">
        <f t="shared" si="22"/>
        <v>000111</v>
      </c>
      <c r="C36" s="37">
        <f t="shared" si="23"/>
        <v>57</v>
      </c>
      <c r="D36" s="31">
        <v>5</v>
      </c>
      <c r="E36" s="38" t="str">
        <f t="shared" ref="E36" si="35">DEC2BIN(D36,6)</f>
        <v>000101</v>
      </c>
      <c r="F36" s="39">
        <f t="shared" si="25"/>
        <v>31</v>
      </c>
      <c r="G36" s="4" t="str">
        <f>E35</f>
        <v>000111</v>
      </c>
      <c r="H36" s="32" t="str">
        <f t="shared" si="26"/>
        <v>001111</v>
      </c>
      <c r="I36" s="33">
        <f t="shared" si="27"/>
        <v>15</v>
      </c>
    </row>
    <row r="37" spans="1:9" ht="15.6" thickTop="1" thickBot="1" x14ac:dyDescent="0.35">
      <c r="A37" s="11" t="s">
        <v>11</v>
      </c>
      <c r="B37" s="11" t="s">
        <v>9</v>
      </c>
      <c r="C37" s="12" t="s">
        <v>6</v>
      </c>
      <c r="D37" s="11" t="s">
        <v>7</v>
      </c>
      <c r="E37" s="11" t="s">
        <v>9</v>
      </c>
      <c r="F37" s="11" t="s">
        <v>6</v>
      </c>
      <c r="G37" s="13" t="s">
        <v>9</v>
      </c>
      <c r="H37" s="11" t="s">
        <v>9</v>
      </c>
      <c r="I37" s="11" t="s">
        <v>12</v>
      </c>
    </row>
    <row r="38" spans="1:9" ht="15" thickTop="1" x14ac:dyDescent="0.3">
      <c r="A38" s="17">
        <f>I27</f>
        <v>21</v>
      </c>
      <c r="B38" s="3" t="str">
        <f>DEC2BIN(A38,6)</f>
        <v>010101</v>
      </c>
      <c r="C38" s="16">
        <f>(A38*A38)+A38+1</f>
        <v>463</v>
      </c>
      <c r="D38" s="17" cm="1">
        <f t="array" ref="D38:D47">_xlfn._xlws.SORT(A38:A47,1,-1)</f>
        <v>24</v>
      </c>
      <c r="E38" s="35" t="str">
        <f>DEC2BIN(D38,6)</f>
        <v>011000</v>
      </c>
      <c r="F38" s="26">
        <f>(D38*D38)+D38+1</f>
        <v>601</v>
      </c>
      <c r="G38" s="3" t="str">
        <f>E39</f>
        <v>010111</v>
      </c>
      <c r="H38" s="20" t="str">
        <f>LEFT(G38, 2) &amp; IF(MID(G38, 3, 1) = "0", "1", "0") &amp; RIGHT(G38, LEN(G38) - 3)</f>
        <v>011111</v>
      </c>
      <c r="I38" s="26">
        <f>BIN2DEC(H38)</f>
        <v>31</v>
      </c>
    </row>
    <row r="39" spans="1:9" x14ac:dyDescent="0.3">
      <c r="A39" s="27">
        <f t="shared" ref="A39:A47" si="36">I28</f>
        <v>23</v>
      </c>
      <c r="B39" s="3" t="str">
        <f t="shared" ref="B39:B47" si="37">DEC2BIN(A39,6)</f>
        <v>010111</v>
      </c>
      <c r="C39" s="16">
        <f t="shared" ref="C39:C47" si="38">(A39*A39)+A39+1</f>
        <v>553</v>
      </c>
      <c r="D39" s="23">
        <v>23</v>
      </c>
      <c r="E39" s="24" t="str">
        <f t="shared" ref="E39" si="39">DEC2BIN(D39,6)</f>
        <v>010111</v>
      </c>
      <c r="F39" s="36">
        <f t="shared" ref="F39:F47" si="40">(D39*D39)+D39+1</f>
        <v>553</v>
      </c>
      <c r="G39" s="3" t="str">
        <f>E38</f>
        <v>011000</v>
      </c>
      <c r="H39" s="5" t="str">
        <f t="shared" ref="H39:H47" si="41">LEFT(G39, 2) &amp; IF(MID(G39, 3, 1) = "0", "1", "0") &amp; RIGHT(G39, LEN(G39) - 3)</f>
        <v>010000</v>
      </c>
      <c r="I39" s="26">
        <f t="shared" ref="I39:I47" si="42">BIN2DEC(H39)</f>
        <v>16</v>
      </c>
    </row>
    <row r="40" spans="1:9" x14ac:dyDescent="0.3">
      <c r="A40" s="27">
        <f t="shared" si="36"/>
        <v>17</v>
      </c>
      <c r="B40" s="3" t="str">
        <f t="shared" si="37"/>
        <v>010001</v>
      </c>
      <c r="C40" s="16">
        <f t="shared" si="38"/>
        <v>307</v>
      </c>
      <c r="D40" s="27">
        <v>21</v>
      </c>
      <c r="E40" s="18" t="str">
        <f t="shared" ref="E40" si="43">DEC2BIN(D40,6)</f>
        <v>010101</v>
      </c>
      <c r="F40" s="26">
        <f t="shared" si="40"/>
        <v>463</v>
      </c>
      <c r="G40" s="3" t="str">
        <f>E41</f>
        <v>010011</v>
      </c>
      <c r="H40" s="5" t="str">
        <f t="shared" si="41"/>
        <v>011011</v>
      </c>
      <c r="I40" s="26">
        <f t="shared" si="42"/>
        <v>27</v>
      </c>
    </row>
    <row r="41" spans="1:9" x14ac:dyDescent="0.3">
      <c r="A41" s="27">
        <f t="shared" si="36"/>
        <v>19</v>
      </c>
      <c r="B41" s="3" t="str">
        <f t="shared" si="37"/>
        <v>010011</v>
      </c>
      <c r="C41" s="16">
        <f t="shared" si="38"/>
        <v>381</v>
      </c>
      <c r="D41" s="23">
        <v>19</v>
      </c>
      <c r="E41" s="24" t="str">
        <f t="shared" ref="E41" si="44">DEC2BIN(D41,6)</f>
        <v>010011</v>
      </c>
      <c r="F41" s="36">
        <f t="shared" si="40"/>
        <v>381</v>
      </c>
      <c r="G41" s="3" t="str">
        <f>E40</f>
        <v>010101</v>
      </c>
      <c r="H41" s="5" t="str">
        <f t="shared" si="41"/>
        <v>011101</v>
      </c>
      <c r="I41" s="26">
        <f t="shared" si="42"/>
        <v>29</v>
      </c>
    </row>
    <row r="42" spans="1:9" x14ac:dyDescent="0.3">
      <c r="A42" s="27">
        <f t="shared" si="36"/>
        <v>6</v>
      </c>
      <c r="B42" s="3" t="str">
        <f t="shared" si="37"/>
        <v>000110</v>
      </c>
      <c r="C42" s="16">
        <f t="shared" si="38"/>
        <v>43</v>
      </c>
      <c r="D42" s="27">
        <v>17</v>
      </c>
      <c r="E42" s="18" t="str">
        <f t="shared" ref="E42" si="45">DEC2BIN(D42,6)</f>
        <v>010001</v>
      </c>
      <c r="F42" s="26">
        <f t="shared" si="40"/>
        <v>307</v>
      </c>
      <c r="G42" s="3" t="str">
        <f>E43</f>
        <v>001111</v>
      </c>
      <c r="H42" s="29" t="str">
        <f t="shared" si="41"/>
        <v>000111</v>
      </c>
      <c r="I42" s="26">
        <f t="shared" si="42"/>
        <v>7</v>
      </c>
    </row>
    <row r="43" spans="1:9" x14ac:dyDescent="0.3">
      <c r="A43" s="27">
        <f t="shared" si="36"/>
        <v>24</v>
      </c>
      <c r="B43" s="3" t="str">
        <f t="shared" si="37"/>
        <v>011000</v>
      </c>
      <c r="C43" s="16">
        <f t="shared" si="38"/>
        <v>601</v>
      </c>
      <c r="D43" s="23">
        <v>15</v>
      </c>
      <c r="E43" s="24" t="str">
        <f t="shared" ref="E43" si="46">DEC2BIN(D43,6)</f>
        <v>001111</v>
      </c>
      <c r="F43" s="36">
        <f t="shared" si="40"/>
        <v>241</v>
      </c>
      <c r="G43" s="3" t="str">
        <f>E42</f>
        <v>010001</v>
      </c>
      <c r="H43" s="29" t="str">
        <f t="shared" si="41"/>
        <v>011001</v>
      </c>
      <c r="I43" s="26">
        <f t="shared" si="42"/>
        <v>25</v>
      </c>
    </row>
    <row r="44" spans="1:9" x14ac:dyDescent="0.3">
      <c r="A44" s="27">
        <f t="shared" si="36"/>
        <v>1</v>
      </c>
      <c r="B44" s="3" t="str">
        <f t="shared" si="37"/>
        <v>000001</v>
      </c>
      <c r="C44" s="16">
        <f t="shared" si="38"/>
        <v>3</v>
      </c>
      <c r="D44" s="27">
        <v>13</v>
      </c>
      <c r="E44" s="18" t="str">
        <f t="shared" ref="E44" si="47">DEC2BIN(D44,6)</f>
        <v>001101</v>
      </c>
      <c r="F44" s="26">
        <f t="shared" si="40"/>
        <v>183</v>
      </c>
      <c r="G44" s="3" t="str">
        <f>E45</f>
        <v>000110</v>
      </c>
      <c r="H44" s="29" t="str">
        <f t="shared" si="41"/>
        <v>001110</v>
      </c>
      <c r="I44" s="26">
        <f t="shared" si="42"/>
        <v>14</v>
      </c>
    </row>
    <row r="45" spans="1:9" x14ac:dyDescent="0.3">
      <c r="A45" s="27">
        <f t="shared" si="36"/>
        <v>4</v>
      </c>
      <c r="B45" s="3" t="str">
        <f t="shared" si="37"/>
        <v>000100</v>
      </c>
      <c r="C45" s="16">
        <f t="shared" si="38"/>
        <v>21</v>
      </c>
      <c r="D45" s="23">
        <v>6</v>
      </c>
      <c r="E45" s="24" t="str">
        <f t="shared" ref="E45" si="48">DEC2BIN(D45,6)</f>
        <v>000110</v>
      </c>
      <c r="F45" s="36">
        <f t="shared" si="40"/>
        <v>43</v>
      </c>
      <c r="G45" s="3" t="str">
        <f>E44</f>
        <v>001101</v>
      </c>
      <c r="H45" s="29" t="str">
        <f t="shared" si="41"/>
        <v>000101</v>
      </c>
      <c r="I45" s="26">
        <f t="shared" si="42"/>
        <v>5</v>
      </c>
    </row>
    <row r="46" spans="1:9" x14ac:dyDescent="0.3">
      <c r="A46" s="27">
        <f t="shared" si="36"/>
        <v>13</v>
      </c>
      <c r="B46" s="3" t="str">
        <f t="shared" si="37"/>
        <v>001101</v>
      </c>
      <c r="C46" s="16">
        <f t="shared" si="38"/>
        <v>183</v>
      </c>
      <c r="D46" s="27">
        <v>4</v>
      </c>
      <c r="E46" s="18" t="str">
        <f t="shared" ref="E46" si="49">DEC2BIN(D46,6)</f>
        <v>000100</v>
      </c>
      <c r="F46" s="26">
        <f t="shared" si="40"/>
        <v>21</v>
      </c>
      <c r="G46" s="3" t="str">
        <f>E47</f>
        <v>000001</v>
      </c>
      <c r="H46" s="29" t="str">
        <f t="shared" si="41"/>
        <v>001001</v>
      </c>
      <c r="I46" s="26">
        <f t="shared" si="42"/>
        <v>9</v>
      </c>
    </row>
    <row r="47" spans="1:9" ht="15" thickBot="1" x14ac:dyDescent="0.35">
      <c r="A47" s="31">
        <f>I36</f>
        <v>15</v>
      </c>
      <c r="B47" s="4" t="str">
        <f t="shared" si="37"/>
        <v>001111</v>
      </c>
      <c r="C47" s="37">
        <f t="shared" si="38"/>
        <v>241</v>
      </c>
      <c r="D47" s="31">
        <v>1</v>
      </c>
      <c r="E47" s="38" t="str">
        <f t="shared" ref="E47" si="50">DEC2BIN(D47,6)</f>
        <v>000001</v>
      </c>
      <c r="F47" s="39">
        <f t="shared" si="40"/>
        <v>3</v>
      </c>
      <c r="G47" s="4" t="str">
        <f>E46</f>
        <v>000100</v>
      </c>
      <c r="H47" s="32" t="str">
        <f t="shared" si="41"/>
        <v>001100</v>
      </c>
      <c r="I47" s="33">
        <f t="shared" si="42"/>
        <v>12</v>
      </c>
    </row>
    <row r="48" spans="1:9" ht="15" thickTop="1" x14ac:dyDescent="0.3"/>
  </sheetData>
  <sortState xmlns:xlrd2="http://schemas.microsoft.com/office/spreadsheetml/2017/richdata2" ref="D5:D14">
    <sortCondition descending="1" ref="D14"/>
  </sortState>
  <mergeCells count="2">
    <mergeCell ref="A3:C3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Limachi</dc:creator>
  <cp:lastModifiedBy>Raquel Limachi</cp:lastModifiedBy>
  <cp:lastPrinted>2024-05-20T01:16:10Z</cp:lastPrinted>
  <dcterms:created xsi:type="dcterms:W3CDTF">2024-05-19T22:29:26Z</dcterms:created>
  <dcterms:modified xsi:type="dcterms:W3CDTF">2024-05-20T01:16:22Z</dcterms:modified>
</cp:coreProperties>
</file>