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quelgonzalezherrero/Documents/PhD /Thesis/Ejecucion/Articulos-guion tesis/TESIS deposito-defensa/2. Material and Methods/Supplementary/Mock communities samples/"/>
    </mc:Choice>
  </mc:AlternateContent>
  <xr:revisionPtr revIDLastSave="0" documentId="13_ncr:1_{333A189B-94DD-9540-BE31-6649E767E43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esencia" sheetId="7" r:id="rId1"/>
    <sheet name="Abundancia " sheetId="6" r:id="rId2"/>
    <sheet name="Totales" sheetId="10" r:id="rId3"/>
  </sheets>
  <definedNames>
    <definedName name="_xlnm._FilterDatabase" localSheetId="1" hidden="1">'Abundancia '!$A$3:$AH$132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F16" i="10" l="1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1" i="10"/>
  <c r="F80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3" i="10"/>
  <c r="F102" i="10"/>
  <c r="F104" i="10"/>
  <c r="F105" i="10"/>
  <c r="F106" i="10"/>
  <c r="F107" i="10"/>
  <c r="F108" i="10"/>
  <c r="F109" i="10"/>
  <c r="F110" i="10"/>
  <c r="F111" i="10"/>
  <c r="F112" i="10"/>
  <c r="F114" i="10"/>
  <c r="F113" i="10"/>
  <c r="F115" i="10"/>
  <c r="F117" i="10"/>
  <c r="F11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9" i="10"/>
  <c r="F10" i="10"/>
  <c r="F11" i="10"/>
  <c r="F12" i="10"/>
  <c r="F13" i="10"/>
  <c r="F14" i="10"/>
  <c r="F15" i="10"/>
  <c r="F7" i="10"/>
  <c r="F8" i="10"/>
  <c r="F2" i="10"/>
  <c r="F4" i="10"/>
  <c r="F5" i="10"/>
  <c r="F6" i="10"/>
  <c r="F3" i="10"/>
  <c r="C134" i="6"/>
  <c r="D136" i="10"/>
  <c r="D5" i="10"/>
  <c r="D6" i="10"/>
  <c r="D7" i="10"/>
  <c r="D2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1" i="10"/>
  <c r="D80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3" i="10"/>
  <c r="D102" i="10"/>
  <c r="D104" i="10"/>
  <c r="D105" i="10"/>
  <c r="D106" i="10"/>
  <c r="D107" i="10"/>
  <c r="D108" i="10"/>
  <c r="D109" i="10"/>
  <c r="D110" i="10"/>
  <c r="D111" i="10"/>
  <c r="D112" i="10"/>
  <c r="D114" i="10"/>
  <c r="D113" i="10"/>
  <c r="D115" i="10"/>
  <c r="D117" i="10"/>
  <c r="D116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4" i="10"/>
  <c r="D3" i="10"/>
  <c r="AH81" i="6" l="1"/>
  <c r="AH131" i="7" l="1"/>
  <c r="AH130" i="7"/>
  <c r="AH129" i="7"/>
  <c r="AH128" i="7"/>
  <c r="AH127" i="7"/>
  <c r="AH77" i="7"/>
  <c r="AH126" i="7"/>
  <c r="AH125" i="7"/>
  <c r="AH124" i="7"/>
  <c r="AH123" i="7"/>
  <c r="AH122" i="7"/>
  <c r="AH121" i="7"/>
  <c r="AH120" i="7"/>
  <c r="AH119" i="7"/>
  <c r="AH118" i="7"/>
  <c r="AH117" i="7"/>
  <c r="AH116" i="7"/>
  <c r="AH115" i="7"/>
  <c r="AH114" i="7"/>
  <c r="AH113" i="7"/>
  <c r="AH112" i="7"/>
  <c r="AH111" i="7"/>
  <c r="AH110" i="7"/>
  <c r="AH109" i="7"/>
  <c r="AH108" i="7"/>
  <c r="AH107" i="7"/>
  <c r="AH106" i="7"/>
  <c r="AH105" i="7"/>
  <c r="AH104" i="7"/>
  <c r="AH103" i="7"/>
  <c r="AH102" i="7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8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132" i="6" l="1"/>
  <c r="AH131" i="6"/>
  <c r="AH130" i="6"/>
  <c r="AH129" i="6"/>
  <c r="AH128" i="6"/>
  <c r="AH7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79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</calcChain>
</file>

<file path=xl/sharedStrings.xml><?xml version="1.0" encoding="utf-8"?>
<sst xmlns="http://schemas.openxmlformats.org/spreadsheetml/2006/main" count="560" uniqueCount="210">
  <si>
    <t>Acariformes</t>
  </si>
  <si>
    <t>Aeshnidae</t>
  </si>
  <si>
    <t>Anthomyiidae</t>
  </si>
  <si>
    <t>Aphelocheiridae</t>
  </si>
  <si>
    <t>Asellidae</t>
  </si>
  <si>
    <t>Astacidae</t>
  </si>
  <si>
    <t>Athericidae</t>
  </si>
  <si>
    <t>Atyidae</t>
  </si>
  <si>
    <t>Baetidae</t>
  </si>
  <si>
    <t>Beraeidae</t>
  </si>
  <si>
    <t>Bithyniidae</t>
  </si>
  <si>
    <t>Blephariceridae</t>
  </si>
  <si>
    <t>Brachycentridae</t>
  </si>
  <si>
    <t>Caenidae</t>
  </si>
  <si>
    <t>Calamoceratidae</t>
  </si>
  <si>
    <t>Calopterygidae</t>
  </si>
  <si>
    <t>Cambaridae</t>
  </si>
  <si>
    <t>Capniidae</t>
  </si>
  <si>
    <t>Ceratopogonidae</t>
  </si>
  <si>
    <t>Chaoboridae</t>
  </si>
  <si>
    <t>Chironomidae</t>
  </si>
  <si>
    <t>Chloroperlidae</t>
  </si>
  <si>
    <t>Chrysomelidae</t>
  </si>
  <si>
    <t>Coenagrionidae</t>
  </si>
  <si>
    <t>Corbiculidae</t>
  </si>
  <si>
    <t>Cordulegastridae</t>
  </si>
  <si>
    <t>Corduliidae</t>
  </si>
  <si>
    <t>Corixidae</t>
  </si>
  <si>
    <t>Corophiidae</t>
  </si>
  <si>
    <t>Crambinae</t>
  </si>
  <si>
    <t>Culicidae</t>
  </si>
  <si>
    <t>Curculionidae</t>
  </si>
  <si>
    <t>Dixidae</t>
  </si>
  <si>
    <t>Dolichopodidae</t>
  </si>
  <si>
    <t>Dreissenidae</t>
  </si>
  <si>
    <t>Dryopidae</t>
  </si>
  <si>
    <t>Dugesiidae</t>
  </si>
  <si>
    <t>Dytiscidae</t>
  </si>
  <si>
    <t>Ecnomidae</t>
  </si>
  <si>
    <t>Elmidae</t>
  </si>
  <si>
    <t>Empididae</t>
  </si>
  <si>
    <t>Ephemerellidae</t>
  </si>
  <si>
    <t>Ephemeridae</t>
  </si>
  <si>
    <t>Ephydridae</t>
  </si>
  <si>
    <t>Erpobdellidae</t>
  </si>
  <si>
    <t>Gammaridae</t>
  </si>
  <si>
    <t>Gerridae</t>
  </si>
  <si>
    <t>Glossiphoniidae</t>
  </si>
  <si>
    <t>Glossosomatidae</t>
  </si>
  <si>
    <t>Goeridae</t>
  </si>
  <si>
    <t>Gomphidae</t>
  </si>
  <si>
    <t>Gyrinidae</t>
  </si>
  <si>
    <t>Haliplidae</t>
  </si>
  <si>
    <t>Hebridae</t>
  </si>
  <si>
    <t>Helicopsychidae</t>
  </si>
  <si>
    <t>Helophoridae</t>
  </si>
  <si>
    <t>Heptageniidae</t>
  </si>
  <si>
    <t>Hirudidae</t>
  </si>
  <si>
    <t>Hydraenidae</t>
  </si>
  <si>
    <t>Hydrobiidae</t>
  </si>
  <si>
    <t>Hydrochidae</t>
  </si>
  <si>
    <t>Hydrometridae</t>
  </si>
  <si>
    <t>Hydrophilidae</t>
  </si>
  <si>
    <t>Hydropsychidae</t>
  </si>
  <si>
    <t>Hydroptilidae</t>
  </si>
  <si>
    <t>Hygrobiidae</t>
  </si>
  <si>
    <t>Lepidostomatidae</t>
  </si>
  <si>
    <t>Leptoceridae</t>
  </si>
  <si>
    <t>Leptophlebiidae</t>
  </si>
  <si>
    <t>Lestidae</t>
  </si>
  <si>
    <t>Leuctridae</t>
  </si>
  <si>
    <t>Libellulidae</t>
  </si>
  <si>
    <t>Limnephilidae</t>
  </si>
  <si>
    <t>Limoniidae</t>
  </si>
  <si>
    <t>Lymnaeidae</t>
  </si>
  <si>
    <t>Mesoveliidae</t>
  </si>
  <si>
    <t>Muscidae</t>
  </si>
  <si>
    <t>Naucoridae</t>
  </si>
  <si>
    <t>Nemouridae</t>
  </si>
  <si>
    <t>Nepidae</t>
  </si>
  <si>
    <t>Neritidae</t>
  </si>
  <si>
    <t>Niphargidae</t>
  </si>
  <si>
    <t>Noteridae</t>
  </si>
  <si>
    <t>Notonectidae</t>
  </si>
  <si>
    <t>Odontoceridae</t>
  </si>
  <si>
    <t>Oligoneuriidae</t>
  </si>
  <si>
    <t>Oligoquetos</t>
  </si>
  <si>
    <t>Ostracoda</t>
  </si>
  <si>
    <t>Palaemonidae</t>
  </si>
  <si>
    <t>Perlidae</t>
  </si>
  <si>
    <t>Perlodidae</t>
  </si>
  <si>
    <t>Philopotamidae</t>
  </si>
  <si>
    <t>Phryganeidae</t>
  </si>
  <si>
    <t>Physidae</t>
  </si>
  <si>
    <t>Piscicolidae</t>
  </si>
  <si>
    <t>Planariidae</t>
  </si>
  <si>
    <t>Planorbidae</t>
  </si>
  <si>
    <t>Platycnemididae</t>
  </si>
  <si>
    <t>Pleidae</t>
  </si>
  <si>
    <t>Polycentropodidae</t>
  </si>
  <si>
    <t>Polymitarcyidae</t>
  </si>
  <si>
    <t>Potamanthidae</t>
  </si>
  <si>
    <t>Prosopistomatidae</t>
  </si>
  <si>
    <t>Psychodidae</t>
  </si>
  <si>
    <t>Psychomyiidae</t>
  </si>
  <si>
    <t>Ptychopteridae</t>
  </si>
  <si>
    <t>Pyralidae</t>
  </si>
  <si>
    <t>Rhagionidae</t>
  </si>
  <si>
    <t>Rhyacophilidae</t>
  </si>
  <si>
    <t>Scathophagidae</t>
  </si>
  <si>
    <t>Sciomyzidae</t>
  </si>
  <si>
    <t>Scirtidae</t>
  </si>
  <si>
    <t>Sericostomatidae</t>
  </si>
  <si>
    <t>Sialidae</t>
  </si>
  <si>
    <t>Simuliidae</t>
  </si>
  <si>
    <t>Siphlonuridae</t>
  </si>
  <si>
    <t>Sphaeriidae</t>
  </si>
  <si>
    <t>Sphaeromatidae</t>
  </si>
  <si>
    <t>Stratiomyidae</t>
  </si>
  <si>
    <t>Syrphidae</t>
  </si>
  <si>
    <t>Tabanidae</t>
  </si>
  <si>
    <t>Taeniopterygidae</t>
  </si>
  <si>
    <t>Thaumaleidae</t>
  </si>
  <si>
    <t>Tipulidae</t>
  </si>
  <si>
    <t>Uenoidae</t>
  </si>
  <si>
    <t>Unionidae</t>
  </si>
  <si>
    <t>Valvatidae</t>
  </si>
  <si>
    <t>Veliidae</t>
  </si>
  <si>
    <t>R-T01</t>
  </si>
  <si>
    <t>R-T02</t>
  </si>
  <si>
    <t>R-T03</t>
  </si>
  <si>
    <t>R-T04</t>
  </si>
  <si>
    <t>R-T05</t>
  </si>
  <si>
    <t>R-T06</t>
  </si>
  <si>
    <t>R-T08</t>
  </si>
  <si>
    <t>R-T09</t>
  </si>
  <si>
    <t>R-T10</t>
  </si>
  <si>
    <t>R-T11</t>
  </si>
  <si>
    <t>R-T12</t>
  </si>
  <si>
    <t>R-T13</t>
  </si>
  <si>
    <t>R-T14</t>
  </si>
  <si>
    <t>R-T15</t>
  </si>
  <si>
    <t>R-T16</t>
  </si>
  <si>
    <t>R-T17</t>
  </si>
  <si>
    <t>R-T18</t>
  </si>
  <si>
    <t>R-T20</t>
  </si>
  <si>
    <t>R-T21</t>
  </si>
  <si>
    <t>R-T22</t>
  </si>
  <si>
    <t>R-T23</t>
  </si>
  <si>
    <t>R-T24</t>
  </si>
  <si>
    <t>R-T25</t>
  </si>
  <si>
    <t>R-T26</t>
  </si>
  <si>
    <t>R-T27</t>
  </si>
  <si>
    <t>R-T28</t>
  </si>
  <si>
    <t>R-T29</t>
  </si>
  <si>
    <t>R-T30</t>
  </si>
  <si>
    <t>R-T31</t>
  </si>
  <si>
    <t>R-T32</t>
  </si>
  <si>
    <t>n=78</t>
  </si>
  <si>
    <t>n=103</t>
  </si>
  <si>
    <t>n=69</t>
  </si>
  <si>
    <t>n=185</t>
  </si>
  <si>
    <t>n=30</t>
  </si>
  <si>
    <t>n=59</t>
  </si>
  <si>
    <t>n=184</t>
  </si>
  <si>
    <t>n=42</t>
  </si>
  <si>
    <t>n=217</t>
  </si>
  <si>
    <t>n=633</t>
  </si>
  <si>
    <t>n=53</t>
  </si>
  <si>
    <t>n=114</t>
  </si>
  <si>
    <t>n=90</t>
  </si>
  <si>
    <t>n=51</t>
  </si>
  <si>
    <t>n=3</t>
  </si>
  <si>
    <t>n=84</t>
  </si>
  <si>
    <t>n=33</t>
  </si>
  <si>
    <t>n=68</t>
  </si>
  <si>
    <t>n=71</t>
  </si>
  <si>
    <t>n=18</t>
  </si>
  <si>
    <t>n=112</t>
  </si>
  <si>
    <t>n=168</t>
  </si>
  <si>
    <t>n=48</t>
  </si>
  <si>
    <t>IBMWP-2013</t>
  </si>
  <si>
    <t>Planorbidae-Ancylus</t>
  </si>
  <si>
    <t>PUNTUACIÓN</t>
  </si>
  <si>
    <t>Planorbidae-Ferrisia</t>
  </si>
  <si>
    <t>FAMILIAS</t>
  </si>
  <si>
    <t xml:space="preserve">Total </t>
  </si>
  <si>
    <t>N=540</t>
  </si>
  <si>
    <t>n=138</t>
  </si>
  <si>
    <t>n=369</t>
  </si>
  <si>
    <t>n=264</t>
  </si>
  <si>
    <t>n=40</t>
  </si>
  <si>
    <t>n=3965</t>
  </si>
  <si>
    <t>PRESENCIA</t>
  </si>
  <si>
    <t>ABUNDANCIA</t>
  </si>
  <si>
    <t>EBRO</t>
  </si>
  <si>
    <t xml:space="preserve">Comentarios </t>
  </si>
  <si>
    <t>Exótica invasora</t>
  </si>
  <si>
    <t>Melanopsidae</t>
  </si>
  <si>
    <t>Sin puntuación en IBMWP</t>
  </si>
  <si>
    <t>Psephenidae</t>
  </si>
  <si>
    <t>Viviparidae</t>
  </si>
  <si>
    <t>Introducida</t>
  </si>
  <si>
    <t>Molannidae</t>
  </si>
  <si>
    <t>Dendrocoelidae</t>
  </si>
  <si>
    <t>Crambidae</t>
  </si>
  <si>
    <t>NO ES FAMILIA ES CLASE</t>
  </si>
  <si>
    <t>NO ES FAMILIA ES SUPERORDEN</t>
  </si>
  <si>
    <t>PRESENCIA (%)</t>
  </si>
  <si>
    <t>ABUNDANCIA(%)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</si>
</sst>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6FCE-2B32-42E5-9F51-B69A4B8EB11E}">
  <dimension ref="A1:AH132"/>
  <sheetViews>
    <sheetView tabSelected="1" workbookViewId="0">
      <selection activeCell="E2" sqref="E2"/>
    </sheetView>
  </sheetViews>
  <sheetFormatPr baseColWidth="10" defaultRowHeight="15" x14ac:dyDescent="0.2"/>
  <cols>
    <col min="1" max="1" width="18.83203125" customWidth="1"/>
    <col min="2" max="2" width="15.5" customWidth="1"/>
  </cols>
  <sheetData>
    <row r="1" spans="1:34" x14ac:dyDescent="0.2">
      <c r="K1" s="8" t="s">
        <v>195</v>
      </c>
      <c r="M1" s="8" t="s">
        <v>195</v>
      </c>
      <c r="N1" s="8" t="s">
        <v>195</v>
      </c>
      <c r="Q1" s="8" t="s">
        <v>195</v>
      </c>
      <c r="R1" s="8" t="s">
        <v>195</v>
      </c>
      <c r="S1" s="8" t="s">
        <v>195</v>
      </c>
      <c r="AA1" s="8" t="s">
        <v>195</v>
      </c>
      <c r="AB1" s="8" t="s">
        <v>195</v>
      </c>
    </row>
    <row r="2" spans="1:34" x14ac:dyDescent="0.2">
      <c r="B2" s="5" t="s">
        <v>181</v>
      </c>
      <c r="C2" s="5"/>
      <c r="D2" s="5" t="s">
        <v>128</v>
      </c>
      <c r="E2" s="5" t="s">
        <v>129</v>
      </c>
      <c r="F2" s="5" t="s">
        <v>130</v>
      </c>
      <c r="G2" s="5" t="s">
        <v>131</v>
      </c>
      <c r="H2" s="5" t="s">
        <v>132</v>
      </c>
      <c r="I2" s="5" t="s">
        <v>133</v>
      </c>
      <c r="J2" s="5" t="s">
        <v>134</v>
      </c>
      <c r="K2" s="9" t="s">
        <v>135</v>
      </c>
      <c r="L2" s="5" t="s">
        <v>136</v>
      </c>
      <c r="M2" s="9" t="s">
        <v>137</v>
      </c>
      <c r="N2" s="9" t="s">
        <v>138</v>
      </c>
      <c r="O2" s="5" t="s">
        <v>139</v>
      </c>
      <c r="P2" s="5" t="s">
        <v>140</v>
      </c>
      <c r="Q2" s="9" t="s">
        <v>141</v>
      </c>
      <c r="R2" s="9" t="s">
        <v>142</v>
      </c>
      <c r="S2" s="9" t="s">
        <v>143</v>
      </c>
      <c r="T2" s="5" t="s">
        <v>144</v>
      </c>
      <c r="U2" s="5" t="s">
        <v>145</v>
      </c>
      <c r="V2" s="5" t="s">
        <v>146</v>
      </c>
      <c r="W2" s="5" t="s">
        <v>147</v>
      </c>
      <c r="X2" s="5" t="s">
        <v>148</v>
      </c>
      <c r="Y2" s="5" t="s">
        <v>149</v>
      </c>
      <c r="Z2" s="5" t="s">
        <v>150</v>
      </c>
      <c r="AA2" s="9" t="s">
        <v>151</v>
      </c>
      <c r="AB2" s="9" t="s">
        <v>152</v>
      </c>
      <c r="AC2" s="5" t="s">
        <v>153</v>
      </c>
      <c r="AD2" s="5" t="s">
        <v>154</v>
      </c>
      <c r="AE2" s="5" t="s">
        <v>155</v>
      </c>
      <c r="AF2" s="5" t="s">
        <v>156</v>
      </c>
      <c r="AG2" s="5" t="s">
        <v>157</v>
      </c>
      <c r="AH2" s="5" t="s">
        <v>186</v>
      </c>
    </row>
    <row r="3" spans="1:34" x14ac:dyDescent="0.2">
      <c r="A3" s="3" t="s">
        <v>185</v>
      </c>
      <c r="B3" s="6" t="s">
        <v>183</v>
      </c>
      <c r="C3" s="6" t="s">
        <v>193</v>
      </c>
      <c r="D3" s="6" t="s">
        <v>158</v>
      </c>
      <c r="E3" s="6" t="s">
        <v>159</v>
      </c>
      <c r="F3" s="6" t="s">
        <v>160</v>
      </c>
      <c r="G3" s="6" t="s">
        <v>161</v>
      </c>
      <c r="H3" s="6" t="s">
        <v>162</v>
      </c>
      <c r="I3" s="6" t="s">
        <v>163</v>
      </c>
      <c r="J3" s="6" t="s">
        <v>164</v>
      </c>
      <c r="K3" s="6" t="s">
        <v>187</v>
      </c>
      <c r="L3" s="6" t="s">
        <v>165</v>
      </c>
      <c r="M3" s="6" t="s">
        <v>166</v>
      </c>
      <c r="N3" s="6" t="s">
        <v>167</v>
      </c>
      <c r="O3" s="6" t="s">
        <v>168</v>
      </c>
      <c r="P3" s="6" t="s">
        <v>165</v>
      </c>
      <c r="Q3" s="6" t="s">
        <v>188</v>
      </c>
      <c r="R3" s="6" t="s">
        <v>169</v>
      </c>
      <c r="S3" s="6" t="s">
        <v>170</v>
      </c>
      <c r="T3" s="6" t="s">
        <v>171</v>
      </c>
      <c r="U3" s="6" t="s">
        <v>172</v>
      </c>
      <c r="V3" s="6" t="s">
        <v>189</v>
      </c>
      <c r="W3" s="6" t="s">
        <v>173</v>
      </c>
      <c r="X3" s="6" t="s">
        <v>174</v>
      </c>
      <c r="Y3" s="6" t="s">
        <v>163</v>
      </c>
      <c r="Z3" s="6" t="s">
        <v>190</v>
      </c>
      <c r="AA3" s="6" t="s">
        <v>175</v>
      </c>
      <c r="AB3" s="6" t="s">
        <v>176</v>
      </c>
      <c r="AC3" s="6" t="s">
        <v>191</v>
      </c>
      <c r="AD3" s="6" t="s">
        <v>177</v>
      </c>
      <c r="AE3" s="6" t="s">
        <v>178</v>
      </c>
      <c r="AF3" s="6" t="s">
        <v>179</v>
      </c>
      <c r="AG3" s="6" t="s">
        <v>180</v>
      </c>
      <c r="AH3" s="6" t="s">
        <v>192</v>
      </c>
    </row>
    <row r="4" spans="1:34" s="4" customFormat="1" x14ac:dyDescent="0.2">
      <c r="A4" t="s">
        <v>0</v>
      </c>
      <c r="B4">
        <v>4</v>
      </c>
      <c r="C4" s="1">
        <v>2326</v>
      </c>
      <c r="D4">
        <v>27</v>
      </c>
      <c r="E4">
        <v>20</v>
      </c>
      <c r="F4">
        <v>41</v>
      </c>
      <c r="G4">
        <v>90</v>
      </c>
      <c r="H4">
        <v>5</v>
      </c>
      <c r="I4">
        <v>26</v>
      </c>
      <c r="J4">
        <v>123</v>
      </c>
      <c r="K4">
        <v>282</v>
      </c>
      <c r="L4">
        <v>36</v>
      </c>
      <c r="M4">
        <v>109</v>
      </c>
      <c r="N4">
        <v>374</v>
      </c>
      <c r="O4">
        <v>20</v>
      </c>
      <c r="P4">
        <v>20</v>
      </c>
      <c r="Q4">
        <v>62</v>
      </c>
      <c r="R4">
        <v>59</v>
      </c>
      <c r="S4">
        <v>37</v>
      </c>
      <c r="T4">
        <v>26</v>
      </c>
      <c r="U4">
        <v>2</v>
      </c>
      <c r="V4">
        <v>276</v>
      </c>
      <c r="W4">
        <v>78</v>
      </c>
      <c r="X4">
        <v>29</v>
      </c>
      <c r="Y4">
        <v>35</v>
      </c>
      <c r="Z4">
        <v>206</v>
      </c>
      <c r="AA4">
        <v>28</v>
      </c>
      <c r="AB4">
        <v>50</v>
      </c>
      <c r="AC4">
        <v>29</v>
      </c>
      <c r="AD4">
        <v>16</v>
      </c>
      <c r="AE4">
        <v>73</v>
      </c>
      <c r="AF4">
        <v>102</v>
      </c>
      <c r="AG4">
        <v>45</v>
      </c>
      <c r="AH4" s="4">
        <f t="shared" ref="AH4:AH31" si="0">SUM(D4:AG4)</f>
        <v>2326</v>
      </c>
    </row>
    <row r="5" spans="1:34" x14ac:dyDescent="0.2">
      <c r="A5" t="s">
        <v>1</v>
      </c>
      <c r="B5">
        <v>8</v>
      </c>
      <c r="C5" s="1">
        <v>1217</v>
      </c>
      <c r="D5">
        <v>9</v>
      </c>
      <c r="E5">
        <v>8</v>
      </c>
      <c r="F5">
        <v>11</v>
      </c>
      <c r="G5">
        <v>14</v>
      </c>
      <c r="H5">
        <v>4</v>
      </c>
      <c r="I5">
        <v>4</v>
      </c>
      <c r="J5">
        <v>33</v>
      </c>
      <c r="K5">
        <v>185</v>
      </c>
      <c r="L5">
        <v>18</v>
      </c>
      <c r="M5">
        <v>52</v>
      </c>
      <c r="N5">
        <v>238</v>
      </c>
      <c r="O5">
        <v>5</v>
      </c>
      <c r="P5">
        <v>0</v>
      </c>
      <c r="Q5">
        <v>10</v>
      </c>
      <c r="R5">
        <v>9</v>
      </c>
      <c r="S5">
        <v>1</v>
      </c>
      <c r="T5">
        <v>7</v>
      </c>
      <c r="U5">
        <v>2</v>
      </c>
      <c r="V5">
        <v>204</v>
      </c>
      <c r="W5">
        <v>42</v>
      </c>
      <c r="X5">
        <v>15</v>
      </c>
      <c r="Y5">
        <v>35</v>
      </c>
      <c r="Z5">
        <v>48</v>
      </c>
      <c r="AA5">
        <v>11</v>
      </c>
      <c r="AB5">
        <v>8</v>
      </c>
      <c r="AC5">
        <v>21</v>
      </c>
      <c r="AD5">
        <v>3</v>
      </c>
      <c r="AE5">
        <v>80</v>
      </c>
      <c r="AF5">
        <v>122</v>
      </c>
      <c r="AG5">
        <v>18</v>
      </c>
      <c r="AH5" s="4">
        <f t="shared" si="0"/>
        <v>1217</v>
      </c>
    </row>
    <row r="6" spans="1:34" x14ac:dyDescent="0.2">
      <c r="A6" t="s">
        <v>3</v>
      </c>
      <c r="B6">
        <v>10</v>
      </c>
      <c r="C6" s="1">
        <v>239</v>
      </c>
      <c r="D6">
        <v>1</v>
      </c>
      <c r="E6">
        <v>0</v>
      </c>
      <c r="F6">
        <v>2</v>
      </c>
      <c r="G6">
        <v>1</v>
      </c>
      <c r="H6">
        <v>0</v>
      </c>
      <c r="I6">
        <v>0</v>
      </c>
      <c r="J6">
        <v>4</v>
      </c>
      <c r="K6">
        <v>2</v>
      </c>
      <c r="L6">
        <v>0</v>
      </c>
      <c r="M6">
        <v>26</v>
      </c>
      <c r="N6">
        <v>3</v>
      </c>
      <c r="O6">
        <v>0</v>
      </c>
      <c r="P6">
        <v>0</v>
      </c>
      <c r="Q6">
        <v>2</v>
      </c>
      <c r="R6">
        <v>4</v>
      </c>
      <c r="S6">
        <v>0</v>
      </c>
      <c r="T6">
        <v>0</v>
      </c>
      <c r="U6">
        <v>0</v>
      </c>
      <c r="V6">
        <v>43</v>
      </c>
      <c r="W6">
        <v>1</v>
      </c>
      <c r="X6">
        <v>0</v>
      </c>
      <c r="Y6">
        <v>13</v>
      </c>
      <c r="Z6">
        <v>8</v>
      </c>
      <c r="AA6">
        <v>0</v>
      </c>
      <c r="AB6">
        <v>4</v>
      </c>
      <c r="AC6">
        <v>20</v>
      </c>
      <c r="AD6">
        <v>9</v>
      </c>
      <c r="AE6">
        <v>18</v>
      </c>
      <c r="AF6">
        <v>69</v>
      </c>
      <c r="AG6">
        <v>9</v>
      </c>
      <c r="AH6" s="4">
        <f t="shared" si="0"/>
        <v>239</v>
      </c>
    </row>
    <row r="7" spans="1:34" x14ac:dyDescent="0.2">
      <c r="A7" t="s">
        <v>4</v>
      </c>
      <c r="B7">
        <v>3</v>
      </c>
      <c r="C7" s="1">
        <v>225</v>
      </c>
      <c r="D7">
        <v>0</v>
      </c>
      <c r="E7">
        <v>0</v>
      </c>
      <c r="F7">
        <v>3</v>
      </c>
      <c r="G7">
        <v>7</v>
      </c>
      <c r="H7">
        <v>0</v>
      </c>
      <c r="I7">
        <v>0</v>
      </c>
      <c r="J7">
        <v>2</v>
      </c>
      <c r="K7">
        <v>30</v>
      </c>
      <c r="L7">
        <v>10</v>
      </c>
      <c r="M7">
        <v>5</v>
      </c>
      <c r="N7">
        <v>14</v>
      </c>
      <c r="O7">
        <v>2</v>
      </c>
      <c r="P7">
        <v>4</v>
      </c>
      <c r="Q7">
        <v>14</v>
      </c>
      <c r="R7">
        <v>10</v>
      </c>
      <c r="S7">
        <v>5</v>
      </c>
      <c r="T7">
        <v>13</v>
      </c>
      <c r="U7">
        <v>0</v>
      </c>
      <c r="V7">
        <v>38</v>
      </c>
      <c r="W7">
        <v>3</v>
      </c>
      <c r="X7">
        <v>2</v>
      </c>
      <c r="Y7">
        <v>0</v>
      </c>
      <c r="Z7">
        <v>8</v>
      </c>
      <c r="AA7">
        <v>5</v>
      </c>
      <c r="AB7">
        <v>0</v>
      </c>
      <c r="AC7">
        <v>10</v>
      </c>
      <c r="AD7">
        <v>4</v>
      </c>
      <c r="AE7">
        <v>11</v>
      </c>
      <c r="AF7">
        <v>21</v>
      </c>
      <c r="AG7">
        <v>4</v>
      </c>
      <c r="AH7" s="4">
        <f t="shared" si="0"/>
        <v>225</v>
      </c>
    </row>
    <row r="8" spans="1:34" x14ac:dyDescent="0.2">
      <c r="A8" t="s">
        <v>5</v>
      </c>
      <c r="B8">
        <v>8</v>
      </c>
      <c r="C8" s="1">
        <v>81</v>
      </c>
      <c r="D8">
        <v>0</v>
      </c>
      <c r="E8">
        <v>0</v>
      </c>
      <c r="F8">
        <v>2</v>
      </c>
      <c r="G8">
        <v>9</v>
      </c>
      <c r="H8">
        <v>0</v>
      </c>
      <c r="I8">
        <v>0</v>
      </c>
      <c r="J8">
        <v>0</v>
      </c>
      <c r="K8">
        <v>2</v>
      </c>
      <c r="L8">
        <v>0</v>
      </c>
      <c r="M8">
        <v>3</v>
      </c>
      <c r="N8">
        <v>15</v>
      </c>
      <c r="O8">
        <v>0</v>
      </c>
      <c r="P8">
        <v>0</v>
      </c>
      <c r="Q8">
        <v>6</v>
      </c>
      <c r="R8">
        <v>1</v>
      </c>
      <c r="S8">
        <v>0</v>
      </c>
      <c r="T8">
        <v>0</v>
      </c>
      <c r="U8">
        <v>0</v>
      </c>
      <c r="V8">
        <v>0</v>
      </c>
      <c r="W8">
        <v>3</v>
      </c>
      <c r="X8">
        <v>1</v>
      </c>
      <c r="Y8">
        <v>1</v>
      </c>
      <c r="Z8">
        <v>7</v>
      </c>
      <c r="AA8">
        <v>20</v>
      </c>
      <c r="AB8">
        <v>0</v>
      </c>
      <c r="AC8">
        <v>4</v>
      </c>
      <c r="AD8">
        <v>1</v>
      </c>
      <c r="AE8">
        <v>0</v>
      </c>
      <c r="AF8">
        <v>3</v>
      </c>
      <c r="AG8">
        <v>3</v>
      </c>
      <c r="AH8" s="4">
        <f t="shared" si="0"/>
        <v>81</v>
      </c>
    </row>
    <row r="9" spans="1:34" x14ac:dyDescent="0.2">
      <c r="A9" t="s">
        <v>6</v>
      </c>
      <c r="B9">
        <v>10</v>
      </c>
      <c r="C9" s="1">
        <v>1401</v>
      </c>
      <c r="D9">
        <v>0</v>
      </c>
      <c r="E9">
        <v>0</v>
      </c>
      <c r="F9">
        <v>7</v>
      </c>
      <c r="G9">
        <v>20</v>
      </c>
      <c r="H9">
        <v>1</v>
      </c>
      <c r="I9">
        <v>0</v>
      </c>
      <c r="J9">
        <v>24</v>
      </c>
      <c r="K9">
        <v>113</v>
      </c>
      <c r="L9">
        <v>12</v>
      </c>
      <c r="M9">
        <v>58</v>
      </c>
      <c r="N9">
        <v>250</v>
      </c>
      <c r="O9">
        <v>0</v>
      </c>
      <c r="P9">
        <v>1</v>
      </c>
      <c r="Q9">
        <v>12</v>
      </c>
      <c r="R9">
        <v>6</v>
      </c>
      <c r="S9">
        <v>0</v>
      </c>
      <c r="T9">
        <v>0</v>
      </c>
      <c r="U9">
        <v>2</v>
      </c>
      <c r="V9">
        <v>276</v>
      </c>
      <c r="W9">
        <v>70</v>
      </c>
      <c r="X9">
        <v>30</v>
      </c>
      <c r="Y9">
        <v>24</v>
      </c>
      <c r="Z9">
        <v>157</v>
      </c>
      <c r="AA9">
        <v>31</v>
      </c>
      <c r="AB9">
        <v>40</v>
      </c>
      <c r="AC9">
        <v>14</v>
      </c>
      <c r="AD9">
        <v>12</v>
      </c>
      <c r="AE9">
        <v>90</v>
      </c>
      <c r="AF9">
        <v>114</v>
      </c>
      <c r="AG9">
        <v>37</v>
      </c>
      <c r="AH9" s="4">
        <f t="shared" si="0"/>
        <v>1401</v>
      </c>
    </row>
    <row r="10" spans="1:34" x14ac:dyDescent="0.2">
      <c r="A10" t="s">
        <v>7</v>
      </c>
      <c r="B10">
        <v>6</v>
      </c>
      <c r="C10" s="1">
        <v>383</v>
      </c>
      <c r="D10">
        <v>7</v>
      </c>
      <c r="E10">
        <v>31</v>
      </c>
      <c r="F10">
        <v>1</v>
      </c>
      <c r="G10">
        <v>18</v>
      </c>
      <c r="H10">
        <v>0</v>
      </c>
      <c r="I10">
        <v>15</v>
      </c>
      <c r="J10">
        <v>45</v>
      </c>
      <c r="K10">
        <v>62</v>
      </c>
      <c r="L10">
        <v>16</v>
      </c>
      <c r="M10">
        <v>4</v>
      </c>
      <c r="N10">
        <v>20</v>
      </c>
      <c r="O10">
        <v>5</v>
      </c>
      <c r="P10">
        <v>4</v>
      </c>
      <c r="Q10">
        <v>23</v>
      </c>
      <c r="R10">
        <v>46</v>
      </c>
      <c r="S10">
        <v>33</v>
      </c>
      <c r="T10">
        <v>9</v>
      </c>
      <c r="U10">
        <v>2</v>
      </c>
      <c r="V10">
        <v>1</v>
      </c>
      <c r="W10">
        <v>0</v>
      </c>
      <c r="X10">
        <v>28</v>
      </c>
      <c r="Y10">
        <v>7</v>
      </c>
      <c r="Z10">
        <v>0</v>
      </c>
      <c r="AA10">
        <v>4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 s="4">
        <f t="shared" si="0"/>
        <v>383</v>
      </c>
    </row>
    <row r="11" spans="1:34" x14ac:dyDescent="0.2">
      <c r="A11" t="s">
        <v>8</v>
      </c>
      <c r="B11">
        <v>4</v>
      </c>
      <c r="C11" s="1">
        <v>3571</v>
      </c>
      <c r="D11">
        <v>61</v>
      </c>
      <c r="E11">
        <v>63</v>
      </c>
      <c r="F11">
        <v>59</v>
      </c>
      <c r="G11">
        <v>162</v>
      </c>
      <c r="H11">
        <v>25</v>
      </c>
      <c r="I11">
        <v>39</v>
      </c>
      <c r="J11">
        <v>171</v>
      </c>
      <c r="K11">
        <v>503</v>
      </c>
      <c r="L11">
        <v>41</v>
      </c>
      <c r="M11">
        <v>207</v>
      </c>
      <c r="N11">
        <v>605</v>
      </c>
      <c r="O11">
        <v>33</v>
      </c>
      <c r="P11">
        <v>37</v>
      </c>
      <c r="Q11">
        <v>124</v>
      </c>
      <c r="R11">
        <v>100</v>
      </c>
      <c r="S11">
        <v>71</v>
      </c>
      <c r="T11">
        <v>44</v>
      </c>
      <c r="U11">
        <v>3</v>
      </c>
      <c r="V11">
        <v>328</v>
      </c>
      <c r="W11">
        <v>80</v>
      </c>
      <c r="X11">
        <v>5</v>
      </c>
      <c r="Y11">
        <v>59</v>
      </c>
      <c r="Z11">
        <v>252</v>
      </c>
      <c r="AA11">
        <v>67</v>
      </c>
      <c r="AB11">
        <v>71</v>
      </c>
      <c r="AC11">
        <v>40</v>
      </c>
      <c r="AD11">
        <v>16</v>
      </c>
      <c r="AE11">
        <v>99</v>
      </c>
      <c r="AF11">
        <v>159</v>
      </c>
      <c r="AG11">
        <v>47</v>
      </c>
      <c r="AH11" s="4">
        <f t="shared" si="0"/>
        <v>3571</v>
      </c>
    </row>
    <row r="12" spans="1:34" x14ac:dyDescent="0.2">
      <c r="A12" t="s">
        <v>9</v>
      </c>
      <c r="B12">
        <v>10</v>
      </c>
      <c r="C12" s="1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0</v>
      </c>
      <c r="M12">
        <v>8</v>
      </c>
      <c r="N12">
        <v>2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12</v>
      </c>
      <c r="W12">
        <v>3</v>
      </c>
      <c r="X12">
        <v>0</v>
      </c>
      <c r="Y12">
        <v>0</v>
      </c>
      <c r="Z12">
        <v>8</v>
      </c>
      <c r="AA12">
        <v>2</v>
      </c>
      <c r="AB12">
        <v>2</v>
      </c>
      <c r="AC12">
        <v>0</v>
      </c>
      <c r="AD12">
        <v>0</v>
      </c>
      <c r="AE12">
        <v>4</v>
      </c>
      <c r="AF12">
        <v>13</v>
      </c>
      <c r="AG12">
        <v>2</v>
      </c>
      <c r="AH12" s="4">
        <f t="shared" si="0"/>
        <v>60</v>
      </c>
    </row>
    <row r="13" spans="1:34" x14ac:dyDescent="0.2">
      <c r="A13" t="s">
        <v>10</v>
      </c>
      <c r="B13">
        <v>3</v>
      </c>
      <c r="C13" s="1">
        <v>102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8</v>
      </c>
      <c r="L13">
        <v>0</v>
      </c>
      <c r="M13">
        <v>2</v>
      </c>
      <c r="N13">
        <v>6</v>
      </c>
      <c r="O13">
        <v>2</v>
      </c>
      <c r="P13">
        <v>0</v>
      </c>
      <c r="Q13">
        <v>5</v>
      </c>
      <c r="R13">
        <v>2</v>
      </c>
      <c r="S13">
        <v>7</v>
      </c>
      <c r="T13">
        <v>3</v>
      </c>
      <c r="U13">
        <v>0</v>
      </c>
      <c r="V13">
        <v>21</v>
      </c>
      <c r="W13">
        <v>4</v>
      </c>
      <c r="X13">
        <v>1</v>
      </c>
      <c r="Y13">
        <v>0</v>
      </c>
      <c r="Z13">
        <v>3</v>
      </c>
      <c r="AA13">
        <v>0</v>
      </c>
      <c r="AB13">
        <v>0</v>
      </c>
      <c r="AC13">
        <v>4</v>
      </c>
      <c r="AD13">
        <v>6</v>
      </c>
      <c r="AE13">
        <v>10</v>
      </c>
      <c r="AF13">
        <v>2</v>
      </c>
      <c r="AG13">
        <v>8</v>
      </c>
      <c r="AH13" s="4">
        <f t="shared" si="0"/>
        <v>102</v>
      </c>
    </row>
    <row r="14" spans="1:34" x14ac:dyDescent="0.2">
      <c r="A14" t="s">
        <v>11</v>
      </c>
      <c r="B14">
        <v>10</v>
      </c>
      <c r="C14" s="1">
        <v>175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1</v>
      </c>
      <c r="K14">
        <v>1</v>
      </c>
      <c r="L14">
        <v>0</v>
      </c>
      <c r="M14">
        <v>14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40</v>
      </c>
      <c r="W14">
        <v>17</v>
      </c>
      <c r="X14">
        <v>7</v>
      </c>
      <c r="Y14">
        <v>3</v>
      </c>
      <c r="Z14">
        <v>38</v>
      </c>
      <c r="AA14">
        <v>8</v>
      </c>
      <c r="AB14">
        <v>8</v>
      </c>
      <c r="AC14">
        <v>2</v>
      </c>
      <c r="AD14">
        <v>4</v>
      </c>
      <c r="AE14">
        <v>5</v>
      </c>
      <c r="AF14">
        <v>16</v>
      </c>
      <c r="AG14">
        <v>5</v>
      </c>
      <c r="AH14" s="4">
        <f t="shared" si="0"/>
        <v>175</v>
      </c>
    </row>
    <row r="15" spans="1:34" x14ac:dyDescent="0.2">
      <c r="A15" t="s">
        <v>12</v>
      </c>
      <c r="B15">
        <v>10</v>
      </c>
      <c r="C15" s="1">
        <v>503</v>
      </c>
      <c r="D15">
        <v>0</v>
      </c>
      <c r="E15">
        <v>0</v>
      </c>
      <c r="F15">
        <v>5</v>
      </c>
      <c r="G15">
        <v>3</v>
      </c>
      <c r="H15">
        <v>0</v>
      </c>
      <c r="I15">
        <v>0</v>
      </c>
      <c r="J15">
        <v>1</v>
      </c>
      <c r="K15">
        <v>7</v>
      </c>
      <c r="L15">
        <v>0</v>
      </c>
      <c r="M15">
        <v>35</v>
      </c>
      <c r="N15">
        <v>48</v>
      </c>
      <c r="O15">
        <v>0</v>
      </c>
      <c r="P15">
        <v>0</v>
      </c>
      <c r="Q15">
        <v>8</v>
      </c>
      <c r="R15">
        <v>5</v>
      </c>
      <c r="S15">
        <v>0</v>
      </c>
      <c r="T15">
        <v>0</v>
      </c>
      <c r="U15">
        <v>1</v>
      </c>
      <c r="V15">
        <v>127</v>
      </c>
      <c r="W15">
        <v>16</v>
      </c>
      <c r="X15">
        <v>2</v>
      </c>
      <c r="Y15">
        <v>6</v>
      </c>
      <c r="Z15">
        <v>84</v>
      </c>
      <c r="AA15">
        <v>11</v>
      </c>
      <c r="AB15">
        <v>23</v>
      </c>
      <c r="AC15">
        <v>19</v>
      </c>
      <c r="AD15">
        <v>0</v>
      </c>
      <c r="AE15">
        <v>23</v>
      </c>
      <c r="AF15">
        <v>77</v>
      </c>
      <c r="AG15">
        <v>2</v>
      </c>
      <c r="AH15" s="4">
        <f t="shared" si="0"/>
        <v>503</v>
      </c>
    </row>
    <row r="16" spans="1:34" x14ac:dyDescent="0.2">
      <c r="A16" t="s">
        <v>13</v>
      </c>
      <c r="B16">
        <v>4</v>
      </c>
      <c r="C16" s="1">
        <v>2037</v>
      </c>
      <c r="D16">
        <v>38</v>
      </c>
      <c r="E16">
        <v>49</v>
      </c>
      <c r="F16">
        <v>26</v>
      </c>
      <c r="G16">
        <v>98</v>
      </c>
      <c r="H16">
        <v>10</v>
      </c>
      <c r="I16">
        <v>35</v>
      </c>
      <c r="J16">
        <v>128</v>
      </c>
      <c r="K16">
        <v>374</v>
      </c>
      <c r="L16">
        <v>34</v>
      </c>
      <c r="M16">
        <v>95</v>
      </c>
      <c r="N16">
        <v>368</v>
      </c>
      <c r="O16">
        <v>23</v>
      </c>
      <c r="P16">
        <v>32</v>
      </c>
      <c r="Q16">
        <v>101</v>
      </c>
      <c r="R16">
        <v>82</v>
      </c>
      <c r="S16">
        <v>63</v>
      </c>
      <c r="T16">
        <v>34</v>
      </c>
      <c r="U16">
        <v>3</v>
      </c>
      <c r="V16">
        <v>74</v>
      </c>
      <c r="W16">
        <v>48</v>
      </c>
      <c r="X16">
        <v>14</v>
      </c>
      <c r="Y16">
        <v>39</v>
      </c>
      <c r="Z16">
        <v>49</v>
      </c>
      <c r="AA16">
        <v>39</v>
      </c>
      <c r="AB16">
        <v>21</v>
      </c>
      <c r="AC16">
        <v>26</v>
      </c>
      <c r="AD16">
        <v>12</v>
      </c>
      <c r="AE16">
        <v>28</v>
      </c>
      <c r="AF16">
        <v>53</v>
      </c>
      <c r="AG16">
        <v>41</v>
      </c>
      <c r="AH16" s="4">
        <f t="shared" si="0"/>
        <v>2037</v>
      </c>
    </row>
    <row r="17" spans="1:34" x14ac:dyDescent="0.2">
      <c r="A17" t="s">
        <v>14</v>
      </c>
      <c r="B17">
        <v>10</v>
      </c>
      <c r="C17" s="1">
        <v>353</v>
      </c>
      <c r="D17">
        <v>0</v>
      </c>
      <c r="E17">
        <v>0</v>
      </c>
      <c r="F17">
        <v>2</v>
      </c>
      <c r="G17">
        <v>1</v>
      </c>
      <c r="H17">
        <v>1</v>
      </c>
      <c r="I17">
        <v>0</v>
      </c>
      <c r="J17">
        <v>9</v>
      </c>
      <c r="K17">
        <v>33</v>
      </c>
      <c r="L17">
        <v>0</v>
      </c>
      <c r="M17">
        <v>9</v>
      </c>
      <c r="N17">
        <v>25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108</v>
      </c>
      <c r="W17">
        <v>11</v>
      </c>
      <c r="X17">
        <v>0</v>
      </c>
      <c r="Y17">
        <v>6</v>
      </c>
      <c r="Z17">
        <v>17</v>
      </c>
      <c r="AA17">
        <v>0</v>
      </c>
      <c r="AB17">
        <v>1</v>
      </c>
      <c r="AC17">
        <v>10</v>
      </c>
      <c r="AD17">
        <v>1</v>
      </c>
      <c r="AE17">
        <v>43</v>
      </c>
      <c r="AF17">
        <v>71</v>
      </c>
      <c r="AG17">
        <v>4</v>
      </c>
      <c r="AH17" s="4">
        <f t="shared" si="0"/>
        <v>353</v>
      </c>
    </row>
    <row r="18" spans="1:34" x14ac:dyDescent="0.2">
      <c r="A18" t="s">
        <v>15</v>
      </c>
      <c r="B18">
        <v>8</v>
      </c>
      <c r="C18" s="1">
        <v>1299</v>
      </c>
      <c r="D18">
        <v>0</v>
      </c>
      <c r="E18">
        <v>0</v>
      </c>
      <c r="F18">
        <v>3</v>
      </c>
      <c r="G18">
        <v>37</v>
      </c>
      <c r="H18">
        <v>7</v>
      </c>
      <c r="I18">
        <v>2</v>
      </c>
      <c r="J18">
        <v>21</v>
      </c>
      <c r="K18">
        <v>210</v>
      </c>
      <c r="L18">
        <v>24</v>
      </c>
      <c r="M18">
        <v>58</v>
      </c>
      <c r="N18">
        <v>308</v>
      </c>
      <c r="O18">
        <v>7</v>
      </c>
      <c r="P18">
        <v>7</v>
      </c>
      <c r="Q18">
        <v>33</v>
      </c>
      <c r="R18">
        <v>32</v>
      </c>
      <c r="S18">
        <v>4</v>
      </c>
      <c r="T18">
        <v>2</v>
      </c>
      <c r="U18">
        <v>0</v>
      </c>
      <c r="V18">
        <v>194</v>
      </c>
      <c r="W18">
        <v>20</v>
      </c>
      <c r="X18">
        <v>11</v>
      </c>
      <c r="Y18">
        <v>31</v>
      </c>
      <c r="Z18">
        <v>68</v>
      </c>
      <c r="AA18">
        <v>8</v>
      </c>
      <c r="AB18">
        <v>6</v>
      </c>
      <c r="AC18">
        <v>23</v>
      </c>
      <c r="AD18">
        <v>4</v>
      </c>
      <c r="AE18">
        <v>64</v>
      </c>
      <c r="AF18">
        <v>104</v>
      </c>
      <c r="AG18">
        <v>11</v>
      </c>
      <c r="AH18" s="4">
        <f t="shared" si="0"/>
        <v>1299</v>
      </c>
    </row>
    <row r="19" spans="1:34" x14ac:dyDescent="0.2">
      <c r="A19" t="s">
        <v>16</v>
      </c>
      <c r="C19" s="1">
        <v>250</v>
      </c>
      <c r="D19">
        <v>3</v>
      </c>
      <c r="E19">
        <v>0</v>
      </c>
      <c r="F19">
        <v>1</v>
      </c>
      <c r="G19">
        <v>19</v>
      </c>
      <c r="H19">
        <v>3</v>
      </c>
      <c r="I19">
        <v>0</v>
      </c>
      <c r="J19">
        <v>2</v>
      </c>
      <c r="K19">
        <v>102</v>
      </c>
      <c r="L19">
        <v>8</v>
      </c>
      <c r="M19">
        <v>4</v>
      </c>
      <c r="N19">
        <v>30</v>
      </c>
      <c r="O19">
        <v>2</v>
      </c>
      <c r="P19">
        <v>6</v>
      </c>
      <c r="Q19">
        <v>16</v>
      </c>
      <c r="R19">
        <v>16</v>
      </c>
      <c r="S19">
        <v>11</v>
      </c>
      <c r="T19">
        <v>9</v>
      </c>
      <c r="U19">
        <v>0</v>
      </c>
      <c r="V19">
        <v>7</v>
      </c>
      <c r="W19">
        <v>1</v>
      </c>
      <c r="X19">
        <v>1</v>
      </c>
      <c r="Y19">
        <v>0</v>
      </c>
      <c r="Z19">
        <v>2</v>
      </c>
      <c r="AA19">
        <v>0</v>
      </c>
      <c r="AB19">
        <v>1</v>
      </c>
      <c r="AC19">
        <v>2</v>
      </c>
      <c r="AD19">
        <v>0</v>
      </c>
      <c r="AE19">
        <v>0</v>
      </c>
      <c r="AF19">
        <v>0</v>
      </c>
      <c r="AG19">
        <v>4</v>
      </c>
      <c r="AH19" s="4">
        <f t="shared" si="0"/>
        <v>250</v>
      </c>
    </row>
    <row r="20" spans="1:34" x14ac:dyDescent="0.2">
      <c r="A20" t="s">
        <v>17</v>
      </c>
      <c r="B20">
        <v>10</v>
      </c>
      <c r="C20" s="1">
        <v>74</v>
      </c>
      <c r="D20">
        <v>1</v>
      </c>
      <c r="E20">
        <v>0</v>
      </c>
      <c r="F20">
        <v>1</v>
      </c>
      <c r="G20">
        <v>2</v>
      </c>
      <c r="H20">
        <v>0</v>
      </c>
      <c r="I20">
        <v>2</v>
      </c>
      <c r="J20">
        <v>21</v>
      </c>
      <c r="K20">
        <v>6</v>
      </c>
      <c r="L20">
        <v>0</v>
      </c>
      <c r="M20">
        <v>4</v>
      </c>
      <c r="N20">
        <v>13</v>
      </c>
      <c r="O20">
        <v>0</v>
      </c>
      <c r="P20">
        <v>0</v>
      </c>
      <c r="Q20">
        <v>1</v>
      </c>
      <c r="R20">
        <v>0</v>
      </c>
      <c r="S20">
        <v>0</v>
      </c>
      <c r="T20">
        <v>2</v>
      </c>
      <c r="U20">
        <v>0</v>
      </c>
      <c r="V20">
        <v>5</v>
      </c>
      <c r="W20">
        <v>2</v>
      </c>
      <c r="X20">
        <v>3</v>
      </c>
      <c r="Y20">
        <v>0</v>
      </c>
      <c r="Z20">
        <v>3</v>
      </c>
      <c r="AA20">
        <v>0</v>
      </c>
      <c r="AB20">
        <v>1</v>
      </c>
      <c r="AC20">
        <v>0</v>
      </c>
      <c r="AD20">
        <v>0</v>
      </c>
      <c r="AE20">
        <v>2</v>
      </c>
      <c r="AF20">
        <v>4</v>
      </c>
      <c r="AG20">
        <v>1</v>
      </c>
      <c r="AH20" s="4">
        <f t="shared" si="0"/>
        <v>74</v>
      </c>
    </row>
    <row r="21" spans="1:34" x14ac:dyDescent="0.2">
      <c r="A21" t="s">
        <v>18</v>
      </c>
      <c r="B21">
        <v>4</v>
      </c>
      <c r="C21" s="1">
        <v>1550</v>
      </c>
      <c r="D21">
        <v>18</v>
      </c>
      <c r="E21">
        <v>20</v>
      </c>
      <c r="F21">
        <v>25</v>
      </c>
      <c r="G21">
        <v>57</v>
      </c>
      <c r="H21">
        <v>4</v>
      </c>
      <c r="I21">
        <v>22</v>
      </c>
      <c r="J21">
        <v>89</v>
      </c>
      <c r="K21">
        <v>207</v>
      </c>
      <c r="L21">
        <v>22</v>
      </c>
      <c r="M21">
        <v>107</v>
      </c>
      <c r="N21">
        <v>341</v>
      </c>
      <c r="O21">
        <v>18</v>
      </c>
      <c r="P21">
        <v>4</v>
      </c>
      <c r="Q21">
        <v>31</v>
      </c>
      <c r="R21">
        <v>45</v>
      </c>
      <c r="S21">
        <v>6</v>
      </c>
      <c r="T21">
        <v>12</v>
      </c>
      <c r="U21">
        <v>2</v>
      </c>
      <c r="V21">
        <v>140</v>
      </c>
      <c r="W21">
        <v>30</v>
      </c>
      <c r="X21">
        <v>10</v>
      </c>
      <c r="Y21">
        <v>35</v>
      </c>
      <c r="Z21">
        <v>99</v>
      </c>
      <c r="AA21">
        <v>31</v>
      </c>
      <c r="AB21">
        <v>24</v>
      </c>
      <c r="AC21">
        <v>13</v>
      </c>
      <c r="AD21">
        <v>1</v>
      </c>
      <c r="AE21">
        <v>42</v>
      </c>
      <c r="AF21">
        <v>81</v>
      </c>
      <c r="AG21">
        <v>14</v>
      </c>
      <c r="AH21" s="4">
        <f t="shared" si="0"/>
        <v>1550</v>
      </c>
    </row>
    <row r="22" spans="1:34" x14ac:dyDescent="0.2">
      <c r="A22" t="s">
        <v>19</v>
      </c>
      <c r="C22" s="1">
        <v>88</v>
      </c>
      <c r="D22">
        <v>1</v>
      </c>
      <c r="E22">
        <v>0</v>
      </c>
      <c r="F22">
        <v>1</v>
      </c>
      <c r="G22">
        <v>4</v>
      </c>
      <c r="H22">
        <v>0</v>
      </c>
      <c r="I22">
        <v>0</v>
      </c>
      <c r="J22">
        <v>0</v>
      </c>
      <c r="K22">
        <v>1</v>
      </c>
      <c r="L22">
        <v>9</v>
      </c>
      <c r="M22">
        <v>12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28</v>
      </c>
      <c r="Y22">
        <v>0</v>
      </c>
      <c r="Z22">
        <v>4</v>
      </c>
      <c r="AA22">
        <v>1</v>
      </c>
      <c r="AB22">
        <v>22</v>
      </c>
      <c r="AC22">
        <v>1</v>
      </c>
      <c r="AD22">
        <v>0</v>
      </c>
      <c r="AE22">
        <v>1</v>
      </c>
      <c r="AF22">
        <v>0</v>
      </c>
      <c r="AG22">
        <v>0</v>
      </c>
      <c r="AH22" s="4">
        <f t="shared" si="0"/>
        <v>88</v>
      </c>
    </row>
    <row r="23" spans="1:34" x14ac:dyDescent="0.2">
      <c r="A23" t="s">
        <v>20</v>
      </c>
      <c r="B23">
        <v>2</v>
      </c>
      <c r="C23" s="1">
        <v>3838</v>
      </c>
      <c r="D23">
        <v>78</v>
      </c>
      <c r="E23">
        <v>101</v>
      </c>
      <c r="F23">
        <v>68</v>
      </c>
      <c r="G23">
        <v>182</v>
      </c>
      <c r="H23">
        <v>29</v>
      </c>
      <c r="I23">
        <v>58</v>
      </c>
      <c r="J23">
        <v>181</v>
      </c>
      <c r="K23">
        <v>525</v>
      </c>
      <c r="L23">
        <v>32</v>
      </c>
      <c r="M23">
        <v>204</v>
      </c>
      <c r="N23">
        <v>623</v>
      </c>
      <c r="O23">
        <v>53</v>
      </c>
      <c r="P23">
        <v>41</v>
      </c>
      <c r="Q23">
        <v>137</v>
      </c>
      <c r="R23">
        <v>112</v>
      </c>
      <c r="S23">
        <v>87</v>
      </c>
      <c r="T23">
        <v>48</v>
      </c>
      <c r="U23">
        <v>3</v>
      </c>
      <c r="V23">
        <v>367</v>
      </c>
      <c r="W23">
        <v>83</v>
      </c>
      <c r="X23">
        <v>5</v>
      </c>
      <c r="Y23">
        <v>57</v>
      </c>
      <c r="Z23">
        <v>260</v>
      </c>
      <c r="AA23">
        <v>68</v>
      </c>
      <c r="AB23">
        <v>52</v>
      </c>
      <c r="AC23">
        <v>40</v>
      </c>
      <c r="AD23">
        <v>17</v>
      </c>
      <c r="AE23">
        <v>111</v>
      </c>
      <c r="AF23">
        <v>168</v>
      </c>
      <c r="AG23">
        <v>48</v>
      </c>
      <c r="AH23" s="4">
        <f t="shared" si="0"/>
        <v>3838</v>
      </c>
    </row>
    <row r="24" spans="1:34" x14ac:dyDescent="0.2">
      <c r="A24" t="s">
        <v>21</v>
      </c>
      <c r="B24">
        <v>10</v>
      </c>
      <c r="C24" s="1">
        <v>232</v>
      </c>
      <c r="D24">
        <v>1</v>
      </c>
      <c r="E24">
        <v>0</v>
      </c>
      <c r="F24">
        <v>1</v>
      </c>
      <c r="G24">
        <v>8</v>
      </c>
      <c r="H24">
        <v>0</v>
      </c>
      <c r="I24">
        <v>1</v>
      </c>
      <c r="J24">
        <v>4</v>
      </c>
      <c r="K24">
        <v>2</v>
      </c>
      <c r="L24">
        <v>0</v>
      </c>
      <c r="M24">
        <v>32</v>
      </c>
      <c r="N24">
        <v>4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39</v>
      </c>
      <c r="W24">
        <v>3</v>
      </c>
      <c r="X24">
        <v>3</v>
      </c>
      <c r="Y24">
        <v>9</v>
      </c>
      <c r="Z24">
        <v>69</v>
      </c>
      <c r="AA24">
        <v>12</v>
      </c>
      <c r="AB24">
        <v>14</v>
      </c>
      <c r="AC24">
        <v>0</v>
      </c>
      <c r="AD24">
        <v>0</v>
      </c>
      <c r="AE24">
        <v>10</v>
      </c>
      <c r="AF24">
        <v>18</v>
      </c>
      <c r="AG24">
        <v>0</v>
      </c>
      <c r="AH24" s="4">
        <f t="shared" si="0"/>
        <v>232</v>
      </c>
    </row>
    <row r="25" spans="1:34" x14ac:dyDescent="0.2">
      <c r="A25" t="s">
        <v>22</v>
      </c>
      <c r="B25">
        <v>4</v>
      </c>
      <c r="C25" s="1">
        <v>42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4</v>
      </c>
      <c r="K25">
        <v>6</v>
      </c>
      <c r="L25">
        <v>0</v>
      </c>
      <c r="M25">
        <v>6</v>
      </c>
      <c r="N25">
        <v>5</v>
      </c>
      <c r="O25">
        <v>0</v>
      </c>
      <c r="P25">
        <v>0</v>
      </c>
      <c r="Q25">
        <v>0</v>
      </c>
      <c r="R25">
        <v>2</v>
      </c>
      <c r="S25">
        <v>1</v>
      </c>
      <c r="T25">
        <v>1</v>
      </c>
      <c r="U25">
        <v>0</v>
      </c>
      <c r="V25">
        <v>9</v>
      </c>
      <c r="W25">
        <v>0</v>
      </c>
      <c r="X25">
        <v>0</v>
      </c>
      <c r="Y25">
        <v>1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 s="4">
        <f t="shared" si="0"/>
        <v>42</v>
      </c>
    </row>
    <row r="26" spans="1:34" x14ac:dyDescent="0.2">
      <c r="A26" t="s">
        <v>23</v>
      </c>
      <c r="B26">
        <v>6</v>
      </c>
      <c r="C26" s="1">
        <v>691</v>
      </c>
      <c r="D26">
        <v>12</v>
      </c>
      <c r="E26">
        <v>14</v>
      </c>
      <c r="F26">
        <v>17</v>
      </c>
      <c r="G26">
        <v>26</v>
      </c>
      <c r="H26">
        <v>3</v>
      </c>
      <c r="I26">
        <v>6</v>
      </c>
      <c r="J26">
        <v>44</v>
      </c>
      <c r="K26">
        <v>137</v>
      </c>
      <c r="L26">
        <v>6</v>
      </c>
      <c r="M26">
        <v>22</v>
      </c>
      <c r="N26">
        <v>169</v>
      </c>
      <c r="O26">
        <v>14</v>
      </c>
      <c r="P26">
        <v>3</v>
      </c>
      <c r="Q26">
        <v>26</v>
      </c>
      <c r="R26">
        <v>27</v>
      </c>
      <c r="S26">
        <v>24</v>
      </c>
      <c r="T26">
        <v>15</v>
      </c>
      <c r="U26">
        <v>0</v>
      </c>
      <c r="V26">
        <v>44</v>
      </c>
      <c r="W26">
        <v>2</v>
      </c>
      <c r="X26">
        <v>0</v>
      </c>
      <c r="Y26">
        <v>8</v>
      </c>
      <c r="Z26">
        <v>16</v>
      </c>
      <c r="AA26">
        <v>6</v>
      </c>
      <c r="AB26">
        <v>4</v>
      </c>
      <c r="AC26">
        <v>4</v>
      </c>
      <c r="AD26">
        <v>2</v>
      </c>
      <c r="AE26">
        <v>11</v>
      </c>
      <c r="AF26">
        <v>23</v>
      </c>
      <c r="AG26">
        <v>6</v>
      </c>
      <c r="AH26" s="4">
        <f t="shared" si="0"/>
        <v>691</v>
      </c>
    </row>
    <row r="27" spans="1:34" x14ac:dyDescent="0.2">
      <c r="A27" t="s">
        <v>24</v>
      </c>
      <c r="C27" s="1">
        <v>27</v>
      </c>
      <c r="D27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4</v>
      </c>
      <c r="R27">
        <v>3</v>
      </c>
      <c r="S27">
        <v>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4">
        <f t="shared" si="0"/>
        <v>27</v>
      </c>
    </row>
    <row r="28" spans="1:34" x14ac:dyDescent="0.2">
      <c r="A28" t="s">
        <v>25</v>
      </c>
      <c r="B28">
        <v>8</v>
      </c>
      <c r="C28" s="1">
        <v>966</v>
      </c>
      <c r="D28">
        <v>1</v>
      </c>
      <c r="E28">
        <v>1</v>
      </c>
      <c r="F28">
        <v>5</v>
      </c>
      <c r="G28">
        <v>18</v>
      </c>
      <c r="H28">
        <v>2</v>
      </c>
      <c r="I28">
        <v>0</v>
      </c>
      <c r="J28">
        <v>10</v>
      </c>
      <c r="K28">
        <v>74</v>
      </c>
      <c r="L28">
        <v>5</v>
      </c>
      <c r="M28">
        <v>56</v>
      </c>
      <c r="N28">
        <v>228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220</v>
      </c>
      <c r="W28">
        <v>28</v>
      </c>
      <c r="X28">
        <v>11</v>
      </c>
      <c r="Y28">
        <v>17</v>
      </c>
      <c r="Z28">
        <v>80</v>
      </c>
      <c r="AA28">
        <v>9</v>
      </c>
      <c r="AB28">
        <v>11</v>
      </c>
      <c r="AC28">
        <v>8</v>
      </c>
      <c r="AD28">
        <v>0</v>
      </c>
      <c r="AE28">
        <v>64</v>
      </c>
      <c r="AF28">
        <v>109</v>
      </c>
      <c r="AG28">
        <v>6</v>
      </c>
      <c r="AH28" s="4">
        <f t="shared" si="0"/>
        <v>966</v>
      </c>
    </row>
    <row r="29" spans="1:34" x14ac:dyDescent="0.2">
      <c r="A29" t="s">
        <v>26</v>
      </c>
      <c r="B29">
        <v>8</v>
      </c>
      <c r="C29" s="1">
        <v>81</v>
      </c>
      <c r="D29">
        <v>2</v>
      </c>
      <c r="E29">
        <v>0</v>
      </c>
      <c r="F29">
        <v>6</v>
      </c>
      <c r="G29">
        <v>3</v>
      </c>
      <c r="H29">
        <v>0</v>
      </c>
      <c r="I29">
        <v>0</v>
      </c>
      <c r="J29">
        <v>4</v>
      </c>
      <c r="K29">
        <v>3</v>
      </c>
      <c r="L29">
        <v>1</v>
      </c>
      <c r="M29">
        <v>2</v>
      </c>
      <c r="N29">
        <v>0</v>
      </c>
      <c r="O29">
        <v>6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8</v>
      </c>
      <c r="W29">
        <v>0</v>
      </c>
      <c r="X29">
        <v>0</v>
      </c>
      <c r="Y29">
        <v>0</v>
      </c>
      <c r="Z29">
        <v>2</v>
      </c>
      <c r="AA29">
        <v>1</v>
      </c>
      <c r="AB29">
        <v>0</v>
      </c>
      <c r="AC29">
        <v>11</v>
      </c>
      <c r="AD29">
        <v>0</v>
      </c>
      <c r="AE29">
        <v>6</v>
      </c>
      <c r="AF29">
        <v>24</v>
      </c>
      <c r="AG29">
        <v>0</v>
      </c>
      <c r="AH29" s="4">
        <f t="shared" si="0"/>
        <v>81</v>
      </c>
    </row>
    <row r="30" spans="1:34" x14ac:dyDescent="0.2">
      <c r="A30" t="s">
        <v>27</v>
      </c>
      <c r="B30">
        <v>3</v>
      </c>
      <c r="C30" s="1">
        <v>1138</v>
      </c>
      <c r="D30">
        <v>49</v>
      </c>
      <c r="E30">
        <v>38</v>
      </c>
      <c r="F30">
        <v>44</v>
      </c>
      <c r="G30">
        <v>59</v>
      </c>
      <c r="H30">
        <v>8</v>
      </c>
      <c r="I30">
        <v>24</v>
      </c>
      <c r="J30">
        <v>109</v>
      </c>
      <c r="K30">
        <v>160</v>
      </c>
      <c r="L30">
        <v>11</v>
      </c>
      <c r="M30">
        <v>85</v>
      </c>
      <c r="N30">
        <v>143</v>
      </c>
      <c r="O30">
        <v>8</v>
      </c>
      <c r="P30">
        <v>9</v>
      </c>
      <c r="Q30">
        <v>69</v>
      </c>
      <c r="R30">
        <v>48</v>
      </c>
      <c r="S30">
        <v>45</v>
      </c>
      <c r="T30">
        <v>9</v>
      </c>
      <c r="U30">
        <v>3</v>
      </c>
      <c r="V30">
        <v>44</v>
      </c>
      <c r="W30">
        <v>4</v>
      </c>
      <c r="X30">
        <v>1</v>
      </c>
      <c r="Y30">
        <v>32</v>
      </c>
      <c r="Z30">
        <v>57</v>
      </c>
      <c r="AA30">
        <v>16</v>
      </c>
      <c r="AB30">
        <v>16</v>
      </c>
      <c r="AC30">
        <v>11</v>
      </c>
      <c r="AD30">
        <v>1</v>
      </c>
      <c r="AE30">
        <v>3</v>
      </c>
      <c r="AF30">
        <v>26</v>
      </c>
      <c r="AG30">
        <v>6</v>
      </c>
      <c r="AH30" s="4">
        <f t="shared" si="0"/>
        <v>1138</v>
      </c>
    </row>
    <row r="31" spans="1:34" x14ac:dyDescent="0.2">
      <c r="A31" t="s">
        <v>28</v>
      </c>
      <c r="B31">
        <v>6</v>
      </c>
      <c r="C31" s="1">
        <v>6</v>
      </c>
      <c r="D31">
        <v>0</v>
      </c>
      <c r="E31">
        <v>3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4">
        <f t="shared" si="0"/>
        <v>6</v>
      </c>
    </row>
    <row r="32" spans="1:34" x14ac:dyDescent="0.2">
      <c r="A32" t="s">
        <v>205</v>
      </c>
      <c r="B32">
        <v>4</v>
      </c>
      <c r="C32" s="1">
        <v>129</v>
      </c>
      <c r="D32">
        <v>2</v>
      </c>
      <c r="E32">
        <v>0</v>
      </c>
      <c r="F32">
        <v>6</v>
      </c>
      <c r="G32">
        <v>5</v>
      </c>
      <c r="H32">
        <v>0</v>
      </c>
      <c r="I32">
        <v>0</v>
      </c>
      <c r="J32">
        <v>8</v>
      </c>
      <c r="K32">
        <v>36</v>
      </c>
      <c r="L32">
        <v>2</v>
      </c>
      <c r="M32">
        <v>6</v>
      </c>
      <c r="N32">
        <v>10</v>
      </c>
      <c r="O32">
        <v>0</v>
      </c>
      <c r="P32">
        <v>0</v>
      </c>
      <c r="Q32">
        <v>3</v>
      </c>
      <c r="R32">
        <v>2</v>
      </c>
      <c r="S32">
        <v>0</v>
      </c>
      <c r="T32">
        <v>3</v>
      </c>
      <c r="U32">
        <v>0</v>
      </c>
      <c r="V32">
        <v>12</v>
      </c>
      <c r="W32">
        <v>4</v>
      </c>
      <c r="X32">
        <v>3</v>
      </c>
      <c r="Y32">
        <v>1</v>
      </c>
      <c r="Z32">
        <v>10</v>
      </c>
      <c r="AA32">
        <v>1</v>
      </c>
      <c r="AB32">
        <v>0</v>
      </c>
      <c r="AC32">
        <v>3</v>
      </c>
      <c r="AD32">
        <v>1</v>
      </c>
      <c r="AE32">
        <v>3</v>
      </c>
      <c r="AF32">
        <v>3</v>
      </c>
      <c r="AG32">
        <v>5</v>
      </c>
      <c r="AH32" s="4">
        <v>129</v>
      </c>
    </row>
    <row r="33" spans="1:34" x14ac:dyDescent="0.2">
      <c r="A33" t="s">
        <v>31</v>
      </c>
      <c r="B33">
        <v>4</v>
      </c>
      <c r="C33" s="1">
        <v>43</v>
      </c>
      <c r="D33">
        <v>5</v>
      </c>
      <c r="E33">
        <v>2</v>
      </c>
      <c r="F33">
        <v>1</v>
      </c>
      <c r="G33">
        <v>1</v>
      </c>
      <c r="H33">
        <v>1</v>
      </c>
      <c r="I33">
        <v>1</v>
      </c>
      <c r="J33">
        <v>2</v>
      </c>
      <c r="K33">
        <v>9</v>
      </c>
      <c r="L33">
        <v>3</v>
      </c>
      <c r="M33">
        <v>2</v>
      </c>
      <c r="N33">
        <v>2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3</v>
      </c>
      <c r="W33">
        <v>1</v>
      </c>
      <c r="X33">
        <v>0</v>
      </c>
      <c r="Y33">
        <v>0</v>
      </c>
      <c r="Z33">
        <v>4</v>
      </c>
      <c r="AA33">
        <v>2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 s="4">
        <f t="shared" ref="AH33:AH78" si="1">SUM(D33:AG33)</f>
        <v>43</v>
      </c>
    </row>
    <row r="34" spans="1:34" x14ac:dyDescent="0.2">
      <c r="A34" t="s">
        <v>32</v>
      </c>
      <c r="B34">
        <v>4</v>
      </c>
      <c r="C34" s="1">
        <v>845</v>
      </c>
      <c r="D34">
        <v>2</v>
      </c>
      <c r="E34">
        <v>3</v>
      </c>
      <c r="F34">
        <v>2</v>
      </c>
      <c r="G34">
        <v>14</v>
      </c>
      <c r="H34">
        <v>5</v>
      </c>
      <c r="I34">
        <v>11</v>
      </c>
      <c r="J34">
        <v>49</v>
      </c>
      <c r="K34">
        <v>168</v>
      </c>
      <c r="L34">
        <v>23</v>
      </c>
      <c r="M34">
        <v>50</v>
      </c>
      <c r="N34">
        <v>192</v>
      </c>
      <c r="O34">
        <v>11</v>
      </c>
      <c r="P34">
        <v>0</v>
      </c>
      <c r="Q34">
        <v>4</v>
      </c>
      <c r="R34">
        <v>12</v>
      </c>
      <c r="S34">
        <v>2</v>
      </c>
      <c r="T34">
        <v>16</v>
      </c>
      <c r="U34">
        <v>1</v>
      </c>
      <c r="V34">
        <v>108</v>
      </c>
      <c r="W34">
        <v>16</v>
      </c>
      <c r="X34">
        <v>6</v>
      </c>
      <c r="Y34">
        <v>11</v>
      </c>
      <c r="Z34">
        <v>53</v>
      </c>
      <c r="AA34">
        <v>9</v>
      </c>
      <c r="AB34">
        <v>13</v>
      </c>
      <c r="AC34">
        <v>2</v>
      </c>
      <c r="AD34">
        <v>0</v>
      </c>
      <c r="AE34">
        <v>29</v>
      </c>
      <c r="AF34">
        <v>31</v>
      </c>
      <c r="AG34">
        <v>2</v>
      </c>
      <c r="AH34" s="4">
        <f t="shared" si="1"/>
        <v>845</v>
      </c>
    </row>
    <row r="35" spans="1:34" x14ac:dyDescent="0.2">
      <c r="A35" t="s">
        <v>33</v>
      </c>
      <c r="B35">
        <v>4</v>
      </c>
      <c r="C35" s="1">
        <v>118</v>
      </c>
      <c r="D35">
        <v>2</v>
      </c>
      <c r="E35">
        <v>0</v>
      </c>
      <c r="F35">
        <v>4</v>
      </c>
      <c r="G35">
        <v>8</v>
      </c>
      <c r="H35">
        <v>0</v>
      </c>
      <c r="I35">
        <v>0</v>
      </c>
      <c r="J35">
        <v>2</v>
      </c>
      <c r="K35">
        <v>21</v>
      </c>
      <c r="L35">
        <v>4</v>
      </c>
      <c r="M35">
        <v>13</v>
      </c>
      <c r="N35">
        <v>12</v>
      </c>
      <c r="O35">
        <v>1</v>
      </c>
      <c r="P35">
        <v>1</v>
      </c>
      <c r="Q35">
        <v>1</v>
      </c>
      <c r="R35">
        <v>1</v>
      </c>
      <c r="S35">
        <v>2</v>
      </c>
      <c r="T35">
        <v>3</v>
      </c>
      <c r="U35">
        <v>0</v>
      </c>
      <c r="V35">
        <v>6</v>
      </c>
      <c r="W35">
        <v>11</v>
      </c>
      <c r="X35">
        <v>0</v>
      </c>
      <c r="Y35">
        <v>2</v>
      </c>
      <c r="Z35">
        <v>6</v>
      </c>
      <c r="AA35">
        <v>8</v>
      </c>
      <c r="AB35">
        <v>7</v>
      </c>
      <c r="AC35">
        <v>0</v>
      </c>
      <c r="AD35">
        <v>0</v>
      </c>
      <c r="AE35">
        <v>3</v>
      </c>
      <c r="AF35">
        <v>0</v>
      </c>
      <c r="AG35">
        <v>0</v>
      </c>
      <c r="AH35" s="4">
        <f t="shared" si="1"/>
        <v>118</v>
      </c>
    </row>
    <row r="36" spans="1:34" x14ac:dyDescent="0.2">
      <c r="A36" t="s">
        <v>34</v>
      </c>
      <c r="C36" s="1">
        <v>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9</v>
      </c>
      <c r="R36">
        <v>0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4">
        <f t="shared" si="1"/>
        <v>14</v>
      </c>
    </row>
    <row r="37" spans="1:34" x14ac:dyDescent="0.2">
      <c r="A37" t="s">
        <v>35</v>
      </c>
      <c r="B37">
        <v>5</v>
      </c>
      <c r="C37" s="1">
        <v>503</v>
      </c>
      <c r="D37">
        <v>0</v>
      </c>
      <c r="E37">
        <v>6</v>
      </c>
      <c r="F37">
        <v>11</v>
      </c>
      <c r="G37">
        <v>16</v>
      </c>
      <c r="H37">
        <v>1</v>
      </c>
      <c r="I37">
        <v>2</v>
      </c>
      <c r="J37">
        <v>16</v>
      </c>
      <c r="K37">
        <v>98</v>
      </c>
      <c r="L37">
        <v>20</v>
      </c>
      <c r="M37">
        <v>22</v>
      </c>
      <c r="N37">
        <v>125</v>
      </c>
      <c r="O37">
        <v>3</v>
      </c>
      <c r="P37">
        <v>1</v>
      </c>
      <c r="Q37">
        <v>16</v>
      </c>
      <c r="R37">
        <v>14</v>
      </c>
      <c r="S37">
        <v>11</v>
      </c>
      <c r="T37">
        <v>9</v>
      </c>
      <c r="U37">
        <v>0</v>
      </c>
      <c r="V37">
        <v>41</v>
      </c>
      <c r="W37">
        <v>9</v>
      </c>
      <c r="X37">
        <v>2</v>
      </c>
      <c r="Y37">
        <v>9</v>
      </c>
      <c r="Z37">
        <v>23</v>
      </c>
      <c r="AA37">
        <v>9</v>
      </c>
      <c r="AB37">
        <v>6</v>
      </c>
      <c r="AC37">
        <v>5</v>
      </c>
      <c r="AD37">
        <v>0</v>
      </c>
      <c r="AE37">
        <v>9</v>
      </c>
      <c r="AF37">
        <v>14</v>
      </c>
      <c r="AG37">
        <v>5</v>
      </c>
      <c r="AH37" s="4">
        <f t="shared" si="1"/>
        <v>503</v>
      </c>
    </row>
    <row r="38" spans="1:34" x14ac:dyDescent="0.2">
      <c r="A38" t="s">
        <v>36</v>
      </c>
      <c r="B38">
        <v>5</v>
      </c>
      <c r="C38" s="1">
        <v>570</v>
      </c>
      <c r="D38">
        <v>5</v>
      </c>
      <c r="E38">
        <v>3</v>
      </c>
      <c r="F38">
        <v>4</v>
      </c>
      <c r="G38">
        <v>3</v>
      </c>
      <c r="H38">
        <v>0</v>
      </c>
      <c r="I38">
        <v>5</v>
      </c>
      <c r="J38">
        <v>15</v>
      </c>
      <c r="K38">
        <v>155</v>
      </c>
      <c r="L38">
        <v>20</v>
      </c>
      <c r="M38">
        <v>21</v>
      </c>
      <c r="N38">
        <v>143</v>
      </c>
      <c r="O38">
        <v>1</v>
      </c>
      <c r="P38">
        <v>8</v>
      </c>
      <c r="Q38">
        <v>13</v>
      </c>
      <c r="R38">
        <v>21</v>
      </c>
      <c r="S38">
        <v>15</v>
      </c>
      <c r="T38">
        <v>8</v>
      </c>
      <c r="U38">
        <v>2</v>
      </c>
      <c r="V38">
        <v>30</v>
      </c>
      <c r="W38">
        <v>16</v>
      </c>
      <c r="X38">
        <v>6</v>
      </c>
      <c r="Y38">
        <v>3</v>
      </c>
      <c r="Z38">
        <v>22</v>
      </c>
      <c r="AA38">
        <v>11</v>
      </c>
      <c r="AB38">
        <v>3</v>
      </c>
      <c r="AC38">
        <v>2</v>
      </c>
      <c r="AD38">
        <v>0</v>
      </c>
      <c r="AE38">
        <v>18</v>
      </c>
      <c r="AF38">
        <v>14</v>
      </c>
      <c r="AG38">
        <v>3</v>
      </c>
      <c r="AH38" s="4">
        <f t="shared" si="1"/>
        <v>570</v>
      </c>
    </row>
    <row r="39" spans="1:34" x14ac:dyDescent="0.2">
      <c r="A39" t="s">
        <v>37</v>
      </c>
      <c r="B39">
        <v>3</v>
      </c>
      <c r="C39" s="1">
        <v>1961</v>
      </c>
      <c r="D39">
        <v>49</v>
      </c>
      <c r="E39">
        <v>22</v>
      </c>
      <c r="F39">
        <v>55</v>
      </c>
      <c r="G39">
        <v>86</v>
      </c>
      <c r="H39">
        <v>17</v>
      </c>
      <c r="I39">
        <v>24</v>
      </c>
      <c r="J39">
        <v>130</v>
      </c>
      <c r="K39">
        <v>247</v>
      </c>
      <c r="L39">
        <v>20</v>
      </c>
      <c r="M39">
        <v>140</v>
      </c>
      <c r="N39">
        <v>366</v>
      </c>
      <c r="O39">
        <v>24</v>
      </c>
      <c r="P39">
        <v>0</v>
      </c>
      <c r="Q39">
        <v>43</v>
      </c>
      <c r="R39">
        <v>24</v>
      </c>
      <c r="S39">
        <v>13</v>
      </c>
      <c r="T39">
        <v>25</v>
      </c>
      <c r="U39">
        <v>3</v>
      </c>
      <c r="V39">
        <v>206</v>
      </c>
      <c r="W39">
        <v>28</v>
      </c>
      <c r="X39">
        <v>9</v>
      </c>
      <c r="Y39">
        <v>48</v>
      </c>
      <c r="Z39">
        <v>156</v>
      </c>
      <c r="AA39">
        <v>36</v>
      </c>
      <c r="AB39">
        <v>27</v>
      </c>
      <c r="AC39">
        <v>13</v>
      </c>
      <c r="AD39">
        <v>5</v>
      </c>
      <c r="AE39">
        <v>54</v>
      </c>
      <c r="AF39">
        <v>72</v>
      </c>
      <c r="AG39">
        <v>19</v>
      </c>
      <c r="AH39" s="4">
        <f t="shared" si="1"/>
        <v>1961</v>
      </c>
    </row>
    <row r="40" spans="1:34" x14ac:dyDescent="0.2">
      <c r="A40" t="s">
        <v>38</v>
      </c>
      <c r="B40">
        <v>7</v>
      </c>
      <c r="C40" s="1">
        <v>46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3</v>
      </c>
      <c r="K40">
        <v>6</v>
      </c>
      <c r="L40">
        <v>1</v>
      </c>
      <c r="M40">
        <v>1</v>
      </c>
      <c r="N40">
        <v>10</v>
      </c>
      <c r="O40">
        <v>0</v>
      </c>
      <c r="P40">
        <v>0</v>
      </c>
      <c r="Q40">
        <v>9</v>
      </c>
      <c r="R40">
        <v>0</v>
      </c>
      <c r="S40">
        <v>6</v>
      </c>
      <c r="T40">
        <v>0</v>
      </c>
      <c r="U40">
        <v>0</v>
      </c>
      <c r="V40">
        <v>2</v>
      </c>
      <c r="W40">
        <v>0</v>
      </c>
      <c r="X40">
        <v>0</v>
      </c>
      <c r="Y40">
        <v>1</v>
      </c>
      <c r="Z40">
        <v>2</v>
      </c>
      <c r="AA40">
        <v>1</v>
      </c>
      <c r="AB40">
        <v>2</v>
      </c>
      <c r="AC40">
        <v>0</v>
      </c>
      <c r="AD40">
        <v>0</v>
      </c>
      <c r="AE40">
        <v>0</v>
      </c>
      <c r="AF40">
        <v>1</v>
      </c>
      <c r="AG40">
        <v>0</v>
      </c>
      <c r="AH40" s="4">
        <f t="shared" si="1"/>
        <v>46</v>
      </c>
    </row>
    <row r="41" spans="1:34" x14ac:dyDescent="0.2">
      <c r="A41" t="s">
        <v>39</v>
      </c>
      <c r="B41">
        <v>5</v>
      </c>
      <c r="C41" s="1">
        <v>2627</v>
      </c>
      <c r="D41">
        <v>21</v>
      </c>
      <c r="E41">
        <v>6</v>
      </c>
      <c r="F41">
        <v>47</v>
      </c>
      <c r="G41">
        <v>91</v>
      </c>
      <c r="H41">
        <v>11</v>
      </c>
      <c r="I41">
        <v>21</v>
      </c>
      <c r="J41">
        <v>109</v>
      </c>
      <c r="K41">
        <v>250</v>
      </c>
      <c r="L41">
        <v>32</v>
      </c>
      <c r="M41">
        <v>154</v>
      </c>
      <c r="N41">
        <v>533</v>
      </c>
      <c r="O41">
        <v>6</v>
      </c>
      <c r="P41">
        <v>7</v>
      </c>
      <c r="Q41">
        <v>53</v>
      </c>
      <c r="R41">
        <v>43</v>
      </c>
      <c r="S41">
        <v>11</v>
      </c>
      <c r="T41">
        <v>18</v>
      </c>
      <c r="U41">
        <v>2</v>
      </c>
      <c r="V41">
        <v>336</v>
      </c>
      <c r="W41">
        <v>83</v>
      </c>
      <c r="X41">
        <v>32</v>
      </c>
      <c r="Y41">
        <v>48</v>
      </c>
      <c r="Z41">
        <v>226</v>
      </c>
      <c r="AA41">
        <v>65</v>
      </c>
      <c r="AB41">
        <v>62</v>
      </c>
      <c r="AC41">
        <v>34</v>
      </c>
      <c r="AD41">
        <v>16</v>
      </c>
      <c r="AE41">
        <v>108</v>
      </c>
      <c r="AF41">
        <v>156</v>
      </c>
      <c r="AG41">
        <v>46</v>
      </c>
      <c r="AH41" s="4">
        <f t="shared" si="1"/>
        <v>2627</v>
      </c>
    </row>
    <row r="42" spans="1:34" x14ac:dyDescent="0.2">
      <c r="A42" t="s">
        <v>40</v>
      </c>
      <c r="B42">
        <v>4</v>
      </c>
      <c r="C42" s="1">
        <v>1194</v>
      </c>
      <c r="D42">
        <v>1</v>
      </c>
      <c r="E42">
        <v>5</v>
      </c>
      <c r="F42">
        <v>15</v>
      </c>
      <c r="G42">
        <v>52</v>
      </c>
      <c r="H42">
        <v>5</v>
      </c>
      <c r="I42">
        <v>2</v>
      </c>
      <c r="J42">
        <v>17</v>
      </c>
      <c r="K42">
        <v>122</v>
      </c>
      <c r="L42">
        <v>18</v>
      </c>
      <c r="M42">
        <v>66</v>
      </c>
      <c r="N42">
        <v>189</v>
      </c>
      <c r="O42">
        <v>5</v>
      </c>
      <c r="P42">
        <v>4</v>
      </c>
      <c r="Q42">
        <v>29</v>
      </c>
      <c r="R42">
        <v>27</v>
      </c>
      <c r="S42">
        <v>8</v>
      </c>
      <c r="T42">
        <v>5</v>
      </c>
      <c r="U42">
        <v>1</v>
      </c>
      <c r="V42">
        <v>174</v>
      </c>
      <c r="W42">
        <v>30</v>
      </c>
      <c r="X42">
        <v>16</v>
      </c>
      <c r="Y42">
        <v>21</v>
      </c>
      <c r="Z42">
        <v>144</v>
      </c>
      <c r="AA42">
        <v>37</v>
      </c>
      <c r="AB42">
        <v>31</v>
      </c>
      <c r="AC42">
        <v>23</v>
      </c>
      <c r="AD42">
        <v>3</v>
      </c>
      <c r="AE42">
        <v>40</v>
      </c>
      <c r="AF42">
        <v>90</v>
      </c>
      <c r="AG42">
        <v>14</v>
      </c>
      <c r="AH42" s="4">
        <f t="shared" si="1"/>
        <v>1194</v>
      </c>
    </row>
    <row r="43" spans="1:34" x14ac:dyDescent="0.2">
      <c r="A43" t="s">
        <v>41</v>
      </c>
      <c r="B43">
        <v>7</v>
      </c>
      <c r="C43" s="1">
        <v>1952</v>
      </c>
      <c r="D43">
        <v>7</v>
      </c>
      <c r="E43">
        <v>0</v>
      </c>
      <c r="F43">
        <v>33</v>
      </c>
      <c r="G43">
        <v>80</v>
      </c>
      <c r="H43">
        <v>5</v>
      </c>
      <c r="I43">
        <v>4</v>
      </c>
      <c r="J43">
        <v>78</v>
      </c>
      <c r="K43">
        <v>103</v>
      </c>
      <c r="L43">
        <v>9</v>
      </c>
      <c r="M43">
        <v>166</v>
      </c>
      <c r="N43">
        <v>339</v>
      </c>
      <c r="O43">
        <v>1</v>
      </c>
      <c r="P43">
        <v>2</v>
      </c>
      <c r="Q43">
        <v>68</v>
      </c>
      <c r="R43">
        <v>30</v>
      </c>
      <c r="S43">
        <v>4</v>
      </c>
      <c r="T43">
        <v>4</v>
      </c>
      <c r="U43">
        <v>2</v>
      </c>
      <c r="V43">
        <v>272</v>
      </c>
      <c r="W43">
        <v>66</v>
      </c>
      <c r="X43">
        <v>27</v>
      </c>
      <c r="Y43">
        <v>54</v>
      </c>
      <c r="Z43">
        <v>204</v>
      </c>
      <c r="AA43">
        <v>44</v>
      </c>
      <c r="AB43">
        <v>57</v>
      </c>
      <c r="AC43">
        <v>28</v>
      </c>
      <c r="AD43">
        <v>13</v>
      </c>
      <c r="AE43">
        <v>80</v>
      </c>
      <c r="AF43">
        <v>141</v>
      </c>
      <c r="AG43">
        <v>31</v>
      </c>
      <c r="AH43" s="4">
        <f t="shared" si="1"/>
        <v>1952</v>
      </c>
    </row>
    <row r="44" spans="1:34" x14ac:dyDescent="0.2">
      <c r="A44" t="s">
        <v>42</v>
      </c>
      <c r="B44">
        <v>10</v>
      </c>
      <c r="C44" s="1">
        <v>707</v>
      </c>
      <c r="D44">
        <v>0</v>
      </c>
      <c r="E44">
        <v>0</v>
      </c>
      <c r="F44">
        <v>4</v>
      </c>
      <c r="G44">
        <v>16</v>
      </c>
      <c r="H44">
        <v>0</v>
      </c>
      <c r="I44">
        <v>0</v>
      </c>
      <c r="J44">
        <v>8</v>
      </c>
      <c r="K44">
        <v>28</v>
      </c>
      <c r="L44">
        <v>0</v>
      </c>
      <c r="M44">
        <v>39</v>
      </c>
      <c r="N44">
        <v>170</v>
      </c>
      <c r="O44">
        <v>0</v>
      </c>
      <c r="P44">
        <v>0</v>
      </c>
      <c r="Q44">
        <v>5</v>
      </c>
      <c r="R44">
        <v>8</v>
      </c>
      <c r="S44">
        <v>2</v>
      </c>
      <c r="T44">
        <v>0</v>
      </c>
      <c r="U44">
        <v>2</v>
      </c>
      <c r="V44">
        <v>145</v>
      </c>
      <c r="W44">
        <v>34</v>
      </c>
      <c r="X44">
        <v>14</v>
      </c>
      <c r="Y44">
        <v>9</v>
      </c>
      <c r="Z44">
        <v>59</v>
      </c>
      <c r="AA44">
        <v>22</v>
      </c>
      <c r="AB44">
        <v>19</v>
      </c>
      <c r="AC44">
        <v>4</v>
      </c>
      <c r="AD44">
        <v>0</v>
      </c>
      <c r="AE44">
        <v>42</v>
      </c>
      <c r="AF44">
        <v>70</v>
      </c>
      <c r="AG44">
        <v>7</v>
      </c>
      <c r="AH44" s="4">
        <f t="shared" si="1"/>
        <v>707</v>
      </c>
    </row>
    <row r="45" spans="1:34" x14ac:dyDescent="0.2">
      <c r="A45" t="s">
        <v>43</v>
      </c>
      <c r="B45">
        <v>2</v>
      </c>
      <c r="C45" s="1">
        <v>246</v>
      </c>
      <c r="D45">
        <v>2</v>
      </c>
      <c r="E45">
        <v>14</v>
      </c>
      <c r="F45">
        <v>2</v>
      </c>
      <c r="G45">
        <v>3</v>
      </c>
      <c r="H45">
        <v>3</v>
      </c>
      <c r="I45">
        <v>6</v>
      </c>
      <c r="J45">
        <v>13</v>
      </c>
      <c r="K45">
        <v>84</v>
      </c>
      <c r="L45">
        <v>10</v>
      </c>
      <c r="M45">
        <v>11</v>
      </c>
      <c r="N45">
        <v>43</v>
      </c>
      <c r="O45">
        <v>17</v>
      </c>
      <c r="P45">
        <v>2</v>
      </c>
      <c r="Q45">
        <v>6</v>
      </c>
      <c r="R45">
        <v>7</v>
      </c>
      <c r="S45">
        <v>6</v>
      </c>
      <c r="T45">
        <v>7</v>
      </c>
      <c r="U45">
        <v>0</v>
      </c>
      <c r="V45">
        <v>0</v>
      </c>
      <c r="W45">
        <v>0</v>
      </c>
      <c r="X45">
        <v>0</v>
      </c>
      <c r="Y45">
        <v>1</v>
      </c>
      <c r="Z45">
        <v>2</v>
      </c>
      <c r="AA45">
        <v>2</v>
      </c>
      <c r="AB45">
        <v>1</v>
      </c>
      <c r="AC45">
        <v>1</v>
      </c>
      <c r="AD45">
        <v>0</v>
      </c>
      <c r="AE45">
        <v>2</v>
      </c>
      <c r="AF45">
        <v>0</v>
      </c>
      <c r="AG45">
        <v>1</v>
      </c>
      <c r="AH45" s="4">
        <f t="shared" si="1"/>
        <v>246</v>
      </c>
    </row>
    <row r="46" spans="1:34" x14ac:dyDescent="0.2">
      <c r="A46" t="s">
        <v>44</v>
      </c>
      <c r="B46">
        <v>3</v>
      </c>
      <c r="C46" s="1">
        <v>1367</v>
      </c>
      <c r="D46">
        <v>15</v>
      </c>
      <c r="E46">
        <v>16</v>
      </c>
      <c r="F46">
        <v>31</v>
      </c>
      <c r="G46">
        <v>53</v>
      </c>
      <c r="H46">
        <v>5</v>
      </c>
      <c r="I46">
        <v>8</v>
      </c>
      <c r="J46">
        <v>56</v>
      </c>
      <c r="K46">
        <v>148</v>
      </c>
      <c r="L46">
        <v>22</v>
      </c>
      <c r="M46">
        <v>71</v>
      </c>
      <c r="N46">
        <v>271</v>
      </c>
      <c r="O46">
        <v>6</v>
      </c>
      <c r="P46">
        <v>6</v>
      </c>
      <c r="Q46">
        <v>55</v>
      </c>
      <c r="R46">
        <v>34</v>
      </c>
      <c r="S46">
        <v>20</v>
      </c>
      <c r="T46">
        <v>29</v>
      </c>
      <c r="U46">
        <v>1</v>
      </c>
      <c r="V46">
        <v>136</v>
      </c>
      <c r="W46">
        <v>15</v>
      </c>
      <c r="X46">
        <v>6</v>
      </c>
      <c r="Y46">
        <v>15</v>
      </c>
      <c r="Z46">
        <v>151</v>
      </c>
      <c r="AA46">
        <v>29</v>
      </c>
      <c r="AB46">
        <v>22</v>
      </c>
      <c r="AC46">
        <v>23</v>
      </c>
      <c r="AD46">
        <v>2</v>
      </c>
      <c r="AE46">
        <v>20</v>
      </c>
      <c r="AF46">
        <v>93</v>
      </c>
      <c r="AG46">
        <v>8</v>
      </c>
      <c r="AH46" s="4">
        <f t="shared" si="1"/>
        <v>1367</v>
      </c>
    </row>
    <row r="47" spans="1:34" x14ac:dyDescent="0.2">
      <c r="A47" t="s">
        <v>45</v>
      </c>
      <c r="B47">
        <v>6</v>
      </c>
      <c r="C47" s="1">
        <v>1398</v>
      </c>
      <c r="D47">
        <v>2</v>
      </c>
      <c r="E47">
        <v>3</v>
      </c>
      <c r="F47">
        <v>9</v>
      </c>
      <c r="G47">
        <v>70</v>
      </c>
      <c r="H47">
        <v>16</v>
      </c>
      <c r="I47">
        <v>7</v>
      </c>
      <c r="J47">
        <v>24</v>
      </c>
      <c r="K47">
        <v>209</v>
      </c>
      <c r="L47">
        <v>22</v>
      </c>
      <c r="M47">
        <v>28</v>
      </c>
      <c r="N47">
        <v>396</v>
      </c>
      <c r="O47">
        <v>35</v>
      </c>
      <c r="P47">
        <v>17</v>
      </c>
      <c r="Q47">
        <v>27</v>
      </c>
      <c r="R47">
        <v>68</v>
      </c>
      <c r="S47">
        <v>30</v>
      </c>
      <c r="T47">
        <v>19</v>
      </c>
      <c r="U47">
        <v>2</v>
      </c>
      <c r="V47">
        <v>83</v>
      </c>
      <c r="W47">
        <v>69</v>
      </c>
      <c r="X47">
        <v>31</v>
      </c>
      <c r="Y47">
        <v>0</v>
      </c>
      <c r="Z47">
        <v>22</v>
      </c>
      <c r="AA47">
        <v>24</v>
      </c>
      <c r="AB47">
        <v>9</v>
      </c>
      <c r="AC47">
        <v>15</v>
      </c>
      <c r="AD47">
        <v>10</v>
      </c>
      <c r="AE47">
        <v>83</v>
      </c>
      <c r="AF47">
        <v>39</v>
      </c>
      <c r="AG47">
        <v>29</v>
      </c>
      <c r="AH47" s="4">
        <f t="shared" si="1"/>
        <v>1398</v>
      </c>
    </row>
    <row r="48" spans="1:34" x14ac:dyDescent="0.2">
      <c r="A48" t="s">
        <v>46</v>
      </c>
      <c r="B48">
        <v>3</v>
      </c>
      <c r="C48" s="1">
        <v>1886</v>
      </c>
      <c r="D48">
        <v>46</v>
      </c>
      <c r="E48">
        <v>22</v>
      </c>
      <c r="F48">
        <v>38</v>
      </c>
      <c r="G48">
        <v>53</v>
      </c>
      <c r="H48">
        <v>6</v>
      </c>
      <c r="I48">
        <v>23</v>
      </c>
      <c r="J48">
        <v>107</v>
      </c>
      <c r="K48">
        <v>253</v>
      </c>
      <c r="L48">
        <v>21</v>
      </c>
      <c r="M48">
        <v>128</v>
      </c>
      <c r="N48">
        <v>349</v>
      </c>
      <c r="O48">
        <v>17</v>
      </c>
      <c r="P48">
        <v>6</v>
      </c>
      <c r="Q48">
        <v>95</v>
      </c>
      <c r="R48">
        <v>59</v>
      </c>
      <c r="S48">
        <v>39</v>
      </c>
      <c r="T48">
        <v>11</v>
      </c>
      <c r="U48">
        <v>2</v>
      </c>
      <c r="V48">
        <v>178</v>
      </c>
      <c r="W48">
        <v>38</v>
      </c>
      <c r="X48">
        <v>9</v>
      </c>
      <c r="Y48">
        <v>54</v>
      </c>
      <c r="Z48">
        <v>93</v>
      </c>
      <c r="AA48">
        <v>32</v>
      </c>
      <c r="AB48">
        <v>27</v>
      </c>
      <c r="AC48">
        <v>18</v>
      </c>
      <c r="AD48">
        <v>2</v>
      </c>
      <c r="AE48">
        <v>60</v>
      </c>
      <c r="AF48">
        <v>82</v>
      </c>
      <c r="AG48">
        <v>18</v>
      </c>
      <c r="AH48" s="4">
        <f t="shared" si="1"/>
        <v>1886</v>
      </c>
    </row>
    <row r="49" spans="1:34" x14ac:dyDescent="0.2">
      <c r="A49" t="s">
        <v>47</v>
      </c>
      <c r="B49">
        <v>3</v>
      </c>
      <c r="C49" s="1">
        <v>757</v>
      </c>
      <c r="D49">
        <v>12</v>
      </c>
      <c r="E49">
        <v>6</v>
      </c>
      <c r="F49">
        <v>16</v>
      </c>
      <c r="G49">
        <v>35</v>
      </c>
      <c r="H49">
        <v>2</v>
      </c>
      <c r="I49">
        <v>9</v>
      </c>
      <c r="J49">
        <v>32</v>
      </c>
      <c r="K49">
        <v>54</v>
      </c>
      <c r="L49">
        <v>16</v>
      </c>
      <c r="M49">
        <v>55</v>
      </c>
      <c r="N49">
        <v>129</v>
      </c>
      <c r="O49">
        <v>0</v>
      </c>
      <c r="P49">
        <v>3</v>
      </c>
      <c r="Q49">
        <v>32</v>
      </c>
      <c r="R49">
        <v>7</v>
      </c>
      <c r="S49">
        <v>12</v>
      </c>
      <c r="T49">
        <v>12</v>
      </c>
      <c r="U49">
        <v>1</v>
      </c>
      <c r="V49">
        <v>96</v>
      </c>
      <c r="W49">
        <v>14</v>
      </c>
      <c r="X49">
        <v>6</v>
      </c>
      <c r="Y49">
        <v>14</v>
      </c>
      <c r="Z49">
        <v>70</v>
      </c>
      <c r="AA49">
        <v>19</v>
      </c>
      <c r="AB49">
        <v>10</v>
      </c>
      <c r="AC49">
        <v>16</v>
      </c>
      <c r="AD49">
        <v>3</v>
      </c>
      <c r="AE49">
        <v>24</v>
      </c>
      <c r="AF49">
        <v>33</v>
      </c>
      <c r="AG49">
        <v>19</v>
      </c>
      <c r="AH49" s="4">
        <f t="shared" si="1"/>
        <v>757</v>
      </c>
    </row>
    <row r="50" spans="1:34" x14ac:dyDescent="0.2">
      <c r="A50" t="s">
        <v>48</v>
      </c>
      <c r="B50">
        <v>8</v>
      </c>
      <c r="C50" s="1">
        <v>604</v>
      </c>
      <c r="D50">
        <v>0</v>
      </c>
      <c r="E50">
        <v>1</v>
      </c>
      <c r="F50">
        <v>6</v>
      </c>
      <c r="G50">
        <v>6</v>
      </c>
      <c r="H50">
        <v>2</v>
      </c>
      <c r="I50">
        <v>2</v>
      </c>
      <c r="J50">
        <v>12</v>
      </c>
      <c r="K50">
        <v>64</v>
      </c>
      <c r="L50">
        <v>8</v>
      </c>
      <c r="M50">
        <v>32</v>
      </c>
      <c r="N50">
        <v>113</v>
      </c>
      <c r="O50">
        <v>6</v>
      </c>
      <c r="P50">
        <v>0</v>
      </c>
      <c r="Q50">
        <v>3</v>
      </c>
      <c r="R50">
        <v>6</v>
      </c>
      <c r="S50">
        <v>0</v>
      </c>
      <c r="T50">
        <v>0</v>
      </c>
      <c r="U50">
        <v>2</v>
      </c>
      <c r="V50">
        <v>123</v>
      </c>
      <c r="W50">
        <v>20</v>
      </c>
      <c r="X50">
        <v>12</v>
      </c>
      <c r="Y50">
        <v>6</v>
      </c>
      <c r="Z50">
        <v>70</v>
      </c>
      <c r="AA50">
        <v>6</v>
      </c>
      <c r="AB50">
        <v>12</v>
      </c>
      <c r="AC50">
        <v>6</v>
      </c>
      <c r="AD50">
        <v>2</v>
      </c>
      <c r="AE50">
        <v>26</v>
      </c>
      <c r="AF50">
        <v>53</v>
      </c>
      <c r="AG50">
        <v>5</v>
      </c>
      <c r="AH50" s="4">
        <f t="shared" si="1"/>
        <v>604</v>
      </c>
    </row>
    <row r="51" spans="1:34" x14ac:dyDescent="0.2">
      <c r="A51" t="s">
        <v>49</v>
      </c>
      <c r="B51">
        <v>10</v>
      </c>
      <c r="C51" s="1">
        <v>300</v>
      </c>
      <c r="D51">
        <v>0</v>
      </c>
      <c r="E51">
        <v>0</v>
      </c>
      <c r="F51">
        <v>1</v>
      </c>
      <c r="G51">
        <v>4</v>
      </c>
      <c r="H51">
        <v>0</v>
      </c>
      <c r="I51">
        <v>0</v>
      </c>
      <c r="J51">
        <v>1</v>
      </c>
      <c r="K51">
        <v>0</v>
      </c>
      <c r="L51">
        <v>0</v>
      </c>
      <c r="M51">
        <v>23</v>
      </c>
      <c r="N51">
        <v>4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1</v>
      </c>
      <c r="V51">
        <v>70</v>
      </c>
      <c r="W51">
        <v>33</v>
      </c>
      <c r="X51">
        <v>7</v>
      </c>
      <c r="Y51">
        <v>1</v>
      </c>
      <c r="Z51">
        <v>42</v>
      </c>
      <c r="AA51">
        <v>10</v>
      </c>
      <c r="AB51">
        <v>10</v>
      </c>
      <c r="AC51">
        <v>5</v>
      </c>
      <c r="AD51">
        <v>1</v>
      </c>
      <c r="AE51">
        <v>37</v>
      </c>
      <c r="AF51">
        <v>44</v>
      </c>
      <c r="AG51">
        <v>3</v>
      </c>
      <c r="AH51" s="4">
        <f t="shared" si="1"/>
        <v>300</v>
      </c>
    </row>
    <row r="52" spans="1:34" x14ac:dyDescent="0.2">
      <c r="A52" t="s">
        <v>50</v>
      </c>
      <c r="B52">
        <v>8</v>
      </c>
      <c r="C52" s="1">
        <v>1186</v>
      </c>
      <c r="D52">
        <v>5</v>
      </c>
      <c r="E52">
        <v>4</v>
      </c>
      <c r="F52">
        <v>8</v>
      </c>
      <c r="G52">
        <v>16</v>
      </c>
      <c r="H52">
        <v>5</v>
      </c>
      <c r="I52">
        <v>8</v>
      </c>
      <c r="J52">
        <v>55</v>
      </c>
      <c r="K52">
        <v>210</v>
      </c>
      <c r="L52">
        <v>17</v>
      </c>
      <c r="M52">
        <v>67</v>
      </c>
      <c r="N52">
        <v>296</v>
      </c>
      <c r="O52">
        <v>8</v>
      </c>
      <c r="P52">
        <v>8</v>
      </c>
      <c r="Q52">
        <v>37</v>
      </c>
      <c r="R52">
        <v>29</v>
      </c>
      <c r="S52">
        <v>6</v>
      </c>
      <c r="T52">
        <v>2</v>
      </c>
      <c r="U52">
        <v>3</v>
      </c>
      <c r="V52">
        <v>102</v>
      </c>
      <c r="W52">
        <v>24</v>
      </c>
      <c r="X52">
        <v>9</v>
      </c>
      <c r="Y52">
        <v>50</v>
      </c>
      <c r="Z52">
        <v>32</v>
      </c>
      <c r="AA52">
        <v>10</v>
      </c>
      <c r="AB52">
        <v>11</v>
      </c>
      <c r="AC52">
        <v>19</v>
      </c>
      <c r="AD52">
        <v>5</v>
      </c>
      <c r="AE52">
        <v>44</v>
      </c>
      <c r="AF52">
        <v>82</v>
      </c>
      <c r="AG52">
        <v>14</v>
      </c>
      <c r="AH52" s="4">
        <f t="shared" si="1"/>
        <v>1186</v>
      </c>
    </row>
    <row r="53" spans="1:34" x14ac:dyDescent="0.2">
      <c r="A53" t="s">
        <v>51</v>
      </c>
      <c r="B53">
        <v>3</v>
      </c>
      <c r="C53" s="1">
        <v>988</v>
      </c>
      <c r="D53">
        <v>8</v>
      </c>
      <c r="E53">
        <v>4</v>
      </c>
      <c r="F53">
        <v>10</v>
      </c>
      <c r="G53">
        <v>27</v>
      </c>
      <c r="H53">
        <v>8</v>
      </c>
      <c r="I53">
        <v>6</v>
      </c>
      <c r="J53">
        <v>37</v>
      </c>
      <c r="K53">
        <v>124</v>
      </c>
      <c r="L53">
        <v>12</v>
      </c>
      <c r="M53">
        <v>61</v>
      </c>
      <c r="N53">
        <v>247</v>
      </c>
      <c r="O53">
        <v>2</v>
      </c>
      <c r="P53">
        <v>4</v>
      </c>
      <c r="Q53">
        <v>16</v>
      </c>
      <c r="R53">
        <v>26</v>
      </c>
      <c r="S53">
        <v>5</v>
      </c>
      <c r="T53">
        <v>9</v>
      </c>
      <c r="U53">
        <v>2</v>
      </c>
      <c r="V53">
        <v>142</v>
      </c>
      <c r="W53">
        <v>13</v>
      </c>
      <c r="X53">
        <v>5</v>
      </c>
      <c r="Y53">
        <v>21</v>
      </c>
      <c r="Z53">
        <v>53</v>
      </c>
      <c r="AA53">
        <v>19</v>
      </c>
      <c r="AB53">
        <v>7</v>
      </c>
      <c r="AC53">
        <v>13</v>
      </c>
      <c r="AD53">
        <v>1</v>
      </c>
      <c r="AE53">
        <v>35</v>
      </c>
      <c r="AF53">
        <v>62</v>
      </c>
      <c r="AG53">
        <v>9</v>
      </c>
      <c r="AH53" s="4">
        <f t="shared" si="1"/>
        <v>988</v>
      </c>
    </row>
    <row r="54" spans="1:34" x14ac:dyDescent="0.2">
      <c r="A54" t="s">
        <v>52</v>
      </c>
      <c r="B54">
        <v>4</v>
      </c>
      <c r="C54" s="1">
        <v>645</v>
      </c>
      <c r="D54">
        <v>2</v>
      </c>
      <c r="E54">
        <v>4</v>
      </c>
      <c r="F54">
        <v>21</v>
      </c>
      <c r="G54">
        <v>24</v>
      </c>
      <c r="H54">
        <v>7</v>
      </c>
      <c r="I54">
        <v>5</v>
      </c>
      <c r="J54">
        <v>26</v>
      </c>
      <c r="K54">
        <v>96</v>
      </c>
      <c r="L54">
        <v>10</v>
      </c>
      <c r="M54">
        <v>28</v>
      </c>
      <c r="N54">
        <v>239</v>
      </c>
      <c r="O54">
        <v>8</v>
      </c>
      <c r="P54">
        <v>0</v>
      </c>
      <c r="Q54">
        <v>8</v>
      </c>
      <c r="R54">
        <v>7</v>
      </c>
      <c r="S54">
        <v>1</v>
      </c>
      <c r="T54">
        <v>10</v>
      </c>
      <c r="U54">
        <v>1</v>
      </c>
      <c r="V54">
        <v>38</v>
      </c>
      <c r="W54">
        <v>11</v>
      </c>
      <c r="X54">
        <v>9</v>
      </c>
      <c r="Y54">
        <v>4</v>
      </c>
      <c r="Z54">
        <v>26</v>
      </c>
      <c r="AA54">
        <v>7</v>
      </c>
      <c r="AB54">
        <v>1</v>
      </c>
      <c r="AC54">
        <v>5</v>
      </c>
      <c r="AD54">
        <v>2</v>
      </c>
      <c r="AE54">
        <v>20</v>
      </c>
      <c r="AF54">
        <v>19</v>
      </c>
      <c r="AG54">
        <v>6</v>
      </c>
      <c r="AH54" s="4">
        <f t="shared" si="1"/>
        <v>645</v>
      </c>
    </row>
    <row r="55" spans="1:34" x14ac:dyDescent="0.2">
      <c r="A55" t="s">
        <v>53</v>
      </c>
      <c r="C55" s="1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s="4">
        <f t="shared" si="1"/>
        <v>3</v>
      </c>
    </row>
    <row r="56" spans="1:34" x14ac:dyDescent="0.2">
      <c r="A56" t="s">
        <v>54</v>
      </c>
      <c r="C56" s="1">
        <v>52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35</v>
      </c>
      <c r="W56">
        <v>2</v>
      </c>
      <c r="X56">
        <v>0</v>
      </c>
      <c r="Y56">
        <v>0</v>
      </c>
      <c r="Z56">
        <v>1</v>
      </c>
      <c r="AA56">
        <v>0</v>
      </c>
      <c r="AB56">
        <v>2</v>
      </c>
      <c r="AC56">
        <v>0</v>
      </c>
      <c r="AD56">
        <v>0</v>
      </c>
      <c r="AE56">
        <v>3</v>
      </c>
      <c r="AF56">
        <v>8</v>
      </c>
      <c r="AG56">
        <v>0</v>
      </c>
      <c r="AH56" s="4">
        <f t="shared" si="1"/>
        <v>52</v>
      </c>
    </row>
    <row r="57" spans="1:34" x14ac:dyDescent="0.2">
      <c r="A57" t="s">
        <v>55</v>
      </c>
      <c r="B57">
        <v>5</v>
      </c>
      <c r="C57" s="1">
        <v>299</v>
      </c>
      <c r="D57">
        <v>18</v>
      </c>
      <c r="E57">
        <v>6</v>
      </c>
      <c r="F57">
        <v>18</v>
      </c>
      <c r="G57">
        <v>46</v>
      </c>
      <c r="H57">
        <v>2</v>
      </c>
      <c r="I57">
        <v>2</v>
      </c>
      <c r="J57">
        <v>20</v>
      </c>
      <c r="K57">
        <v>23</v>
      </c>
      <c r="L57">
        <v>0</v>
      </c>
      <c r="M57">
        <v>23</v>
      </c>
      <c r="N57">
        <v>58</v>
      </c>
      <c r="O57">
        <v>2</v>
      </c>
      <c r="P57">
        <v>4</v>
      </c>
      <c r="Q57">
        <v>11</v>
      </c>
      <c r="R57">
        <v>5</v>
      </c>
      <c r="S57">
        <v>2</v>
      </c>
      <c r="T57">
        <v>1</v>
      </c>
      <c r="U57">
        <v>0</v>
      </c>
      <c r="V57">
        <v>11</v>
      </c>
      <c r="W57">
        <v>2</v>
      </c>
      <c r="X57">
        <v>0</v>
      </c>
      <c r="Y57">
        <v>14</v>
      </c>
      <c r="Z57">
        <v>16</v>
      </c>
      <c r="AA57">
        <v>3</v>
      </c>
      <c r="AB57">
        <v>4</v>
      </c>
      <c r="AC57">
        <v>2</v>
      </c>
      <c r="AD57">
        <v>0</v>
      </c>
      <c r="AE57">
        <v>1</v>
      </c>
      <c r="AF57">
        <v>5</v>
      </c>
      <c r="AG57">
        <v>0</v>
      </c>
      <c r="AH57" s="4">
        <f t="shared" si="1"/>
        <v>299</v>
      </c>
    </row>
    <row r="58" spans="1:34" x14ac:dyDescent="0.2">
      <c r="A58" t="s">
        <v>56</v>
      </c>
      <c r="B58">
        <v>10</v>
      </c>
      <c r="C58" s="1">
        <v>1838</v>
      </c>
      <c r="D58">
        <v>14</v>
      </c>
      <c r="E58">
        <v>9</v>
      </c>
      <c r="F58">
        <v>22</v>
      </c>
      <c r="G58">
        <v>53</v>
      </c>
      <c r="H58">
        <v>4</v>
      </c>
      <c r="I58">
        <v>9</v>
      </c>
      <c r="J58">
        <v>58</v>
      </c>
      <c r="K58">
        <v>110</v>
      </c>
      <c r="L58">
        <v>7</v>
      </c>
      <c r="M58">
        <v>119</v>
      </c>
      <c r="N58">
        <v>315</v>
      </c>
      <c r="O58">
        <v>5</v>
      </c>
      <c r="P58">
        <v>14</v>
      </c>
      <c r="Q58">
        <v>55</v>
      </c>
      <c r="R58">
        <v>35</v>
      </c>
      <c r="S58">
        <v>9</v>
      </c>
      <c r="T58">
        <v>3</v>
      </c>
      <c r="U58">
        <v>1</v>
      </c>
      <c r="V58">
        <v>284</v>
      </c>
      <c r="W58">
        <v>75</v>
      </c>
      <c r="X58">
        <v>25</v>
      </c>
      <c r="Y58">
        <v>40</v>
      </c>
      <c r="Z58">
        <v>193</v>
      </c>
      <c r="AA58">
        <v>56</v>
      </c>
      <c r="AB58">
        <v>62</v>
      </c>
      <c r="AC58">
        <v>22</v>
      </c>
      <c r="AD58">
        <v>12</v>
      </c>
      <c r="AE58">
        <v>74</v>
      </c>
      <c r="AF58">
        <v>123</v>
      </c>
      <c r="AG58">
        <v>30</v>
      </c>
      <c r="AH58" s="4">
        <f t="shared" si="1"/>
        <v>1838</v>
      </c>
    </row>
    <row r="59" spans="1:34" x14ac:dyDescent="0.2">
      <c r="A59" t="s">
        <v>57</v>
      </c>
      <c r="B59">
        <v>3</v>
      </c>
      <c r="C59" s="1">
        <v>24</v>
      </c>
      <c r="D59">
        <v>0</v>
      </c>
      <c r="E59">
        <v>0</v>
      </c>
      <c r="F59">
        <v>2</v>
      </c>
      <c r="G59">
        <v>4</v>
      </c>
      <c r="H59">
        <v>0</v>
      </c>
      <c r="I59">
        <v>0</v>
      </c>
      <c r="J59">
        <v>1</v>
      </c>
      <c r="K59">
        <v>1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3</v>
      </c>
      <c r="AG59">
        <v>1</v>
      </c>
      <c r="AH59" s="4">
        <f t="shared" si="1"/>
        <v>24</v>
      </c>
    </row>
    <row r="60" spans="1:34" x14ac:dyDescent="0.2">
      <c r="A60" t="s">
        <v>58</v>
      </c>
      <c r="B60">
        <v>5</v>
      </c>
      <c r="C60" s="1">
        <v>1116</v>
      </c>
      <c r="D60">
        <v>11</v>
      </c>
      <c r="E60">
        <v>8</v>
      </c>
      <c r="F60">
        <v>12</v>
      </c>
      <c r="G60">
        <v>20</v>
      </c>
      <c r="H60">
        <v>2</v>
      </c>
      <c r="I60">
        <v>4</v>
      </c>
      <c r="J60">
        <v>30</v>
      </c>
      <c r="K60">
        <v>48</v>
      </c>
      <c r="L60">
        <v>8</v>
      </c>
      <c r="M60">
        <v>66</v>
      </c>
      <c r="N60">
        <v>143</v>
      </c>
      <c r="O60">
        <v>5</v>
      </c>
      <c r="P60">
        <v>2</v>
      </c>
      <c r="Q60">
        <v>8</v>
      </c>
      <c r="R60">
        <v>11</v>
      </c>
      <c r="S60">
        <v>5</v>
      </c>
      <c r="T60">
        <v>8</v>
      </c>
      <c r="U60">
        <v>0</v>
      </c>
      <c r="V60">
        <v>237</v>
      </c>
      <c r="W60">
        <v>49</v>
      </c>
      <c r="X60">
        <v>16</v>
      </c>
      <c r="Y60">
        <v>21</v>
      </c>
      <c r="Z60">
        <v>131</v>
      </c>
      <c r="AA60">
        <v>24</v>
      </c>
      <c r="AB60">
        <v>36</v>
      </c>
      <c r="AC60">
        <v>11</v>
      </c>
      <c r="AD60">
        <v>4</v>
      </c>
      <c r="AE60">
        <v>57</v>
      </c>
      <c r="AF60">
        <v>120</v>
      </c>
      <c r="AG60">
        <v>19</v>
      </c>
      <c r="AH60" s="4">
        <f t="shared" si="1"/>
        <v>1116</v>
      </c>
    </row>
    <row r="61" spans="1:34" x14ac:dyDescent="0.2">
      <c r="A61" t="s">
        <v>59</v>
      </c>
      <c r="B61">
        <v>3</v>
      </c>
      <c r="C61" s="1">
        <v>1558</v>
      </c>
      <c r="D61">
        <v>7</v>
      </c>
      <c r="E61">
        <v>18</v>
      </c>
      <c r="F61">
        <v>14</v>
      </c>
      <c r="G61">
        <v>26</v>
      </c>
      <c r="H61">
        <v>14</v>
      </c>
      <c r="I61">
        <v>11</v>
      </c>
      <c r="J61">
        <v>33</v>
      </c>
      <c r="K61">
        <v>277</v>
      </c>
      <c r="L61">
        <v>39</v>
      </c>
      <c r="M61">
        <v>55</v>
      </c>
      <c r="N61">
        <v>380</v>
      </c>
      <c r="O61">
        <v>25</v>
      </c>
      <c r="P61">
        <v>11</v>
      </c>
      <c r="Q61">
        <v>40</v>
      </c>
      <c r="R61">
        <v>51</v>
      </c>
      <c r="S61">
        <v>18</v>
      </c>
      <c r="T61">
        <v>23</v>
      </c>
      <c r="U61">
        <v>3</v>
      </c>
      <c r="V61">
        <v>142</v>
      </c>
      <c r="W61">
        <v>52</v>
      </c>
      <c r="X61">
        <v>21</v>
      </c>
      <c r="Y61">
        <v>6</v>
      </c>
      <c r="Z61">
        <v>40</v>
      </c>
      <c r="AA61">
        <v>23</v>
      </c>
      <c r="AB61">
        <v>13</v>
      </c>
      <c r="AC61">
        <v>22</v>
      </c>
      <c r="AD61">
        <v>11</v>
      </c>
      <c r="AE61">
        <v>70</v>
      </c>
      <c r="AF61">
        <v>73</v>
      </c>
      <c r="AG61">
        <v>40</v>
      </c>
      <c r="AH61" s="4">
        <f t="shared" si="1"/>
        <v>1558</v>
      </c>
    </row>
    <row r="62" spans="1:34" x14ac:dyDescent="0.2">
      <c r="A62" t="s">
        <v>60</v>
      </c>
      <c r="B62">
        <v>5</v>
      </c>
      <c r="C62" s="1">
        <v>97</v>
      </c>
      <c r="D62">
        <v>1</v>
      </c>
      <c r="E62">
        <v>0</v>
      </c>
      <c r="F62">
        <v>1</v>
      </c>
      <c r="G62">
        <v>3</v>
      </c>
      <c r="H62">
        <v>2</v>
      </c>
      <c r="I62">
        <v>0</v>
      </c>
      <c r="J62">
        <v>4</v>
      </c>
      <c r="K62">
        <v>8</v>
      </c>
      <c r="L62">
        <v>0</v>
      </c>
      <c r="M62">
        <v>5</v>
      </c>
      <c r="N62">
        <v>14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0</v>
      </c>
      <c r="V62">
        <v>15</v>
      </c>
      <c r="W62">
        <v>0</v>
      </c>
      <c r="X62">
        <v>0</v>
      </c>
      <c r="Y62">
        <v>0</v>
      </c>
      <c r="Z62">
        <v>13</v>
      </c>
      <c r="AA62">
        <v>14</v>
      </c>
      <c r="AB62">
        <v>4</v>
      </c>
      <c r="AC62">
        <v>0</v>
      </c>
      <c r="AD62">
        <v>0</v>
      </c>
      <c r="AE62">
        <v>2</v>
      </c>
      <c r="AF62">
        <v>7</v>
      </c>
      <c r="AG62">
        <v>0</v>
      </c>
      <c r="AH62" s="4">
        <f t="shared" si="1"/>
        <v>97</v>
      </c>
    </row>
    <row r="63" spans="1:34" x14ac:dyDescent="0.2">
      <c r="A63" t="s">
        <v>61</v>
      </c>
      <c r="B63">
        <v>3</v>
      </c>
      <c r="C63" s="1">
        <v>600</v>
      </c>
      <c r="D63">
        <v>20</v>
      </c>
      <c r="E63">
        <v>10</v>
      </c>
      <c r="F63">
        <v>6</v>
      </c>
      <c r="G63">
        <v>13</v>
      </c>
      <c r="H63">
        <v>0</v>
      </c>
      <c r="I63">
        <v>14</v>
      </c>
      <c r="J63">
        <v>53</v>
      </c>
      <c r="K63">
        <v>119</v>
      </c>
      <c r="L63">
        <v>12</v>
      </c>
      <c r="M63">
        <v>29</v>
      </c>
      <c r="N63">
        <v>111</v>
      </c>
      <c r="O63">
        <v>10</v>
      </c>
      <c r="P63">
        <v>6</v>
      </c>
      <c r="Q63">
        <v>17</v>
      </c>
      <c r="R63">
        <v>11</v>
      </c>
      <c r="S63">
        <v>10</v>
      </c>
      <c r="T63">
        <v>10</v>
      </c>
      <c r="U63">
        <v>0</v>
      </c>
      <c r="V63">
        <v>45</v>
      </c>
      <c r="W63">
        <v>6</v>
      </c>
      <c r="X63">
        <v>2</v>
      </c>
      <c r="Y63">
        <v>25</v>
      </c>
      <c r="Z63">
        <v>18</v>
      </c>
      <c r="AA63">
        <v>14</v>
      </c>
      <c r="AB63">
        <v>7</v>
      </c>
      <c r="AC63">
        <v>3</v>
      </c>
      <c r="AD63">
        <v>1</v>
      </c>
      <c r="AE63">
        <v>10</v>
      </c>
      <c r="AF63">
        <v>17</v>
      </c>
      <c r="AG63">
        <v>1</v>
      </c>
      <c r="AH63" s="4">
        <f t="shared" si="1"/>
        <v>600</v>
      </c>
    </row>
    <row r="64" spans="1:34" x14ac:dyDescent="0.2">
      <c r="A64" t="s">
        <v>62</v>
      </c>
      <c r="B64">
        <v>3</v>
      </c>
      <c r="C64" s="1">
        <v>819</v>
      </c>
      <c r="D64">
        <v>27</v>
      </c>
      <c r="E64">
        <v>27</v>
      </c>
      <c r="F64">
        <v>18</v>
      </c>
      <c r="G64">
        <v>30</v>
      </c>
      <c r="H64">
        <v>3</v>
      </c>
      <c r="I64">
        <v>11</v>
      </c>
      <c r="J64">
        <v>59</v>
      </c>
      <c r="K64">
        <v>131</v>
      </c>
      <c r="L64">
        <v>24</v>
      </c>
      <c r="M64">
        <v>45</v>
      </c>
      <c r="N64">
        <v>134</v>
      </c>
      <c r="O64">
        <v>25</v>
      </c>
      <c r="P64">
        <v>2</v>
      </c>
      <c r="Q64">
        <v>24</v>
      </c>
      <c r="R64">
        <v>15</v>
      </c>
      <c r="S64">
        <v>13</v>
      </c>
      <c r="T64">
        <v>10</v>
      </c>
      <c r="U64">
        <v>0</v>
      </c>
      <c r="V64">
        <v>72</v>
      </c>
      <c r="W64">
        <v>6</v>
      </c>
      <c r="X64">
        <v>5</v>
      </c>
      <c r="Y64">
        <v>18</v>
      </c>
      <c r="Z64">
        <v>45</v>
      </c>
      <c r="AA64">
        <v>12</v>
      </c>
      <c r="AB64">
        <v>8</v>
      </c>
      <c r="AC64">
        <v>5</v>
      </c>
      <c r="AD64">
        <v>4</v>
      </c>
      <c r="AE64">
        <v>12</v>
      </c>
      <c r="AF64">
        <v>25</v>
      </c>
      <c r="AG64">
        <v>9</v>
      </c>
      <c r="AH64" s="4">
        <f t="shared" si="1"/>
        <v>819</v>
      </c>
    </row>
    <row r="65" spans="1:34" x14ac:dyDescent="0.2">
      <c r="A65" t="s">
        <v>63</v>
      </c>
      <c r="B65">
        <v>5</v>
      </c>
      <c r="C65" s="1">
        <v>2775</v>
      </c>
      <c r="D65">
        <v>42</v>
      </c>
      <c r="E65">
        <v>36</v>
      </c>
      <c r="F65">
        <v>23</v>
      </c>
      <c r="G65">
        <v>101</v>
      </c>
      <c r="H65">
        <v>12</v>
      </c>
      <c r="I65">
        <v>25</v>
      </c>
      <c r="J65">
        <v>120</v>
      </c>
      <c r="K65">
        <v>370</v>
      </c>
      <c r="L65">
        <v>40</v>
      </c>
      <c r="M65">
        <v>149</v>
      </c>
      <c r="N65">
        <v>472</v>
      </c>
      <c r="O65">
        <v>18</v>
      </c>
      <c r="P65">
        <v>34</v>
      </c>
      <c r="Q65">
        <v>100</v>
      </c>
      <c r="R65">
        <v>81</v>
      </c>
      <c r="S65">
        <v>49</v>
      </c>
      <c r="T65">
        <v>14</v>
      </c>
      <c r="U65">
        <v>2</v>
      </c>
      <c r="V65">
        <v>290</v>
      </c>
      <c r="W65">
        <v>64</v>
      </c>
      <c r="X65">
        <v>27</v>
      </c>
      <c r="Y65">
        <v>50</v>
      </c>
      <c r="Z65">
        <v>201</v>
      </c>
      <c r="AA65">
        <v>58</v>
      </c>
      <c r="AB65">
        <v>67</v>
      </c>
      <c r="AC65">
        <v>34</v>
      </c>
      <c r="AD65">
        <v>15</v>
      </c>
      <c r="AE65">
        <v>90</v>
      </c>
      <c r="AF65">
        <v>148</v>
      </c>
      <c r="AG65">
        <v>43</v>
      </c>
      <c r="AH65" s="4">
        <f t="shared" si="1"/>
        <v>2775</v>
      </c>
    </row>
    <row r="66" spans="1:34" x14ac:dyDescent="0.2">
      <c r="A66" t="s">
        <v>64</v>
      </c>
      <c r="B66">
        <v>6</v>
      </c>
      <c r="C66" s="1">
        <v>1235</v>
      </c>
      <c r="D66">
        <v>5</v>
      </c>
      <c r="E66">
        <v>11</v>
      </c>
      <c r="F66">
        <v>11</v>
      </c>
      <c r="G66">
        <v>50</v>
      </c>
      <c r="H66">
        <v>4</v>
      </c>
      <c r="I66">
        <v>5</v>
      </c>
      <c r="J66">
        <v>46</v>
      </c>
      <c r="K66">
        <v>264</v>
      </c>
      <c r="L66">
        <v>34</v>
      </c>
      <c r="M66">
        <v>54</v>
      </c>
      <c r="N66">
        <v>299</v>
      </c>
      <c r="O66">
        <v>12</v>
      </c>
      <c r="P66">
        <v>8</v>
      </c>
      <c r="Q66">
        <v>50</v>
      </c>
      <c r="R66">
        <v>45</v>
      </c>
      <c r="S66">
        <v>30</v>
      </c>
      <c r="T66">
        <v>30</v>
      </c>
      <c r="U66">
        <v>2</v>
      </c>
      <c r="V66">
        <v>53</v>
      </c>
      <c r="W66">
        <v>12</v>
      </c>
      <c r="X66">
        <v>7</v>
      </c>
      <c r="Y66">
        <v>8</v>
      </c>
      <c r="Z66">
        <v>45</v>
      </c>
      <c r="AA66">
        <v>25</v>
      </c>
      <c r="AB66">
        <v>14</v>
      </c>
      <c r="AC66">
        <v>11</v>
      </c>
      <c r="AD66">
        <v>2</v>
      </c>
      <c r="AE66">
        <v>30</v>
      </c>
      <c r="AF66">
        <v>51</v>
      </c>
      <c r="AG66">
        <v>17</v>
      </c>
      <c r="AH66" s="4">
        <f t="shared" si="1"/>
        <v>1235</v>
      </c>
    </row>
    <row r="67" spans="1:34" x14ac:dyDescent="0.2">
      <c r="A67" t="s">
        <v>65</v>
      </c>
      <c r="B67">
        <v>3</v>
      </c>
      <c r="C67" s="1">
        <v>17</v>
      </c>
      <c r="D67">
        <v>0</v>
      </c>
      <c r="E67">
        <v>0</v>
      </c>
      <c r="F67">
        <v>2</v>
      </c>
      <c r="G67">
        <v>1</v>
      </c>
      <c r="H67">
        <v>0</v>
      </c>
      <c r="I67">
        <v>0</v>
      </c>
      <c r="J67">
        <v>0</v>
      </c>
      <c r="K67">
        <v>2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3</v>
      </c>
      <c r="W67">
        <v>1</v>
      </c>
      <c r="X67">
        <v>0</v>
      </c>
      <c r="Y67">
        <v>1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 s="4">
        <f t="shared" si="1"/>
        <v>17</v>
      </c>
    </row>
    <row r="68" spans="1:34" x14ac:dyDescent="0.2">
      <c r="A68" t="s">
        <v>66</v>
      </c>
      <c r="B68">
        <v>10</v>
      </c>
      <c r="C68" s="1">
        <v>472</v>
      </c>
      <c r="D68">
        <v>1</v>
      </c>
      <c r="E68">
        <v>1</v>
      </c>
      <c r="F68">
        <v>7</v>
      </c>
      <c r="G68">
        <v>5</v>
      </c>
      <c r="H68">
        <v>1</v>
      </c>
      <c r="I68">
        <v>1</v>
      </c>
      <c r="J68">
        <v>6</v>
      </c>
      <c r="K68">
        <v>15</v>
      </c>
      <c r="L68">
        <v>0</v>
      </c>
      <c r="M68">
        <v>29</v>
      </c>
      <c r="N68">
        <v>64</v>
      </c>
      <c r="O68">
        <v>2</v>
      </c>
      <c r="P68">
        <v>2</v>
      </c>
      <c r="Q68">
        <v>2</v>
      </c>
      <c r="R68">
        <v>3</v>
      </c>
      <c r="S68">
        <v>0</v>
      </c>
      <c r="T68">
        <v>1</v>
      </c>
      <c r="U68">
        <v>0</v>
      </c>
      <c r="V68">
        <v>109</v>
      </c>
      <c r="W68">
        <v>23</v>
      </c>
      <c r="X68">
        <v>4</v>
      </c>
      <c r="Y68">
        <v>8</v>
      </c>
      <c r="Z68">
        <v>36</v>
      </c>
      <c r="AA68">
        <v>4</v>
      </c>
      <c r="AB68">
        <v>10</v>
      </c>
      <c r="AC68">
        <v>9</v>
      </c>
      <c r="AD68">
        <v>1</v>
      </c>
      <c r="AE68">
        <v>44</v>
      </c>
      <c r="AF68">
        <v>74</v>
      </c>
      <c r="AG68">
        <v>10</v>
      </c>
      <c r="AH68" s="4">
        <f t="shared" si="1"/>
        <v>472</v>
      </c>
    </row>
    <row r="69" spans="1:34" x14ac:dyDescent="0.2">
      <c r="A69" t="s">
        <v>67</v>
      </c>
      <c r="B69">
        <v>10</v>
      </c>
      <c r="C69" s="1">
        <v>924</v>
      </c>
      <c r="D69">
        <v>7</v>
      </c>
      <c r="E69">
        <v>5</v>
      </c>
      <c r="F69">
        <v>16</v>
      </c>
      <c r="G69">
        <v>25</v>
      </c>
      <c r="H69">
        <v>0</v>
      </c>
      <c r="I69">
        <v>6</v>
      </c>
      <c r="J69">
        <v>46</v>
      </c>
      <c r="K69">
        <v>64</v>
      </c>
      <c r="L69">
        <v>12</v>
      </c>
      <c r="M69">
        <v>57</v>
      </c>
      <c r="N69">
        <v>150</v>
      </c>
      <c r="O69">
        <v>3</v>
      </c>
      <c r="P69">
        <v>9</v>
      </c>
      <c r="Q69">
        <v>24</v>
      </c>
      <c r="R69">
        <v>19</v>
      </c>
      <c r="S69">
        <v>7</v>
      </c>
      <c r="T69">
        <v>2</v>
      </c>
      <c r="U69">
        <v>1</v>
      </c>
      <c r="V69">
        <v>162</v>
      </c>
      <c r="W69">
        <v>15</v>
      </c>
      <c r="X69">
        <v>9</v>
      </c>
      <c r="Y69">
        <v>19</v>
      </c>
      <c r="Z69">
        <v>69</v>
      </c>
      <c r="AA69">
        <v>13</v>
      </c>
      <c r="AB69">
        <v>18</v>
      </c>
      <c r="AC69">
        <v>15</v>
      </c>
      <c r="AD69">
        <v>2</v>
      </c>
      <c r="AE69">
        <v>41</v>
      </c>
      <c r="AF69">
        <v>93</v>
      </c>
      <c r="AG69">
        <v>15</v>
      </c>
      <c r="AH69" s="4">
        <f t="shared" si="1"/>
        <v>924</v>
      </c>
    </row>
    <row r="70" spans="1:34" x14ac:dyDescent="0.2">
      <c r="A70" t="s">
        <v>68</v>
      </c>
      <c r="B70">
        <v>10</v>
      </c>
      <c r="C70" s="1">
        <v>1714</v>
      </c>
      <c r="D70">
        <v>25</v>
      </c>
      <c r="E70">
        <v>6</v>
      </c>
      <c r="F70">
        <v>28</v>
      </c>
      <c r="G70">
        <v>75</v>
      </c>
      <c r="H70">
        <v>3</v>
      </c>
      <c r="I70">
        <v>10</v>
      </c>
      <c r="J70">
        <v>72</v>
      </c>
      <c r="K70">
        <v>144</v>
      </c>
      <c r="L70">
        <v>7</v>
      </c>
      <c r="M70">
        <v>121</v>
      </c>
      <c r="N70">
        <v>274</v>
      </c>
      <c r="O70">
        <v>6</v>
      </c>
      <c r="P70">
        <v>10</v>
      </c>
      <c r="Q70">
        <v>46</v>
      </c>
      <c r="R70">
        <v>20</v>
      </c>
      <c r="S70">
        <v>18</v>
      </c>
      <c r="T70">
        <v>14</v>
      </c>
      <c r="U70">
        <v>0</v>
      </c>
      <c r="V70">
        <v>270</v>
      </c>
      <c r="W70">
        <v>40</v>
      </c>
      <c r="X70">
        <v>13</v>
      </c>
      <c r="Y70">
        <v>34</v>
      </c>
      <c r="Z70">
        <v>165</v>
      </c>
      <c r="AA70">
        <v>46</v>
      </c>
      <c r="AB70">
        <v>45</v>
      </c>
      <c r="AC70">
        <v>18</v>
      </c>
      <c r="AD70">
        <v>5</v>
      </c>
      <c r="AE70">
        <v>63</v>
      </c>
      <c r="AF70">
        <v>127</v>
      </c>
      <c r="AG70">
        <v>9</v>
      </c>
      <c r="AH70" s="4">
        <f t="shared" si="1"/>
        <v>1714</v>
      </c>
    </row>
    <row r="71" spans="1:34" x14ac:dyDescent="0.2">
      <c r="A71" t="s">
        <v>69</v>
      </c>
      <c r="B71">
        <v>8</v>
      </c>
      <c r="C71" s="1">
        <v>310</v>
      </c>
      <c r="D71">
        <v>17</v>
      </c>
      <c r="E71">
        <v>4</v>
      </c>
      <c r="F71">
        <v>21</v>
      </c>
      <c r="G71">
        <v>14</v>
      </c>
      <c r="H71">
        <v>0</v>
      </c>
      <c r="I71">
        <v>6</v>
      </c>
      <c r="J71">
        <v>38</v>
      </c>
      <c r="K71">
        <v>57</v>
      </c>
      <c r="L71">
        <v>9</v>
      </c>
      <c r="M71">
        <v>22</v>
      </c>
      <c r="N71">
        <v>31</v>
      </c>
      <c r="O71">
        <v>1</v>
      </c>
      <c r="P71">
        <v>1</v>
      </c>
      <c r="Q71">
        <v>4</v>
      </c>
      <c r="R71">
        <v>3</v>
      </c>
      <c r="S71">
        <v>4</v>
      </c>
      <c r="T71">
        <v>5</v>
      </c>
      <c r="U71">
        <v>1</v>
      </c>
      <c r="V71">
        <v>18</v>
      </c>
      <c r="W71">
        <v>1</v>
      </c>
      <c r="X71">
        <v>1</v>
      </c>
      <c r="Y71">
        <v>3</v>
      </c>
      <c r="Z71">
        <v>16</v>
      </c>
      <c r="AA71">
        <v>5</v>
      </c>
      <c r="AB71">
        <v>3</v>
      </c>
      <c r="AC71">
        <v>6</v>
      </c>
      <c r="AD71">
        <v>1</v>
      </c>
      <c r="AE71">
        <v>3</v>
      </c>
      <c r="AF71">
        <v>9</v>
      </c>
      <c r="AG71">
        <v>6</v>
      </c>
      <c r="AH71" s="4">
        <f t="shared" si="1"/>
        <v>310</v>
      </c>
    </row>
    <row r="72" spans="1:34" x14ac:dyDescent="0.2">
      <c r="A72" t="s">
        <v>70</v>
      </c>
      <c r="B72">
        <v>10</v>
      </c>
      <c r="C72" s="1">
        <v>1858</v>
      </c>
      <c r="D72">
        <v>8</v>
      </c>
      <c r="E72">
        <v>7</v>
      </c>
      <c r="F72">
        <v>20</v>
      </c>
      <c r="G72">
        <v>62</v>
      </c>
      <c r="H72">
        <v>4</v>
      </c>
      <c r="I72">
        <v>14</v>
      </c>
      <c r="J72">
        <v>68</v>
      </c>
      <c r="K72">
        <v>139</v>
      </c>
      <c r="L72">
        <v>9</v>
      </c>
      <c r="M72">
        <v>117</v>
      </c>
      <c r="N72">
        <v>310</v>
      </c>
      <c r="O72">
        <v>6</v>
      </c>
      <c r="P72">
        <v>9</v>
      </c>
      <c r="Q72">
        <v>37</v>
      </c>
      <c r="R72">
        <v>26</v>
      </c>
      <c r="S72">
        <v>5</v>
      </c>
      <c r="T72">
        <v>5</v>
      </c>
      <c r="U72">
        <v>2</v>
      </c>
      <c r="V72">
        <v>301</v>
      </c>
      <c r="W72">
        <v>73</v>
      </c>
      <c r="X72">
        <v>23</v>
      </c>
      <c r="Y72">
        <v>29</v>
      </c>
      <c r="Z72">
        <v>171</v>
      </c>
      <c r="AA72">
        <v>53</v>
      </c>
      <c r="AB72">
        <v>59</v>
      </c>
      <c r="AC72">
        <v>30</v>
      </c>
      <c r="AD72">
        <v>15</v>
      </c>
      <c r="AE72">
        <v>73</v>
      </c>
      <c r="AF72">
        <v>147</v>
      </c>
      <c r="AG72">
        <v>36</v>
      </c>
      <c r="AH72" s="4">
        <f t="shared" si="1"/>
        <v>1858</v>
      </c>
    </row>
    <row r="73" spans="1:34" x14ac:dyDescent="0.2">
      <c r="A73" t="s">
        <v>71</v>
      </c>
      <c r="B73">
        <v>8</v>
      </c>
      <c r="C73" s="1">
        <v>432</v>
      </c>
      <c r="D73">
        <v>23</v>
      </c>
      <c r="E73">
        <v>11</v>
      </c>
      <c r="F73">
        <v>10</v>
      </c>
      <c r="G73">
        <v>21</v>
      </c>
      <c r="H73">
        <v>2</v>
      </c>
      <c r="I73">
        <v>9</v>
      </c>
      <c r="J73">
        <v>46</v>
      </c>
      <c r="K73">
        <v>111</v>
      </c>
      <c r="L73">
        <v>4</v>
      </c>
      <c r="M73">
        <v>20</v>
      </c>
      <c r="N73">
        <v>67</v>
      </c>
      <c r="O73">
        <v>16</v>
      </c>
      <c r="P73">
        <v>4</v>
      </c>
      <c r="Q73">
        <v>14</v>
      </c>
      <c r="R73">
        <v>3</v>
      </c>
      <c r="S73">
        <v>6</v>
      </c>
      <c r="T73">
        <v>23</v>
      </c>
      <c r="U73">
        <v>1</v>
      </c>
      <c r="V73">
        <v>8</v>
      </c>
      <c r="W73">
        <v>0</v>
      </c>
      <c r="X73">
        <v>1</v>
      </c>
      <c r="Y73">
        <v>6</v>
      </c>
      <c r="Z73">
        <v>14</v>
      </c>
      <c r="AA73">
        <v>2</v>
      </c>
      <c r="AB73">
        <v>3</v>
      </c>
      <c r="AC73">
        <v>4</v>
      </c>
      <c r="AD73">
        <v>0</v>
      </c>
      <c r="AE73">
        <v>1</v>
      </c>
      <c r="AF73">
        <v>2</v>
      </c>
      <c r="AG73">
        <v>0</v>
      </c>
      <c r="AH73" s="4">
        <f t="shared" si="1"/>
        <v>432</v>
      </c>
    </row>
    <row r="74" spans="1:34" x14ac:dyDescent="0.2">
      <c r="A74" t="s">
        <v>72</v>
      </c>
      <c r="B74">
        <v>7</v>
      </c>
      <c r="C74" s="1">
        <v>1820</v>
      </c>
      <c r="D74">
        <v>11</v>
      </c>
      <c r="E74">
        <v>13</v>
      </c>
      <c r="F74">
        <v>33</v>
      </c>
      <c r="G74">
        <v>85</v>
      </c>
      <c r="H74">
        <v>4</v>
      </c>
      <c r="I74">
        <v>7</v>
      </c>
      <c r="J74">
        <v>53</v>
      </c>
      <c r="K74">
        <v>144</v>
      </c>
      <c r="L74">
        <v>6</v>
      </c>
      <c r="M74">
        <v>140</v>
      </c>
      <c r="N74">
        <v>385</v>
      </c>
      <c r="O74">
        <v>5</v>
      </c>
      <c r="P74">
        <v>12</v>
      </c>
      <c r="Q74">
        <v>23</v>
      </c>
      <c r="R74">
        <v>20</v>
      </c>
      <c r="S74">
        <v>8</v>
      </c>
      <c r="T74">
        <v>10</v>
      </c>
      <c r="U74">
        <v>2</v>
      </c>
      <c r="V74">
        <v>264</v>
      </c>
      <c r="W74">
        <v>38</v>
      </c>
      <c r="X74">
        <v>11</v>
      </c>
      <c r="Y74">
        <v>24</v>
      </c>
      <c r="Z74">
        <v>200</v>
      </c>
      <c r="AA74">
        <v>39</v>
      </c>
      <c r="AB74">
        <v>64</v>
      </c>
      <c r="AC74">
        <v>21</v>
      </c>
      <c r="AD74">
        <v>0</v>
      </c>
      <c r="AE74">
        <v>67</v>
      </c>
      <c r="AF74">
        <v>126</v>
      </c>
      <c r="AG74">
        <v>5</v>
      </c>
      <c r="AH74" s="4">
        <f t="shared" si="1"/>
        <v>1820</v>
      </c>
    </row>
    <row r="75" spans="1:34" x14ac:dyDescent="0.2">
      <c r="A75" t="s">
        <v>73</v>
      </c>
      <c r="B75">
        <v>4</v>
      </c>
      <c r="C75" s="1">
        <v>1623</v>
      </c>
      <c r="D75">
        <v>25</v>
      </c>
      <c r="E75">
        <v>8</v>
      </c>
      <c r="F75">
        <v>21</v>
      </c>
      <c r="G75">
        <v>72</v>
      </c>
      <c r="H75">
        <v>7</v>
      </c>
      <c r="I75">
        <v>15</v>
      </c>
      <c r="J75">
        <v>80</v>
      </c>
      <c r="K75">
        <v>171</v>
      </c>
      <c r="L75">
        <v>13</v>
      </c>
      <c r="M75">
        <v>110</v>
      </c>
      <c r="N75">
        <v>260</v>
      </c>
      <c r="O75">
        <v>8</v>
      </c>
      <c r="P75">
        <v>10</v>
      </c>
      <c r="Q75">
        <v>31</v>
      </c>
      <c r="R75">
        <v>31</v>
      </c>
      <c r="S75">
        <v>19</v>
      </c>
      <c r="T75">
        <v>14</v>
      </c>
      <c r="U75">
        <v>1</v>
      </c>
      <c r="V75">
        <v>202</v>
      </c>
      <c r="W75">
        <v>38</v>
      </c>
      <c r="X75">
        <v>16</v>
      </c>
      <c r="Y75">
        <v>29</v>
      </c>
      <c r="Z75">
        <v>169</v>
      </c>
      <c r="AA75">
        <v>46</v>
      </c>
      <c r="AB75">
        <v>51</v>
      </c>
      <c r="AC75">
        <v>11</v>
      </c>
      <c r="AD75">
        <v>10</v>
      </c>
      <c r="AE75">
        <v>57</v>
      </c>
      <c r="AF75">
        <v>81</v>
      </c>
      <c r="AG75">
        <v>17</v>
      </c>
      <c r="AH75" s="4">
        <f t="shared" si="1"/>
        <v>1623</v>
      </c>
    </row>
    <row r="76" spans="1:34" x14ac:dyDescent="0.2">
      <c r="A76" t="s">
        <v>74</v>
      </c>
      <c r="B76">
        <v>3</v>
      </c>
      <c r="C76" s="1">
        <v>1175</v>
      </c>
      <c r="D76">
        <v>7</v>
      </c>
      <c r="E76">
        <v>10</v>
      </c>
      <c r="F76">
        <v>24</v>
      </c>
      <c r="G76">
        <v>59</v>
      </c>
      <c r="H76">
        <v>4</v>
      </c>
      <c r="I76">
        <v>6</v>
      </c>
      <c r="J76">
        <v>16</v>
      </c>
      <c r="K76">
        <v>178</v>
      </c>
      <c r="L76">
        <v>21</v>
      </c>
      <c r="M76">
        <v>67</v>
      </c>
      <c r="N76">
        <v>297</v>
      </c>
      <c r="O76">
        <v>5</v>
      </c>
      <c r="P76">
        <v>12</v>
      </c>
      <c r="Q76">
        <v>30</v>
      </c>
      <c r="R76">
        <v>20</v>
      </c>
      <c r="S76">
        <v>18</v>
      </c>
      <c r="T76">
        <v>27</v>
      </c>
      <c r="U76">
        <v>1</v>
      </c>
      <c r="V76">
        <v>104</v>
      </c>
      <c r="W76">
        <v>33</v>
      </c>
      <c r="X76">
        <v>12</v>
      </c>
      <c r="Y76">
        <v>8</v>
      </c>
      <c r="Z76">
        <v>58</v>
      </c>
      <c r="AA76">
        <v>28</v>
      </c>
      <c r="AB76">
        <v>7</v>
      </c>
      <c r="AC76">
        <v>22</v>
      </c>
      <c r="AD76">
        <v>7</v>
      </c>
      <c r="AE76">
        <v>25</v>
      </c>
      <c r="AF76">
        <v>49</v>
      </c>
      <c r="AG76">
        <v>20</v>
      </c>
      <c r="AH76" s="4">
        <f t="shared" si="1"/>
        <v>1175</v>
      </c>
    </row>
    <row r="77" spans="1:34" x14ac:dyDescent="0.2">
      <c r="A77" t="s">
        <v>198</v>
      </c>
      <c r="B77">
        <v>6</v>
      </c>
      <c r="C77" s="1">
        <v>139</v>
      </c>
      <c r="D77">
        <v>0</v>
      </c>
      <c r="E77">
        <v>3</v>
      </c>
      <c r="F77">
        <v>0</v>
      </c>
      <c r="G77">
        <v>0</v>
      </c>
      <c r="H77">
        <v>0</v>
      </c>
      <c r="I77">
        <v>3</v>
      </c>
      <c r="J77">
        <v>1</v>
      </c>
      <c r="K77">
        <v>61</v>
      </c>
      <c r="L77">
        <v>10</v>
      </c>
      <c r="M77">
        <v>0</v>
      </c>
      <c r="N77">
        <v>5</v>
      </c>
      <c r="O77">
        <v>2</v>
      </c>
      <c r="P77">
        <v>3</v>
      </c>
      <c r="Q77">
        <v>0</v>
      </c>
      <c r="R77">
        <v>17</v>
      </c>
      <c r="S77">
        <v>10</v>
      </c>
      <c r="T77">
        <v>4</v>
      </c>
      <c r="U77">
        <v>0</v>
      </c>
      <c r="V77">
        <v>5</v>
      </c>
      <c r="W77">
        <v>0</v>
      </c>
      <c r="X77">
        <v>0</v>
      </c>
      <c r="Y77">
        <v>1</v>
      </c>
      <c r="Z77">
        <v>9</v>
      </c>
      <c r="AA77">
        <v>0</v>
      </c>
      <c r="AB77">
        <v>0</v>
      </c>
      <c r="AC77">
        <v>0</v>
      </c>
      <c r="AD77">
        <v>0</v>
      </c>
      <c r="AE77">
        <v>3</v>
      </c>
      <c r="AF77">
        <v>2</v>
      </c>
      <c r="AG77">
        <v>0</v>
      </c>
      <c r="AH77" s="4">
        <f t="shared" si="1"/>
        <v>139</v>
      </c>
    </row>
    <row r="78" spans="1:34" x14ac:dyDescent="0.2">
      <c r="A78" t="s">
        <v>75</v>
      </c>
      <c r="B78">
        <v>3</v>
      </c>
      <c r="C78" s="1">
        <v>62</v>
      </c>
      <c r="D78">
        <v>2</v>
      </c>
      <c r="E78">
        <v>1</v>
      </c>
      <c r="F78">
        <v>1</v>
      </c>
      <c r="G78">
        <v>7</v>
      </c>
      <c r="H78">
        <v>0</v>
      </c>
      <c r="I78">
        <v>1</v>
      </c>
      <c r="J78">
        <v>1</v>
      </c>
      <c r="K78">
        <v>6</v>
      </c>
      <c r="L78">
        <v>1</v>
      </c>
      <c r="M78">
        <v>3</v>
      </c>
      <c r="N78">
        <v>6</v>
      </c>
      <c r="O78">
        <v>2</v>
      </c>
      <c r="P78">
        <v>1</v>
      </c>
      <c r="Q78">
        <v>4</v>
      </c>
      <c r="R78">
        <v>2</v>
      </c>
      <c r="S78">
        <v>2</v>
      </c>
      <c r="T78">
        <v>0</v>
      </c>
      <c r="U78">
        <v>1</v>
      </c>
      <c r="V78">
        <v>5</v>
      </c>
      <c r="W78">
        <v>2</v>
      </c>
      <c r="X78">
        <v>0</v>
      </c>
      <c r="Y78">
        <v>2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2</v>
      </c>
      <c r="AG78">
        <v>2</v>
      </c>
      <c r="AH78" s="4">
        <f t="shared" si="1"/>
        <v>62</v>
      </c>
    </row>
    <row r="79" spans="1:34" x14ac:dyDescent="0.2">
      <c r="A79" t="s">
        <v>76</v>
      </c>
      <c r="B79">
        <v>4</v>
      </c>
      <c r="C79" s="1">
        <v>495</v>
      </c>
      <c r="D79">
        <v>7</v>
      </c>
      <c r="E79">
        <v>0</v>
      </c>
      <c r="F79">
        <v>2</v>
      </c>
      <c r="G79">
        <v>6</v>
      </c>
      <c r="H79">
        <v>3</v>
      </c>
      <c r="I79">
        <v>6</v>
      </c>
      <c r="J79">
        <v>25</v>
      </c>
      <c r="K79">
        <v>138</v>
      </c>
      <c r="L79">
        <v>22</v>
      </c>
      <c r="M79">
        <v>15</v>
      </c>
      <c r="N79">
        <v>90</v>
      </c>
      <c r="O79">
        <v>6</v>
      </c>
      <c r="P79">
        <v>3</v>
      </c>
      <c r="Q79">
        <v>6</v>
      </c>
      <c r="R79">
        <v>17</v>
      </c>
      <c r="S79">
        <v>8</v>
      </c>
      <c r="T79">
        <v>16</v>
      </c>
      <c r="U79">
        <v>2</v>
      </c>
      <c r="V79">
        <v>26</v>
      </c>
      <c r="W79">
        <v>6</v>
      </c>
      <c r="X79">
        <v>3</v>
      </c>
      <c r="Y79">
        <v>6</v>
      </c>
      <c r="Z79">
        <v>15</v>
      </c>
      <c r="AA79">
        <v>6</v>
      </c>
      <c r="AB79">
        <v>7</v>
      </c>
      <c r="AC79">
        <v>9</v>
      </c>
      <c r="AD79">
        <v>1</v>
      </c>
      <c r="AE79">
        <v>8</v>
      </c>
      <c r="AF79">
        <v>20</v>
      </c>
      <c r="AG79">
        <v>16</v>
      </c>
      <c r="AH79" s="4">
        <v>495</v>
      </c>
    </row>
    <row r="80" spans="1:34" x14ac:dyDescent="0.2">
      <c r="A80" t="s">
        <v>77</v>
      </c>
      <c r="B80">
        <v>3</v>
      </c>
      <c r="C80" s="1">
        <v>147</v>
      </c>
      <c r="D80">
        <v>8</v>
      </c>
      <c r="E80">
        <v>2</v>
      </c>
      <c r="F80">
        <v>3</v>
      </c>
      <c r="G80">
        <v>6</v>
      </c>
      <c r="H80">
        <v>1</v>
      </c>
      <c r="I80">
        <v>2</v>
      </c>
      <c r="J80">
        <v>22</v>
      </c>
      <c r="K80">
        <v>19</v>
      </c>
      <c r="L80">
        <v>5</v>
      </c>
      <c r="M80">
        <v>10</v>
      </c>
      <c r="N80">
        <v>19</v>
      </c>
      <c r="O80">
        <v>2</v>
      </c>
      <c r="P80">
        <v>1</v>
      </c>
      <c r="Q80">
        <v>7</v>
      </c>
      <c r="R80">
        <v>2</v>
      </c>
      <c r="S80">
        <v>3</v>
      </c>
      <c r="T80">
        <v>8</v>
      </c>
      <c r="U80">
        <v>0</v>
      </c>
      <c r="V80">
        <v>4</v>
      </c>
      <c r="W80">
        <v>0</v>
      </c>
      <c r="X80">
        <v>0</v>
      </c>
      <c r="Y80">
        <v>4</v>
      </c>
      <c r="Z80">
        <v>3</v>
      </c>
      <c r="AA80">
        <v>2</v>
      </c>
      <c r="AB80">
        <v>1</v>
      </c>
      <c r="AC80">
        <v>2</v>
      </c>
      <c r="AD80">
        <v>1</v>
      </c>
      <c r="AE80">
        <v>2</v>
      </c>
      <c r="AF80">
        <v>3</v>
      </c>
      <c r="AG80">
        <v>5</v>
      </c>
      <c r="AH80" s="4">
        <f t="shared" ref="AH80:AH111" si="2">SUM(D80:AG80)</f>
        <v>147</v>
      </c>
    </row>
    <row r="81" spans="1:34" x14ac:dyDescent="0.2">
      <c r="A81" t="s">
        <v>78</v>
      </c>
      <c r="B81">
        <v>7</v>
      </c>
      <c r="C81" s="1">
        <v>1181</v>
      </c>
      <c r="D81">
        <v>9</v>
      </c>
      <c r="E81">
        <v>4</v>
      </c>
      <c r="F81">
        <v>20</v>
      </c>
      <c r="G81">
        <v>46</v>
      </c>
      <c r="H81">
        <v>4</v>
      </c>
      <c r="I81">
        <v>11</v>
      </c>
      <c r="J81">
        <v>36</v>
      </c>
      <c r="K81">
        <v>65</v>
      </c>
      <c r="L81">
        <v>1</v>
      </c>
      <c r="M81">
        <v>91</v>
      </c>
      <c r="N81">
        <v>218</v>
      </c>
      <c r="O81">
        <v>3</v>
      </c>
      <c r="P81">
        <v>5</v>
      </c>
      <c r="Q81">
        <v>9</v>
      </c>
      <c r="R81">
        <v>8</v>
      </c>
      <c r="S81">
        <v>6</v>
      </c>
      <c r="T81">
        <v>2</v>
      </c>
      <c r="U81">
        <v>0</v>
      </c>
      <c r="V81">
        <v>204</v>
      </c>
      <c r="W81">
        <v>17</v>
      </c>
      <c r="X81">
        <v>12</v>
      </c>
      <c r="Y81">
        <v>17</v>
      </c>
      <c r="Z81">
        <v>157</v>
      </c>
      <c r="AA81">
        <v>29</v>
      </c>
      <c r="AB81">
        <v>49</v>
      </c>
      <c r="AC81">
        <v>9</v>
      </c>
      <c r="AD81">
        <v>1</v>
      </c>
      <c r="AE81">
        <v>41</v>
      </c>
      <c r="AF81">
        <v>104</v>
      </c>
      <c r="AG81">
        <v>3</v>
      </c>
      <c r="AH81" s="4">
        <f t="shared" si="2"/>
        <v>1181</v>
      </c>
    </row>
    <row r="82" spans="1:34" x14ac:dyDescent="0.2">
      <c r="A82" t="s">
        <v>79</v>
      </c>
      <c r="B82">
        <v>3</v>
      </c>
      <c r="C82" s="1">
        <v>381</v>
      </c>
      <c r="D82">
        <v>8</v>
      </c>
      <c r="E82">
        <v>6</v>
      </c>
      <c r="F82">
        <v>10</v>
      </c>
      <c r="G82">
        <v>10</v>
      </c>
      <c r="H82">
        <v>2</v>
      </c>
      <c r="I82">
        <v>8</v>
      </c>
      <c r="J82">
        <v>29</v>
      </c>
      <c r="K82">
        <v>58</v>
      </c>
      <c r="L82">
        <v>11</v>
      </c>
      <c r="M82">
        <v>20</v>
      </c>
      <c r="N82">
        <v>70</v>
      </c>
      <c r="O82">
        <v>9</v>
      </c>
      <c r="P82">
        <v>1</v>
      </c>
      <c r="Q82">
        <v>4</v>
      </c>
      <c r="R82">
        <v>7</v>
      </c>
      <c r="S82">
        <v>4</v>
      </c>
      <c r="T82">
        <v>9</v>
      </c>
      <c r="U82">
        <v>0</v>
      </c>
      <c r="V82">
        <v>41</v>
      </c>
      <c r="W82">
        <v>8</v>
      </c>
      <c r="X82">
        <v>3</v>
      </c>
      <c r="Y82">
        <v>11</v>
      </c>
      <c r="Z82">
        <v>13</v>
      </c>
      <c r="AA82">
        <v>3</v>
      </c>
      <c r="AB82">
        <v>4</v>
      </c>
      <c r="AC82">
        <v>4</v>
      </c>
      <c r="AD82">
        <v>3</v>
      </c>
      <c r="AE82">
        <v>11</v>
      </c>
      <c r="AF82">
        <v>12</v>
      </c>
      <c r="AG82">
        <v>2</v>
      </c>
      <c r="AH82" s="4">
        <f t="shared" si="2"/>
        <v>381</v>
      </c>
    </row>
    <row r="83" spans="1:34" x14ac:dyDescent="0.2">
      <c r="A83" t="s">
        <v>80</v>
      </c>
      <c r="B83">
        <v>6</v>
      </c>
      <c r="C83" s="1">
        <v>183</v>
      </c>
      <c r="D83">
        <v>0</v>
      </c>
      <c r="E83">
        <v>2</v>
      </c>
      <c r="F83">
        <v>0</v>
      </c>
      <c r="G83">
        <v>8</v>
      </c>
      <c r="H83">
        <v>0</v>
      </c>
      <c r="I83">
        <v>0</v>
      </c>
      <c r="J83">
        <v>1</v>
      </c>
      <c r="K83">
        <v>24</v>
      </c>
      <c r="L83">
        <v>0</v>
      </c>
      <c r="M83">
        <v>1</v>
      </c>
      <c r="N83">
        <v>14</v>
      </c>
      <c r="O83">
        <v>5</v>
      </c>
      <c r="P83">
        <v>6</v>
      </c>
      <c r="Q83">
        <v>8</v>
      </c>
      <c r="R83">
        <v>13</v>
      </c>
      <c r="S83">
        <v>11</v>
      </c>
      <c r="T83">
        <v>6</v>
      </c>
      <c r="U83">
        <v>0</v>
      </c>
      <c r="V83">
        <v>7</v>
      </c>
      <c r="W83">
        <v>19</v>
      </c>
      <c r="X83">
        <v>1</v>
      </c>
      <c r="Y83">
        <v>0</v>
      </c>
      <c r="Z83">
        <v>5</v>
      </c>
      <c r="AA83">
        <v>3</v>
      </c>
      <c r="AB83">
        <v>2</v>
      </c>
      <c r="AC83">
        <v>1</v>
      </c>
      <c r="AD83">
        <v>9</v>
      </c>
      <c r="AE83">
        <v>22</v>
      </c>
      <c r="AF83">
        <v>3</v>
      </c>
      <c r="AG83">
        <v>12</v>
      </c>
      <c r="AH83" s="4">
        <f t="shared" si="2"/>
        <v>183</v>
      </c>
    </row>
    <row r="84" spans="1:34" x14ac:dyDescent="0.2">
      <c r="A84" t="s">
        <v>81</v>
      </c>
      <c r="C84" s="1">
        <v>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4</v>
      </c>
      <c r="AH84" s="4">
        <f t="shared" si="2"/>
        <v>7</v>
      </c>
    </row>
    <row r="85" spans="1:34" x14ac:dyDescent="0.2">
      <c r="A85" t="s">
        <v>82</v>
      </c>
      <c r="B85">
        <v>3</v>
      </c>
      <c r="C85" s="1">
        <v>32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3</v>
      </c>
      <c r="K85">
        <v>4</v>
      </c>
      <c r="L85">
        <v>0</v>
      </c>
      <c r="M85">
        <v>5</v>
      </c>
      <c r="N85">
        <v>4</v>
      </c>
      <c r="O85">
        <v>0</v>
      </c>
      <c r="P85">
        <v>0</v>
      </c>
      <c r="Q85">
        <v>2</v>
      </c>
      <c r="R85">
        <v>2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 s="4">
        <f t="shared" si="2"/>
        <v>32</v>
      </c>
    </row>
    <row r="86" spans="1:34" x14ac:dyDescent="0.2">
      <c r="A86" t="s">
        <v>83</v>
      </c>
      <c r="B86">
        <v>3</v>
      </c>
      <c r="C86" s="1">
        <v>648</v>
      </c>
      <c r="D86">
        <v>25</v>
      </c>
      <c r="E86">
        <v>16</v>
      </c>
      <c r="F86">
        <v>29</v>
      </c>
      <c r="G86">
        <v>36</v>
      </c>
      <c r="H86">
        <v>6</v>
      </c>
      <c r="I86">
        <v>17</v>
      </c>
      <c r="J86">
        <v>58</v>
      </c>
      <c r="K86">
        <v>106</v>
      </c>
      <c r="L86">
        <v>9</v>
      </c>
      <c r="M86">
        <v>44</v>
      </c>
      <c r="N86">
        <v>123</v>
      </c>
      <c r="O86">
        <v>15</v>
      </c>
      <c r="P86">
        <v>6</v>
      </c>
      <c r="Q86">
        <v>16</v>
      </c>
      <c r="R86">
        <v>8</v>
      </c>
      <c r="S86">
        <v>11</v>
      </c>
      <c r="T86">
        <v>10</v>
      </c>
      <c r="U86">
        <v>2</v>
      </c>
      <c r="V86">
        <v>27</v>
      </c>
      <c r="W86">
        <v>2</v>
      </c>
      <c r="X86">
        <v>2</v>
      </c>
      <c r="Y86">
        <v>23</v>
      </c>
      <c r="Z86">
        <v>30</v>
      </c>
      <c r="AA86">
        <v>7</v>
      </c>
      <c r="AB86">
        <v>4</v>
      </c>
      <c r="AC86">
        <v>4</v>
      </c>
      <c r="AD86">
        <v>0</v>
      </c>
      <c r="AE86">
        <v>7</v>
      </c>
      <c r="AF86">
        <v>5</v>
      </c>
      <c r="AG86">
        <v>0</v>
      </c>
      <c r="AH86" s="4">
        <f t="shared" si="2"/>
        <v>648</v>
      </c>
    </row>
    <row r="87" spans="1:34" x14ac:dyDescent="0.2">
      <c r="A87" t="s">
        <v>84</v>
      </c>
      <c r="B87">
        <v>10</v>
      </c>
      <c r="C87" s="1">
        <v>160</v>
      </c>
      <c r="D87">
        <v>0</v>
      </c>
      <c r="E87">
        <v>0</v>
      </c>
      <c r="F87">
        <v>1</v>
      </c>
      <c r="G87">
        <v>3</v>
      </c>
      <c r="H87">
        <v>0</v>
      </c>
      <c r="I87">
        <v>0</v>
      </c>
      <c r="J87">
        <v>0</v>
      </c>
      <c r="K87">
        <v>1</v>
      </c>
      <c r="L87">
        <v>0</v>
      </c>
      <c r="M87">
        <v>10</v>
      </c>
      <c r="N87">
        <v>7</v>
      </c>
      <c r="O87">
        <v>1</v>
      </c>
      <c r="P87">
        <v>0</v>
      </c>
      <c r="Q87">
        <v>21</v>
      </c>
      <c r="R87">
        <v>0</v>
      </c>
      <c r="S87">
        <v>1</v>
      </c>
      <c r="T87">
        <v>0</v>
      </c>
      <c r="U87">
        <v>0</v>
      </c>
      <c r="V87">
        <v>18</v>
      </c>
      <c r="W87">
        <v>8</v>
      </c>
      <c r="X87">
        <v>3</v>
      </c>
      <c r="Y87">
        <v>2</v>
      </c>
      <c r="Z87">
        <v>34</v>
      </c>
      <c r="AA87">
        <v>17</v>
      </c>
      <c r="AB87">
        <v>17</v>
      </c>
      <c r="AC87">
        <v>1</v>
      </c>
      <c r="AD87">
        <v>0</v>
      </c>
      <c r="AE87">
        <v>8</v>
      </c>
      <c r="AF87">
        <v>7</v>
      </c>
      <c r="AG87">
        <v>0</v>
      </c>
      <c r="AH87" s="4">
        <f t="shared" si="2"/>
        <v>160</v>
      </c>
    </row>
    <row r="88" spans="1:34" x14ac:dyDescent="0.2">
      <c r="A88" t="s">
        <v>85</v>
      </c>
      <c r="B88">
        <v>5</v>
      </c>
      <c r="C88" s="1">
        <v>187</v>
      </c>
      <c r="D88">
        <v>3</v>
      </c>
      <c r="E88">
        <v>0</v>
      </c>
      <c r="F88">
        <v>1</v>
      </c>
      <c r="G88">
        <v>6</v>
      </c>
      <c r="H88">
        <v>2</v>
      </c>
      <c r="I88">
        <v>0</v>
      </c>
      <c r="J88">
        <v>9</v>
      </c>
      <c r="K88">
        <v>14</v>
      </c>
      <c r="L88">
        <v>0</v>
      </c>
      <c r="M88">
        <v>7</v>
      </c>
      <c r="N88">
        <v>18</v>
      </c>
      <c r="O88">
        <v>0</v>
      </c>
      <c r="P88">
        <v>2</v>
      </c>
      <c r="Q88">
        <v>11</v>
      </c>
      <c r="R88">
        <v>7</v>
      </c>
      <c r="S88">
        <v>0</v>
      </c>
      <c r="T88">
        <v>0</v>
      </c>
      <c r="U88">
        <v>0</v>
      </c>
      <c r="V88">
        <v>3</v>
      </c>
      <c r="W88">
        <v>1</v>
      </c>
      <c r="X88">
        <v>0</v>
      </c>
      <c r="Y88">
        <v>12</v>
      </c>
      <c r="Z88">
        <v>7</v>
      </c>
      <c r="AA88">
        <v>1</v>
      </c>
      <c r="AB88">
        <v>4</v>
      </c>
      <c r="AC88">
        <v>6</v>
      </c>
      <c r="AD88">
        <v>0</v>
      </c>
      <c r="AE88">
        <v>0</v>
      </c>
      <c r="AF88">
        <v>72</v>
      </c>
      <c r="AG88">
        <v>1</v>
      </c>
      <c r="AH88" s="4">
        <f t="shared" si="2"/>
        <v>187</v>
      </c>
    </row>
    <row r="89" spans="1:34" x14ac:dyDescent="0.2">
      <c r="A89" t="s">
        <v>86</v>
      </c>
      <c r="B89">
        <v>1</v>
      </c>
      <c r="C89" s="1">
        <v>3463</v>
      </c>
      <c r="D89">
        <v>65</v>
      </c>
      <c r="E89">
        <v>89</v>
      </c>
      <c r="F89">
        <v>62</v>
      </c>
      <c r="G89">
        <v>180</v>
      </c>
      <c r="H89">
        <v>25</v>
      </c>
      <c r="I89">
        <v>54</v>
      </c>
      <c r="J89">
        <v>160</v>
      </c>
      <c r="K89">
        <v>475</v>
      </c>
      <c r="L89">
        <v>39</v>
      </c>
      <c r="M89">
        <v>199</v>
      </c>
      <c r="N89">
        <v>564</v>
      </c>
      <c r="O89">
        <v>37</v>
      </c>
      <c r="P89">
        <v>38</v>
      </c>
      <c r="Q89">
        <v>107</v>
      </c>
      <c r="R89">
        <v>96</v>
      </c>
      <c r="S89">
        <v>84</v>
      </c>
      <c r="T89">
        <v>44</v>
      </c>
      <c r="U89">
        <v>3</v>
      </c>
      <c r="V89">
        <v>345</v>
      </c>
      <c r="W89">
        <v>58</v>
      </c>
      <c r="X89">
        <v>29</v>
      </c>
      <c r="Y89">
        <v>48</v>
      </c>
      <c r="Z89">
        <v>244</v>
      </c>
      <c r="AA89">
        <v>57</v>
      </c>
      <c r="AB89">
        <v>65</v>
      </c>
      <c r="AC89">
        <v>37</v>
      </c>
      <c r="AD89">
        <v>14</v>
      </c>
      <c r="AE89">
        <v>102</v>
      </c>
      <c r="AF89">
        <v>101</v>
      </c>
      <c r="AG89">
        <v>42</v>
      </c>
      <c r="AH89" s="4">
        <f t="shared" si="2"/>
        <v>3463</v>
      </c>
    </row>
    <row r="90" spans="1:34" x14ac:dyDescent="0.2">
      <c r="A90" t="s">
        <v>87</v>
      </c>
      <c r="B90">
        <v>3</v>
      </c>
      <c r="C90" s="1">
        <v>1101</v>
      </c>
      <c r="D90">
        <v>40</v>
      </c>
      <c r="E90">
        <v>6</v>
      </c>
      <c r="F90">
        <v>33</v>
      </c>
      <c r="G90">
        <v>69</v>
      </c>
      <c r="H90">
        <v>10</v>
      </c>
      <c r="I90">
        <v>7</v>
      </c>
      <c r="J90">
        <v>58</v>
      </c>
      <c r="K90">
        <v>204</v>
      </c>
      <c r="L90">
        <v>26</v>
      </c>
      <c r="M90">
        <v>73</v>
      </c>
      <c r="N90">
        <v>242</v>
      </c>
      <c r="O90">
        <v>23</v>
      </c>
      <c r="P90">
        <v>6</v>
      </c>
      <c r="Q90">
        <v>51</v>
      </c>
      <c r="R90">
        <v>49</v>
      </c>
      <c r="S90">
        <v>24</v>
      </c>
      <c r="T90">
        <v>32</v>
      </c>
      <c r="U90">
        <v>2</v>
      </c>
      <c r="V90">
        <v>10</v>
      </c>
      <c r="W90">
        <v>2</v>
      </c>
      <c r="X90">
        <v>3</v>
      </c>
      <c r="Y90">
        <v>14</v>
      </c>
      <c r="Z90">
        <v>72</v>
      </c>
      <c r="AA90">
        <v>20</v>
      </c>
      <c r="AB90">
        <v>9</v>
      </c>
      <c r="AC90">
        <v>2</v>
      </c>
      <c r="AD90">
        <v>0</v>
      </c>
      <c r="AE90">
        <v>3</v>
      </c>
      <c r="AF90">
        <v>10</v>
      </c>
      <c r="AG90">
        <v>1</v>
      </c>
      <c r="AH90" s="4">
        <f t="shared" si="2"/>
        <v>1101</v>
      </c>
    </row>
    <row r="91" spans="1:34" x14ac:dyDescent="0.2">
      <c r="A91" t="s">
        <v>88</v>
      </c>
      <c r="B91">
        <v>6</v>
      </c>
      <c r="C91" s="1">
        <v>25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2</v>
      </c>
      <c r="O91">
        <v>1</v>
      </c>
      <c r="P91">
        <v>4</v>
      </c>
      <c r="Q91">
        <v>0</v>
      </c>
      <c r="R91">
        <v>0</v>
      </c>
      <c r="S91">
        <v>10</v>
      </c>
      <c r="T91">
        <v>2</v>
      </c>
      <c r="U91">
        <v>0</v>
      </c>
      <c r="V91">
        <v>2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s="4">
        <f t="shared" si="2"/>
        <v>25</v>
      </c>
    </row>
    <row r="92" spans="1:34" x14ac:dyDescent="0.2">
      <c r="A92" t="s">
        <v>89</v>
      </c>
      <c r="B92">
        <v>10</v>
      </c>
      <c r="C92" s="1">
        <v>803</v>
      </c>
      <c r="D92">
        <v>3</v>
      </c>
      <c r="E92">
        <v>4</v>
      </c>
      <c r="F92">
        <v>7</v>
      </c>
      <c r="G92">
        <v>8</v>
      </c>
      <c r="H92">
        <v>1</v>
      </c>
      <c r="I92">
        <v>1</v>
      </c>
      <c r="J92">
        <v>12</v>
      </c>
      <c r="K92">
        <v>27</v>
      </c>
      <c r="L92">
        <v>0</v>
      </c>
      <c r="M92">
        <v>67</v>
      </c>
      <c r="N92">
        <v>115</v>
      </c>
      <c r="O92">
        <v>1</v>
      </c>
      <c r="P92">
        <v>4</v>
      </c>
      <c r="Q92">
        <v>8</v>
      </c>
      <c r="R92">
        <v>8</v>
      </c>
      <c r="S92">
        <v>3</v>
      </c>
      <c r="T92">
        <v>1</v>
      </c>
      <c r="U92">
        <v>0</v>
      </c>
      <c r="V92">
        <v>158</v>
      </c>
      <c r="W92">
        <v>25</v>
      </c>
      <c r="X92">
        <v>15</v>
      </c>
      <c r="Y92">
        <v>4</v>
      </c>
      <c r="Z92">
        <v>131</v>
      </c>
      <c r="AA92">
        <v>33</v>
      </c>
      <c r="AB92">
        <v>51</v>
      </c>
      <c r="AC92">
        <v>8</v>
      </c>
      <c r="AD92">
        <v>5</v>
      </c>
      <c r="AE92">
        <v>25</v>
      </c>
      <c r="AF92">
        <v>75</v>
      </c>
      <c r="AG92">
        <v>3</v>
      </c>
      <c r="AH92" s="4">
        <f t="shared" si="2"/>
        <v>803</v>
      </c>
    </row>
    <row r="93" spans="1:34" x14ac:dyDescent="0.2">
      <c r="A93" t="s">
        <v>90</v>
      </c>
      <c r="B93">
        <v>10</v>
      </c>
      <c r="C93" s="1">
        <v>744</v>
      </c>
      <c r="D93">
        <v>12</v>
      </c>
      <c r="E93">
        <v>3</v>
      </c>
      <c r="F93">
        <v>25</v>
      </c>
      <c r="G93">
        <v>48</v>
      </c>
      <c r="H93">
        <v>2</v>
      </c>
      <c r="I93">
        <v>18</v>
      </c>
      <c r="J93">
        <v>85</v>
      </c>
      <c r="K93">
        <v>34</v>
      </c>
      <c r="L93">
        <v>1</v>
      </c>
      <c r="M93">
        <v>81</v>
      </c>
      <c r="N93">
        <v>166</v>
      </c>
      <c r="O93">
        <v>3</v>
      </c>
      <c r="P93">
        <v>7</v>
      </c>
      <c r="Q93">
        <v>14</v>
      </c>
      <c r="R93">
        <v>14</v>
      </c>
      <c r="S93">
        <v>5</v>
      </c>
      <c r="T93">
        <v>7</v>
      </c>
      <c r="U93">
        <v>1</v>
      </c>
      <c r="V93">
        <v>42</v>
      </c>
      <c r="W93">
        <v>4</v>
      </c>
      <c r="X93">
        <v>2</v>
      </c>
      <c r="Y93">
        <v>23</v>
      </c>
      <c r="Z93">
        <v>86</v>
      </c>
      <c r="AA93">
        <v>13</v>
      </c>
      <c r="AB93">
        <v>17</v>
      </c>
      <c r="AC93">
        <v>5</v>
      </c>
      <c r="AD93">
        <v>0</v>
      </c>
      <c r="AE93">
        <v>7</v>
      </c>
      <c r="AF93">
        <v>18</v>
      </c>
      <c r="AG93">
        <v>1</v>
      </c>
      <c r="AH93" s="4">
        <f t="shared" si="2"/>
        <v>744</v>
      </c>
    </row>
    <row r="94" spans="1:34" x14ac:dyDescent="0.2">
      <c r="A94" t="s">
        <v>91</v>
      </c>
      <c r="B94">
        <v>8</v>
      </c>
      <c r="C94" s="1">
        <v>835</v>
      </c>
      <c r="D94">
        <v>4</v>
      </c>
      <c r="E94">
        <v>1</v>
      </c>
      <c r="F94">
        <v>7</v>
      </c>
      <c r="G94">
        <v>13</v>
      </c>
      <c r="H94">
        <v>0</v>
      </c>
      <c r="I94">
        <v>6</v>
      </c>
      <c r="J94">
        <v>22</v>
      </c>
      <c r="K94">
        <v>98</v>
      </c>
      <c r="L94">
        <v>4</v>
      </c>
      <c r="M94">
        <v>38</v>
      </c>
      <c r="N94">
        <v>112</v>
      </c>
      <c r="O94">
        <v>1</v>
      </c>
      <c r="P94">
        <v>5</v>
      </c>
      <c r="Q94">
        <v>9</v>
      </c>
      <c r="R94">
        <v>20</v>
      </c>
      <c r="S94">
        <v>8</v>
      </c>
      <c r="T94">
        <v>2</v>
      </c>
      <c r="U94">
        <v>1</v>
      </c>
      <c r="V94">
        <v>168</v>
      </c>
      <c r="W94">
        <v>23</v>
      </c>
      <c r="X94">
        <v>12</v>
      </c>
      <c r="Y94">
        <v>9</v>
      </c>
      <c r="Z94">
        <v>75</v>
      </c>
      <c r="AA94">
        <v>14</v>
      </c>
      <c r="AB94">
        <v>20</v>
      </c>
      <c r="AC94">
        <v>15</v>
      </c>
      <c r="AD94">
        <v>3</v>
      </c>
      <c r="AE94">
        <v>43</v>
      </c>
      <c r="AF94">
        <v>91</v>
      </c>
      <c r="AG94">
        <v>11</v>
      </c>
      <c r="AH94" s="4">
        <f t="shared" si="2"/>
        <v>835</v>
      </c>
    </row>
    <row r="95" spans="1:34" x14ac:dyDescent="0.2">
      <c r="A95" t="s">
        <v>92</v>
      </c>
      <c r="B95">
        <v>10</v>
      </c>
      <c r="C95" s="1">
        <v>10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0</v>
      </c>
      <c r="P95">
        <v>0</v>
      </c>
      <c r="Q95">
        <v>1</v>
      </c>
      <c r="R95">
        <v>1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 s="4">
        <f t="shared" si="2"/>
        <v>10</v>
      </c>
    </row>
    <row r="96" spans="1:34" x14ac:dyDescent="0.2">
      <c r="A96" t="s">
        <v>93</v>
      </c>
      <c r="B96">
        <v>3</v>
      </c>
      <c r="C96" s="1">
        <v>1248</v>
      </c>
      <c r="D96">
        <v>51</v>
      </c>
      <c r="E96">
        <v>53</v>
      </c>
      <c r="F96">
        <v>30</v>
      </c>
      <c r="G96">
        <v>57</v>
      </c>
      <c r="H96">
        <v>12</v>
      </c>
      <c r="I96">
        <v>22</v>
      </c>
      <c r="J96">
        <v>85</v>
      </c>
      <c r="K96">
        <v>256</v>
      </c>
      <c r="L96">
        <v>26</v>
      </c>
      <c r="M96">
        <v>54</v>
      </c>
      <c r="N96">
        <v>179</v>
      </c>
      <c r="O96">
        <v>11</v>
      </c>
      <c r="P96">
        <v>14</v>
      </c>
      <c r="Q96">
        <v>76</v>
      </c>
      <c r="R96">
        <v>41</v>
      </c>
      <c r="S96">
        <v>36</v>
      </c>
      <c r="T96">
        <v>32</v>
      </c>
      <c r="U96">
        <v>1</v>
      </c>
      <c r="V96">
        <v>44</v>
      </c>
      <c r="W96">
        <v>8</v>
      </c>
      <c r="X96">
        <v>11</v>
      </c>
      <c r="Y96">
        <v>20</v>
      </c>
      <c r="Z96">
        <v>31</v>
      </c>
      <c r="AA96">
        <v>12</v>
      </c>
      <c r="AB96">
        <v>6</v>
      </c>
      <c r="AC96">
        <v>16</v>
      </c>
      <c r="AD96">
        <v>6</v>
      </c>
      <c r="AE96">
        <v>24</v>
      </c>
      <c r="AF96">
        <v>21</v>
      </c>
      <c r="AG96">
        <v>13</v>
      </c>
      <c r="AH96" s="4">
        <f t="shared" si="2"/>
        <v>1248</v>
      </c>
    </row>
    <row r="97" spans="1:34" x14ac:dyDescent="0.2">
      <c r="A97" t="s">
        <v>94</v>
      </c>
      <c r="B97">
        <v>4</v>
      </c>
      <c r="C97" s="1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s="4">
        <f t="shared" si="2"/>
        <v>1</v>
      </c>
    </row>
    <row r="98" spans="1:34" x14ac:dyDescent="0.2">
      <c r="A98" t="s">
        <v>95</v>
      </c>
      <c r="B98">
        <v>5</v>
      </c>
      <c r="C98" s="1">
        <v>538</v>
      </c>
      <c r="D98">
        <v>2</v>
      </c>
      <c r="E98">
        <v>2</v>
      </c>
      <c r="F98">
        <v>12</v>
      </c>
      <c r="G98">
        <v>7</v>
      </c>
      <c r="H98">
        <v>1</v>
      </c>
      <c r="I98">
        <v>1</v>
      </c>
      <c r="J98">
        <v>12</v>
      </c>
      <c r="K98">
        <v>15</v>
      </c>
      <c r="L98">
        <v>0</v>
      </c>
      <c r="M98">
        <v>29</v>
      </c>
      <c r="N98">
        <v>66</v>
      </c>
      <c r="O98">
        <v>1</v>
      </c>
      <c r="P98">
        <v>0</v>
      </c>
      <c r="Q98">
        <v>8</v>
      </c>
      <c r="R98">
        <v>8</v>
      </c>
      <c r="S98">
        <v>1</v>
      </c>
      <c r="T98">
        <v>0</v>
      </c>
      <c r="U98">
        <v>0</v>
      </c>
      <c r="V98">
        <v>134</v>
      </c>
      <c r="W98">
        <v>18</v>
      </c>
      <c r="X98">
        <v>6</v>
      </c>
      <c r="Y98">
        <v>4</v>
      </c>
      <c r="Z98">
        <v>74</v>
      </c>
      <c r="AA98">
        <v>21</v>
      </c>
      <c r="AB98">
        <v>18</v>
      </c>
      <c r="AC98">
        <v>5</v>
      </c>
      <c r="AD98">
        <v>6</v>
      </c>
      <c r="AE98">
        <v>35</v>
      </c>
      <c r="AF98">
        <v>45</v>
      </c>
      <c r="AG98">
        <v>7</v>
      </c>
      <c r="AH98" s="4">
        <f t="shared" si="2"/>
        <v>538</v>
      </c>
    </row>
    <row r="99" spans="1:34" x14ac:dyDescent="0.2">
      <c r="A99" t="s">
        <v>96</v>
      </c>
      <c r="B99">
        <v>3</v>
      </c>
      <c r="C99" s="1">
        <v>563</v>
      </c>
      <c r="D99">
        <v>17</v>
      </c>
      <c r="E99">
        <v>14</v>
      </c>
      <c r="F99">
        <v>20</v>
      </c>
      <c r="G99">
        <v>42</v>
      </c>
      <c r="H99">
        <v>2</v>
      </c>
      <c r="I99">
        <v>5</v>
      </c>
      <c r="J99">
        <v>43</v>
      </c>
      <c r="K99">
        <v>57</v>
      </c>
      <c r="L99">
        <v>8</v>
      </c>
      <c r="M99">
        <v>41</v>
      </c>
      <c r="N99">
        <v>88</v>
      </c>
      <c r="O99">
        <v>3</v>
      </c>
      <c r="P99">
        <v>5</v>
      </c>
      <c r="Q99">
        <v>30</v>
      </c>
      <c r="R99">
        <v>13</v>
      </c>
      <c r="S99">
        <v>22</v>
      </c>
      <c r="T99">
        <v>5</v>
      </c>
      <c r="U99">
        <v>2</v>
      </c>
      <c r="V99">
        <v>39</v>
      </c>
      <c r="W99">
        <v>11</v>
      </c>
      <c r="X99">
        <v>4</v>
      </c>
      <c r="Y99">
        <v>11</v>
      </c>
      <c r="Z99">
        <v>24</v>
      </c>
      <c r="AA99">
        <v>4</v>
      </c>
      <c r="AB99">
        <v>0</v>
      </c>
      <c r="AC99">
        <v>7</v>
      </c>
      <c r="AD99">
        <v>2</v>
      </c>
      <c r="AE99">
        <v>20</v>
      </c>
      <c r="AF99">
        <v>12</v>
      </c>
      <c r="AG99">
        <v>12</v>
      </c>
      <c r="AH99" s="4">
        <f t="shared" si="2"/>
        <v>563</v>
      </c>
    </row>
    <row r="100" spans="1:34" x14ac:dyDescent="0.2">
      <c r="A100" t="s">
        <v>182</v>
      </c>
      <c r="B100">
        <v>6</v>
      </c>
      <c r="C100" s="1">
        <v>1912</v>
      </c>
      <c r="D100">
        <v>20</v>
      </c>
      <c r="E100">
        <v>6</v>
      </c>
      <c r="F100">
        <v>42</v>
      </c>
      <c r="G100">
        <v>97</v>
      </c>
      <c r="H100">
        <v>5</v>
      </c>
      <c r="I100">
        <v>21</v>
      </c>
      <c r="J100">
        <v>101</v>
      </c>
      <c r="K100">
        <v>217</v>
      </c>
      <c r="L100">
        <v>27</v>
      </c>
      <c r="M100">
        <v>105</v>
      </c>
      <c r="N100">
        <v>308</v>
      </c>
      <c r="O100">
        <v>0</v>
      </c>
      <c r="P100">
        <v>11</v>
      </c>
      <c r="Q100">
        <v>66</v>
      </c>
      <c r="R100">
        <v>35</v>
      </c>
      <c r="S100">
        <v>21</v>
      </c>
      <c r="T100">
        <v>31</v>
      </c>
      <c r="U100">
        <v>3</v>
      </c>
      <c r="V100">
        <v>234</v>
      </c>
      <c r="W100">
        <v>48</v>
      </c>
      <c r="X100">
        <v>28</v>
      </c>
      <c r="Y100">
        <v>23</v>
      </c>
      <c r="Z100">
        <v>153</v>
      </c>
      <c r="AA100">
        <v>32</v>
      </c>
      <c r="AB100">
        <v>35</v>
      </c>
      <c r="AC100">
        <v>33</v>
      </c>
      <c r="AD100">
        <v>9</v>
      </c>
      <c r="AE100">
        <v>52</v>
      </c>
      <c r="AF100">
        <v>115</v>
      </c>
      <c r="AG100">
        <v>34</v>
      </c>
      <c r="AH100" s="4">
        <f t="shared" si="2"/>
        <v>1912</v>
      </c>
    </row>
    <row r="101" spans="1:34" x14ac:dyDescent="0.2">
      <c r="A101" t="s">
        <v>184</v>
      </c>
      <c r="B101">
        <v>6</v>
      </c>
      <c r="C101" s="1">
        <v>38</v>
      </c>
      <c r="D101">
        <v>0</v>
      </c>
      <c r="E101">
        <v>3</v>
      </c>
      <c r="F101">
        <v>0</v>
      </c>
      <c r="G101">
        <v>1</v>
      </c>
      <c r="H101">
        <v>0</v>
      </c>
      <c r="I101">
        <v>3</v>
      </c>
      <c r="J101">
        <v>4</v>
      </c>
      <c r="K101">
        <v>11</v>
      </c>
      <c r="L101">
        <v>1</v>
      </c>
      <c r="M101">
        <v>0</v>
      </c>
      <c r="N101">
        <v>4</v>
      </c>
      <c r="O101">
        <v>0</v>
      </c>
      <c r="P101">
        <v>1</v>
      </c>
      <c r="Q101">
        <v>4</v>
      </c>
      <c r="R101">
        <v>2</v>
      </c>
      <c r="S101">
        <v>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s="4">
        <f t="shared" si="2"/>
        <v>38</v>
      </c>
    </row>
    <row r="102" spans="1:34" x14ac:dyDescent="0.2">
      <c r="A102" t="s">
        <v>97</v>
      </c>
      <c r="B102">
        <v>6</v>
      </c>
      <c r="C102" s="1">
        <v>338</v>
      </c>
      <c r="D102">
        <v>5</v>
      </c>
      <c r="E102">
        <v>13</v>
      </c>
      <c r="F102">
        <v>0</v>
      </c>
      <c r="G102">
        <v>9</v>
      </c>
      <c r="H102">
        <v>1</v>
      </c>
      <c r="I102">
        <v>9</v>
      </c>
      <c r="J102">
        <v>23</v>
      </c>
      <c r="K102">
        <v>91</v>
      </c>
      <c r="L102">
        <v>5</v>
      </c>
      <c r="M102">
        <v>20</v>
      </c>
      <c r="N102">
        <v>67</v>
      </c>
      <c r="O102">
        <v>2</v>
      </c>
      <c r="P102">
        <v>8</v>
      </c>
      <c r="Q102">
        <v>16</v>
      </c>
      <c r="R102">
        <v>21</v>
      </c>
      <c r="S102">
        <v>9</v>
      </c>
      <c r="T102">
        <v>0</v>
      </c>
      <c r="U102">
        <v>2</v>
      </c>
      <c r="V102">
        <v>6</v>
      </c>
      <c r="W102">
        <v>2</v>
      </c>
      <c r="X102">
        <v>2</v>
      </c>
      <c r="Y102">
        <v>5</v>
      </c>
      <c r="Z102">
        <v>4</v>
      </c>
      <c r="AA102">
        <v>4</v>
      </c>
      <c r="AB102">
        <v>4</v>
      </c>
      <c r="AC102">
        <v>3</v>
      </c>
      <c r="AD102">
        <v>1</v>
      </c>
      <c r="AE102">
        <v>3</v>
      </c>
      <c r="AF102">
        <v>1</v>
      </c>
      <c r="AG102">
        <v>2</v>
      </c>
      <c r="AH102" s="4">
        <f t="shared" si="2"/>
        <v>338</v>
      </c>
    </row>
    <row r="103" spans="1:34" x14ac:dyDescent="0.2">
      <c r="A103" t="s">
        <v>98</v>
      </c>
      <c r="B103">
        <v>3</v>
      </c>
      <c r="C103" s="1">
        <v>85</v>
      </c>
      <c r="D103">
        <v>2</v>
      </c>
      <c r="E103">
        <v>4</v>
      </c>
      <c r="F103">
        <v>3</v>
      </c>
      <c r="G103">
        <v>4</v>
      </c>
      <c r="H103">
        <v>0</v>
      </c>
      <c r="I103">
        <v>1</v>
      </c>
      <c r="J103">
        <v>17</v>
      </c>
      <c r="K103">
        <v>14</v>
      </c>
      <c r="L103">
        <v>1</v>
      </c>
      <c r="M103">
        <v>1</v>
      </c>
      <c r="N103">
        <v>15</v>
      </c>
      <c r="O103">
        <v>2</v>
      </c>
      <c r="P103">
        <v>2</v>
      </c>
      <c r="Q103">
        <v>2</v>
      </c>
      <c r="R103">
        <v>0</v>
      </c>
      <c r="S103">
        <v>4</v>
      </c>
      <c r="T103">
        <v>1</v>
      </c>
      <c r="U103">
        <v>0</v>
      </c>
      <c r="V103">
        <v>2</v>
      </c>
      <c r="W103">
        <v>0</v>
      </c>
      <c r="X103">
        <v>0</v>
      </c>
      <c r="Y103">
        <v>3</v>
      </c>
      <c r="Z103">
        <v>4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0</v>
      </c>
      <c r="AH103" s="4">
        <f t="shared" si="2"/>
        <v>85</v>
      </c>
    </row>
    <row r="104" spans="1:34" x14ac:dyDescent="0.2">
      <c r="A104" t="s">
        <v>99</v>
      </c>
      <c r="B104">
        <v>7</v>
      </c>
      <c r="C104" s="1">
        <v>1336</v>
      </c>
      <c r="D104">
        <v>8</v>
      </c>
      <c r="E104">
        <v>4</v>
      </c>
      <c r="F104">
        <v>15</v>
      </c>
      <c r="G104">
        <v>45</v>
      </c>
      <c r="H104">
        <v>3</v>
      </c>
      <c r="I104">
        <v>3</v>
      </c>
      <c r="J104">
        <v>27</v>
      </c>
      <c r="K104">
        <v>113</v>
      </c>
      <c r="L104">
        <v>19</v>
      </c>
      <c r="M104">
        <v>75</v>
      </c>
      <c r="N104">
        <v>248</v>
      </c>
      <c r="O104">
        <v>7</v>
      </c>
      <c r="P104">
        <v>10</v>
      </c>
      <c r="Q104">
        <v>33</v>
      </c>
      <c r="R104">
        <v>17</v>
      </c>
      <c r="S104">
        <v>8</v>
      </c>
      <c r="T104">
        <v>4</v>
      </c>
      <c r="U104">
        <v>0</v>
      </c>
      <c r="V104">
        <v>215</v>
      </c>
      <c r="W104">
        <v>52</v>
      </c>
      <c r="X104">
        <v>11</v>
      </c>
      <c r="Y104">
        <v>16</v>
      </c>
      <c r="Z104">
        <v>123</v>
      </c>
      <c r="AA104">
        <v>34</v>
      </c>
      <c r="AB104">
        <v>23</v>
      </c>
      <c r="AC104">
        <v>23</v>
      </c>
      <c r="AD104">
        <v>10</v>
      </c>
      <c r="AE104">
        <v>57</v>
      </c>
      <c r="AF104">
        <v>100</v>
      </c>
      <c r="AG104">
        <v>33</v>
      </c>
      <c r="AH104" s="4">
        <f t="shared" si="2"/>
        <v>1336</v>
      </c>
    </row>
    <row r="105" spans="1:34" x14ac:dyDescent="0.2">
      <c r="A105" t="s">
        <v>100</v>
      </c>
      <c r="B105">
        <v>5</v>
      </c>
      <c r="C105" s="1">
        <v>107</v>
      </c>
      <c r="D105">
        <v>0</v>
      </c>
      <c r="E105">
        <v>0</v>
      </c>
      <c r="F105">
        <v>0</v>
      </c>
      <c r="G105">
        <v>14</v>
      </c>
      <c r="H105">
        <v>0</v>
      </c>
      <c r="I105">
        <v>0</v>
      </c>
      <c r="J105">
        <v>1</v>
      </c>
      <c r="K105">
        <v>5</v>
      </c>
      <c r="L105">
        <v>0</v>
      </c>
      <c r="M105">
        <v>0</v>
      </c>
      <c r="N105">
        <v>4</v>
      </c>
      <c r="O105">
        <v>0</v>
      </c>
      <c r="P105">
        <v>3</v>
      </c>
      <c r="Q105">
        <v>22</v>
      </c>
      <c r="R105">
        <v>17</v>
      </c>
      <c r="S105">
        <v>16</v>
      </c>
      <c r="T105">
        <v>0</v>
      </c>
      <c r="U105">
        <v>0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6</v>
      </c>
      <c r="AC105">
        <v>0</v>
      </c>
      <c r="AD105">
        <v>0</v>
      </c>
      <c r="AE105">
        <v>0</v>
      </c>
      <c r="AF105">
        <v>0</v>
      </c>
      <c r="AG105">
        <v>15</v>
      </c>
      <c r="AH105" s="4">
        <f t="shared" si="2"/>
        <v>107</v>
      </c>
    </row>
    <row r="106" spans="1:34" x14ac:dyDescent="0.2">
      <c r="A106" t="s">
        <v>101</v>
      </c>
      <c r="B106">
        <v>10</v>
      </c>
      <c r="C106" s="1">
        <v>94</v>
      </c>
      <c r="D106">
        <v>0</v>
      </c>
      <c r="E106">
        <v>0</v>
      </c>
      <c r="F106">
        <v>2</v>
      </c>
      <c r="G106">
        <v>10</v>
      </c>
      <c r="H106">
        <v>1</v>
      </c>
      <c r="I106">
        <v>0</v>
      </c>
      <c r="J106">
        <v>1</v>
      </c>
      <c r="K106">
        <v>10</v>
      </c>
      <c r="L106">
        <v>0</v>
      </c>
      <c r="M106">
        <v>1</v>
      </c>
      <c r="N106">
        <v>4</v>
      </c>
      <c r="O106">
        <v>0</v>
      </c>
      <c r="P106">
        <v>1</v>
      </c>
      <c r="Q106">
        <v>23</v>
      </c>
      <c r="R106">
        <v>17</v>
      </c>
      <c r="S106">
        <v>6</v>
      </c>
      <c r="T106">
        <v>0</v>
      </c>
      <c r="U106">
        <v>1</v>
      </c>
      <c r="V106">
        <v>4</v>
      </c>
      <c r="W106">
        <v>1</v>
      </c>
      <c r="X106">
        <v>1</v>
      </c>
      <c r="Y106">
        <v>0</v>
      </c>
      <c r="Z106">
        <v>1</v>
      </c>
      <c r="AA106">
        <v>2</v>
      </c>
      <c r="AB106">
        <v>4</v>
      </c>
      <c r="AC106">
        <v>0</v>
      </c>
      <c r="AD106">
        <v>0</v>
      </c>
      <c r="AE106">
        <v>2</v>
      </c>
      <c r="AF106">
        <v>0</v>
      </c>
      <c r="AG106">
        <v>2</v>
      </c>
      <c r="AH106" s="4">
        <f t="shared" si="2"/>
        <v>94</v>
      </c>
    </row>
    <row r="107" spans="1:34" x14ac:dyDescent="0.2">
      <c r="A107" t="s">
        <v>102</v>
      </c>
      <c r="C107" s="1">
        <v>10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3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 s="4">
        <f t="shared" si="2"/>
        <v>10</v>
      </c>
    </row>
    <row r="108" spans="1:34" x14ac:dyDescent="0.2">
      <c r="A108" t="s">
        <v>103</v>
      </c>
      <c r="B108">
        <v>4</v>
      </c>
      <c r="C108" s="1">
        <v>900</v>
      </c>
      <c r="D108">
        <v>14</v>
      </c>
      <c r="E108">
        <v>6</v>
      </c>
      <c r="F108">
        <v>13</v>
      </c>
      <c r="G108">
        <v>31</v>
      </c>
      <c r="H108">
        <v>3</v>
      </c>
      <c r="I108">
        <v>3</v>
      </c>
      <c r="J108">
        <v>20</v>
      </c>
      <c r="K108">
        <v>149</v>
      </c>
      <c r="L108">
        <v>17</v>
      </c>
      <c r="M108">
        <v>54</v>
      </c>
      <c r="N108">
        <v>156</v>
      </c>
      <c r="O108">
        <v>13</v>
      </c>
      <c r="P108">
        <v>5</v>
      </c>
      <c r="Q108">
        <v>20</v>
      </c>
      <c r="R108">
        <v>14</v>
      </c>
      <c r="S108">
        <v>3</v>
      </c>
      <c r="T108">
        <v>17</v>
      </c>
      <c r="U108">
        <v>0</v>
      </c>
      <c r="V108">
        <v>125</v>
      </c>
      <c r="W108">
        <v>22</v>
      </c>
      <c r="X108">
        <v>9</v>
      </c>
      <c r="Y108">
        <v>15</v>
      </c>
      <c r="Z108">
        <v>90</v>
      </c>
      <c r="AA108">
        <v>26</v>
      </c>
      <c r="AB108">
        <v>12</v>
      </c>
      <c r="AC108">
        <v>8</v>
      </c>
      <c r="AD108">
        <v>1</v>
      </c>
      <c r="AE108">
        <v>23</v>
      </c>
      <c r="AF108">
        <v>31</v>
      </c>
      <c r="AG108">
        <v>0</v>
      </c>
      <c r="AH108" s="4">
        <f t="shared" si="2"/>
        <v>900</v>
      </c>
    </row>
    <row r="109" spans="1:34" x14ac:dyDescent="0.2">
      <c r="A109" t="s">
        <v>104</v>
      </c>
      <c r="B109">
        <v>8</v>
      </c>
      <c r="C109" s="1">
        <v>510</v>
      </c>
      <c r="D109">
        <v>4</v>
      </c>
      <c r="E109">
        <v>1</v>
      </c>
      <c r="F109">
        <v>8</v>
      </c>
      <c r="G109">
        <v>17</v>
      </c>
      <c r="H109">
        <v>1</v>
      </c>
      <c r="I109">
        <v>1</v>
      </c>
      <c r="J109">
        <v>11</v>
      </c>
      <c r="K109">
        <v>65</v>
      </c>
      <c r="L109">
        <v>15</v>
      </c>
      <c r="M109">
        <v>23</v>
      </c>
      <c r="N109">
        <v>96</v>
      </c>
      <c r="O109">
        <v>3</v>
      </c>
      <c r="P109">
        <v>3</v>
      </c>
      <c r="Q109">
        <v>23</v>
      </c>
      <c r="R109">
        <v>16</v>
      </c>
      <c r="S109">
        <v>9</v>
      </c>
      <c r="T109">
        <v>8</v>
      </c>
      <c r="U109">
        <v>1</v>
      </c>
      <c r="V109">
        <v>61</v>
      </c>
      <c r="W109">
        <v>21</v>
      </c>
      <c r="X109">
        <v>5</v>
      </c>
      <c r="Y109">
        <v>4</v>
      </c>
      <c r="Z109">
        <v>28</v>
      </c>
      <c r="AA109">
        <v>14</v>
      </c>
      <c r="AB109">
        <v>10</v>
      </c>
      <c r="AC109">
        <v>6</v>
      </c>
      <c r="AD109">
        <v>3</v>
      </c>
      <c r="AE109">
        <v>20</v>
      </c>
      <c r="AF109">
        <v>28</v>
      </c>
      <c r="AG109">
        <v>5</v>
      </c>
      <c r="AH109" s="4">
        <f t="shared" si="2"/>
        <v>510</v>
      </c>
    </row>
    <row r="110" spans="1:34" x14ac:dyDescent="0.2">
      <c r="A110" t="s">
        <v>105</v>
      </c>
      <c r="B110">
        <v>4</v>
      </c>
      <c r="C110" s="1">
        <v>35</v>
      </c>
      <c r="D110">
        <v>2</v>
      </c>
      <c r="E110">
        <v>0</v>
      </c>
      <c r="F110">
        <v>1</v>
      </c>
      <c r="G110">
        <v>3</v>
      </c>
      <c r="H110">
        <v>0</v>
      </c>
      <c r="I110">
        <v>2</v>
      </c>
      <c r="J110">
        <v>9</v>
      </c>
      <c r="K110">
        <v>4</v>
      </c>
      <c r="L110">
        <v>0</v>
      </c>
      <c r="M110">
        <v>2</v>
      </c>
      <c r="N110">
        <v>3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3</v>
      </c>
      <c r="X110">
        <v>0</v>
      </c>
      <c r="Y110">
        <v>1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s="4">
        <f t="shared" si="2"/>
        <v>35</v>
      </c>
    </row>
    <row r="111" spans="1:34" x14ac:dyDescent="0.2">
      <c r="A111" t="s">
        <v>107</v>
      </c>
      <c r="B111">
        <v>4</v>
      </c>
      <c r="C111" s="1">
        <v>586</v>
      </c>
      <c r="D111">
        <v>4</v>
      </c>
      <c r="E111">
        <v>4</v>
      </c>
      <c r="F111">
        <v>8</v>
      </c>
      <c r="G111">
        <v>11</v>
      </c>
      <c r="H111">
        <v>1</v>
      </c>
      <c r="I111">
        <v>9</v>
      </c>
      <c r="J111">
        <v>25</v>
      </c>
      <c r="K111">
        <v>22</v>
      </c>
      <c r="L111">
        <v>0</v>
      </c>
      <c r="M111">
        <v>32</v>
      </c>
      <c r="N111">
        <v>48</v>
      </c>
      <c r="O111">
        <v>2</v>
      </c>
      <c r="P111">
        <v>3</v>
      </c>
      <c r="Q111">
        <v>8</v>
      </c>
      <c r="R111">
        <v>9</v>
      </c>
      <c r="S111">
        <v>5</v>
      </c>
      <c r="T111">
        <v>3</v>
      </c>
      <c r="U111">
        <v>1</v>
      </c>
      <c r="V111">
        <v>141</v>
      </c>
      <c r="W111">
        <v>26</v>
      </c>
      <c r="X111">
        <v>14</v>
      </c>
      <c r="Y111">
        <v>3</v>
      </c>
      <c r="Z111">
        <v>92</v>
      </c>
      <c r="AA111">
        <v>15</v>
      </c>
      <c r="AB111">
        <v>23</v>
      </c>
      <c r="AC111">
        <v>3</v>
      </c>
      <c r="AD111">
        <v>0</v>
      </c>
      <c r="AE111">
        <v>24</v>
      </c>
      <c r="AF111">
        <v>44</v>
      </c>
      <c r="AG111">
        <v>6</v>
      </c>
      <c r="AH111" s="4">
        <f t="shared" si="2"/>
        <v>586</v>
      </c>
    </row>
    <row r="112" spans="1:34" x14ac:dyDescent="0.2">
      <c r="A112" t="s">
        <v>108</v>
      </c>
      <c r="B112">
        <v>7</v>
      </c>
      <c r="C112" s="1">
        <v>1778</v>
      </c>
      <c r="D112">
        <v>12</v>
      </c>
      <c r="E112">
        <v>6</v>
      </c>
      <c r="F112">
        <v>19</v>
      </c>
      <c r="G112">
        <v>41</v>
      </c>
      <c r="H112">
        <v>6</v>
      </c>
      <c r="I112">
        <v>8</v>
      </c>
      <c r="J112">
        <v>57</v>
      </c>
      <c r="K112">
        <v>143</v>
      </c>
      <c r="L112">
        <v>23</v>
      </c>
      <c r="M112">
        <v>122</v>
      </c>
      <c r="N112">
        <v>293</v>
      </c>
      <c r="O112">
        <v>5</v>
      </c>
      <c r="P112">
        <v>9</v>
      </c>
      <c r="Q112">
        <v>30</v>
      </c>
      <c r="R112">
        <v>34</v>
      </c>
      <c r="S112">
        <v>10</v>
      </c>
      <c r="T112">
        <v>7</v>
      </c>
      <c r="U112">
        <v>0</v>
      </c>
      <c r="V112">
        <v>269</v>
      </c>
      <c r="W112">
        <v>65</v>
      </c>
      <c r="X112">
        <v>25</v>
      </c>
      <c r="Y112">
        <v>34</v>
      </c>
      <c r="Z112">
        <v>161</v>
      </c>
      <c r="AA112">
        <v>56</v>
      </c>
      <c r="AB112">
        <v>61</v>
      </c>
      <c r="AC112">
        <v>24</v>
      </c>
      <c r="AD112">
        <v>7</v>
      </c>
      <c r="AE112">
        <v>83</v>
      </c>
      <c r="AF112">
        <v>136</v>
      </c>
      <c r="AG112">
        <v>32</v>
      </c>
      <c r="AH112" s="4">
        <f t="shared" ref="AH112:AH131" si="3">SUM(D112:AG112)</f>
        <v>1778</v>
      </c>
    </row>
    <row r="113" spans="1:34" x14ac:dyDescent="0.2">
      <c r="A113" t="s">
        <v>109</v>
      </c>
      <c r="B113">
        <v>4</v>
      </c>
      <c r="C113" s="1">
        <v>33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11</v>
      </c>
      <c r="L113">
        <v>2</v>
      </c>
      <c r="M113">
        <v>1</v>
      </c>
      <c r="N113">
        <v>8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2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3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 s="4">
        <f t="shared" si="3"/>
        <v>33</v>
      </c>
    </row>
    <row r="114" spans="1:34" x14ac:dyDescent="0.2">
      <c r="A114" t="s">
        <v>110</v>
      </c>
      <c r="B114">
        <v>4</v>
      </c>
      <c r="C114" s="1">
        <v>97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7</v>
      </c>
      <c r="K114">
        <v>23</v>
      </c>
      <c r="L114">
        <v>4</v>
      </c>
      <c r="M114">
        <v>3</v>
      </c>
      <c r="N114">
        <v>27</v>
      </c>
      <c r="O114">
        <v>0</v>
      </c>
      <c r="P114">
        <v>1</v>
      </c>
      <c r="Q114">
        <v>5</v>
      </c>
      <c r="R114">
        <v>1</v>
      </c>
      <c r="S114">
        <v>0</v>
      </c>
      <c r="T114">
        <v>2</v>
      </c>
      <c r="U114">
        <v>0</v>
      </c>
      <c r="V114">
        <v>5</v>
      </c>
      <c r="W114">
        <v>0</v>
      </c>
      <c r="X114">
        <v>0</v>
      </c>
      <c r="Y114">
        <v>2</v>
      </c>
      <c r="Z114">
        <v>4</v>
      </c>
      <c r="AA114">
        <v>6</v>
      </c>
      <c r="AB114">
        <v>2</v>
      </c>
      <c r="AC114">
        <v>0</v>
      </c>
      <c r="AD114">
        <v>0</v>
      </c>
      <c r="AE114">
        <v>0</v>
      </c>
      <c r="AF114">
        <v>1</v>
      </c>
      <c r="AG114">
        <v>0</v>
      </c>
      <c r="AH114" s="4">
        <f t="shared" si="3"/>
        <v>97</v>
      </c>
    </row>
    <row r="115" spans="1:34" x14ac:dyDescent="0.2">
      <c r="A115" t="s">
        <v>111</v>
      </c>
      <c r="B115">
        <v>3</v>
      </c>
      <c r="C115" s="1">
        <v>822</v>
      </c>
      <c r="D115">
        <v>9</v>
      </c>
      <c r="E115">
        <v>3</v>
      </c>
      <c r="F115">
        <v>11</v>
      </c>
      <c r="G115">
        <v>15</v>
      </c>
      <c r="H115">
        <v>1</v>
      </c>
      <c r="I115">
        <v>2</v>
      </c>
      <c r="J115">
        <v>23</v>
      </c>
      <c r="K115">
        <v>96</v>
      </c>
      <c r="L115">
        <v>15</v>
      </c>
      <c r="M115">
        <v>48</v>
      </c>
      <c r="N115">
        <v>194</v>
      </c>
      <c r="O115">
        <v>4</v>
      </c>
      <c r="P115">
        <v>4</v>
      </c>
      <c r="Q115">
        <v>8</v>
      </c>
      <c r="R115">
        <v>9</v>
      </c>
      <c r="S115">
        <v>2</v>
      </c>
      <c r="T115">
        <v>2</v>
      </c>
      <c r="U115">
        <v>0</v>
      </c>
      <c r="V115">
        <v>127</v>
      </c>
      <c r="W115">
        <v>24</v>
      </c>
      <c r="X115">
        <v>7</v>
      </c>
      <c r="Y115">
        <v>12</v>
      </c>
      <c r="Z115">
        <v>66</v>
      </c>
      <c r="AA115">
        <v>18</v>
      </c>
      <c r="AB115">
        <v>26</v>
      </c>
      <c r="AC115">
        <v>1</v>
      </c>
      <c r="AD115">
        <v>0</v>
      </c>
      <c r="AE115">
        <v>30</v>
      </c>
      <c r="AF115">
        <v>57</v>
      </c>
      <c r="AG115">
        <v>8</v>
      </c>
      <c r="AH115" s="4">
        <f t="shared" si="3"/>
        <v>822</v>
      </c>
    </row>
    <row r="116" spans="1:34" x14ac:dyDescent="0.2">
      <c r="A116" t="s">
        <v>112</v>
      </c>
      <c r="B116">
        <v>10</v>
      </c>
      <c r="C116" s="1">
        <v>1127</v>
      </c>
      <c r="D116">
        <v>3</v>
      </c>
      <c r="E116">
        <v>3</v>
      </c>
      <c r="F116">
        <v>13</v>
      </c>
      <c r="G116">
        <v>20</v>
      </c>
      <c r="H116">
        <v>3</v>
      </c>
      <c r="I116">
        <v>2</v>
      </c>
      <c r="J116">
        <v>20</v>
      </c>
      <c r="K116">
        <v>31</v>
      </c>
      <c r="L116">
        <v>2</v>
      </c>
      <c r="M116">
        <v>58</v>
      </c>
      <c r="N116">
        <v>177</v>
      </c>
      <c r="O116">
        <v>4</v>
      </c>
      <c r="P116">
        <v>4</v>
      </c>
      <c r="Q116">
        <v>8</v>
      </c>
      <c r="R116">
        <v>4</v>
      </c>
      <c r="S116">
        <v>4</v>
      </c>
      <c r="T116">
        <v>2</v>
      </c>
      <c r="U116">
        <v>0</v>
      </c>
      <c r="V116">
        <v>260</v>
      </c>
      <c r="W116">
        <v>48</v>
      </c>
      <c r="X116">
        <v>18</v>
      </c>
      <c r="Y116">
        <v>14</v>
      </c>
      <c r="Z116">
        <v>142</v>
      </c>
      <c r="AA116">
        <v>43</v>
      </c>
      <c r="AB116">
        <v>43</v>
      </c>
      <c r="AC116">
        <v>10</v>
      </c>
      <c r="AD116">
        <v>2</v>
      </c>
      <c r="AE116">
        <v>56</v>
      </c>
      <c r="AF116">
        <v>123</v>
      </c>
      <c r="AG116">
        <v>10</v>
      </c>
      <c r="AH116" s="4">
        <f t="shared" si="3"/>
        <v>1127</v>
      </c>
    </row>
    <row r="117" spans="1:34" x14ac:dyDescent="0.2">
      <c r="A117" t="s">
        <v>113</v>
      </c>
      <c r="B117">
        <v>4</v>
      </c>
      <c r="C117" s="1">
        <v>676</v>
      </c>
      <c r="D117">
        <v>4</v>
      </c>
      <c r="E117">
        <v>3</v>
      </c>
      <c r="F117">
        <v>10</v>
      </c>
      <c r="G117">
        <v>29</v>
      </c>
      <c r="H117">
        <v>2</v>
      </c>
      <c r="I117">
        <v>2</v>
      </c>
      <c r="J117">
        <v>10</v>
      </c>
      <c r="K117">
        <v>37</v>
      </c>
      <c r="L117">
        <v>0</v>
      </c>
      <c r="M117">
        <v>33</v>
      </c>
      <c r="N117">
        <v>124</v>
      </c>
      <c r="O117">
        <v>3</v>
      </c>
      <c r="P117">
        <v>2</v>
      </c>
      <c r="Q117">
        <v>10</v>
      </c>
      <c r="R117">
        <v>10</v>
      </c>
      <c r="S117">
        <v>4</v>
      </c>
      <c r="T117">
        <v>1</v>
      </c>
      <c r="U117">
        <v>0</v>
      </c>
      <c r="V117">
        <v>131</v>
      </c>
      <c r="W117">
        <v>20</v>
      </c>
      <c r="X117">
        <v>4</v>
      </c>
      <c r="Y117">
        <v>2</v>
      </c>
      <c r="Z117">
        <v>74</v>
      </c>
      <c r="AA117">
        <v>7</v>
      </c>
      <c r="AB117">
        <v>15</v>
      </c>
      <c r="AC117">
        <v>15</v>
      </c>
      <c r="AD117">
        <v>5</v>
      </c>
      <c r="AE117">
        <v>38</v>
      </c>
      <c r="AF117">
        <v>69</v>
      </c>
      <c r="AG117">
        <v>12</v>
      </c>
      <c r="AH117" s="4">
        <f t="shared" si="3"/>
        <v>676</v>
      </c>
    </row>
    <row r="118" spans="1:34" x14ac:dyDescent="0.2">
      <c r="A118" t="s">
        <v>114</v>
      </c>
      <c r="B118">
        <v>5</v>
      </c>
      <c r="C118" s="1">
        <v>3141</v>
      </c>
      <c r="D118">
        <v>55</v>
      </c>
      <c r="E118">
        <v>63</v>
      </c>
      <c r="F118">
        <v>56</v>
      </c>
      <c r="G118">
        <v>132</v>
      </c>
      <c r="H118">
        <v>17</v>
      </c>
      <c r="I118">
        <v>36</v>
      </c>
      <c r="J118">
        <v>161</v>
      </c>
      <c r="K118">
        <v>433</v>
      </c>
      <c r="L118">
        <v>29</v>
      </c>
      <c r="M118">
        <v>192</v>
      </c>
      <c r="N118">
        <v>542</v>
      </c>
      <c r="O118">
        <v>30</v>
      </c>
      <c r="P118">
        <v>30</v>
      </c>
      <c r="Q118">
        <v>104</v>
      </c>
      <c r="R118">
        <v>82</v>
      </c>
      <c r="S118">
        <v>40</v>
      </c>
      <c r="T118">
        <v>36</v>
      </c>
      <c r="U118">
        <v>3</v>
      </c>
      <c r="V118">
        <v>298</v>
      </c>
      <c r="W118">
        <v>67</v>
      </c>
      <c r="X118">
        <v>24</v>
      </c>
      <c r="Y118">
        <v>53</v>
      </c>
      <c r="Z118">
        <v>211</v>
      </c>
      <c r="AA118">
        <v>58</v>
      </c>
      <c r="AB118">
        <v>66</v>
      </c>
      <c r="AC118">
        <v>33</v>
      </c>
      <c r="AD118">
        <v>14</v>
      </c>
      <c r="AE118">
        <v>89</v>
      </c>
      <c r="AF118">
        <v>150</v>
      </c>
      <c r="AG118">
        <v>37</v>
      </c>
      <c r="AH118" s="4">
        <f t="shared" si="3"/>
        <v>3141</v>
      </c>
    </row>
    <row r="119" spans="1:34" x14ac:dyDescent="0.2">
      <c r="A119" t="s">
        <v>115</v>
      </c>
      <c r="B119">
        <v>10</v>
      </c>
      <c r="C119" s="1">
        <v>380</v>
      </c>
      <c r="D119">
        <v>5</v>
      </c>
      <c r="E119">
        <v>1</v>
      </c>
      <c r="F119">
        <v>22</v>
      </c>
      <c r="G119">
        <v>49</v>
      </c>
      <c r="H119">
        <v>1</v>
      </c>
      <c r="I119">
        <v>4</v>
      </c>
      <c r="J119">
        <v>47</v>
      </c>
      <c r="K119">
        <v>16</v>
      </c>
      <c r="L119">
        <v>0</v>
      </c>
      <c r="M119">
        <v>55</v>
      </c>
      <c r="N119">
        <v>45</v>
      </c>
      <c r="O119">
        <v>0</v>
      </c>
      <c r="P119">
        <v>5</v>
      </c>
      <c r="Q119">
        <v>17</v>
      </c>
      <c r="R119">
        <v>9</v>
      </c>
      <c r="S119">
        <v>7</v>
      </c>
      <c r="T119">
        <v>1</v>
      </c>
      <c r="U119">
        <v>0</v>
      </c>
      <c r="V119">
        <v>5</v>
      </c>
      <c r="W119">
        <v>0</v>
      </c>
      <c r="X119">
        <v>0</v>
      </c>
      <c r="Y119">
        <v>29</v>
      </c>
      <c r="Z119">
        <v>50</v>
      </c>
      <c r="AA119">
        <v>3</v>
      </c>
      <c r="AB119">
        <v>5</v>
      </c>
      <c r="AC119">
        <v>3</v>
      </c>
      <c r="AD119">
        <v>0</v>
      </c>
      <c r="AE119">
        <v>1</v>
      </c>
      <c r="AF119">
        <v>0</v>
      </c>
      <c r="AG119">
        <v>0</v>
      </c>
      <c r="AH119" s="4">
        <f t="shared" si="3"/>
        <v>380</v>
      </c>
    </row>
    <row r="120" spans="1:34" x14ac:dyDescent="0.2">
      <c r="A120" t="s">
        <v>116</v>
      </c>
      <c r="B120">
        <v>3</v>
      </c>
      <c r="C120" s="1">
        <v>1497</v>
      </c>
      <c r="D120">
        <v>8</v>
      </c>
      <c r="E120">
        <v>5</v>
      </c>
      <c r="F120">
        <v>24</v>
      </c>
      <c r="G120">
        <v>79</v>
      </c>
      <c r="H120">
        <v>12</v>
      </c>
      <c r="I120">
        <v>5</v>
      </c>
      <c r="J120">
        <v>23</v>
      </c>
      <c r="K120">
        <v>165</v>
      </c>
      <c r="L120">
        <v>15</v>
      </c>
      <c r="M120">
        <v>84</v>
      </c>
      <c r="N120">
        <v>320</v>
      </c>
      <c r="O120">
        <v>6</v>
      </c>
      <c r="P120">
        <v>8</v>
      </c>
      <c r="Q120">
        <v>55</v>
      </c>
      <c r="R120">
        <v>35</v>
      </c>
      <c r="S120">
        <v>25</v>
      </c>
      <c r="T120">
        <v>14</v>
      </c>
      <c r="U120">
        <v>2</v>
      </c>
      <c r="V120">
        <v>208</v>
      </c>
      <c r="W120">
        <v>28</v>
      </c>
      <c r="X120">
        <v>11</v>
      </c>
      <c r="Y120">
        <v>21</v>
      </c>
      <c r="Z120">
        <v>100</v>
      </c>
      <c r="AA120">
        <v>23</v>
      </c>
      <c r="AB120">
        <v>22</v>
      </c>
      <c r="AC120">
        <v>24</v>
      </c>
      <c r="AD120">
        <v>5</v>
      </c>
      <c r="AE120">
        <v>51</v>
      </c>
      <c r="AF120">
        <v>99</v>
      </c>
      <c r="AG120">
        <v>20</v>
      </c>
      <c r="AH120" s="4">
        <f t="shared" si="3"/>
        <v>1497</v>
      </c>
    </row>
    <row r="121" spans="1:34" x14ac:dyDescent="0.2">
      <c r="A121" t="s">
        <v>117</v>
      </c>
      <c r="C121" s="1">
        <v>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2</v>
      </c>
      <c r="O121">
        <v>3</v>
      </c>
      <c r="P121">
        <v>0</v>
      </c>
      <c r="Q121">
        <v>0</v>
      </c>
      <c r="R121">
        <v>0</v>
      </c>
      <c r="S121">
        <v>2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s="4">
        <f t="shared" si="3"/>
        <v>9</v>
      </c>
    </row>
    <row r="122" spans="1:34" x14ac:dyDescent="0.2">
      <c r="A122" t="s">
        <v>118</v>
      </c>
      <c r="B122">
        <v>4</v>
      </c>
      <c r="C122" s="1">
        <v>571</v>
      </c>
      <c r="D122">
        <v>2</v>
      </c>
      <c r="E122">
        <v>6</v>
      </c>
      <c r="F122">
        <v>4</v>
      </c>
      <c r="G122">
        <v>16</v>
      </c>
      <c r="H122">
        <v>5</v>
      </c>
      <c r="I122">
        <v>2</v>
      </c>
      <c r="J122">
        <v>16</v>
      </c>
      <c r="K122">
        <v>128</v>
      </c>
      <c r="L122">
        <v>11</v>
      </c>
      <c r="M122">
        <v>22</v>
      </c>
      <c r="N122">
        <v>255</v>
      </c>
      <c r="O122">
        <v>5</v>
      </c>
      <c r="P122">
        <v>2</v>
      </c>
      <c r="Q122">
        <v>7</v>
      </c>
      <c r="R122">
        <v>6</v>
      </c>
      <c r="S122">
        <v>2</v>
      </c>
      <c r="T122">
        <v>2</v>
      </c>
      <c r="U122">
        <v>1</v>
      </c>
      <c r="V122">
        <v>7</v>
      </c>
      <c r="W122">
        <v>14</v>
      </c>
      <c r="X122">
        <v>6</v>
      </c>
      <c r="Y122">
        <v>3</v>
      </c>
      <c r="Z122">
        <v>10</v>
      </c>
      <c r="AA122">
        <v>10</v>
      </c>
      <c r="AB122">
        <v>5</v>
      </c>
      <c r="AC122">
        <v>1</v>
      </c>
      <c r="AD122">
        <v>2</v>
      </c>
      <c r="AE122">
        <v>9</v>
      </c>
      <c r="AF122">
        <v>5</v>
      </c>
      <c r="AG122">
        <v>7</v>
      </c>
      <c r="AH122" s="4">
        <f t="shared" si="3"/>
        <v>571</v>
      </c>
    </row>
    <row r="123" spans="1:34" x14ac:dyDescent="0.2">
      <c r="A123" t="s">
        <v>119</v>
      </c>
      <c r="B123">
        <v>1</v>
      </c>
      <c r="C123" s="1">
        <v>28</v>
      </c>
      <c r="D123">
        <v>3</v>
      </c>
      <c r="E123">
        <v>2</v>
      </c>
      <c r="F123">
        <v>0</v>
      </c>
      <c r="G123">
        <v>2</v>
      </c>
      <c r="H123">
        <v>2</v>
      </c>
      <c r="I123">
        <v>3</v>
      </c>
      <c r="J123">
        <v>1</v>
      </c>
      <c r="K123">
        <v>4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3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0</v>
      </c>
      <c r="AG123">
        <v>1</v>
      </c>
      <c r="AH123" s="4">
        <f t="shared" si="3"/>
        <v>28</v>
      </c>
    </row>
    <row r="124" spans="1:34" x14ac:dyDescent="0.2">
      <c r="A124" t="s">
        <v>120</v>
      </c>
      <c r="B124">
        <v>4</v>
      </c>
      <c r="C124" s="1">
        <v>887</v>
      </c>
      <c r="D124">
        <v>11</v>
      </c>
      <c r="E124">
        <v>18</v>
      </c>
      <c r="F124">
        <v>18</v>
      </c>
      <c r="G124">
        <v>11</v>
      </c>
      <c r="H124">
        <v>4</v>
      </c>
      <c r="I124">
        <v>13</v>
      </c>
      <c r="J124">
        <v>70</v>
      </c>
      <c r="K124">
        <v>129</v>
      </c>
      <c r="L124">
        <v>12</v>
      </c>
      <c r="M124">
        <v>57</v>
      </c>
      <c r="N124">
        <v>214</v>
      </c>
      <c r="O124">
        <v>11</v>
      </c>
      <c r="P124">
        <v>10</v>
      </c>
      <c r="Q124">
        <v>12</v>
      </c>
      <c r="R124">
        <v>15</v>
      </c>
      <c r="S124">
        <v>4</v>
      </c>
      <c r="T124">
        <v>3</v>
      </c>
      <c r="U124">
        <v>1</v>
      </c>
      <c r="V124">
        <v>79</v>
      </c>
      <c r="W124">
        <v>15</v>
      </c>
      <c r="X124">
        <v>6</v>
      </c>
      <c r="Y124">
        <v>18</v>
      </c>
      <c r="Z124">
        <v>71</v>
      </c>
      <c r="AA124">
        <v>22</v>
      </c>
      <c r="AB124">
        <v>20</v>
      </c>
      <c r="AC124">
        <v>5</v>
      </c>
      <c r="AD124">
        <v>0</v>
      </c>
      <c r="AE124">
        <v>12</v>
      </c>
      <c r="AF124">
        <v>19</v>
      </c>
      <c r="AG124">
        <v>7</v>
      </c>
      <c r="AH124" s="4">
        <f t="shared" si="3"/>
        <v>887</v>
      </c>
    </row>
    <row r="125" spans="1:34" x14ac:dyDescent="0.2">
      <c r="A125" t="s">
        <v>121</v>
      </c>
      <c r="B125">
        <v>10</v>
      </c>
      <c r="C125" s="1">
        <v>73</v>
      </c>
      <c r="D125">
        <v>2</v>
      </c>
      <c r="E125">
        <v>0</v>
      </c>
      <c r="F125">
        <v>6</v>
      </c>
      <c r="G125">
        <v>3</v>
      </c>
      <c r="H125">
        <v>0</v>
      </c>
      <c r="I125">
        <v>2</v>
      </c>
      <c r="J125">
        <v>10</v>
      </c>
      <c r="K125">
        <v>4</v>
      </c>
      <c r="L125">
        <v>0</v>
      </c>
      <c r="M125">
        <v>7</v>
      </c>
      <c r="N125">
        <v>27</v>
      </c>
      <c r="O125">
        <v>0</v>
      </c>
      <c r="P125">
        <v>0</v>
      </c>
      <c r="Q125">
        <v>1</v>
      </c>
      <c r="R125">
        <v>2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2</v>
      </c>
      <c r="AA125">
        <v>0</v>
      </c>
      <c r="AB125">
        <v>3</v>
      </c>
      <c r="AC125">
        <v>1</v>
      </c>
      <c r="AD125">
        <v>0</v>
      </c>
      <c r="AE125">
        <v>0</v>
      </c>
      <c r="AF125">
        <v>1</v>
      </c>
      <c r="AG125">
        <v>0</v>
      </c>
      <c r="AH125" s="4">
        <f t="shared" si="3"/>
        <v>73</v>
      </c>
    </row>
    <row r="126" spans="1:34" x14ac:dyDescent="0.2">
      <c r="A126" t="s">
        <v>122</v>
      </c>
      <c r="B126">
        <v>2</v>
      </c>
      <c r="C126" s="1">
        <v>32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</v>
      </c>
      <c r="W126">
        <v>3</v>
      </c>
      <c r="X126">
        <v>0</v>
      </c>
      <c r="Y126">
        <v>4</v>
      </c>
      <c r="Z126">
        <v>5</v>
      </c>
      <c r="AA126">
        <v>1</v>
      </c>
      <c r="AB126">
        <v>3</v>
      </c>
      <c r="AC126">
        <v>0</v>
      </c>
      <c r="AD126">
        <v>0</v>
      </c>
      <c r="AE126">
        <v>1</v>
      </c>
      <c r="AF126">
        <v>3</v>
      </c>
      <c r="AG126">
        <v>0</v>
      </c>
      <c r="AH126" s="4">
        <f t="shared" si="3"/>
        <v>32</v>
      </c>
    </row>
    <row r="127" spans="1:34" x14ac:dyDescent="0.2">
      <c r="A127" t="s">
        <v>123</v>
      </c>
      <c r="B127">
        <v>5</v>
      </c>
      <c r="C127" s="1">
        <v>1418</v>
      </c>
      <c r="D127">
        <v>21</v>
      </c>
      <c r="E127">
        <v>33</v>
      </c>
      <c r="F127">
        <v>21</v>
      </c>
      <c r="G127">
        <v>50</v>
      </c>
      <c r="H127">
        <v>12</v>
      </c>
      <c r="I127">
        <v>17</v>
      </c>
      <c r="J127">
        <v>62</v>
      </c>
      <c r="K127">
        <v>280</v>
      </c>
      <c r="L127">
        <v>28</v>
      </c>
      <c r="M127">
        <v>86</v>
      </c>
      <c r="N127">
        <v>266</v>
      </c>
      <c r="O127">
        <v>14</v>
      </c>
      <c r="P127">
        <v>12</v>
      </c>
      <c r="Q127">
        <v>31</v>
      </c>
      <c r="R127">
        <v>35</v>
      </c>
      <c r="S127">
        <v>15</v>
      </c>
      <c r="T127">
        <v>25</v>
      </c>
      <c r="U127">
        <v>3</v>
      </c>
      <c r="V127">
        <v>111</v>
      </c>
      <c r="W127">
        <v>20</v>
      </c>
      <c r="X127">
        <v>12</v>
      </c>
      <c r="Y127">
        <v>27</v>
      </c>
      <c r="Z127">
        <v>98</v>
      </c>
      <c r="AA127">
        <v>23</v>
      </c>
      <c r="AB127">
        <v>28</v>
      </c>
      <c r="AC127">
        <v>9</v>
      </c>
      <c r="AD127">
        <v>2</v>
      </c>
      <c r="AE127">
        <v>24</v>
      </c>
      <c r="AF127">
        <v>39</v>
      </c>
      <c r="AG127">
        <v>14</v>
      </c>
      <c r="AH127" s="4">
        <f t="shared" si="3"/>
        <v>1418</v>
      </c>
    </row>
    <row r="128" spans="1:34" x14ac:dyDescent="0.2">
      <c r="A128" t="s">
        <v>124</v>
      </c>
      <c r="B128">
        <v>10</v>
      </c>
      <c r="C128" s="1">
        <v>149</v>
      </c>
      <c r="D128">
        <v>0</v>
      </c>
      <c r="E128">
        <v>0</v>
      </c>
      <c r="F128">
        <v>5</v>
      </c>
      <c r="G128">
        <v>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</v>
      </c>
      <c r="N128">
        <v>3</v>
      </c>
      <c r="O128">
        <v>0</v>
      </c>
      <c r="P128">
        <v>0</v>
      </c>
      <c r="Q128">
        <v>1</v>
      </c>
      <c r="R128">
        <v>2</v>
      </c>
      <c r="S128">
        <v>1</v>
      </c>
      <c r="T128">
        <v>0</v>
      </c>
      <c r="U128">
        <v>0</v>
      </c>
      <c r="V128">
        <v>77</v>
      </c>
      <c r="W128">
        <v>1</v>
      </c>
      <c r="X128">
        <v>1</v>
      </c>
      <c r="Y128">
        <v>1</v>
      </c>
      <c r="Z128">
        <v>29</v>
      </c>
      <c r="AA128">
        <v>0</v>
      </c>
      <c r="AB128">
        <v>2</v>
      </c>
      <c r="AC128">
        <v>0</v>
      </c>
      <c r="AD128">
        <v>0</v>
      </c>
      <c r="AE128">
        <v>10</v>
      </c>
      <c r="AF128">
        <v>6</v>
      </c>
      <c r="AG128">
        <v>0</v>
      </c>
      <c r="AH128" s="4">
        <f t="shared" si="3"/>
        <v>149</v>
      </c>
    </row>
    <row r="129" spans="1:34" x14ac:dyDescent="0.2">
      <c r="A129" t="s">
        <v>125</v>
      </c>
      <c r="B129">
        <v>6</v>
      </c>
      <c r="C129" s="1">
        <v>13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4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2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 s="4">
        <f t="shared" si="3"/>
        <v>13</v>
      </c>
    </row>
    <row r="130" spans="1:34" x14ac:dyDescent="0.2">
      <c r="A130" t="s">
        <v>126</v>
      </c>
      <c r="B130">
        <v>3</v>
      </c>
      <c r="C130" s="1">
        <v>11</v>
      </c>
      <c r="D130">
        <v>0</v>
      </c>
      <c r="E130">
        <v>0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s="4">
        <f t="shared" si="3"/>
        <v>11</v>
      </c>
    </row>
    <row r="131" spans="1:34" x14ac:dyDescent="0.2">
      <c r="A131" t="s">
        <v>127</v>
      </c>
      <c r="B131">
        <v>3</v>
      </c>
      <c r="C131" s="1">
        <v>383</v>
      </c>
      <c r="D131">
        <v>7</v>
      </c>
      <c r="E131">
        <v>7</v>
      </c>
      <c r="F131">
        <v>7</v>
      </c>
      <c r="G131">
        <v>13</v>
      </c>
      <c r="H131">
        <v>1</v>
      </c>
      <c r="I131">
        <v>7</v>
      </c>
      <c r="J131">
        <v>18</v>
      </c>
      <c r="K131">
        <v>59</v>
      </c>
      <c r="L131">
        <v>7</v>
      </c>
      <c r="M131">
        <v>23</v>
      </c>
      <c r="N131">
        <v>89</v>
      </c>
      <c r="O131">
        <v>6</v>
      </c>
      <c r="P131">
        <v>2</v>
      </c>
      <c r="Q131">
        <v>6</v>
      </c>
      <c r="R131">
        <v>6</v>
      </c>
      <c r="S131">
        <v>3</v>
      </c>
      <c r="T131">
        <v>6</v>
      </c>
      <c r="U131">
        <v>0</v>
      </c>
      <c r="V131">
        <v>37</v>
      </c>
      <c r="W131">
        <v>9</v>
      </c>
      <c r="X131">
        <v>1</v>
      </c>
      <c r="Y131">
        <v>6</v>
      </c>
      <c r="Z131">
        <v>27</v>
      </c>
      <c r="AA131">
        <v>4</v>
      </c>
      <c r="AB131">
        <v>3</v>
      </c>
      <c r="AC131">
        <v>8</v>
      </c>
      <c r="AD131">
        <v>1</v>
      </c>
      <c r="AE131">
        <v>6</v>
      </c>
      <c r="AF131">
        <v>10</v>
      </c>
      <c r="AG131">
        <v>4</v>
      </c>
      <c r="AH131" s="4">
        <f t="shared" si="3"/>
        <v>383</v>
      </c>
    </row>
    <row r="132" spans="1:34" x14ac:dyDescent="0.2">
      <c r="I132" s="1"/>
    </row>
  </sheetData>
  <sortState xmlns:xlrd2="http://schemas.microsoft.com/office/spreadsheetml/2017/richdata2" ref="A4:AG131">
    <sortCondition ref="A5"/>
  </sortState>
  <pageMargins left="0.7" right="0.7" top="0.75" bottom="0.75" header="0.3" footer="0.3"/>
  <ignoredErrors>
    <ignoredError sqref="AH4:AH5 AH78 AH33:AH76 AH127:AH131 AH6:AH31 AH80:AH1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34"/>
  <sheetViews>
    <sheetView zoomScaleNormal="100" workbookViewId="0">
      <selection activeCell="H17" sqref="H17"/>
    </sheetView>
  </sheetViews>
  <sheetFormatPr baseColWidth="10" defaultRowHeight="15" x14ac:dyDescent="0.2"/>
  <cols>
    <col min="1" max="1" width="18.83203125" customWidth="1"/>
    <col min="2" max="2" width="15.5" customWidth="1"/>
    <col min="3" max="3" width="13.33203125" customWidth="1"/>
    <col min="4" max="4" width="14.83203125" customWidth="1"/>
  </cols>
  <sheetData>
    <row r="1" spans="1:34" x14ac:dyDescent="0.2">
      <c r="K1" s="8" t="s">
        <v>195</v>
      </c>
      <c r="M1" s="8" t="s">
        <v>195</v>
      </c>
      <c r="N1" s="8" t="s">
        <v>195</v>
      </c>
      <c r="Q1" s="8" t="s">
        <v>195</v>
      </c>
      <c r="R1" s="8" t="s">
        <v>195</v>
      </c>
      <c r="S1" s="8" t="s">
        <v>195</v>
      </c>
      <c r="AA1" s="8" t="s">
        <v>195</v>
      </c>
      <c r="AB1" s="8" t="s">
        <v>195</v>
      </c>
    </row>
    <row r="2" spans="1:34" x14ac:dyDescent="0.2">
      <c r="B2" s="5" t="s">
        <v>181</v>
      </c>
      <c r="C2" s="5"/>
      <c r="D2" s="5" t="s">
        <v>128</v>
      </c>
      <c r="E2" s="5" t="s">
        <v>129</v>
      </c>
      <c r="F2" s="5" t="s">
        <v>130</v>
      </c>
      <c r="G2" s="5" t="s">
        <v>131</v>
      </c>
      <c r="H2" s="5" t="s">
        <v>132</v>
      </c>
      <c r="I2" s="5" t="s">
        <v>133</v>
      </c>
      <c r="J2" s="5" t="s">
        <v>134</v>
      </c>
      <c r="K2" s="9" t="s">
        <v>135</v>
      </c>
      <c r="L2" s="5" t="s">
        <v>136</v>
      </c>
      <c r="M2" s="9" t="s">
        <v>137</v>
      </c>
      <c r="N2" s="9" t="s">
        <v>138</v>
      </c>
      <c r="O2" s="5" t="s">
        <v>139</v>
      </c>
      <c r="P2" s="5" t="s">
        <v>140</v>
      </c>
      <c r="Q2" s="9" t="s">
        <v>141</v>
      </c>
      <c r="R2" s="9" t="s">
        <v>142</v>
      </c>
      <c r="S2" s="9" t="s">
        <v>143</v>
      </c>
      <c r="T2" s="5" t="s">
        <v>144</v>
      </c>
      <c r="U2" s="5" t="s">
        <v>145</v>
      </c>
      <c r="V2" s="5" t="s">
        <v>146</v>
      </c>
      <c r="W2" s="5" t="s">
        <v>147</v>
      </c>
      <c r="X2" s="5" t="s">
        <v>148</v>
      </c>
      <c r="Y2" s="5" t="s">
        <v>149</v>
      </c>
      <c r="Z2" s="5" t="s">
        <v>150</v>
      </c>
      <c r="AA2" s="9" t="s">
        <v>151</v>
      </c>
      <c r="AB2" s="9" t="s">
        <v>152</v>
      </c>
      <c r="AC2" s="5" t="s">
        <v>153</v>
      </c>
      <c r="AD2" s="5" t="s">
        <v>154</v>
      </c>
      <c r="AE2" s="5" t="s">
        <v>155</v>
      </c>
      <c r="AF2" s="5" t="s">
        <v>156</v>
      </c>
      <c r="AG2" s="5" t="s">
        <v>157</v>
      </c>
      <c r="AH2" s="5" t="s">
        <v>186</v>
      </c>
    </row>
    <row r="3" spans="1:34" x14ac:dyDescent="0.2">
      <c r="A3" s="3" t="s">
        <v>185</v>
      </c>
      <c r="B3" s="3" t="s">
        <v>183</v>
      </c>
      <c r="C3" s="3" t="s">
        <v>194</v>
      </c>
      <c r="D3" s="3" t="s">
        <v>158</v>
      </c>
      <c r="E3" s="3" t="s">
        <v>159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187</v>
      </c>
      <c r="L3" s="3" t="s">
        <v>165</v>
      </c>
      <c r="M3" s="3" t="s">
        <v>166</v>
      </c>
      <c r="N3" s="3" t="s">
        <v>167</v>
      </c>
      <c r="O3" s="3" t="s">
        <v>168</v>
      </c>
      <c r="P3" s="3" t="s">
        <v>165</v>
      </c>
      <c r="Q3" s="3" t="s">
        <v>188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189</v>
      </c>
      <c r="W3" s="3" t="s">
        <v>173</v>
      </c>
      <c r="X3" s="3" t="s">
        <v>174</v>
      </c>
      <c r="Y3" s="3" t="s">
        <v>163</v>
      </c>
      <c r="Z3" s="3" t="s">
        <v>190</v>
      </c>
      <c r="AA3" s="3" t="s">
        <v>175</v>
      </c>
      <c r="AB3" s="3" t="s">
        <v>176</v>
      </c>
      <c r="AC3" s="3" t="s">
        <v>191</v>
      </c>
      <c r="AD3" s="3" t="s">
        <v>177</v>
      </c>
      <c r="AE3" s="3" t="s">
        <v>178</v>
      </c>
      <c r="AF3" s="3" t="s">
        <v>179</v>
      </c>
      <c r="AG3" s="3" t="s">
        <v>180</v>
      </c>
      <c r="AH3" s="3" t="s">
        <v>192</v>
      </c>
    </row>
    <row r="4" spans="1:34" s="4" customFormat="1" x14ac:dyDescent="0.2">
      <c r="A4" t="s">
        <v>0</v>
      </c>
      <c r="B4">
        <v>4</v>
      </c>
      <c r="C4" s="1">
        <v>289606.56000001909</v>
      </c>
      <c r="D4">
        <v>68</v>
      </c>
      <c r="E4" s="1">
        <v>53.65</v>
      </c>
      <c r="F4">
        <v>2704</v>
      </c>
      <c r="G4">
        <v>8467</v>
      </c>
      <c r="H4" s="1">
        <v>23.2</v>
      </c>
      <c r="I4" s="1">
        <v>33.32</v>
      </c>
      <c r="J4" s="1">
        <v>285.57</v>
      </c>
      <c r="K4" s="1">
        <v>2781.3099999999995</v>
      </c>
      <c r="L4" s="1">
        <v>2147.94</v>
      </c>
      <c r="M4" s="1">
        <v>3726.62</v>
      </c>
      <c r="N4" s="1">
        <v>5044.8000000047687</v>
      </c>
      <c r="O4" s="1">
        <v>17.81000001430511</v>
      </c>
      <c r="P4" s="1">
        <v>89.36</v>
      </c>
      <c r="Q4">
        <v>8133</v>
      </c>
      <c r="R4" s="1">
        <v>2945.2200000000003</v>
      </c>
      <c r="S4" s="1">
        <v>2929.36</v>
      </c>
      <c r="T4" s="1">
        <v>950.40000000000009</v>
      </c>
      <c r="U4" s="1">
        <v>202</v>
      </c>
      <c r="V4">
        <v>73086</v>
      </c>
      <c r="W4">
        <v>12923</v>
      </c>
      <c r="X4">
        <v>5684</v>
      </c>
      <c r="Y4">
        <v>161</v>
      </c>
      <c r="Z4" s="1">
        <v>29232</v>
      </c>
      <c r="AA4">
        <v>2577</v>
      </c>
      <c r="AB4">
        <v>5254</v>
      </c>
      <c r="AC4">
        <v>33347</v>
      </c>
      <c r="AD4">
        <v>4393</v>
      </c>
      <c r="AE4" s="1">
        <v>16685</v>
      </c>
      <c r="AF4">
        <v>56673</v>
      </c>
      <c r="AG4">
        <v>8989</v>
      </c>
      <c r="AH4">
        <f t="shared" ref="AH4:AH31" si="0">SUM(D4:AG4)</f>
        <v>289606.56000001909</v>
      </c>
    </row>
    <row r="5" spans="1:34" x14ac:dyDescent="0.2">
      <c r="A5" t="s">
        <v>1</v>
      </c>
      <c r="B5">
        <v>8</v>
      </c>
      <c r="C5" s="1">
        <v>10980.919999969004</v>
      </c>
      <c r="D5">
        <v>18</v>
      </c>
      <c r="E5" s="1">
        <v>27.36</v>
      </c>
      <c r="F5">
        <v>193</v>
      </c>
      <c r="G5">
        <v>22</v>
      </c>
      <c r="H5" s="1">
        <v>5</v>
      </c>
      <c r="I5" s="1">
        <v>4</v>
      </c>
      <c r="J5" s="1">
        <v>54.21</v>
      </c>
      <c r="K5" s="1">
        <v>1002.75</v>
      </c>
      <c r="L5" s="1">
        <v>68.599999999999994</v>
      </c>
      <c r="M5" s="1">
        <v>163.74</v>
      </c>
      <c r="N5" s="1">
        <v>924.57999996066076</v>
      </c>
      <c r="O5" s="1">
        <v>3.9200000083446502</v>
      </c>
      <c r="P5" s="1">
        <v>0</v>
      </c>
      <c r="Q5">
        <v>37</v>
      </c>
      <c r="R5" s="1">
        <v>10.16</v>
      </c>
      <c r="S5" s="1">
        <v>1</v>
      </c>
      <c r="T5" s="1">
        <v>11.6</v>
      </c>
      <c r="U5" s="1">
        <v>22</v>
      </c>
      <c r="V5">
        <v>2794</v>
      </c>
      <c r="W5">
        <v>327</v>
      </c>
      <c r="X5">
        <v>51</v>
      </c>
      <c r="Y5">
        <v>62</v>
      </c>
      <c r="Z5" s="1">
        <v>580</v>
      </c>
      <c r="AA5">
        <v>87</v>
      </c>
      <c r="AB5">
        <v>20</v>
      </c>
      <c r="AC5">
        <v>240</v>
      </c>
      <c r="AD5">
        <v>14</v>
      </c>
      <c r="AE5" s="1">
        <v>1080</v>
      </c>
      <c r="AF5">
        <v>3070</v>
      </c>
      <c r="AG5">
        <v>87</v>
      </c>
      <c r="AH5">
        <f t="shared" si="0"/>
        <v>10980.919999969004</v>
      </c>
    </row>
    <row r="6" spans="1:34" x14ac:dyDescent="0.2">
      <c r="A6" t="s">
        <v>3</v>
      </c>
      <c r="B6">
        <v>10</v>
      </c>
      <c r="C6" s="1">
        <v>8868.5520887999992</v>
      </c>
      <c r="D6">
        <v>1</v>
      </c>
      <c r="E6" s="1">
        <v>0</v>
      </c>
      <c r="F6">
        <v>247</v>
      </c>
      <c r="G6">
        <v>1</v>
      </c>
      <c r="H6" s="1">
        <v>0</v>
      </c>
      <c r="I6" s="1">
        <v>0</v>
      </c>
      <c r="J6" s="1">
        <v>9</v>
      </c>
      <c r="K6" s="1">
        <v>4.91</v>
      </c>
      <c r="L6" s="1">
        <v>0</v>
      </c>
      <c r="M6" s="1">
        <v>281.16208879999999</v>
      </c>
      <c r="N6" s="1">
        <v>3.48</v>
      </c>
      <c r="O6" s="1">
        <v>6</v>
      </c>
      <c r="P6" s="1">
        <v>0</v>
      </c>
      <c r="Q6">
        <v>3</v>
      </c>
      <c r="R6" s="1">
        <v>30</v>
      </c>
      <c r="S6" s="1">
        <v>0</v>
      </c>
      <c r="T6" s="1">
        <v>0</v>
      </c>
      <c r="U6" s="1">
        <v>0</v>
      </c>
      <c r="V6">
        <v>1033</v>
      </c>
      <c r="W6">
        <v>3</v>
      </c>
      <c r="X6">
        <v>0</v>
      </c>
      <c r="Y6">
        <v>42</v>
      </c>
      <c r="Z6" s="1">
        <v>89</v>
      </c>
      <c r="AA6">
        <v>0</v>
      </c>
      <c r="AB6">
        <v>110</v>
      </c>
      <c r="AC6">
        <v>2599</v>
      </c>
      <c r="AD6">
        <v>468</v>
      </c>
      <c r="AE6" s="1">
        <v>563</v>
      </c>
      <c r="AF6">
        <v>3315</v>
      </c>
      <c r="AG6">
        <v>60</v>
      </c>
      <c r="AH6">
        <f t="shared" si="0"/>
        <v>8868.5520887999992</v>
      </c>
    </row>
    <row r="7" spans="1:34" x14ac:dyDescent="0.2">
      <c r="A7" t="s">
        <v>4</v>
      </c>
      <c r="B7">
        <v>3</v>
      </c>
      <c r="C7" s="1">
        <v>38845.51</v>
      </c>
      <c r="D7">
        <v>0</v>
      </c>
      <c r="E7" s="1">
        <v>0</v>
      </c>
      <c r="F7">
        <v>537</v>
      </c>
      <c r="G7">
        <v>45</v>
      </c>
      <c r="H7" s="1">
        <v>0</v>
      </c>
      <c r="I7" s="1">
        <v>0</v>
      </c>
      <c r="J7" s="1">
        <v>193</v>
      </c>
      <c r="K7" s="1">
        <v>1251.05</v>
      </c>
      <c r="L7" s="1">
        <v>295.60000000000002</v>
      </c>
      <c r="M7" s="1">
        <v>184</v>
      </c>
      <c r="N7" s="1">
        <v>112</v>
      </c>
      <c r="O7" s="1">
        <v>0</v>
      </c>
      <c r="P7" s="1">
        <v>90.8</v>
      </c>
      <c r="Q7">
        <v>2203</v>
      </c>
      <c r="R7" s="1">
        <v>1431.17</v>
      </c>
      <c r="S7" s="1">
        <v>736</v>
      </c>
      <c r="T7" s="1">
        <v>128.88999999999999</v>
      </c>
      <c r="U7" s="1">
        <v>0</v>
      </c>
      <c r="V7">
        <v>5152</v>
      </c>
      <c r="W7">
        <v>77</v>
      </c>
      <c r="X7">
        <v>37</v>
      </c>
      <c r="Y7">
        <v>0</v>
      </c>
      <c r="Z7" s="1">
        <v>1434</v>
      </c>
      <c r="AA7">
        <v>696</v>
      </c>
      <c r="AB7">
        <v>0</v>
      </c>
      <c r="AC7">
        <v>3224</v>
      </c>
      <c r="AD7">
        <v>62</v>
      </c>
      <c r="AE7" s="1">
        <v>4232</v>
      </c>
      <c r="AF7">
        <v>16413</v>
      </c>
      <c r="AG7">
        <v>311</v>
      </c>
      <c r="AH7">
        <f t="shared" si="0"/>
        <v>38845.51</v>
      </c>
    </row>
    <row r="8" spans="1:34" x14ac:dyDescent="0.2">
      <c r="A8" t="s">
        <v>5</v>
      </c>
      <c r="B8">
        <v>8</v>
      </c>
      <c r="C8" s="1">
        <v>629.28</v>
      </c>
      <c r="D8">
        <v>0</v>
      </c>
      <c r="E8" s="1">
        <v>0</v>
      </c>
      <c r="F8">
        <v>2</v>
      </c>
      <c r="G8">
        <v>45</v>
      </c>
      <c r="H8" s="1">
        <v>0</v>
      </c>
      <c r="I8" s="1">
        <v>0</v>
      </c>
      <c r="J8" s="1">
        <v>0</v>
      </c>
      <c r="K8" s="1">
        <v>16</v>
      </c>
      <c r="L8" s="1">
        <v>0</v>
      </c>
      <c r="M8" s="1">
        <v>36.74</v>
      </c>
      <c r="N8" s="1">
        <v>31.63</v>
      </c>
      <c r="O8" s="1">
        <v>8.91</v>
      </c>
      <c r="P8" s="1">
        <v>0</v>
      </c>
      <c r="Q8">
        <v>26</v>
      </c>
      <c r="R8" s="1">
        <v>1</v>
      </c>
      <c r="S8" s="1">
        <v>0</v>
      </c>
      <c r="T8" s="1">
        <v>0</v>
      </c>
      <c r="U8" s="1">
        <v>0</v>
      </c>
      <c r="V8">
        <v>0</v>
      </c>
      <c r="W8">
        <v>17</v>
      </c>
      <c r="X8">
        <v>1</v>
      </c>
      <c r="Y8">
        <v>1</v>
      </c>
      <c r="Z8" s="1">
        <v>89</v>
      </c>
      <c r="AA8">
        <v>282</v>
      </c>
      <c r="AB8">
        <v>0</v>
      </c>
      <c r="AC8">
        <v>30</v>
      </c>
      <c r="AD8">
        <v>19</v>
      </c>
      <c r="AE8" s="1">
        <v>0</v>
      </c>
      <c r="AF8">
        <v>18</v>
      </c>
      <c r="AG8">
        <v>5</v>
      </c>
      <c r="AH8">
        <f t="shared" si="0"/>
        <v>629.28</v>
      </c>
    </row>
    <row r="9" spans="1:34" x14ac:dyDescent="0.2">
      <c r="A9" t="s">
        <v>6</v>
      </c>
      <c r="B9">
        <v>10</v>
      </c>
      <c r="C9" s="1">
        <v>68057.279999911785</v>
      </c>
      <c r="D9">
        <v>0</v>
      </c>
      <c r="E9" s="1">
        <v>0</v>
      </c>
      <c r="F9">
        <v>202</v>
      </c>
      <c r="G9">
        <v>203</v>
      </c>
      <c r="H9" s="1">
        <v>1</v>
      </c>
      <c r="I9" s="1">
        <v>0</v>
      </c>
      <c r="J9" s="1">
        <v>87.449999999999989</v>
      </c>
      <c r="K9" s="1">
        <v>521.36999999999989</v>
      </c>
      <c r="L9" s="1">
        <v>70.33</v>
      </c>
      <c r="M9" s="1">
        <v>3</v>
      </c>
      <c r="N9" s="1">
        <v>2707.6599999117861</v>
      </c>
      <c r="O9" s="1">
        <v>0</v>
      </c>
      <c r="P9" s="1">
        <v>3</v>
      </c>
      <c r="Q9">
        <v>264</v>
      </c>
      <c r="R9" s="1">
        <v>8.4699999999999989</v>
      </c>
      <c r="S9" s="1">
        <v>0</v>
      </c>
      <c r="T9" s="1">
        <v>0</v>
      </c>
      <c r="U9" s="1">
        <v>23</v>
      </c>
      <c r="V9">
        <v>15730</v>
      </c>
      <c r="W9">
        <v>2828</v>
      </c>
      <c r="X9">
        <v>1321</v>
      </c>
      <c r="Y9">
        <v>139</v>
      </c>
      <c r="Z9" s="1">
        <v>4085</v>
      </c>
      <c r="AA9">
        <v>2770</v>
      </c>
      <c r="AB9">
        <v>2329</v>
      </c>
      <c r="AC9">
        <v>1893</v>
      </c>
      <c r="AD9">
        <v>299</v>
      </c>
      <c r="AE9" s="1">
        <v>9980</v>
      </c>
      <c r="AF9">
        <v>20911</v>
      </c>
      <c r="AG9">
        <v>1678</v>
      </c>
      <c r="AH9">
        <f t="shared" si="0"/>
        <v>68057.279999911785</v>
      </c>
    </row>
    <row r="10" spans="1:34" x14ac:dyDescent="0.2">
      <c r="A10" t="s">
        <v>7</v>
      </c>
      <c r="B10">
        <v>6</v>
      </c>
      <c r="C10" s="1">
        <v>74192.299999999988</v>
      </c>
      <c r="D10">
        <v>21</v>
      </c>
      <c r="E10" s="1">
        <v>1468.41</v>
      </c>
      <c r="F10">
        <v>1</v>
      </c>
      <c r="G10">
        <v>282</v>
      </c>
      <c r="H10" s="1">
        <v>0</v>
      </c>
      <c r="I10" s="1">
        <v>243.28</v>
      </c>
      <c r="J10" s="1">
        <v>289.52</v>
      </c>
      <c r="K10" s="1">
        <v>315.07999999999993</v>
      </c>
      <c r="L10" s="1">
        <v>154</v>
      </c>
      <c r="M10" s="1">
        <v>2483.67</v>
      </c>
      <c r="N10" s="1">
        <v>336.25</v>
      </c>
      <c r="O10" s="1">
        <v>0</v>
      </c>
      <c r="P10" s="1">
        <v>4.4000000000000004</v>
      </c>
      <c r="Q10">
        <v>354</v>
      </c>
      <c r="R10" s="1">
        <v>303.67</v>
      </c>
      <c r="S10" s="1">
        <v>51335.02</v>
      </c>
      <c r="T10" s="1">
        <v>16</v>
      </c>
      <c r="U10" s="1">
        <v>2</v>
      </c>
      <c r="V10">
        <v>2</v>
      </c>
      <c r="W10">
        <v>0</v>
      </c>
      <c r="X10">
        <v>16501</v>
      </c>
      <c r="Y10">
        <v>39</v>
      </c>
      <c r="Z10" s="1">
        <v>0</v>
      </c>
      <c r="AA10">
        <v>28</v>
      </c>
      <c r="AB10">
        <v>0</v>
      </c>
      <c r="AC10">
        <v>10</v>
      </c>
      <c r="AD10">
        <v>3</v>
      </c>
      <c r="AE10" s="1">
        <v>0</v>
      </c>
      <c r="AF10">
        <v>0</v>
      </c>
      <c r="AG10">
        <v>0</v>
      </c>
      <c r="AH10">
        <f t="shared" si="0"/>
        <v>74192.299999999988</v>
      </c>
    </row>
    <row r="11" spans="1:34" x14ac:dyDescent="0.2">
      <c r="A11" t="s">
        <v>8</v>
      </c>
      <c r="B11">
        <v>4</v>
      </c>
      <c r="C11" s="1">
        <v>1989266.8200004101</v>
      </c>
      <c r="D11">
        <v>1763</v>
      </c>
      <c r="E11" s="1">
        <v>26288.36</v>
      </c>
      <c r="F11">
        <v>29733</v>
      </c>
      <c r="G11">
        <v>126326</v>
      </c>
      <c r="H11" s="1">
        <v>505.09000000000009</v>
      </c>
      <c r="I11" s="1">
        <v>7444.93</v>
      </c>
      <c r="J11" s="1">
        <v>27551.170000000006</v>
      </c>
      <c r="K11" s="1">
        <v>195850.18999999997</v>
      </c>
      <c r="L11" s="1">
        <v>50657.58</v>
      </c>
      <c r="M11" s="1">
        <v>5</v>
      </c>
      <c r="N11" s="1">
        <v>268795.51999995229</v>
      </c>
      <c r="O11" s="1">
        <v>103.97000045776367</v>
      </c>
      <c r="P11" s="1">
        <v>5196.2900000000009</v>
      </c>
      <c r="Q11">
        <v>130907</v>
      </c>
      <c r="R11" s="1">
        <v>33365.35</v>
      </c>
      <c r="S11" s="1">
        <v>8416.57</v>
      </c>
      <c r="T11" s="1">
        <v>4748.7999999999993</v>
      </c>
      <c r="U11" s="1">
        <v>423</v>
      </c>
      <c r="V11">
        <v>278215</v>
      </c>
      <c r="W11">
        <v>98083</v>
      </c>
      <c r="X11">
        <v>6429</v>
      </c>
      <c r="Y11">
        <v>2245</v>
      </c>
      <c r="Z11" s="1">
        <v>149195</v>
      </c>
      <c r="AA11">
        <v>97936</v>
      </c>
      <c r="AB11">
        <v>60057</v>
      </c>
      <c r="AC11">
        <v>58140</v>
      </c>
      <c r="AD11">
        <v>18704</v>
      </c>
      <c r="AE11" s="1">
        <v>79675</v>
      </c>
      <c r="AF11">
        <v>183382</v>
      </c>
      <c r="AG11">
        <v>39125</v>
      </c>
      <c r="AH11">
        <f t="shared" si="0"/>
        <v>1989266.8200004101</v>
      </c>
    </row>
    <row r="12" spans="1:34" x14ac:dyDescent="0.2">
      <c r="A12" t="s">
        <v>9</v>
      </c>
      <c r="B12">
        <v>10</v>
      </c>
      <c r="C12" s="1">
        <v>105140.2399980545</v>
      </c>
      <c r="D12">
        <v>0</v>
      </c>
      <c r="E12" s="1">
        <v>0</v>
      </c>
      <c r="F12">
        <v>0</v>
      </c>
      <c r="G12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101352.02</v>
      </c>
      <c r="N12" s="1">
        <v>26</v>
      </c>
      <c r="O12" s="1">
        <v>1477.2199980545045</v>
      </c>
      <c r="P12" s="1">
        <v>0</v>
      </c>
      <c r="Q12">
        <v>0</v>
      </c>
      <c r="R12" s="1">
        <v>128</v>
      </c>
      <c r="S12" s="1">
        <v>0</v>
      </c>
      <c r="T12" s="1">
        <v>0</v>
      </c>
      <c r="U12" s="1">
        <v>0</v>
      </c>
      <c r="V12">
        <v>321</v>
      </c>
      <c r="W12">
        <v>272</v>
      </c>
      <c r="X12">
        <v>0</v>
      </c>
      <c r="Y12">
        <v>0</v>
      </c>
      <c r="Z12" s="1">
        <v>523</v>
      </c>
      <c r="AA12">
        <v>2</v>
      </c>
      <c r="AB12">
        <v>18</v>
      </c>
      <c r="AC12">
        <v>0</v>
      </c>
      <c r="AD12">
        <v>0</v>
      </c>
      <c r="AE12" s="1">
        <v>195</v>
      </c>
      <c r="AF12">
        <v>802</v>
      </c>
      <c r="AG12">
        <v>21</v>
      </c>
      <c r="AH12">
        <f t="shared" si="0"/>
        <v>105140.2399980545</v>
      </c>
    </row>
    <row r="13" spans="1:34" x14ac:dyDescent="0.2">
      <c r="A13" t="s">
        <v>10</v>
      </c>
      <c r="B13">
        <v>3</v>
      </c>
      <c r="C13" s="1">
        <v>44672.7</v>
      </c>
      <c r="D13">
        <v>0</v>
      </c>
      <c r="E13" s="1">
        <v>0</v>
      </c>
      <c r="F13">
        <v>0</v>
      </c>
      <c r="G13">
        <v>11068</v>
      </c>
      <c r="H13" s="1">
        <v>0</v>
      </c>
      <c r="I13" s="1">
        <v>0</v>
      </c>
      <c r="J13" s="1">
        <v>0</v>
      </c>
      <c r="K13" s="1">
        <v>35.239999999999995</v>
      </c>
      <c r="L13" s="1">
        <v>0</v>
      </c>
      <c r="M13" s="1">
        <v>112</v>
      </c>
      <c r="N13" s="1">
        <v>2776</v>
      </c>
      <c r="O13" s="1">
        <v>0</v>
      </c>
      <c r="P13" s="1">
        <v>0</v>
      </c>
      <c r="Q13">
        <v>37</v>
      </c>
      <c r="R13" s="1">
        <v>87</v>
      </c>
      <c r="S13" s="1">
        <v>113</v>
      </c>
      <c r="T13" s="1">
        <v>2.46</v>
      </c>
      <c r="U13" s="1">
        <v>0</v>
      </c>
      <c r="V13">
        <v>1749</v>
      </c>
      <c r="W13">
        <v>132</v>
      </c>
      <c r="X13">
        <v>13</v>
      </c>
      <c r="Y13">
        <v>0</v>
      </c>
      <c r="Z13" s="1">
        <v>1329</v>
      </c>
      <c r="AA13">
        <v>0</v>
      </c>
      <c r="AB13">
        <v>0</v>
      </c>
      <c r="AC13">
        <v>148</v>
      </c>
      <c r="AD13">
        <v>19186</v>
      </c>
      <c r="AE13" s="1">
        <v>1941</v>
      </c>
      <c r="AF13">
        <v>17</v>
      </c>
      <c r="AG13">
        <v>5927</v>
      </c>
      <c r="AH13">
        <f t="shared" si="0"/>
        <v>44672.7</v>
      </c>
    </row>
    <row r="14" spans="1:34" x14ac:dyDescent="0.2">
      <c r="A14" t="s">
        <v>11</v>
      </c>
      <c r="B14">
        <v>10</v>
      </c>
      <c r="C14" s="1">
        <v>3442.27</v>
      </c>
      <c r="D14">
        <v>0</v>
      </c>
      <c r="E14" s="1">
        <v>0</v>
      </c>
      <c r="F14">
        <v>0</v>
      </c>
      <c r="G14">
        <v>2</v>
      </c>
      <c r="H14" s="1">
        <v>0</v>
      </c>
      <c r="I14" s="1">
        <v>0</v>
      </c>
      <c r="J14" s="1">
        <v>0.67</v>
      </c>
      <c r="K14" s="1">
        <v>2</v>
      </c>
      <c r="L14" s="1">
        <v>0</v>
      </c>
      <c r="M14" s="1">
        <v>339</v>
      </c>
      <c r="N14" s="1">
        <v>10</v>
      </c>
      <c r="O14" s="1">
        <v>64.599999999999994</v>
      </c>
      <c r="P14" s="1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>
        <v>815</v>
      </c>
      <c r="W14">
        <v>195</v>
      </c>
      <c r="X14">
        <v>44</v>
      </c>
      <c r="Y14">
        <v>5</v>
      </c>
      <c r="Z14" s="1">
        <v>477</v>
      </c>
      <c r="AA14">
        <v>32</v>
      </c>
      <c r="AB14">
        <v>359</v>
      </c>
      <c r="AC14">
        <v>42</v>
      </c>
      <c r="AD14">
        <v>5</v>
      </c>
      <c r="AE14" s="1">
        <v>77</v>
      </c>
      <c r="AF14">
        <v>921</v>
      </c>
      <c r="AG14">
        <v>52</v>
      </c>
      <c r="AH14">
        <f t="shared" si="0"/>
        <v>3442.27</v>
      </c>
    </row>
    <row r="15" spans="1:34" x14ac:dyDescent="0.2">
      <c r="A15" t="s">
        <v>12</v>
      </c>
      <c r="B15">
        <v>10</v>
      </c>
      <c r="C15" s="1">
        <v>121919.63000004768</v>
      </c>
      <c r="D15">
        <v>0</v>
      </c>
      <c r="E15" s="1">
        <v>0</v>
      </c>
      <c r="F15">
        <v>109</v>
      </c>
      <c r="G15">
        <v>13</v>
      </c>
      <c r="H15" s="1">
        <v>0</v>
      </c>
      <c r="I15" s="1">
        <v>0</v>
      </c>
      <c r="J15" s="1">
        <v>1</v>
      </c>
      <c r="K15" s="1">
        <v>26.67</v>
      </c>
      <c r="L15" s="1">
        <v>0</v>
      </c>
      <c r="M15" s="1">
        <v>30.17</v>
      </c>
      <c r="N15" s="1">
        <v>1978.7900000476839</v>
      </c>
      <c r="O15" s="1">
        <v>0</v>
      </c>
      <c r="P15" s="1">
        <v>0</v>
      </c>
      <c r="Q15">
        <v>1957</v>
      </c>
      <c r="R15" s="1">
        <v>31</v>
      </c>
      <c r="S15" s="1">
        <v>0</v>
      </c>
      <c r="T15" s="1">
        <v>0</v>
      </c>
      <c r="U15" s="1">
        <v>8227</v>
      </c>
      <c r="V15">
        <v>15738</v>
      </c>
      <c r="W15">
        <v>660</v>
      </c>
      <c r="X15">
        <v>119</v>
      </c>
      <c r="Y15">
        <v>14</v>
      </c>
      <c r="Z15" s="1">
        <v>21400</v>
      </c>
      <c r="AA15">
        <v>39243</v>
      </c>
      <c r="AB15">
        <v>5892</v>
      </c>
      <c r="AC15">
        <v>4637</v>
      </c>
      <c r="AD15">
        <v>0</v>
      </c>
      <c r="AE15" s="1">
        <v>4720</v>
      </c>
      <c r="AF15">
        <v>17090</v>
      </c>
      <c r="AG15">
        <v>33</v>
      </c>
      <c r="AH15">
        <f t="shared" si="0"/>
        <v>121919.63000004768</v>
      </c>
    </row>
    <row r="16" spans="1:34" x14ac:dyDescent="0.2">
      <c r="A16" t="s">
        <v>13</v>
      </c>
      <c r="B16">
        <v>4</v>
      </c>
      <c r="C16" s="1">
        <v>249083.62000125888</v>
      </c>
      <c r="D16">
        <v>394</v>
      </c>
      <c r="E16" s="1">
        <v>6491.4100000000008</v>
      </c>
      <c r="F16">
        <v>9894</v>
      </c>
      <c r="G16">
        <v>15640</v>
      </c>
      <c r="H16" s="1">
        <v>58.29</v>
      </c>
      <c r="I16" s="1">
        <v>1115.6199999999999</v>
      </c>
      <c r="J16" s="1">
        <v>3562.9800000000005</v>
      </c>
      <c r="K16" s="1">
        <v>35063.350000000006</v>
      </c>
      <c r="L16" s="1">
        <v>4788.8</v>
      </c>
      <c r="M16" s="1">
        <v>3965.3199999999997</v>
      </c>
      <c r="N16" s="1">
        <v>45957.630001258862</v>
      </c>
      <c r="O16" s="1">
        <v>0</v>
      </c>
      <c r="P16" s="1">
        <v>757.22</v>
      </c>
      <c r="Q16">
        <v>43483</v>
      </c>
      <c r="R16" s="1">
        <v>4396.68</v>
      </c>
      <c r="S16" s="1">
        <v>10665.92</v>
      </c>
      <c r="T16" s="1">
        <v>3785.3999999999996</v>
      </c>
      <c r="U16" s="1">
        <v>975</v>
      </c>
      <c r="V16">
        <v>4241</v>
      </c>
      <c r="W16">
        <v>3636</v>
      </c>
      <c r="X16">
        <v>1770</v>
      </c>
      <c r="Y16">
        <v>438</v>
      </c>
      <c r="Z16" s="1">
        <v>2401</v>
      </c>
      <c r="AA16">
        <v>7143</v>
      </c>
      <c r="AB16">
        <v>3326</v>
      </c>
      <c r="AC16">
        <v>5814</v>
      </c>
      <c r="AD16">
        <v>2857</v>
      </c>
      <c r="AE16" s="1">
        <v>1215</v>
      </c>
      <c r="AF16">
        <v>9647</v>
      </c>
      <c r="AG16">
        <v>15601</v>
      </c>
      <c r="AH16">
        <f t="shared" si="0"/>
        <v>249083.62000125888</v>
      </c>
    </row>
    <row r="17" spans="1:34" x14ac:dyDescent="0.2">
      <c r="A17" t="s">
        <v>14</v>
      </c>
      <c r="B17">
        <v>10</v>
      </c>
      <c r="C17" s="1">
        <v>17478.630000046491</v>
      </c>
      <c r="D17">
        <v>0</v>
      </c>
      <c r="E17" s="1">
        <v>0</v>
      </c>
      <c r="F17">
        <v>80</v>
      </c>
      <c r="G17">
        <v>1</v>
      </c>
      <c r="H17" s="1">
        <v>1</v>
      </c>
      <c r="I17" s="1">
        <v>0</v>
      </c>
      <c r="J17" s="1">
        <v>17</v>
      </c>
      <c r="K17" s="1">
        <v>441.87000000000006</v>
      </c>
      <c r="L17" s="1">
        <v>0</v>
      </c>
      <c r="M17" s="1">
        <v>4307.1499999999996</v>
      </c>
      <c r="N17" s="1">
        <v>189.26999993801115</v>
      </c>
      <c r="O17" s="1">
        <v>335.34000010848047</v>
      </c>
      <c r="P17" s="1">
        <v>0</v>
      </c>
      <c r="Q17">
        <v>0</v>
      </c>
      <c r="R17" s="1">
        <v>0</v>
      </c>
      <c r="S17" s="1">
        <v>0</v>
      </c>
      <c r="T17" s="1">
        <v>0</v>
      </c>
      <c r="U17" s="1">
        <v>62</v>
      </c>
      <c r="V17">
        <v>3865</v>
      </c>
      <c r="W17">
        <v>547</v>
      </c>
      <c r="X17">
        <v>0</v>
      </c>
      <c r="Y17">
        <v>12</v>
      </c>
      <c r="Z17" s="1">
        <v>307</v>
      </c>
      <c r="AA17">
        <v>0</v>
      </c>
      <c r="AB17">
        <v>20</v>
      </c>
      <c r="AC17">
        <v>746</v>
      </c>
      <c r="AD17">
        <v>1</v>
      </c>
      <c r="AE17" s="1">
        <v>2143</v>
      </c>
      <c r="AF17">
        <v>4396</v>
      </c>
      <c r="AG17">
        <v>7</v>
      </c>
      <c r="AH17">
        <f t="shared" si="0"/>
        <v>17478.630000046491</v>
      </c>
    </row>
    <row r="18" spans="1:34" x14ac:dyDescent="0.2">
      <c r="A18" t="s">
        <v>15</v>
      </c>
      <c r="B18">
        <v>8</v>
      </c>
      <c r="C18" s="1">
        <v>53171.669999945167</v>
      </c>
      <c r="D18">
        <v>0</v>
      </c>
      <c r="E18" s="1">
        <v>0</v>
      </c>
      <c r="F18">
        <v>4</v>
      </c>
      <c r="G18">
        <v>217</v>
      </c>
      <c r="H18" s="1">
        <v>25.27</v>
      </c>
      <c r="I18" s="1">
        <v>2</v>
      </c>
      <c r="J18" s="1">
        <v>24.25</v>
      </c>
      <c r="K18" s="1">
        <v>789.01999999999987</v>
      </c>
      <c r="L18" s="1">
        <v>189.2</v>
      </c>
      <c r="M18" s="1">
        <v>28</v>
      </c>
      <c r="N18" s="1">
        <v>1591.7499999451638</v>
      </c>
      <c r="O18" s="1">
        <v>0</v>
      </c>
      <c r="P18" s="1">
        <v>9.4</v>
      </c>
      <c r="Q18">
        <v>74</v>
      </c>
      <c r="R18" s="1">
        <v>99.58</v>
      </c>
      <c r="S18" s="1">
        <v>7.8</v>
      </c>
      <c r="T18" s="1">
        <v>11.4</v>
      </c>
      <c r="U18" s="1">
        <v>0</v>
      </c>
      <c r="V18">
        <v>21109</v>
      </c>
      <c r="W18">
        <v>392</v>
      </c>
      <c r="X18">
        <v>202</v>
      </c>
      <c r="Y18">
        <v>64</v>
      </c>
      <c r="Z18" s="1">
        <v>1528</v>
      </c>
      <c r="AA18">
        <v>218</v>
      </c>
      <c r="AB18">
        <v>70</v>
      </c>
      <c r="AC18">
        <v>6723</v>
      </c>
      <c r="AD18">
        <v>71</v>
      </c>
      <c r="AE18" s="1">
        <v>3577</v>
      </c>
      <c r="AF18">
        <v>15626</v>
      </c>
      <c r="AG18">
        <v>519</v>
      </c>
      <c r="AH18">
        <f t="shared" si="0"/>
        <v>53171.669999945167</v>
      </c>
    </row>
    <row r="19" spans="1:34" x14ac:dyDescent="0.2">
      <c r="A19" t="s">
        <v>16</v>
      </c>
      <c r="C19" s="1">
        <v>1011.7200000190735</v>
      </c>
      <c r="D19">
        <v>3</v>
      </c>
      <c r="E19" s="1">
        <v>0</v>
      </c>
      <c r="F19">
        <v>23</v>
      </c>
      <c r="G19">
        <v>284</v>
      </c>
      <c r="H19" s="1">
        <v>3</v>
      </c>
      <c r="I19" s="1">
        <v>0</v>
      </c>
      <c r="J19" s="1">
        <v>2</v>
      </c>
      <c r="K19" s="1">
        <v>168</v>
      </c>
      <c r="L19" s="1">
        <v>18</v>
      </c>
      <c r="M19" s="1">
        <v>154.74</v>
      </c>
      <c r="N19" s="1">
        <v>75</v>
      </c>
      <c r="O19" s="1">
        <v>15.980000019073486</v>
      </c>
      <c r="P19" s="1">
        <v>6</v>
      </c>
      <c r="Q19">
        <v>52</v>
      </c>
      <c r="R19" s="1">
        <v>79</v>
      </c>
      <c r="S19" s="1">
        <v>23</v>
      </c>
      <c r="T19" s="1">
        <v>25</v>
      </c>
      <c r="U19" s="1">
        <v>0</v>
      </c>
      <c r="V19">
        <v>20</v>
      </c>
      <c r="W19">
        <v>1</v>
      </c>
      <c r="X19">
        <v>1</v>
      </c>
      <c r="Y19">
        <v>0</v>
      </c>
      <c r="Z19" s="1">
        <v>5</v>
      </c>
      <c r="AA19">
        <v>0</v>
      </c>
      <c r="AB19">
        <v>1</v>
      </c>
      <c r="AC19">
        <v>41</v>
      </c>
      <c r="AD19">
        <v>0</v>
      </c>
      <c r="AE19" s="1">
        <v>0</v>
      </c>
      <c r="AF19">
        <v>0</v>
      </c>
      <c r="AG19">
        <v>11</v>
      </c>
      <c r="AH19">
        <f t="shared" si="0"/>
        <v>1011.7200000190735</v>
      </c>
    </row>
    <row r="20" spans="1:34" x14ac:dyDescent="0.2">
      <c r="A20" t="s">
        <v>17</v>
      </c>
      <c r="B20">
        <v>10</v>
      </c>
      <c r="C20" s="1">
        <v>5974.5499999475478</v>
      </c>
      <c r="D20">
        <v>1</v>
      </c>
      <c r="E20" s="1">
        <v>0</v>
      </c>
      <c r="F20">
        <v>1</v>
      </c>
      <c r="G20">
        <v>18</v>
      </c>
      <c r="H20" s="1">
        <v>0</v>
      </c>
      <c r="I20" s="1">
        <v>17</v>
      </c>
      <c r="J20" s="1">
        <v>960.93</v>
      </c>
      <c r="K20" s="1">
        <v>9.6900000000000013</v>
      </c>
      <c r="L20" s="1">
        <v>0</v>
      </c>
      <c r="M20" s="1">
        <v>39</v>
      </c>
      <c r="N20" s="1">
        <v>103.92999994754791</v>
      </c>
      <c r="O20" s="1">
        <v>2</v>
      </c>
      <c r="P20" s="1">
        <v>0</v>
      </c>
      <c r="Q20">
        <v>1</v>
      </c>
      <c r="R20" s="1">
        <v>0</v>
      </c>
      <c r="S20" s="1">
        <v>0</v>
      </c>
      <c r="T20" s="1">
        <v>33</v>
      </c>
      <c r="U20" s="1">
        <v>0</v>
      </c>
      <c r="V20">
        <v>115</v>
      </c>
      <c r="W20">
        <v>3249</v>
      </c>
      <c r="X20">
        <v>619</v>
      </c>
      <c r="Y20">
        <v>0</v>
      </c>
      <c r="Z20" s="1">
        <v>169</v>
      </c>
      <c r="AA20">
        <v>0</v>
      </c>
      <c r="AB20">
        <v>36</v>
      </c>
      <c r="AC20">
        <v>0</v>
      </c>
      <c r="AD20">
        <v>0</v>
      </c>
      <c r="AE20" s="1">
        <v>42</v>
      </c>
      <c r="AF20">
        <v>523</v>
      </c>
      <c r="AG20">
        <v>35</v>
      </c>
      <c r="AH20">
        <f t="shared" si="0"/>
        <v>5974.5499999475478</v>
      </c>
    </row>
    <row r="21" spans="1:34" x14ac:dyDescent="0.2">
      <c r="A21" t="s">
        <v>18</v>
      </c>
      <c r="B21">
        <v>4</v>
      </c>
      <c r="C21" s="1">
        <v>50469.419999933241</v>
      </c>
      <c r="D21">
        <v>38</v>
      </c>
      <c r="E21" s="1">
        <v>4985.4799999999996</v>
      </c>
      <c r="F21">
        <v>1362</v>
      </c>
      <c r="G21">
        <v>3862</v>
      </c>
      <c r="H21" s="1">
        <v>5</v>
      </c>
      <c r="I21" s="1">
        <v>90.07</v>
      </c>
      <c r="J21" s="1">
        <v>401.4</v>
      </c>
      <c r="K21" s="1">
        <v>3443.42</v>
      </c>
      <c r="L21" s="1">
        <v>1066.08</v>
      </c>
      <c r="M21" s="1">
        <v>20</v>
      </c>
      <c r="N21" s="1">
        <v>4544.4699999332443</v>
      </c>
      <c r="O21" s="1">
        <v>0</v>
      </c>
      <c r="P21" s="1">
        <v>408.25</v>
      </c>
      <c r="Q21">
        <v>326</v>
      </c>
      <c r="R21" s="1">
        <v>539.04999999999995</v>
      </c>
      <c r="S21" s="1">
        <v>8.8000000000000007</v>
      </c>
      <c r="T21" s="1">
        <v>376.4</v>
      </c>
      <c r="U21" s="1">
        <v>50</v>
      </c>
      <c r="V21">
        <v>8090</v>
      </c>
      <c r="W21">
        <v>990</v>
      </c>
      <c r="X21">
        <v>287</v>
      </c>
      <c r="Y21">
        <v>103</v>
      </c>
      <c r="Z21" s="1">
        <v>2014</v>
      </c>
      <c r="AA21">
        <v>686</v>
      </c>
      <c r="AB21">
        <v>538</v>
      </c>
      <c r="AC21">
        <v>1158</v>
      </c>
      <c r="AD21">
        <v>43</v>
      </c>
      <c r="AE21" s="1">
        <v>4555</v>
      </c>
      <c r="AF21">
        <v>10230</v>
      </c>
      <c r="AG21">
        <v>249</v>
      </c>
      <c r="AH21">
        <f t="shared" si="0"/>
        <v>50469.419999933241</v>
      </c>
    </row>
    <row r="22" spans="1:34" x14ac:dyDescent="0.2">
      <c r="A22" t="s">
        <v>19</v>
      </c>
      <c r="C22" s="1">
        <v>60909.249999921318</v>
      </c>
      <c r="D22">
        <v>1</v>
      </c>
      <c r="E22" s="1">
        <v>0</v>
      </c>
      <c r="F22">
        <v>40</v>
      </c>
      <c r="G22">
        <v>717</v>
      </c>
      <c r="H22" s="1">
        <v>0</v>
      </c>
      <c r="I22" s="1">
        <v>0</v>
      </c>
      <c r="J22" s="1">
        <v>0</v>
      </c>
      <c r="K22" s="1">
        <v>1</v>
      </c>
      <c r="L22" s="1">
        <v>1300</v>
      </c>
      <c r="M22" s="1">
        <v>2567.9399999999996</v>
      </c>
      <c r="N22" s="1">
        <v>0</v>
      </c>
      <c r="O22" s="1">
        <v>114.30999992132186</v>
      </c>
      <c r="P22" s="1">
        <v>0</v>
      </c>
      <c r="Q22">
        <v>32</v>
      </c>
      <c r="R22" s="1">
        <v>0</v>
      </c>
      <c r="S22" s="1">
        <v>1</v>
      </c>
      <c r="T22" s="1">
        <v>0</v>
      </c>
      <c r="U22" s="1">
        <v>0</v>
      </c>
      <c r="V22">
        <v>0</v>
      </c>
      <c r="W22">
        <v>20</v>
      </c>
      <c r="X22">
        <v>23026</v>
      </c>
      <c r="Y22">
        <v>0</v>
      </c>
      <c r="Z22" s="1">
        <v>6341</v>
      </c>
      <c r="AA22">
        <v>32</v>
      </c>
      <c r="AB22">
        <v>26712</v>
      </c>
      <c r="AC22">
        <v>2</v>
      </c>
      <c r="AD22">
        <v>0</v>
      </c>
      <c r="AE22" s="1">
        <v>2</v>
      </c>
      <c r="AF22">
        <v>0</v>
      </c>
      <c r="AG22">
        <v>0</v>
      </c>
      <c r="AH22">
        <f t="shared" si="0"/>
        <v>60909.249999921318</v>
      </c>
    </row>
    <row r="23" spans="1:34" x14ac:dyDescent="0.2">
      <c r="A23" t="s">
        <v>20</v>
      </c>
      <c r="B23">
        <v>2</v>
      </c>
      <c r="C23" s="1">
        <v>4094422.2599992752</v>
      </c>
      <c r="D23">
        <v>4215</v>
      </c>
      <c r="E23" s="1">
        <v>87767.63999999997</v>
      </c>
      <c r="F23">
        <v>78901</v>
      </c>
      <c r="G23">
        <v>246377</v>
      </c>
      <c r="H23" s="1">
        <v>2535.13</v>
      </c>
      <c r="I23" s="1">
        <v>34939.599999999999</v>
      </c>
      <c r="J23" s="1">
        <v>90956.249999999985</v>
      </c>
      <c r="K23" s="1">
        <v>205586.57000000004</v>
      </c>
      <c r="L23" s="1">
        <v>19578.629999999997</v>
      </c>
      <c r="M23" s="1">
        <v>17920</v>
      </c>
      <c r="N23" s="1">
        <v>180198.84999927535</v>
      </c>
      <c r="O23" s="1">
        <v>0</v>
      </c>
      <c r="P23" s="1">
        <v>8586.08</v>
      </c>
      <c r="Q23">
        <v>125556</v>
      </c>
      <c r="R23" s="1">
        <v>40086.810000000005</v>
      </c>
      <c r="S23" s="1">
        <v>37882.039999999994</v>
      </c>
      <c r="T23" s="1">
        <v>47392.66</v>
      </c>
      <c r="U23" s="1">
        <v>5478</v>
      </c>
      <c r="V23">
        <v>812422</v>
      </c>
      <c r="W23">
        <v>107108</v>
      </c>
      <c r="X23">
        <v>7586</v>
      </c>
      <c r="Y23">
        <v>3078</v>
      </c>
      <c r="Z23" s="1">
        <v>303843</v>
      </c>
      <c r="AA23">
        <v>85128</v>
      </c>
      <c r="AB23">
        <v>34050</v>
      </c>
      <c r="AC23">
        <v>177764</v>
      </c>
      <c r="AD23">
        <v>20292</v>
      </c>
      <c r="AE23" s="1">
        <v>296962</v>
      </c>
      <c r="AF23">
        <v>938591</v>
      </c>
      <c r="AG23">
        <v>73641</v>
      </c>
      <c r="AH23">
        <f t="shared" si="0"/>
        <v>4094422.2599992752</v>
      </c>
    </row>
    <row r="24" spans="1:34" x14ac:dyDescent="0.2">
      <c r="A24" t="s">
        <v>21</v>
      </c>
      <c r="B24">
        <v>10</v>
      </c>
      <c r="C24" s="1">
        <v>132205.51000214339</v>
      </c>
      <c r="D24">
        <v>1</v>
      </c>
      <c r="E24" s="1">
        <v>0</v>
      </c>
      <c r="F24">
        <v>1</v>
      </c>
      <c r="G24">
        <v>192</v>
      </c>
      <c r="H24" s="1">
        <v>0</v>
      </c>
      <c r="I24" s="1">
        <v>2</v>
      </c>
      <c r="J24" s="1">
        <v>5</v>
      </c>
      <c r="K24" s="1">
        <v>12</v>
      </c>
      <c r="L24" s="1">
        <v>0</v>
      </c>
      <c r="M24" s="1">
        <v>113287.46000000002</v>
      </c>
      <c r="N24" s="1">
        <v>7</v>
      </c>
      <c r="O24" s="1">
        <v>11765.050002143382</v>
      </c>
      <c r="P24" s="1">
        <v>0</v>
      </c>
      <c r="Q24">
        <v>3</v>
      </c>
      <c r="R24" s="1">
        <v>0</v>
      </c>
      <c r="S24" s="1">
        <v>2</v>
      </c>
      <c r="T24" s="1">
        <v>0</v>
      </c>
      <c r="U24" s="1">
        <v>0</v>
      </c>
      <c r="V24">
        <v>1663</v>
      </c>
      <c r="W24">
        <v>18</v>
      </c>
      <c r="X24">
        <v>13</v>
      </c>
      <c r="Y24">
        <v>39</v>
      </c>
      <c r="Z24" s="1">
        <v>1442</v>
      </c>
      <c r="AA24">
        <v>536</v>
      </c>
      <c r="AB24">
        <v>253</v>
      </c>
      <c r="AC24">
        <v>0</v>
      </c>
      <c r="AD24">
        <v>0</v>
      </c>
      <c r="AE24" s="1">
        <v>769</v>
      </c>
      <c r="AF24">
        <v>2195</v>
      </c>
      <c r="AG24">
        <v>0</v>
      </c>
      <c r="AH24">
        <f t="shared" si="0"/>
        <v>132205.51000214339</v>
      </c>
    </row>
    <row r="25" spans="1:34" x14ac:dyDescent="0.2">
      <c r="A25" t="s">
        <v>22</v>
      </c>
      <c r="B25">
        <v>4</v>
      </c>
      <c r="C25" s="1">
        <v>444.82</v>
      </c>
      <c r="D25">
        <v>2</v>
      </c>
      <c r="E25" s="1">
        <v>1.1100000000000001</v>
      </c>
      <c r="F25">
        <v>42</v>
      </c>
      <c r="G25">
        <v>0</v>
      </c>
      <c r="H25" s="1">
        <v>0</v>
      </c>
      <c r="I25" s="1">
        <v>0</v>
      </c>
      <c r="J25" s="1">
        <v>4</v>
      </c>
      <c r="K25" s="1">
        <v>7.91</v>
      </c>
      <c r="L25" s="1">
        <v>0</v>
      </c>
      <c r="M25" s="1">
        <v>233</v>
      </c>
      <c r="N25" s="1">
        <v>7</v>
      </c>
      <c r="O25" s="1">
        <v>0</v>
      </c>
      <c r="P25" s="1">
        <v>0</v>
      </c>
      <c r="Q25">
        <v>0</v>
      </c>
      <c r="R25" s="1">
        <v>2</v>
      </c>
      <c r="S25" s="1">
        <v>1</v>
      </c>
      <c r="T25" s="1">
        <v>0.8</v>
      </c>
      <c r="U25" s="1">
        <v>0</v>
      </c>
      <c r="V25">
        <v>133</v>
      </c>
      <c r="W25">
        <v>0</v>
      </c>
      <c r="X25">
        <v>0</v>
      </c>
      <c r="Y25">
        <v>1</v>
      </c>
      <c r="Z25" s="1">
        <v>9</v>
      </c>
      <c r="AA25">
        <v>0</v>
      </c>
      <c r="AB25">
        <v>0</v>
      </c>
      <c r="AC25">
        <v>0</v>
      </c>
      <c r="AD25">
        <v>0</v>
      </c>
      <c r="AE25" s="1">
        <v>0</v>
      </c>
      <c r="AF25">
        <v>1</v>
      </c>
      <c r="AG25">
        <v>0</v>
      </c>
      <c r="AH25">
        <f t="shared" si="0"/>
        <v>444.82</v>
      </c>
    </row>
    <row r="26" spans="1:34" x14ac:dyDescent="0.2">
      <c r="A26" t="s">
        <v>23</v>
      </c>
      <c r="B26">
        <v>6</v>
      </c>
      <c r="C26" s="1">
        <v>10868.150000002384</v>
      </c>
      <c r="D26">
        <v>24</v>
      </c>
      <c r="E26" s="1">
        <v>368.1</v>
      </c>
      <c r="F26">
        <v>722</v>
      </c>
      <c r="G26">
        <v>186</v>
      </c>
      <c r="H26" s="1">
        <v>4.8</v>
      </c>
      <c r="I26" s="1">
        <v>15.07</v>
      </c>
      <c r="J26" s="1">
        <v>123.69999999999999</v>
      </c>
      <c r="K26" s="1">
        <v>891.49</v>
      </c>
      <c r="L26" s="1">
        <v>23.93</v>
      </c>
      <c r="M26" s="1">
        <v>10</v>
      </c>
      <c r="N26" s="1">
        <v>1293.3800000023843</v>
      </c>
      <c r="O26" s="1">
        <v>0</v>
      </c>
      <c r="P26" s="1">
        <v>1.99</v>
      </c>
      <c r="Q26">
        <v>310</v>
      </c>
      <c r="R26" s="1">
        <v>567.16000000000008</v>
      </c>
      <c r="S26" s="1">
        <v>103.4</v>
      </c>
      <c r="T26" s="1">
        <v>37.130000000000003</v>
      </c>
      <c r="U26" s="1">
        <v>0</v>
      </c>
      <c r="V26">
        <v>2437</v>
      </c>
      <c r="W26">
        <v>2</v>
      </c>
      <c r="X26">
        <v>0</v>
      </c>
      <c r="Y26">
        <v>13</v>
      </c>
      <c r="Z26" s="1">
        <v>569</v>
      </c>
      <c r="AA26">
        <v>491</v>
      </c>
      <c r="AB26">
        <v>41</v>
      </c>
      <c r="AC26">
        <v>157</v>
      </c>
      <c r="AD26">
        <v>2</v>
      </c>
      <c r="AE26" s="1">
        <v>402</v>
      </c>
      <c r="AF26">
        <v>1952</v>
      </c>
      <c r="AG26">
        <v>120</v>
      </c>
      <c r="AH26">
        <f t="shared" si="0"/>
        <v>10868.150000002384</v>
      </c>
    </row>
    <row r="27" spans="1:34" x14ac:dyDescent="0.2">
      <c r="A27" t="s">
        <v>24</v>
      </c>
      <c r="C27" s="1">
        <v>3386.6599999773503</v>
      </c>
      <c r="D27">
        <v>0</v>
      </c>
      <c r="E27" s="1">
        <v>0</v>
      </c>
      <c r="F27">
        <v>0</v>
      </c>
      <c r="G27">
        <v>55</v>
      </c>
      <c r="H27" s="1">
        <v>0</v>
      </c>
      <c r="I27" s="1">
        <v>0</v>
      </c>
      <c r="J27" s="1">
        <v>0</v>
      </c>
      <c r="K27" s="1">
        <v>172</v>
      </c>
      <c r="L27" s="1">
        <v>0</v>
      </c>
      <c r="M27" s="1">
        <v>634</v>
      </c>
      <c r="N27" s="1">
        <v>0</v>
      </c>
      <c r="O27" s="1">
        <v>29.659999977350235</v>
      </c>
      <c r="P27" s="1">
        <v>0</v>
      </c>
      <c r="Q27">
        <v>18</v>
      </c>
      <c r="R27" s="1">
        <v>53</v>
      </c>
      <c r="S27" s="1">
        <v>2425</v>
      </c>
      <c r="T27" s="1">
        <v>0</v>
      </c>
      <c r="U27" s="1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 s="1">
        <v>0</v>
      </c>
      <c r="AF27">
        <v>0</v>
      </c>
      <c r="AG27">
        <v>0</v>
      </c>
      <c r="AH27">
        <f t="shared" si="0"/>
        <v>3386.6599999773503</v>
      </c>
    </row>
    <row r="28" spans="1:34" x14ac:dyDescent="0.2">
      <c r="A28" t="s">
        <v>25</v>
      </c>
      <c r="B28">
        <v>8</v>
      </c>
      <c r="C28" s="1">
        <v>12294.220000078678</v>
      </c>
      <c r="D28">
        <v>1</v>
      </c>
      <c r="E28" s="1">
        <v>1</v>
      </c>
      <c r="F28">
        <v>54</v>
      </c>
      <c r="G28">
        <v>180</v>
      </c>
      <c r="H28" s="1">
        <v>3.6</v>
      </c>
      <c r="I28" s="1">
        <v>0</v>
      </c>
      <c r="J28" s="1">
        <v>11.33</v>
      </c>
      <c r="K28" s="1">
        <v>318.84000000000003</v>
      </c>
      <c r="L28" s="1">
        <v>4.4000000000000004</v>
      </c>
      <c r="M28" s="1">
        <v>8</v>
      </c>
      <c r="N28" s="1">
        <v>861.05000007867807</v>
      </c>
      <c r="O28" s="1">
        <v>0</v>
      </c>
      <c r="P28" s="1">
        <v>0</v>
      </c>
      <c r="Q28">
        <v>0</v>
      </c>
      <c r="R28" s="1">
        <v>0</v>
      </c>
      <c r="S28" s="1">
        <v>0</v>
      </c>
      <c r="T28" s="1">
        <v>0</v>
      </c>
      <c r="U28" s="1">
        <v>1</v>
      </c>
      <c r="V28">
        <v>2608</v>
      </c>
      <c r="W28">
        <v>700</v>
      </c>
      <c r="X28">
        <v>40</v>
      </c>
      <c r="Y28">
        <v>26</v>
      </c>
      <c r="Z28" s="1">
        <v>649</v>
      </c>
      <c r="AA28">
        <v>39</v>
      </c>
      <c r="AB28">
        <v>32</v>
      </c>
      <c r="AC28">
        <v>134</v>
      </c>
      <c r="AD28">
        <v>0</v>
      </c>
      <c r="AE28" s="1">
        <v>1001</v>
      </c>
      <c r="AF28">
        <v>5611</v>
      </c>
      <c r="AG28">
        <v>10</v>
      </c>
      <c r="AH28">
        <f t="shared" si="0"/>
        <v>12294.220000078678</v>
      </c>
    </row>
    <row r="29" spans="1:34" x14ac:dyDescent="0.2">
      <c r="A29" t="s">
        <v>26</v>
      </c>
      <c r="B29">
        <v>8</v>
      </c>
      <c r="C29" s="1">
        <v>2001.79</v>
      </c>
      <c r="D29">
        <v>11</v>
      </c>
      <c r="E29" s="1">
        <v>0</v>
      </c>
      <c r="F29">
        <v>369</v>
      </c>
      <c r="G29">
        <v>29</v>
      </c>
      <c r="H29" s="1">
        <v>0</v>
      </c>
      <c r="I29" s="1">
        <v>0</v>
      </c>
      <c r="J29" s="1">
        <v>4</v>
      </c>
      <c r="K29" s="1">
        <v>21</v>
      </c>
      <c r="L29" s="1">
        <v>1</v>
      </c>
      <c r="M29" s="1">
        <v>140.99</v>
      </c>
      <c r="N29" s="1">
        <v>0</v>
      </c>
      <c r="O29" s="1">
        <v>1.8</v>
      </c>
      <c r="P29" s="1">
        <v>0</v>
      </c>
      <c r="Q29">
        <v>0</v>
      </c>
      <c r="R29" s="1">
        <v>0</v>
      </c>
      <c r="S29" s="1">
        <v>31</v>
      </c>
      <c r="T29" s="1">
        <v>5</v>
      </c>
      <c r="U29" s="1">
        <v>0</v>
      </c>
      <c r="V29">
        <v>74</v>
      </c>
      <c r="W29">
        <v>0</v>
      </c>
      <c r="X29">
        <v>0</v>
      </c>
      <c r="Y29">
        <v>0</v>
      </c>
      <c r="Z29" s="1">
        <v>26</v>
      </c>
      <c r="AA29">
        <v>1</v>
      </c>
      <c r="AB29">
        <v>0</v>
      </c>
      <c r="AC29">
        <v>341</v>
      </c>
      <c r="AD29">
        <v>0</v>
      </c>
      <c r="AE29" s="1">
        <v>169</v>
      </c>
      <c r="AF29">
        <v>777</v>
      </c>
      <c r="AG29">
        <v>0</v>
      </c>
      <c r="AH29">
        <f t="shared" si="0"/>
        <v>2001.79</v>
      </c>
    </row>
    <row r="30" spans="1:34" x14ac:dyDescent="0.2">
      <c r="A30" t="s">
        <v>27</v>
      </c>
      <c r="B30">
        <v>3</v>
      </c>
      <c r="C30" s="1">
        <v>67522.450000014302</v>
      </c>
      <c r="D30">
        <v>743</v>
      </c>
      <c r="E30" s="1">
        <v>1223.92</v>
      </c>
      <c r="F30">
        <v>7258</v>
      </c>
      <c r="G30">
        <v>5287</v>
      </c>
      <c r="H30" s="1">
        <v>13.4</v>
      </c>
      <c r="I30" s="1">
        <v>363.55</v>
      </c>
      <c r="J30" s="1">
        <v>2250.0100000000002</v>
      </c>
      <c r="K30" s="1">
        <v>3282.0000000000005</v>
      </c>
      <c r="L30" s="1">
        <v>84.27</v>
      </c>
      <c r="M30" s="1">
        <v>4</v>
      </c>
      <c r="N30" s="1">
        <v>2554.1999999260911</v>
      </c>
      <c r="O30" s="1">
        <v>7.4700000882148743</v>
      </c>
      <c r="P30" s="1">
        <v>12.989999999999998</v>
      </c>
      <c r="Q30">
        <v>10256</v>
      </c>
      <c r="R30" s="1">
        <v>399.29</v>
      </c>
      <c r="S30" s="1">
        <v>20567.269999999997</v>
      </c>
      <c r="T30" s="1">
        <v>135.07999999999998</v>
      </c>
      <c r="U30" s="1">
        <v>86</v>
      </c>
      <c r="V30">
        <v>905</v>
      </c>
      <c r="W30">
        <v>108</v>
      </c>
      <c r="X30">
        <v>1</v>
      </c>
      <c r="Y30">
        <v>253</v>
      </c>
      <c r="Z30" s="1">
        <v>2050</v>
      </c>
      <c r="AA30">
        <v>3033</v>
      </c>
      <c r="AB30">
        <v>2412</v>
      </c>
      <c r="AC30">
        <v>1639</v>
      </c>
      <c r="AD30">
        <v>380</v>
      </c>
      <c r="AE30" s="1">
        <v>60</v>
      </c>
      <c r="AF30">
        <v>1726</v>
      </c>
      <c r="AG30">
        <v>428</v>
      </c>
      <c r="AH30">
        <f t="shared" si="0"/>
        <v>67522.450000014302</v>
      </c>
    </row>
    <row r="31" spans="1:34" x14ac:dyDescent="0.2">
      <c r="A31" t="s">
        <v>28</v>
      </c>
      <c r="B31">
        <v>6</v>
      </c>
      <c r="C31" s="1">
        <v>11053.48</v>
      </c>
      <c r="D31">
        <v>0</v>
      </c>
      <c r="E31" s="1">
        <v>663</v>
      </c>
      <c r="F31">
        <v>0</v>
      </c>
      <c r="G31">
        <v>0</v>
      </c>
      <c r="H31" s="1">
        <v>0</v>
      </c>
      <c r="I31" s="1">
        <v>56</v>
      </c>
      <c r="J31" s="1">
        <v>0</v>
      </c>
      <c r="K31" s="1">
        <v>0</v>
      </c>
      <c r="L31" s="1">
        <v>0</v>
      </c>
      <c r="M31" s="1">
        <v>3941</v>
      </c>
      <c r="N31" s="1">
        <v>0</v>
      </c>
      <c r="O31" s="1">
        <v>6391.48</v>
      </c>
      <c r="P31" s="1">
        <v>0</v>
      </c>
      <c r="Q31">
        <v>0</v>
      </c>
      <c r="R31" s="1">
        <v>1</v>
      </c>
      <c r="S31" s="1">
        <v>1</v>
      </c>
      <c r="T31" s="1">
        <v>0</v>
      </c>
      <c r="U31" s="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 s="1">
        <v>0</v>
      </c>
      <c r="AF31">
        <v>0</v>
      </c>
      <c r="AG31">
        <v>0</v>
      </c>
      <c r="AH31">
        <f t="shared" si="0"/>
        <v>11053.48</v>
      </c>
    </row>
    <row r="32" spans="1:34" x14ac:dyDescent="0.2">
      <c r="A32" t="s">
        <v>205</v>
      </c>
      <c r="B32">
        <v>4</v>
      </c>
      <c r="C32" s="1">
        <v>1413.89</v>
      </c>
      <c r="D32" s="1">
        <v>3</v>
      </c>
      <c r="E32" s="1">
        <v>0</v>
      </c>
      <c r="F32" s="1">
        <v>271.47000000000003</v>
      </c>
      <c r="G32" s="1">
        <v>37</v>
      </c>
      <c r="H32" s="1">
        <v>0</v>
      </c>
      <c r="I32" s="1">
        <v>0</v>
      </c>
      <c r="J32" s="1">
        <v>10.1</v>
      </c>
      <c r="K32" s="1">
        <v>48.99</v>
      </c>
      <c r="L32" s="1">
        <v>9</v>
      </c>
      <c r="M32" s="1">
        <v>331</v>
      </c>
      <c r="N32" s="1">
        <v>10</v>
      </c>
      <c r="O32" s="1">
        <v>0</v>
      </c>
      <c r="P32" s="1">
        <v>0</v>
      </c>
      <c r="Q32" s="1">
        <v>3</v>
      </c>
      <c r="R32" s="1">
        <v>24.33</v>
      </c>
      <c r="S32" s="1">
        <v>0</v>
      </c>
      <c r="T32" s="1">
        <v>12</v>
      </c>
      <c r="U32" s="1">
        <v>0</v>
      </c>
      <c r="V32" s="1">
        <v>332</v>
      </c>
      <c r="W32" s="1">
        <v>4</v>
      </c>
      <c r="X32" s="1">
        <v>4</v>
      </c>
      <c r="Y32" s="1">
        <v>1</v>
      </c>
      <c r="Z32" s="1">
        <v>33</v>
      </c>
      <c r="AA32" s="1">
        <v>4</v>
      </c>
      <c r="AB32" s="1">
        <v>0</v>
      </c>
      <c r="AC32" s="1">
        <v>3</v>
      </c>
      <c r="AD32" s="1">
        <v>1</v>
      </c>
      <c r="AE32" s="1">
        <v>258</v>
      </c>
      <c r="AF32" s="1">
        <v>3</v>
      </c>
      <c r="AG32" s="1">
        <v>11</v>
      </c>
      <c r="AH32" s="1">
        <v>1413.89</v>
      </c>
    </row>
    <row r="33" spans="1:34" x14ac:dyDescent="0.2">
      <c r="A33" t="s">
        <v>30</v>
      </c>
      <c r="B33">
        <v>2</v>
      </c>
      <c r="C33" s="1">
        <v>10976.54000001669</v>
      </c>
      <c r="D33">
        <v>41</v>
      </c>
      <c r="E33" s="1">
        <v>927.56</v>
      </c>
      <c r="F33">
        <v>849</v>
      </c>
      <c r="G33">
        <v>67</v>
      </c>
      <c r="H33" s="1">
        <v>8</v>
      </c>
      <c r="I33" s="1">
        <v>30</v>
      </c>
      <c r="J33" s="1">
        <v>105</v>
      </c>
      <c r="K33" s="1">
        <v>863.03</v>
      </c>
      <c r="L33" s="1">
        <v>126</v>
      </c>
      <c r="M33" s="1">
        <v>0</v>
      </c>
      <c r="N33" s="1">
        <v>615.5500000166893</v>
      </c>
      <c r="O33" s="1">
        <v>0</v>
      </c>
      <c r="P33" s="1">
        <v>2</v>
      </c>
      <c r="Q33">
        <v>43</v>
      </c>
      <c r="R33" s="1">
        <v>10.4</v>
      </c>
      <c r="S33" s="1">
        <v>2</v>
      </c>
      <c r="T33" s="1">
        <v>274</v>
      </c>
      <c r="U33" s="1">
        <v>0</v>
      </c>
      <c r="V33">
        <v>2283</v>
      </c>
      <c r="W33">
        <v>0</v>
      </c>
      <c r="X33">
        <v>1</v>
      </c>
      <c r="Y33">
        <v>2</v>
      </c>
      <c r="Z33" s="1">
        <v>2603</v>
      </c>
      <c r="AA33">
        <v>18</v>
      </c>
      <c r="AB33">
        <v>5</v>
      </c>
      <c r="AC33">
        <v>2</v>
      </c>
      <c r="AD33">
        <v>0</v>
      </c>
      <c r="AE33" s="1">
        <v>5</v>
      </c>
      <c r="AF33">
        <v>1110</v>
      </c>
      <c r="AG33">
        <v>984</v>
      </c>
      <c r="AH33">
        <f t="shared" ref="AH33:AH79" si="1">SUM(D33:AG33)</f>
        <v>10976.54000001669</v>
      </c>
    </row>
    <row r="34" spans="1:34" x14ac:dyDescent="0.2">
      <c r="A34" t="s">
        <v>31</v>
      </c>
      <c r="B34">
        <v>4</v>
      </c>
      <c r="C34" s="1">
        <v>1627.9899975442888</v>
      </c>
      <c r="D34">
        <v>5</v>
      </c>
      <c r="E34" s="1">
        <v>4.91</v>
      </c>
      <c r="F34">
        <v>1</v>
      </c>
      <c r="G34">
        <v>1</v>
      </c>
      <c r="H34" s="1">
        <v>1</v>
      </c>
      <c r="I34" s="1">
        <v>1</v>
      </c>
      <c r="J34" s="1">
        <v>2</v>
      </c>
      <c r="K34" s="1">
        <v>28.4</v>
      </c>
      <c r="L34" s="1">
        <v>18.399999999999999</v>
      </c>
      <c r="M34" s="1">
        <v>1053.4100000000001</v>
      </c>
      <c r="N34" s="1">
        <v>0.89</v>
      </c>
      <c r="O34" s="1">
        <v>494.97999754428866</v>
      </c>
      <c r="P34" s="1">
        <v>0</v>
      </c>
      <c r="Q34">
        <v>1</v>
      </c>
      <c r="R34" s="1">
        <v>1</v>
      </c>
      <c r="S34" s="1">
        <v>0</v>
      </c>
      <c r="T34" s="1">
        <v>1</v>
      </c>
      <c r="U34" s="1">
        <v>0</v>
      </c>
      <c r="V34">
        <v>5</v>
      </c>
      <c r="W34">
        <v>1</v>
      </c>
      <c r="X34">
        <v>0</v>
      </c>
      <c r="Y34">
        <v>0</v>
      </c>
      <c r="Z34" s="1">
        <v>4</v>
      </c>
      <c r="AA34">
        <v>2</v>
      </c>
      <c r="AB34">
        <v>1</v>
      </c>
      <c r="AC34">
        <v>0</v>
      </c>
      <c r="AD34">
        <v>0</v>
      </c>
      <c r="AE34" s="1">
        <v>0</v>
      </c>
      <c r="AF34">
        <v>0</v>
      </c>
      <c r="AG34">
        <v>0</v>
      </c>
      <c r="AH34">
        <f t="shared" si="1"/>
        <v>1627.9899975442888</v>
      </c>
    </row>
    <row r="35" spans="1:34" x14ac:dyDescent="0.2">
      <c r="A35" t="s">
        <v>32</v>
      </c>
      <c r="B35">
        <v>4</v>
      </c>
      <c r="C35" s="1">
        <v>14538.76999998212</v>
      </c>
      <c r="D35">
        <v>7</v>
      </c>
      <c r="E35" s="1">
        <v>6.11</v>
      </c>
      <c r="F35">
        <v>2</v>
      </c>
      <c r="G35">
        <v>454</v>
      </c>
      <c r="H35" s="1">
        <v>5.4</v>
      </c>
      <c r="I35" s="1">
        <v>69.78</v>
      </c>
      <c r="J35" s="1">
        <v>79.319999999999993</v>
      </c>
      <c r="K35" s="1">
        <v>797.55</v>
      </c>
      <c r="L35" s="1">
        <v>352.40000000000003</v>
      </c>
      <c r="M35" s="1">
        <v>3</v>
      </c>
      <c r="N35" s="1">
        <v>1271.5499999821186</v>
      </c>
      <c r="O35" s="1">
        <v>0</v>
      </c>
      <c r="P35" s="1">
        <v>0</v>
      </c>
      <c r="Q35">
        <v>7</v>
      </c>
      <c r="R35" s="1">
        <v>24.8</v>
      </c>
      <c r="S35" s="1">
        <v>1.4</v>
      </c>
      <c r="T35" s="1">
        <v>269.46000000000004</v>
      </c>
      <c r="U35" s="1">
        <v>1</v>
      </c>
      <c r="V35">
        <v>4344</v>
      </c>
      <c r="W35">
        <v>239</v>
      </c>
      <c r="X35">
        <v>62</v>
      </c>
      <c r="Y35">
        <v>30</v>
      </c>
      <c r="Z35" s="1">
        <v>1346</v>
      </c>
      <c r="AA35">
        <v>97</v>
      </c>
      <c r="AB35">
        <v>292</v>
      </c>
      <c r="AC35">
        <v>2</v>
      </c>
      <c r="AD35">
        <v>0</v>
      </c>
      <c r="AE35" s="1">
        <v>1300</v>
      </c>
      <c r="AF35">
        <v>3442</v>
      </c>
      <c r="AG35">
        <v>33</v>
      </c>
      <c r="AH35">
        <f t="shared" si="1"/>
        <v>14538.76999998212</v>
      </c>
    </row>
    <row r="36" spans="1:34" x14ac:dyDescent="0.2">
      <c r="A36" t="s">
        <v>33</v>
      </c>
      <c r="B36">
        <v>4</v>
      </c>
      <c r="C36" s="1">
        <v>1329.7300000262262</v>
      </c>
      <c r="D36">
        <v>4</v>
      </c>
      <c r="E36" s="1">
        <v>0</v>
      </c>
      <c r="F36">
        <v>45</v>
      </c>
      <c r="G36">
        <v>165</v>
      </c>
      <c r="H36" s="1">
        <v>0</v>
      </c>
      <c r="I36" s="1">
        <v>0</v>
      </c>
      <c r="J36" s="1">
        <v>2</v>
      </c>
      <c r="K36" s="1">
        <v>57</v>
      </c>
      <c r="L36" s="1">
        <v>28</v>
      </c>
      <c r="M36" s="1">
        <v>307.22000000000003</v>
      </c>
      <c r="N36" s="1">
        <v>38</v>
      </c>
      <c r="O36" s="1">
        <v>15.000000026226044</v>
      </c>
      <c r="P36" s="1">
        <v>0.51</v>
      </c>
      <c r="Q36">
        <v>1</v>
      </c>
      <c r="R36" s="1">
        <v>4</v>
      </c>
      <c r="S36" s="1">
        <v>26</v>
      </c>
      <c r="T36" s="1">
        <v>13</v>
      </c>
      <c r="U36" s="1">
        <v>0</v>
      </c>
      <c r="V36">
        <v>167</v>
      </c>
      <c r="W36">
        <v>121</v>
      </c>
      <c r="X36">
        <v>0</v>
      </c>
      <c r="Y36">
        <v>2</v>
      </c>
      <c r="Z36" s="1">
        <v>40</v>
      </c>
      <c r="AA36">
        <v>133</v>
      </c>
      <c r="AB36">
        <v>151</v>
      </c>
      <c r="AC36">
        <v>0</v>
      </c>
      <c r="AD36">
        <v>0</v>
      </c>
      <c r="AE36" s="1">
        <v>10</v>
      </c>
      <c r="AF36">
        <v>0</v>
      </c>
      <c r="AG36">
        <v>0</v>
      </c>
      <c r="AH36">
        <f t="shared" si="1"/>
        <v>1329.7300000262262</v>
      </c>
    </row>
    <row r="37" spans="1:34" x14ac:dyDescent="0.2">
      <c r="A37" t="s">
        <v>34</v>
      </c>
      <c r="C37" s="1">
        <v>2283.9700000286102</v>
      </c>
      <c r="D37">
        <v>0</v>
      </c>
      <c r="E37" s="1">
        <v>0</v>
      </c>
      <c r="F37">
        <v>0</v>
      </c>
      <c r="G37">
        <v>0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">
        <v>263</v>
      </c>
      <c r="N37" s="1">
        <v>0</v>
      </c>
      <c r="O37" s="1">
        <v>0.97000002861022949</v>
      </c>
      <c r="P37" s="1">
        <v>0</v>
      </c>
      <c r="Q37">
        <v>1558</v>
      </c>
      <c r="R37" s="1">
        <v>0</v>
      </c>
      <c r="S37" s="1">
        <v>459</v>
      </c>
      <c r="T37" s="1">
        <v>0</v>
      </c>
      <c r="U37" s="1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0</v>
      </c>
      <c r="AD37">
        <v>0</v>
      </c>
      <c r="AE37" s="1">
        <v>0</v>
      </c>
      <c r="AF37">
        <v>0</v>
      </c>
      <c r="AG37">
        <v>0</v>
      </c>
      <c r="AH37">
        <f t="shared" si="1"/>
        <v>2283.9700000286102</v>
      </c>
    </row>
    <row r="38" spans="1:34" x14ac:dyDescent="0.2">
      <c r="A38" t="s">
        <v>35</v>
      </c>
      <c r="B38">
        <v>5</v>
      </c>
      <c r="C38" s="1">
        <v>3555.3599999999997</v>
      </c>
      <c r="D38">
        <v>0</v>
      </c>
      <c r="E38" s="1">
        <v>48</v>
      </c>
      <c r="F38">
        <v>11</v>
      </c>
      <c r="G38">
        <v>209</v>
      </c>
      <c r="H38" s="1">
        <v>2</v>
      </c>
      <c r="I38" s="1">
        <v>4.5</v>
      </c>
      <c r="J38" s="1">
        <v>23.39</v>
      </c>
      <c r="K38" s="1">
        <v>279.09000000000003</v>
      </c>
      <c r="L38" s="1">
        <v>88.13</v>
      </c>
      <c r="M38" s="1">
        <v>0</v>
      </c>
      <c r="N38" s="1">
        <v>1120.05</v>
      </c>
      <c r="O38" s="1">
        <v>0</v>
      </c>
      <c r="P38" s="1">
        <v>1</v>
      </c>
      <c r="Q38">
        <v>83</v>
      </c>
      <c r="R38" s="1">
        <v>38</v>
      </c>
      <c r="S38" s="1">
        <v>19.600000000000001</v>
      </c>
      <c r="T38" s="1">
        <v>132.6</v>
      </c>
      <c r="U38" s="1">
        <v>0</v>
      </c>
      <c r="V38">
        <v>293</v>
      </c>
      <c r="W38">
        <v>81</v>
      </c>
      <c r="X38">
        <v>40</v>
      </c>
      <c r="Y38">
        <v>11</v>
      </c>
      <c r="Z38" s="1">
        <v>68</v>
      </c>
      <c r="AA38">
        <v>255</v>
      </c>
      <c r="AB38">
        <v>85</v>
      </c>
      <c r="AC38">
        <v>258</v>
      </c>
      <c r="AD38">
        <v>0</v>
      </c>
      <c r="AE38" s="1">
        <v>179</v>
      </c>
      <c r="AF38">
        <v>214</v>
      </c>
      <c r="AG38">
        <v>12</v>
      </c>
      <c r="AH38">
        <f t="shared" si="1"/>
        <v>3555.3599999999997</v>
      </c>
    </row>
    <row r="39" spans="1:34" x14ac:dyDescent="0.2">
      <c r="A39" t="s">
        <v>36</v>
      </c>
      <c r="B39">
        <v>5</v>
      </c>
      <c r="C39" s="1">
        <v>13263.190000064373</v>
      </c>
      <c r="D39">
        <v>29</v>
      </c>
      <c r="E39" s="1">
        <v>130</v>
      </c>
      <c r="F39">
        <v>111</v>
      </c>
      <c r="G39">
        <v>129</v>
      </c>
      <c r="H39" s="1">
        <v>0</v>
      </c>
      <c r="I39" s="1">
        <v>6.0600000000000005</v>
      </c>
      <c r="J39" s="1">
        <v>425.5</v>
      </c>
      <c r="K39" s="1">
        <v>2036.9000000000008</v>
      </c>
      <c r="L39" s="1">
        <v>101</v>
      </c>
      <c r="M39" s="1">
        <v>426.74</v>
      </c>
      <c r="N39" s="1">
        <v>4071.7900000643735</v>
      </c>
      <c r="O39" s="1">
        <v>3.6</v>
      </c>
      <c r="P39" s="1">
        <v>28.4</v>
      </c>
      <c r="Q39">
        <v>291</v>
      </c>
      <c r="R39" s="1">
        <v>518.4</v>
      </c>
      <c r="S39" s="1">
        <v>399.4</v>
      </c>
      <c r="T39" s="1">
        <v>41.4</v>
      </c>
      <c r="U39" s="1">
        <v>25</v>
      </c>
      <c r="V39">
        <v>714</v>
      </c>
      <c r="W39">
        <v>387</v>
      </c>
      <c r="X39">
        <v>14</v>
      </c>
      <c r="Y39">
        <v>4</v>
      </c>
      <c r="Z39" s="1">
        <v>166</v>
      </c>
      <c r="AA39">
        <v>100</v>
      </c>
      <c r="AB39">
        <v>394</v>
      </c>
      <c r="AC39">
        <v>6</v>
      </c>
      <c r="AD39">
        <v>0</v>
      </c>
      <c r="AE39" s="1">
        <v>1221</v>
      </c>
      <c r="AF39">
        <v>1445</v>
      </c>
      <c r="AG39">
        <v>38</v>
      </c>
      <c r="AH39">
        <f t="shared" si="1"/>
        <v>13263.190000064373</v>
      </c>
    </row>
    <row r="40" spans="1:34" x14ac:dyDescent="0.2">
      <c r="A40" t="s">
        <v>37</v>
      </c>
      <c r="B40">
        <v>3</v>
      </c>
      <c r="C40" s="1">
        <v>48231.44000003695</v>
      </c>
      <c r="D40">
        <v>179</v>
      </c>
      <c r="E40" s="1">
        <v>87.539999999999992</v>
      </c>
      <c r="F40">
        <v>5466</v>
      </c>
      <c r="G40">
        <v>4736</v>
      </c>
      <c r="H40" s="1">
        <v>67.83</v>
      </c>
      <c r="I40" s="1">
        <v>218.70999999999998</v>
      </c>
      <c r="J40" s="1">
        <v>1112.0999999999999</v>
      </c>
      <c r="K40" s="1">
        <v>1585.12</v>
      </c>
      <c r="L40" s="1">
        <v>90.4</v>
      </c>
      <c r="M40" s="1">
        <v>134.74</v>
      </c>
      <c r="N40" s="1">
        <v>2571.8800000369556</v>
      </c>
      <c r="O40" s="1">
        <v>1</v>
      </c>
      <c r="P40" s="1">
        <v>0</v>
      </c>
      <c r="Q40">
        <v>514</v>
      </c>
      <c r="R40" s="1">
        <v>185.32000000000002</v>
      </c>
      <c r="S40" s="1">
        <v>118</v>
      </c>
      <c r="T40" s="1">
        <v>317.8</v>
      </c>
      <c r="U40" s="1">
        <v>62</v>
      </c>
      <c r="V40">
        <v>8338</v>
      </c>
      <c r="W40">
        <v>740</v>
      </c>
      <c r="X40">
        <v>60</v>
      </c>
      <c r="Y40">
        <v>148</v>
      </c>
      <c r="Z40" s="1">
        <v>4083</v>
      </c>
      <c r="AA40">
        <v>959</v>
      </c>
      <c r="AB40">
        <v>444</v>
      </c>
      <c r="AC40">
        <v>228</v>
      </c>
      <c r="AD40">
        <v>41</v>
      </c>
      <c r="AE40" s="1">
        <v>2106</v>
      </c>
      <c r="AF40">
        <v>12932</v>
      </c>
      <c r="AG40">
        <v>705</v>
      </c>
      <c r="AH40">
        <f t="shared" si="1"/>
        <v>48231.44000003695</v>
      </c>
    </row>
    <row r="41" spans="1:34" x14ac:dyDescent="0.2">
      <c r="A41" t="s">
        <v>38</v>
      </c>
      <c r="B41">
        <v>7</v>
      </c>
      <c r="C41" s="1">
        <v>7913.2200006592275</v>
      </c>
      <c r="D41">
        <v>0</v>
      </c>
      <c r="E41" s="1">
        <v>0</v>
      </c>
      <c r="F41">
        <v>0</v>
      </c>
      <c r="G41">
        <v>0</v>
      </c>
      <c r="H41" s="1">
        <v>0</v>
      </c>
      <c r="I41" s="1">
        <v>12</v>
      </c>
      <c r="J41" s="1">
        <v>5</v>
      </c>
      <c r="K41" s="1">
        <v>18.740000000000002</v>
      </c>
      <c r="L41" s="1">
        <v>1.08</v>
      </c>
      <c r="M41" s="1">
        <v>7174.96</v>
      </c>
      <c r="N41" s="1">
        <v>117.49000000953674</v>
      </c>
      <c r="O41" s="1">
        <v>284.95000064969059</v>
      </c>
      <c r="P41" s="1">
        <v>0</v>
      </c>
      <c r="Q41">
        <v>200</v>
      </c>
      <c r="R41" s="1">
        <v>0</v>
      </c>
      <c r="S41" s="1">
        <v>7</v>
      </c>
      <c r="T41" s="1">
        <v>0</v>
      </c>
      <c r="U41" s="1">
        <v>0</v>
      </c>
      <c r="V41">
        <v>2</v>
      </c>
      <c r="W41">
        <v>0</v>
      </c>
      <c r="X41">
        <v>0</v>
      </c>
      <c r="Y41">
        <v>1</v>
      </c>
      <c r="Z41" s="1">
        <v>57</v>
      </c>
      <c r="AA41">
        <v>20</v>
      </c>
      <c r="AB41">
        <v>11</v>
      </c>
      <c r="AC41">
        <v>0</v>
      </c>
      <c r="AD41">
        <v>0</v>
      </c>
      <c r="AE41" s="1">
        <v>0</v>
      </c>
      <c r="AF41">
        <v>1</v>
      </c>
      <c r="AG41">
        <v>0</v>
      </c>
      <c r="AH41">
        <f t="shared" si="1"/>
        <v>7913.2200006592275</v>
      </c>
    </row>
    <row r="42" spans="1:34" x14ac:dyDescent="0.2">
      <c r="A42" t="s">
        <v>39</v>
      </c>
      <c r="B42">
        <v>5</v>
      </c>
      <c r="C42" s="1">
        <v>1199033.4500005627</v>
      </c>
      <c r="D42">
        <v>66</v>
      </c>
      <c r="E42" s="1">
        <v>61.25</v>
      </c>
      <c r="F42">
        <v>9444</v>
      </c>
      <c r="G42">
        <v>27658</v>
      </c>
      <c r="H42" s="1">
        <v>118.69000000000001</v>
      </c>
      <c r="I42" s="1">
        <v>3174.0699999999997</v>
      </c>
      <c r="J42" s="1">
        <v>4956.2</v>
      </c>
      <c r="K42" s="1">
        <v>22728.869999999995</v>
      </c>
      <c r="L42" s="1">
        <v>674.54999999999984</v>
      </c>
      <c r="M42" s="1">
        <v>1</v>
      </c>
      <c r="N42" s="1">
        <v>101179.58000056268</v>
      </c>
      <c r="O42" s="1">
        <v>0</v>
      </c>
      <c r="P42" s="1">
        <v>6.49</v>
      </c>
      <c r="Q42">
        <v>6413</v>
      </c>
      <c r="R42" s="1">
        <v>2772.89</v>
      </c>
      <c r="S42" s="1">
        <v>210.8</v>
      </c>
      <c r="T42" s="1">
        <v>6899.06</v>
      </c>
      <c r="U42" s="1">
        <v>1290</v>
      </c>
      <c r="V42">
        <v>258719</v>
      </c>
      <c r="W42">
        <v>41905</v>
      </c>
      <c r="X42">
        <v>11643</v>
      </c>
      <c r="Y42">
        <v>441</v>
      </c>
      <c r="Z42" s="1">
        <v>69768</v>
      </c>
      <c r="AA42">
        <v>58137</v>
      </c>
      <c r="AB42">
        <v>19305</v>
      </c>
      <c r="AC42">
        <v>65069</v>
      </c>
      <c r="AD42">
        <v>6656</v>
      </c>
      <c r="AE42" s="1">
        <v>151113</v>
      </c>
      <c r="AF42">
        <v>306402</v>
      </c>
      <c r="AG42">
        <v>22221</v>
      </c>
      <c r="AH42">
        <f t="shared" si="1"/>
        <v>1199033.4500005627</v>
      </c>
    </row>
    <row r="43" spans="1:34" x14ac:dyDescent="0.2">
      <c r="A43" t="s">
        <v>40</v>
      </c>
      <c r="B43">
        <v>4</v>
      </c>
      <c r="C43" s="1">
        <v>96208.270000066754</v>
      </c>
      <c r="D43">
        <v>1</v>
      </c>
      <c r="E43" s="1">
        <v>56.38</v>
      </c>
      <c r="F43">
        <v>352</v>
      </c>
      <c r="G43">
        <v>2037</v>
      </c>
      <c r="H43" s="1">
        <v>18.600000000000001</v>
      </c>
      <c r="I43" s="1">
        <v>1.83</v>
      </c>
      <c r="J43" s="1">
        <v>42.92</v>
      </c>
      <c r="K43" s="1">
        <v>862.10000000000014</v>
      </c>
      <c r="L43" s="1">
        <v>84.199999999999989</v>
      </c>
      <c r="M43" s="1">
        <v>40732.99</v>
      </c>
      <c r="N43" s="1">
        <v>2457.5600000667573</v>
      </c>
      <c r="O43" s="1">
        <v>7.3100000000000005</v>
      </c>
      <c r="P43" s="1">
        <v>7.1300000000000008</v>
      </c>
      <c r="Q43">
        <v>413</v>
      </c>
      <c r="R43" s="1">
        <v>182.12</v>
      </c>
      <c r="S43" s="1">
        <v>30.67</v>
      </c>
      <c r="T43" s="1">
        <v>32.46</v>
      </c>
      <c r="U43" s="1">
        <v>16</v>
      </c>
      <c r="V43">
        <v>12255</v>
      </c>
      <c r="W43">
        <v>1079</v>
      </c>
      <c r="X43">
        <v>722</v>
      </c>
      <c r="Y43">
        <v>43</v>
      </c>
      <c r="Z43" s="1">
        <v>3096</v>
      </c>
      <c r="AA43">
        <v>1282</v>
      </c>
      <c r="AB43">
        <v>3983</v>
      </c>
      <c r="AC43">
        <v>7468</v>
      </c>
      <c r="AD43">
        <v>13</v>
      </c>
      <c r="AE43" s="1">
        <v>4565</v>
      </c>
      <c r="AF43">
        <v>14049</v>
      </c>
      <c r="AG43">
        <v>318</v>
      </c>
      <c r="AH43">
        <f t="shared" si="1"/>
        <v>96208.270000066754</v>
      </c>
    </row>
    <row r="44" spans="1:34" x14ac:dyDescent="0.2">
      <c r="A44" t="s">
        <v>41</v>
      </c>
      <c r="B44">
        <v>7</v>
      </c>
      <c r="C44" s="1">
        <v>408649.91999925137</v>
      </c>
      <c r="D44">
        <v>55</v>
      </c>
      <c r="E44" s="1">
        <v>0</v>
      </c>
      <c r="F44">
        <v>23938</v>
      </c>
      <c r="G44">
        <v>27331</v>
      </c>
      <c r="H44" s="1">
        <v>42.83</v>
      </c>
      <c r="I44" s="1">
        <v>236.88</v>
      </c>
      <c r="J44" s="1">
        <v>3358.43</v>
      </c>
      <c r="K44" s="1">
        <v>6627.25</v>
      </c>
      <c r="L44" s="1">
        <v>391</v>
      </c>
      <c r="M44" s="1">
        <v>1429.26</v>
      </c>
      <c r="N44" s="1">
        <v>42997.85999925137</v>
      </c>
      <c r="O44" s="1">
        <v>136.80000000000001</v>
      </c>
      <c r="P44" s="1">
        <v>2</v>
      </c>
      <c r="Q44">
        <v>15996</v>
      </c>
      <c r="R44" s="1">
        <v>6848.61</v>
      </c>
      <c r="S44" s="1">
        <v>96</v>
      </c>
      <c r="T44" s="1">
        <v>157</v>
      </c>
      <c r="U44" s="1">
        <v>275</v>
      </c>
      <c r="V44">
        <v>55701</v>
      </c>
      <c r="W44">
        <v>9112</v>
      </c>
      <c r="X44">
        <v>2759</v>
      </c>
      <c r="Y44">
        <v>886</v>
      </c>
      <c r="Z44" s="1">
        <v>46276</v>
      </c>
      <c r="AA44">
        <v>6147</v>
      </c>
      <c r="AB44">
        <v>12767</v>
      </c>
      <c r="AC44">
        <v>54479</v>
      </c>
      <c r="AD44">
        <v>1534</v>
      </c>
      <c r="AE44" s="1">
        <v>16763</v>
      </c>
      <c r="AF44">
        <v>68228</v>
      </c>
      <c r="AG44">
        <v>4079</v>
      </c>
      <c r="AH44">
        <f t="shared" si="1"/>
        <v>408649.91999925137</v>
      </c>
    </row>
    <row r="45" spans="1:34" x14ac:dyDescent="0.2">
      <c r="A45" t="s">
        <v>42</v>
      </c>
      <c r="B45">
        <v>10</v>
      </c>
      <c r="C45" s="1">
        <v>97868.010000208611</v>
      </c>
      <c r="D45">
        <v>0</v>
      </c>
      <c r="E45" s="1">
        <v>0</v>
      </c>
      <c r="F45">
        <v>100</v>
      </c>
      <c r="G45">
        <v>1314</v>
      </c>
      <c r="H45" s="1">
        <v>0</v>
      </c>
      <c r="I45" s="1">
        <v>0</v>
      </c>
      <c r="J45" s="1">
        <v>21.52</v>
      </c>
      <c r="K45" s="1">
        <v>158.98000000000002</v>
      </c>
      <c r="L45" s="1">
        <v>0</v>
      </c>
      <c r="M45" s="1">
        <v>84367.62</v>
      </c>
      <c r="N45" s="1">
        <v>1350.4000002086161</v>
      </c>
      <c r="O45" s="1">
        <v>0.49</v>
      </c>
      <c r="P45" s="1">
        <v>0</v>
      </c>
      <c r="Q45">
        <v>6</v>
      </c>
      <c r="R45" s="1">
        <v>28</v>
      </c>
      <c r="S45" s="1">
        <v>5</v>
      </c>
      <c r="T45" s="1">
        <v>0</v>
      </c>
      <c r="U45" s="1">
        <v>37</v>
      </c>
      <c r="V45">
        <v>2800</v>
      </c>
      <c r="W45">
        <v>980</v>
      </c>
      <c r="X45">
        <v>218</v>
      </c>
      <c r="Y45">
        <v>24</v>
      </c>
      <c r="Z45" s="1">
        <v>601</v>
      </c>
      <c r="AA45">
        <v>249</v>
      </c>
      <c r="AB45">
        <v>746</v>
      </c>
      <c r="AC45">
        <v>15</v>
      </c>
      <c r="AD45">
        <v>0</v>
      </c>
      <c r="AE45" s="1">
        <v>1112</v>
      </c>
      <c r="AF45">
        <v>3562</v>
      </c>
      <c r="AG45">
        <v>172</v>
      </c>
      <c r="AH45">
        <f t="shared" si="1"/>
        <v>97868.010000208611</v>
      </c>
    </row>
    <row r="46" spans="1:34" x14ac:dyDescent="0.2">
      <c r="A46" t="s">
        <v>43</v>
      </c>
      <c r="B46">
        <v>2</v>
      </c>
      <c r="C46" s="1">
        <v>2914.94</v>
      </c>
      <c r="D46">
        <v>3</v>
      </c>
      <c r="E46" s="1">
        <v>561.68000000000018</v>
      </c>
      <c r="F46">
        <v>164</v>
      </c>
      <c r="G46">
        <v>3</v>
      </c>
      <c r="H46" s="1">
        <v>6</v>
      </c>
      <c r="I46" s="1">
        <v>69.36</v>
      </c>
      <c r="J46" s="1">
        <v>91.8</v>
      </c>
      <c r="K46" s="1">
        <v>993.6400000000001</v>
      </c>
      <c r="L46" s="1">
        <v>77</v>
      </c>
      <c r="M46" s="1">
        <v>537.48</v>
      </c>
      <c r="N46" s="1">
        <v>197.98000000000002</v>
      </c>
      <c r="O46" s="1">
        <v>0</v>
      </c>
      <c r="P46" s="1">
        <v>2</v>
      </c>
      <c r="Q46">
        <v>21</v>
      </c>
      <c r="R46" s="1">
        <v>12</v>
      </c>
      <c r="S46" s="1">
        <v>14</v>
      </c>
      <c r="T46" s="1">
        <v>80</v>
      </c>
      <c r="U46" s="1">
        <v>0</v>
      </c>
      <c r="V46">
        <v>0</v>
      </c>
      <c r="W46">
        <v>0</v>
      </c>
      <c r="X46">
        <v>0</v>
      </c>
      <c r="Y46">
        <v>1</v>
      </c>
      <c r="Z46" s="1">
        <v>3</v>
      </c>
      <c r="AA46">
        <v>21</v>
      </c>
      <c r="AB46">
        <v>14</v>
      </c>
      <c r="AC46">
        <v>1</v>
      </c>
      <c r="AD46">
        <v>0</v>
      </c>
      <c r="AE46" s="1">
        <v>33</v>
      </c>
      <c r="AF46">
        <v>0</v>
      </c>
      <c r="AG46">
        <v>8</v>
      </c>
      <c r="AH46">
        <f t="shared" si="1"/>
        <v>2914.94</v>
      </c>
    </row>
    <row r="47" spans="1:34" x14ac:dyDescent="0.2">
      <c r="A47" t="s">
        <v>44</v>
      </c>
      <c r="B47">
        <v>3</v>
      </c>
      <c r="C47" s="1">
        <v>34375.920000084639</v>
      </c>
      <c r="D47">
        <v>70</v>
      </c>
      <c r="E47" s="1">
        <v>226.72000000000003</v>
      </c>
      <c r="F47">
        <v>2091</v>
      </c>
      <c r="G47">
        <v>3901</v>
      </c>
      <c r="H47" s="1">
        <v>18.2</v>
      </c>
      <c r="I47" s="1">
        <v>12</v>
      </c>
      <c r="J47" s="1">
        <v>396.75000000000006</v>
      </c>
      <c r="K47" s="1">
        <v>1902.8700000000008</v>
      </c>
      <c r="L47" s="1">
        <v>468.27</v>
      </c>
      <c r="M47" s="1">
        <v>31.66</v>
      </c>
      <c r="N47" s="1">
        <v>4205.6900000667574</v>
      </c>
      <c r="O47" s="1">
        <v>102.11000001788139</v>
      </c>
      <c r="P47" s="1">
        <v>14.190000000000001</v>
      </c>
      <c r="Q47">
        <v>3174</v>
      </c>
      <c r="R47" s="1">
        <v>322.54999999999995</v>
      </c>
      <c r="S47" s="1">
        <v>346.34</v>
      </c>
      <c r="T47" s="1">
        <v>516.57000000000005</v>
      </c>
      <c r="U47" s="1">
        <v>2</v>
      </c>
      <c r="V47">
        <v>5446</v>
      </c>
      <c r="W47">
        <v>29</v>
      </c>
      <c r="X47">
        <v>7</v>
      </c>
      <c r="Y47">
        <v>33</v>
      </c>
      <c r="Z47" s="1">
        <v>856</v>
      </c>
      <c r="AA47">
        <v>1374</v>
      </c>
      <c r="AB47">
        <v>633</v>
      </c>
      <c r="AC47">
        <v>1835</v>
      </c>
      <c r="AD47">
        <v>2</v>
      </c>
      <c r="AE47" s="1">
        <v>377</v>
      </c>
      <c r="AF47">
        <v>5957</v>
      </c>
      <c r="AG47">
        <v>25</v>
      </c>
      <c r="AH47">
        <f t="shared" si="1"/>
        <v>34375.920000084639</v>
      </c>
    </row>
    <row r="48" spans="1:34" x14ac:dyDescent="0.2">
      <c r="A48" t="s">
        <v>45</v>
      </c>
      <c r="B48">
        <v>6</v>
      </c>
      <c r="C48" s="1">
        <v>1276019.7999962424</v>
      </c>
      <c r="D48">
        <v>3</v>
      </c>
      <c r="E48" s="1">
        <v>492</v>
      </c>
      <c r="F48">
        <v>35543</v>
      </c>
      <c r="G48">
        <v>91418</v>
      </c>
      <c r="H48" s="1">
        <v>2416.09</v>
      </c>
      <c r="I48" s="1">
        <v>1053.8</v>
      </c>
      <c r="J48" s="1">
        <v>5170.9299999999994</v>
      </c>
      <c r="K48" s="1">
        <v>191431.16999999998</v>
      </c>
      <c r="L48" s="1">
        <v>8124.2</v>
      </c>
      <c r="M48" s="1">
        <v>4764.67</v>
      </c>
      <c r="N48" s="1">
        <v>395611.44999624236</v>
      </c>
      <c r="O48" s="1">
        <v>18.189999999999998</v>
      </c>
      <c r="P48" s="1">
        <v>224.73999999999998</v>
      </c>
      <c r="Q48">
        <v>27232</v>
      </c>
      <c r="R48" s="1">
        <v>47555.670000000006</v>
      </c>
      <c r="S48" s="1">
        <v>3262.78</v>
      </c>
      <c r="T48" s="1">
        <v>307.11</v>
      </c>
      <c r="U48" s="1">
        <v>106</v>
      </c>
      <c r="V48">
        <v>31739</v>
      </c>
      <c r="W48">
        <v>127455</v>
      </c>
      <c r="X48">
        <v>19100</v>
      </c>
      <c r="Y48">
        <v>0</v>
      </c>
      <c r="Z48" s="1">
        <v>2761</v>
      </c>
      <c r="AA48">
        <v>83584</v>
      </c>
      <c r="AB48">
        <v>189</v>
      </c>
      <c r="AC48">
        <v>8965</v>
      </c>
      <c r="AD48">
        <v>1661</v>
      </c>
      <c r="AE48" s="1">
        <v>119178</v>
      </c>
      <c r="AF48">
        <v>23435</v>
      </c>
      <c r="AG48">
        <v>43218</v>
      </c>
      <c r="AH48">
        <f t="shared" si="1"/>
        <v>1276019.7999962424</v>
      </c>
    </row>
    <row r="49" spans="1:34" x14ac:dyDescent="0.2">
      <c r="A49" t="s">
        <v>46</v>
      </c>
      <c r="B49">
        <v>3</v>
      </c>
      <c r="C49" s="1">
        <v>15438.840000066757</v>
      </c>
      <c r="D49">
        <v>265</v>
      </c>
      <c r="E49" s="1">
        <v>105.02999999999999</v>
      </c>
      <c r="F49">
        <v>176</v>
      </c>
      <c r="G49">
        <v>510</v>
      </c>
      <c r="H49" s="1">
        <v>13.6</v>
      </c>
      <c r="I49" s="1">
        <v>115.49</v>
      </c>
      <c r="J49" s="1">
        <v>675.21</v>
      </c>
      <c r="K49" s="1">
        <v>1130.19</v>
      </c>
      <c r="L49" s="1">
        <v>103</v>
      </c>
      <c r="M49" s="1">
        <v>0</v>
      </c>
      <c r="N49" s="1">
        <v>2384.130000066757</v>
      </c>
      <c r="O49" s="1">
        <v>0</v>
      </c>
      <c r="P49" s="1">
        <v>5.83</v>
      </c>
      <c r="Q49">
        <v>560</v>
      </c>
      <c r="R49" s="1">
        <v>306.93999999999994</v>
      </c>
      <c r="S49" s="1">
        <v>462.22</v>
      </c>
      <c r="T49" s="1">
        <v>26.2</v>
      </c>
      <c r="U49" s="1">
        <v>3</v>
      </c>
      <c r="V49">
        <v>1834</v>
      </c>
      <c r="W49">
        <v>230</v>
      </c>
      <c r="X49">
        <v>26</v>
      </c>
      <c r="Y49">
        <v>491</v>
      </c>
      <c r="Z49" s="1">
        <v>251</v>
      </c>
      <c r="AA49">
        <v>137</v>
      </c>
      <c r="AB49">
        <v>50</v>
      </c>
      <c r="AC49">
        <v>1054</v>
      </c>
      <c r="AD49">
        <v>11</v>
      </c>
      <c r="AE49" s="1">
        <v>1512</v>
      </c>
      <c r="AF49">
        <v>2732</v>
      </c>
      <c r="AG49">
        <v>269</v>
      </c>
      <c r="AH49">
        <f t="shared" si="1"/>
        <v>15438.840000066757</v>
      </c>
    </row>
    <row r="50" spans="1:34" x14ac:dyDescent="0.2">
      <c r="A50" t="s">
        <v>47</v>
      </c>
      <c r="B50">
        <v>3</v>
      </c>
      <c r="C50" s="1">
        <v>35396.69999931335</v>
      </c>
      <c r="D50">
        <v>26</v>
      </c>
      <c r="E50" s="1">
        <v>20.79</v>
      </c>
      <c r="F50">
        <v>235</v>
      </c>
      <c r="G50">
        <v>1467</v>
      </c>
      <c r="H50" s="1">
        <v>3.2</v>
      </c>
      <c r="I50" s="1">
        <v>20.83</v>
      </c>
      <c r="J50" s="1">
        <v>168.44000000000003</v>
      </c>
      <c r="K50" s="1">
        <v>603.83000000000004</v>
      </c>
      <c r="L50" s="1">
        <v>210.4</v>
      </c>
      <c r="M50" s="1">
        <v>5291.07</v>
      </c>
      <c r="N50" s="1">
        <v>1050.2200000000003</v>
      </c>
      <c r="O50" s="1">
        <v>7173.9799993133538</v>
      </c>
      <c r="P50" s="1">
        <v>184.70999999999998</v>
      </c>
      <c r="Q50">
        <v>3030</v>
      </c>
      <c r="R50" s="1">
        <v>51</v>
      </c>
      <c r="S50" s="1">
        <v>201.83</v>
      </c>
      <c r="T50" s="1">
        <v>141.4</v>
      </c>
      <c r="U50" s="1">
        <v>1</v>
      </c>
      <c r="V50">
        <v>9792</v>
      </c>
      <c r="W50">
        <v>436</v>
      </c>
      <c r="X50">
        <v>53</v>
      </c>
      <c r="Y50">
        <v>25</v>
      </c>
      <c r="Z50" s="1">
        <v>565</v>
      </c>
      <c r="AA50">
        <v>265</v>
      </c>
      <c r="AB50">
        <v>183</v>
      </c>
      <c r="AC50">
        <v>505</v>
      </c>
      <c r="AD50">
        <v>36</v>
      </c>
      <c r="AE50" s="1">
        <v>587</v>
      </c>
      <c r="AF50">
        <v>2429</v>
      </c>
      <c r="AG50">
        <v>640</v>
      </c>
      <c r="AH50">
        <f t="shared" si="1"/>
        <v>35396.69999931335</v>
      </c>
    </row>
    <row r="51" spans="1:34" x14ac:dyDescent="0.2">
      <c r="A51" t="s">
        <v>48</v>
      </c>
      <c r="B51">
        <v>8</v>
      </c>
      <c r="C51" s="1">
        <v>33480.530000383849</v>
      </c>
      <c r="D51">
        <v>0</v>
      </c>
      <c r="E51" s="1">
        <v>1</v>
      </c>
      <c r="F51">
        <v>6</v>
      </c>
      <c r="G51">
        <v>10</v>
      </c>
      <c r="H51" s="1">
        <v>11.73</v>
      </c>
      <c r="I51" s="1">
        <v>2</v>
      </c>
      <c r="J51" s="1">
        <v>31</v>
      </c>
      <c r="K51" s="1">
        <v>2537.2000000000007</v>
      </c>
      <c r="L51" s="1">
        <v>27</v>
      </c>
      <c r="M51" s="1">
        <v>1210.43</v>
      </c>
      <c r="N51" s="1">
        <v>4293.5500001049022</v>
      </c>
      <c r="O51" s="1">
        <v>71.960000278949735</v>
      </c>
      <c r="P51" s="1">
        <v>0</v>
      </c>
      <c r="Q51">
        <v>35</v>
      </c>
      <c r="R51" s="1">
        <v>13.66</v>
      </c>
      <c r="S51" s="1">
        <v>0</v>
      </c>
      <c r="T51" s="1">
        <v>0</v>
      </c>
      <c r="U51" s="1">
        <v>484</v>
      </c>
      <c r="V51">
        <v>8622</v>
      </c>
      <c r="W51">
        <v>1540</v>
      </c>
      <c r="X51">
        <v>434</v>
      </c>
      <c r="Y51">
        <v>22</v>
      </c>
      <c r="Z51" s="1">
        <v>3500</v>
      </c>
      <c r="AA51">
        <v>69</v>
      </c>
      <c r="AB51">
        <v>1879</v>
      </c>
      <c r="AC51">
        <v>249</v>
      </c>
      <c r="AD51">
        <v>17</v>
      </c>
      <c r="AE51" s="1">
        <v>1073</v>
      </c>
      <c r="AF51">
        <v>7043</v>
      </c>
      <c r="AG51">
        <v>298</v>
      </c>
      <c r="AH51">
        <f t="shared" si="1"/>
        <v>33480.530000383849</v>
      </c>
    </row>
    <row r="52" spans="1:34" x14ac:dyDescent="0.2">
      <c r="A52" t="s">
        <v>49</v>
      </c>
      <c r="B52">
        <v>10</v>
      </c>
      <c r="C52" s="1">
        <v>19950.739999999998</v>
      </c>
      <c r="D52">
        <v>0</v>
      </c>
      <c r="E52" s="1">
        <v>0</v>
      </c>
      <c r="F52">
        <v>1</v>
      </c>
      <c r="G52">
        <v>4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1190.74</v>
      </c>
      <c r="N52" s="1">
        <v>5</v>
      </c>
      <c r="O52" s="1">
        <v>0</v>
      </c>
      <c r="P52" s="1">
        <v>0</v>
      </c>
      <c r="Q52">
        <v>11</v>
      </c>
      <c r="R52" s="1">
        <v>0</v>
      </c>
      <c r="S52" s="1">
        <v>0</v>
      </c>
      <c r="T52" s="1">
        <v>0</v>
      </c>
      <c r="U52" s="1">
        <v>131</v>
      </c>
      <c r="V52">
        <v>3620</v>
      </c>
      <c r="W52">
        <v>488</v>
      </c>
      <c r="X52">
        <v>117</v>
      </c>
      <c r="Y52">
        <v>8</v>
      </c>
      <c r="Z52" s="1">
        <v>4983</v>
      </c>
      <c r="AA52">
        <v>948</v>
      </c>
      <c r="AB52">
        <v>1340</v>
      </c>
      <c r="AC52">
        <v>143</v>
      </c>
      <c r="AD52">
        <v>1</v>
      </c>
      <c r="AE52" s="1">
        <v>2984</v>
      </c>
      <c r="AF52">
        <v>3972</v>
      </c>
      <c r="AG52">
        <v>3</v>
      </c>
      <c r="AH52">
        <f t="shared" si="1"/>
        <v>19950.739999999998</v>
      </c>
    </row>
    <row r="53" spans="1:34" x14ac:dyDescent="0.2">
      <c r="A53" t="s">
        <v>50</v>
      </c>
      <c r="B53">
        <v>8</v>
      </c>
      <c r="C53" s="1">
        <v>15279.409999887946</v>
      </c>
      <c r="D53">
        <v>6</v>
      </c>
      <c r="E53" s="1">
        <v>24.57</v>
      </c>
      <c r="F53">
        <v>347</v>
      </c>
      <c r="G53">
        <v>93</v>
      </c>
      <c r="H53" s="1">
        <v>13.8</v>
      </c>
      <c r="I53" s="1">
        <v>13.8</v>
      </c>
      <c r="J53" s="1">
        <v>135</v>
      </c>
      <c r="K53" s="1">
        <v>1580.0000000000009</v>
      </c>
      <c r="L53" s="1">
        <v>266.39999999999998</v>
      </c>
      <c r="M53" s="1">
        <v>450.54</v>
      </c>
      <c r="N53" s="1">
        <v>3081.8999998712557</v>
      </c>
      <c r="O53" s="1">
        <v>5.8900000166893003</v>
      </c>
      <c r="P53" s="1">
        <v>21.14</v>
      </c>
      <c r="Q53">
        <v>163</v>
      </c>
      <c r="R53" s="1">
        <v>103.37</v>
      </c>
      <c r="S53" s="1">
        <v>15</v>
      </c>
      <c r="T53" s="1">
        <v>2</v>
      </c>
      <c r="U53" s="1">
        <v>11</v>
      </c>
      <c r="V53">
        <v>2825</v>
      </c>
      <c r="W53">
        <v>172</v>
      </c>
      <c r="X53">
        <v>141</v>
      </c>
      <c r="Y53">
        <v>269</v>
      </c>
      <c r="Z53" s="1">
        <v>807</v>
      </c>
      <c r="AA53">
        <v>361</v>
      </c>
      <c r="AB53">
        <v>98</v>
      </c>
      <c r="AC53">
        <v>832</v>
      </c>
      <c r="AD53">
        <v>5</v>
      </c>
      <c r="AE53" s="1">
        <v>907</v>
      </c>
      <c r="AF53">
        <v>2440</v>
      </c>
      <c r="AG53">
        <v>89</v>
      </c>
      <c r="AH53">
        <f t="shared" si="1"/>
        <v>15279.409999887946</v>
      </c>
    </row>
    <row r="54" spans="1:34" x14ac:dyDescent="0.2">
      <c r="A54" t="s">
        <v>51</v>
      </c>
      <c r="B54">
        <v>3</v>
      </c>
      <c r="C54" s="1">
        <v>19540.760000076294</v>
      </c>
      <c r="D54">
        <v>11</v>
      </c>
      <c r="E54" s="1">
        <v>10.45</v>
      </c>
      <c r="F54">
        <v>140</v>
      </c>
      <c r="G54">
        <v>381</v>
      </c>
      <c r="H54" s="1">
        <v>12.329999999999998</v>
      </c>
      <c r="I54" s="1">
        <v>11.36</v>
      </c>
      <c r="J54" s="1">
        <v>119.38</v>
      </c>
      <c r="K54" s="1">
        <v>335.58</v>
      </c>
      <c r="L54" s="1">
        <v>19.440000000000001</v>
      </c>
      <c r="M54" s="1">
        <v>4456</v>
      </c>
      <c r="N54" s="1">
        <v>1423.850000076294</v>
      </c>
      <c r="O54" s="1">
        <v>0</v>
      </c>
      <c r="P54" s="1">
        <v>4</v>
      </c>
      <c r="Q54">
        <v>130</v>
      </c>
      <c r="R54" s="1">
        <v>96.97</v>
      </c>
      <c r="S54" s="1">
        <v>20</v>
      </c>
      <c r="T54" s="1">
        <v>27.4</v>
      </c>
      <c r="U54" s="1">
        <v>63</v>
      </c>
      <c r="V54">
        <v>3431</v>
      </c>
      <c r="W54">
        <v>189</v>
      </c>
      <c r="X54">
        <v>143</v>
      </c>
      <c r="Y54">
        <v>76</v>
      </c>
      <c r="Z54" s="1">
        <v>513</v>
      </c>
      <c r="AA54">
        <v>180</v>
      </c>
      <c r="AB54">
        <v>115</v>
      </c>
      <c r="AC54">
        <v>636</v>
      </c>
      <c r="AD54">
        <v>1</v>
      </c>
      <c r="AE54" s="1">
        <v>1141</v>
      </c>
      <c r="AF54">
        <v>5808</v>
      </c>
      <c r="AG54">
        <v>46</v>
      </c>
      <c r="AH54">
        <f t="shared" si="1"/>
        <v>19540.760000076294</v>
      </c>
    </row>
    <row r="55" spans="1:34" x14ac:dyDescent="0.2">
      <c r="A55" t="s">
        <v>52</v>
      </c>
      <c r="B55">
        <v>4</v>
      </c>
      <c r="C55" s="1">
        <v>8416.3199999701974</v>
      </c>
      <c r="D55">
        <v>2</v>
      </c>
      <c r="E55" s="1">
        <v>28</v>
      </c>
      <c r="F55">
        <v>1297</v>
      </c>
      <c r="G55">
        <v>855</v>
      </c>
      <c r="H55" s="1">
        <v>26.57</v>
      </c>
      <c r="I55" s="1">
        <v>7.5600000000000005</v>
      </c>
      <c r="J55" s="1">
        <v>150.67000000000002</v>
      </c>
      <c r="K55" s="1">
        <v>534.14</v>
      </c>
      <c r="L55" s="1">
        <v>57.8</v>
      </c>
      <c r="M55" s="1">
        <v>564.22</v>
      </c>
      <c r="N55" s="1">
        <v>1713.6899999821187</v>
      </c>
      <c r="O55" s="1">
        <v>14.66999998807907</v>
      </c>
      <c r="P55" s="1">
        <v>0</v>
      </c>
      <c r="Q55">
        <v>247</v>
      </c>
      <c r="R55" s="1">
        <v>13</v>
      </c>
      <c r="S55" s="1">
        <v>1</v>
      </c>
      <c r="T55" s="1">
        <v>100</v>
      </c>
      <c r="U55" s="1">
        <v>180</v>
      </c>
      <c r="V55">
        <v>964</v>
      </c>
      <c r="W55">
        <v>126</v>
      </c>
      <c r="X55">
        <v>77</v>
      </c>
      <c r="Y55">
        <v>5</v>
      </c>
      <c r="Z55" s="1">
        <v>170</v>
      </c>
      <c r="AA55">
        <v>277</v>
      </c>
      <c r="AB55">
        <v>1</v>
      </c>
      <c r="AC55">
        <v>36</v>
      </c>
      <c r="AD55">
        <v>33</v>
      </c>
      <c r="AE55" s="1">
        <v>427</v>
      </c>
      <c r="AF55">
        <v>424</v>
      </c>
      <c r="AG55">
        <v>84</v>
      </c>
      <c r="AH55">
        <f t="shared" si="1"/>
        <v>8416.3199999701974</v>
      </c>
    </row>
    <row r="56" spans="1:34" x14ac:dyDescent="0.2">
      <c r="A56" t="s">
        <v>53</v>
      </c>
      <c r="C56" s="1">
        <v>483</v>
      </c>
      <c r="D56">
        <v>0</v>
      </c>
      <c r="E56" s="1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480</v>
      </c>
      <c r="N56" s="1">
        <v>1</v>
      </c>
      <c r="O56" s="1">
        <v>2</v>
      </c>
      <c r="P56" s="1">
        <v>0</v>
      </c>
      <c r="Q56">
        <v>0</v>
      </c>
      <c r="R56" s="1">
        <v>0</v>
      </c>
      <c r="S56" s="1">
        <v>0</v>
      </c>
      <c r="T56" s="1">
        <v>0</v>
      </c>
      <c r="U56" s="1">
        <v>0</v>
      </c>
      <c r="V56">
        <v>0</v>
      </c>
      <c r="W56">
        <v>0</v>
      </c>
      <c r="X56">
        <v>0</v>
      </c>
      <c r="Y56">
        <v>0</v>
      </c>
      <c r="Z56" s="1">
        <v>0</v>
      </c>
      <c r="AA56">
        <v>0</v>
      </c>
      <c r="AB56">
        <v>0</v>
      </c>
      <c r="AC56">
        <v>0</v>
      </c>
      <c r="AD56">
        <v>0</v>
      </c>
      <c r="AE56" s="1">
        <v>0</v>
      </c>
      <c r="AF56">
        <v>0</v>
      </c>
      <c r="AG56">
        <v>0</v>
      </c>
      <c r="AH56">
        <f t="shared" si="1"/>
        <v>483</v>
      </c>
    </row>
    <row r="57" spans="1:34" x14ac:dyDescent="0.2">
      <c r="A57" t="s">
        <v>54</v>
      </c>
      <c r="C57" s="1">
        <v>2346.8999999856951</v>
      </c>
      <c r="D57">
        <v>0</v>
      </c>
      <c r="E57" s="1">
        <v>0</v>
      </c>
      <c r="F57">
        <v>80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326.74</v>
      </c>
      <c r="N57" s="1">
        <v>0</v>
      </c>
      <c r="O57" s="1">
        <v>14.159999985694887</v>
      </c>
      <c r="P57" s="1">
        <v>0</v>
      </c>
      <c r="Q57">
        <v>0</v>
      </c>
      <c r="R57" s="1">
        <v>0</v>
      </c>
      <c r="S57" s="1">
        <v>0</v>
      </c>
      <c r="T57" s="1">
        <v>0</v>
      </c>
      <c r="U57" s="1">
        <v>0</v>
      </c>
      <c r="V57">
        <v>492</v>
      </c>
      <c r="W57">
        <v>53</v>
      </c>
      <c r="X57">
        <v>0</v>
      </c>
      <c r="Y57">
        <v>0</v>
      </c>
      <c r="Z57" s="1">
        <v>1</v>
      </c>
      <c r="AA57">
        <v>0</v>
      </c>
      <c r="AB57">
        <v>140</v>
      </c>
      <c r="AC57">
        <v>0</v>
      </c>
      <c r="AD57">
        <v>0</v>
      </c>
      <c r="AE57" s="1">
        <v>520</v>
      </c>
      <c r="AF57">
        <v>720</v>
      </c>
      <c r="AG57">
        <v>0</v>
      </c>
      <c r="AH57">
        <f t="shared" si="1"/>
        <v>2346.8999999856951</v>
      </c>
    </row>
    <row r="58" spans="1:34" x14ac:dyDescent="0.2">
      <c r="A58" t="s">
        <v>55</v>
      </c>
      <c r="B58">
        <v>5</v>
      </c>
      <c r="C58" s="1">
        <v>6260.6781194856949</v>
      </c>
      <c r="D58">
        <v>49</v>
      </c>
      <c r="E58" s="1">
        <v>7.1025638000000004</v>
      </c>
      <c r="F58">
        <v>1373</v>
      </c>
      <c r="G58">
        <v>2177</v>
      </c>
      <c r="H58" s="1">
        <v>4.13</v>
      </c>
      <c r="I58" s="1">
        <v>6</v>
      </c>
      <c r="J58" s="1">
        <v>50.888888999999999</v>
      </c>
      <c r="K58" s="1">
        <v>408.35</v>
      </c>
      <c r="L58" s="1">
        <v>0</v>
      </c>
      <c r="M58" s="1">
        <v>0</v>
      </c>
      <c r="N58" s="1">
        <v>337.06666670000004</v>
      </c>
      <c r="O58" s="1">
        <v>1.1399999856948853</v>
      </c>
      <c r="P58" s="1">
        <v>163</v>
      </c>
      <c r="Q58">
        <v>11</v>
      </c>
      <c r="R58" s="1">
        <v>299</v>
      </c>
      <c r="S58" s="1">
        <v>121</v>
      </c>
      <c r="T58" s="1">
        <v>1</v>
      </c>
      <c r="U58" s="1">
        <v>0</v>
      </c>
      <c r="V58">
        <v>196</v>
      </c>
      <c r="W58">
        <v>96</v>
      </c>
      <c r="X58">
        <v>0</v>
      </c>
      <c r="Y58">
        <v>181</v>
      </c>
      <c r="Z58" s="1">
        <v>219</v>
      </c>
      <c r="AA58">
        <v>78</v>
      </c>
      <c r="AB58">
        <v>214</v>
      </c>
      <c r="AC58">
        <v>42</v>
      </c>
      <c r="AD58">
        <v>0</v>
      </c>
      <c r="AE58" s="1">
        <v>4</v>
      </c>
      <c r="AF58">
        <v>222</v>
      </c>
      <c r="AG58">
        <v>0</v>
      </c>
      <c r="AH58">
        <f t="shared" si="1"/>
        <v>6260.6781194856949</v>
      </c>
    </row>
    <row r="59" spans="1:34" x14ac:dyDescent="0.2">
      <c r="A59" t="s">
        <v>56</v>
      </c>
      <c r="B59">
        <v>10</v>
      </c>
      <c r="C59" s="1">
        <v>340491.31000033382</v>
      </c>
      <c r="D59">
        <v>308</v>
      </c>
      <c r="E59" s="1">
        <v>40.29</v>
      </c>
      <c r="F59">
        <v>590.47</v>
      </c>
      <c r="G59">
        <v>6483.52</v>
      </c>
      <c r="H59" s="1">
        <v>584</v>
      </c>
      <c r="I59" s="1">
        <v>1146.1300000000001</v>
      </c>
      <c r="J59" s="1">
        <v>789.72</v>
      </c>
      <c r="K59" s="1">
        <v>6065.1799999999994</v>
      </c>
      <c r="L59" s="1">
        <v>12</v>
      </c>
      <c r="M59" s="1">
        <v>0</v>
      </c>
      <c r="N59" s="1">
        <v>18879.870000333784</v>
      </c>
      <c r="O59" s="1">
        <v>0</v>
      </c>
      <c r="P59" s="1">
        <v>244.95</v>
      </c>
      <c r="Q59">
        <v>7148</v>
      </c>
      <c r="R59" s="1">
        <v>3115.37</v>
      </c>
      <c r="S59" s="1">
        <v>2238.98</v>
      </c>
      <c r="T59" s="1">
        <v>93</v>
      </c>
      <c r="U59" s="1">
        <v>4.8099999999999996</v>
      </c>
      <c r="V59">
        <v>90944</v>
      </c>
      <c r="W59">
        <v>16533</v>
      </c>
      <c r="X59">
        <v>2031</v>
      </c>
      <c r="Y59">
        <v>287</v>
      </c>
      <c r="Z59" s="1">
        <v>36872.81</v>
      </c>
      <c r="AA59">
        <v>23255</v>
      </c>
      <c r="AB59">
        <v>42885</v>
      </c>
      <c r="AC59">
        <v>3864</v>
      </c>
      <c r="AD59">
        <v>1705</v>
      </c>
      <c r="AE59" s="1">
        <v>23264.210000000003</v>
      </c>
      <c r="AF59">
        <v>46484</v>
      </c>
      <c r="AG59">
        <v>4622</v>
      </c>
      <c r="AH59">
        <f t="shared" si="1"/>
        <v>340491.31000033382</v>
      </c>
    </row>
    <row r="60" spans="1:34" x14ac:dyDescent="0.2">
      <c r="A60" t="s">
        <v>57</v>
      </c>
      <c r="B60">
        <v>3</v>
      </c>
      <c r="C60" s="1">
        <v>492.86</v>
      </c>
      <c r="D60">
        <v>0</v>
      </c>
      <c r="E60" s="1">
        <v>0</v>
      </c>
      <c r="F60">
        <v>13</v>
      </c>
      <c r="G60">
        <v>15</v>
      </c>
      <c r="H60" s="1">
        <v>0</v>
      </c>
      <c r="I60" s="1">
        <v>0</v>
      </c>
      <c r="J60" s="1">
        <v>0.86</v>
      </c>
      <c r="K60" s="1">
        <v>1</v>
      </c>
      <c r="L60" s="1">
        <v>0</v>
      </c>
      <c r="M60" s="1">
        <v>428</v>
      </c>
      <c r="N60" s="1">
        <v>1</v>
      </c>
      <c r="O60" s="1">
        <v>4</v>
      </c>
      <c r="P60" s="1">
        <v>0</v>
      </c>
      <c r="Q60">
        <v>0</v>
      </c>
      <c r="R60" s="1">
        <v>3</v>
      </c>
      <c r="S60" s="1">
        <v>0</v>
      </c>
      <c r="T60" s="1">
        <v>0</v>
      </c>
      <c r="U60" s="1">
        <v>0</v>
      </c>
      <c r="V60">
        <v>3</v>
      </c>
      <c r="W60">
        <v>2</v>
      </c>
      <c r="X60">
        <v>0</v>
      </c>
      <c r="Y60">
        <v>1</v>
      </c>
      <c r="Z60" s="1">
        <v>2</v>
      </c>
      <c r="AA60">
        <v>0</v>
      </c>
      <c r="AB60">
        <v>0</v>
      </c>
      <c r="AC60">
        <v>0</v>
      </c>
      <c r="AD60">
        <v>0</v>
      </c>
      <c r="AE60" s="1">
        <v>6</v>
      </c>
      <c r="AF60">
        <v>9</v>
      </c>
      <c r="AG60">
        <v>4</v>
      </c>
      <c r="AH60">
        <f t="shared" si="1"/>
        <v>492.86</v>
      </c>
    </row>
    <row r="61" spans="1:34" x14ac:dyDescent="0.2">
      <c r="A61" t="s">
        <v>58</v>
      </c>
      <c r="B61">
        <v>5</v>
      </c>
      <c r="C61" s="1">
        <v>136922.32</v>
      </c>
      <c r="D61">
        <v>32</v>
      </c>
      <c r="E61" s="1">
        <v>26.91</v>
      </c>
      <c r="F61">
        <v>2229</v>
      </c>
      <c r="G61">
        <v>1287</v>
      </c>
      <c r="H61" s="1">
        <v>2.5300000000000002</v>
      </c>
      <c r="I61" s="1">
        <v>163.29</v>
      </c>
      <c r="J61" s="1">
        <v>109.99</v>
      </c>
      <c r="K61" s="1">
        <v>466.40999999999997</v>
      </c>
      <c r="L61" s="1">
        <v>12.08</v>
      </c>
      <c r="M61" s="1">
        <v>29583.25</v>
      </c>
      <c r="N61" s="1">
        <v>2669.03</v>
      </c>
      <c r="O61" s="1">
        <v>327</v>
      </c>
      <c r="P61" s="1">
        <v>20.83</v>
      </c>
      <c r="Q61">
        <v>489</v>
      </c>
      <c r="R61" s="1">
        <v>74</v>
      </c>
      <c r="S61" s="1">
        <v>219</v>
      </c>
      <c r="T61" s="1">
        <v>26</v>
      </c>
      <c r="U61" s="1">
        <v>0</v>
      </c>
      <c r="V61">
        <v>29440</v>
      </c>
      <c r="W61">
        <v>2378</v>
      </c>
      <c r="X61">
        <v>1081</v>
      </c>
      <c r="Y61">
        <v>24</v>
      </c>
      <c r="Z61" s="1">
        <v>11904</v>
      </c>
      <c r="AA61">
        <v>3616</v>
      </c>
      <c r="AB61">
        <v>7913</v>
      </c>
      <c r="AC61">
        <v>479</v>
      </c>
      <c r="AD61">
        <v>170</v>
      </c>
      <c r="AE61" s="1">
        <v>7817</v>
      </c>
      <c r="AF61">
        <v>33988</v>
      </c>
      <c r="AG61">
        <v>375</v>
      </c>
      <c r="AH61">
        <f t="shared" si="1"/>
        <v>136922.32</v>
      </c>
    </row>
    <row r="62" spans="1:34" x14ac:dyDescent="0.2">
      <c r="A62" t="s">
        <v>59</v>
      </c>
      <c r="B62">
        <v>3</v>
      </c>
      <c r="C62" s="1">
        <v>3158915.2200002433</v>
      </c>
      <c r="D62">
        <v>279</v>
      </c>
      <c r="E62" s="1">
        <v>1108.25</v>
      </c>
      <c r="F62">
        <v>1696.47</v>
      </c>
      <c r="G62">
        <v>26378</v>
      </c>
      <c r="H62" s="1">
        <v>186.77</v>
      </c>
      <c r="I62" s="1">
        <v>906.64</v>
      </c>
      <c r="J62" s="1">
        <v>916.57000000000016</v>
      </c>
      <c r="K62" s="1">
        <v>321883.27000000008</v>
      </c>
      <c r="L62" s="1">
        <v>81326.13</v>
      </c>
      <c r="M62" s="1">
        <v>2</v>
      </c>
      <c r="N62" s="1">
        <v>544016.57000024326</v>
      </c>
      <c r="O62" s="1">
        <v>0</v>
      </c>
      <c r="P62" s="1">
        <v>528.31999999999994</v>
      </c>
      <c r="Q62">
        <v>14072</v>
      </c>
      <c r="R62" s="1">
        <v>10761.909999999998</v>
      </c>
      <c r="S62" s="1">
        <v>1971.8700000000001</v>
      </c>
      <c r="T62" s="1">
        <v>1521.68</v>
      </c>
      <c r="U62" s="1">
        <v>21.48</v>
      </c>
      <c r="V62">
        <v>462808</v>
      </c>
      <c r="W62">
        <v>47053</v>
      </c>
      <c r="X62">
        <v>9308</v>
      </c>
      <c r="Y62">
        <v>62</v>
      </c>
      <c r="Z62" s="1">
        <v>30081.29</v>
      </c>
      <c r="AA62">
        <v>20599</v>
      </c>
      <c r="AB62">
        <v>6140</v>
      </c>
      <c r="AC62">
        <v>18653</v>
      </c>
      <c r="AD62">
        <v>1720</v>
      </c>
      <c r="AE62" s="1">
        <v>1194379</v>
      </c>
      <c r="AF62">
        <v>346055</v>
      </c>
      <c r="AG62">
        <v>14480</v>
      </c>
      <c r="AH62">
        <f t="shared" si="1"/>
        <v>3158915.2200002433</v>
      </c>
    </row>
    <row r="63" spans="1:34" x14ac:dyDescent="0.2">
      <c r="A63" t="s">
        <v>60</v>
      </c>
      <c r="B63">
        <v>5</v>
      </c>
      <c r="C63" s="1">
        <v>11507.5</v>
      </c>
      <c r="D63">
        <v>1</v>
      </c>
      <c r="E63" s="1">
        <v>0</v>
      </c>
      <c r="F63">
        <v>1</v>
      </c>
      <c r="G63">
        <v>122</v>
      </c>
      <c r="H63" s="1">
        <v>22</v>
      </c>
      <c r="I63" s="1">
        <v>0</v>
      </c>
      <c r="J63" s="1">
        <v>4</v>
      </c>
      <c r="K63" s="1">
        <v>135</v>
      </c>
      <c r="L63" s="1">
        <v>0</v>
      </c>
      <c r="M63" s="1">
        <v>6381.5</v>
      </c>
      <c r="N63" s="1">
        <v>395</v>
      </c>
      <c r="O63" s="1">
        <v>258</v>
      </c>
      <c r="P63" s="1">
        <v>1</v>
      </c>
      <c r="Q63">
        <v>24</v>
      </c>
      <c r="R63" s="1">
        <v>0</v>
      </c>
      <c r="S63" s="1">
        <v>2</v>
      </c>
      <c r="T63" s="1">
        <v>0</v>
      </c>
      <c r="U63" s="1">
        <v>0</v>
      </c>
      <c r="V63">
        <v>1165</v>
      </c>
      <c r="W63">
        <v>0</v>
      </c>
      <c r="X63">
        <v>0</v>
      </c>
      <c r="Y63">
        <v>0</v>
      </c>
      <c r="Z63" s="1">
        <v>1313</v>
      </c>
      <c r="AA63">
        <v>883</v>
      </c>
      <c r="AB63">
        <v>134</v>
      </c>
      <c r="AC63">
        <v>0</v>
      </c>
      <c r="AD63">
        <v>0</v>
      </c>
      <c r="AE63" s="1">
        <v>41</v>
      </c>
      <c r="AF63">
        <v>625</v>
      </c>
      <c r="AG63">
        <v>0</v>
      </c>
      <c r="AH63">
        <f t="shared" si="1"/>
        <v>11507.5</v>
      </c>
    </row>
    <row r="64" spans="1:34" x14ac:dyDescent="0.2">
      <c r="A64" t="s">
        <v>61</v>
      </c>
      <c r="B64">
        <v>3</v>
      </c>
      <c r="C64" s="1">
        <v>15734.09000005722</v>
      </c>
      <c r="D64">
        <v>39</v>
      </c>
      <c r="E64" s="1">
        <v>9.84</v>
      </c>
      <c r="F64">
        <v>37</v>
      </c>
      <c r="G64">
        <v>52</v>
      </c>
      <c r="H64" s="1">
        <v>0</v>
      </c>
      <c r="I64" s="1">
        <v>35.64</v>
      </c>
      <c r="J64" s="1">
        <v>207.19</v>
      </c>
      <c r="K64" s="1">
        <v>412.34000000000009</v>
      </c>
      <c r="L64" s="1">
        <v>69.400000000000006</v>
      </c>
      <c r="M64" s="1">
        <v>7478.17</v>
      </c>
      <c r="N64" s="1">
        <v>297.34999994754787</v>
      </c>
      <c r="O64" s="1">
        <v>4690.1600001096722</v>
      </c>
      <c r="P64" s="1">
        <v>13</v>
      </c>
      <c r="Q64">
        <v>39</v>
      </c>
      <c r="R64" s="1">
        <v>33</v>
      </c>
      <c r="S64" s="1">
        <v>23</v>
      </c>
      <c r="T64" s="1">
        <v>23</v>
      </c>
      <c r="U64" s="1">
        <v>0</v>
      </c>
      <c r="V64">
        <v>709</v>
      </c>
      <c r="W64">
        <v>90</v>
      </c>
      <c r="X64">
        <v>3</v>
      </c>
      <c r="Y64">
        <v>480</v>
      </c>
      <c r="Z64" s="1">
        <v>53</v>
      </c>
      <c r="AA64">
        <v>89</v>
      </c>
      <c r="AB64">
        <v>26</v>
      </c>
      <c r="AC64">
        <v>78</v>
      </c>
      <c r="AD64">
        <v>4</v>
      </c>
      <c r="AE64" s="1">
        <v>178</v>
      </c>
      <c r="AF64">
        <v>564</v>
      </c>
      <c r="AG64">
        <v>1</v>
      </c>
      <c r="AH64">
        <f t="shared" si="1"/>
        <v>15734.09000005722</v>
      </c>
    </row>
    <row r="65" spans="1:34" x14ac:dyDescent="0.2">
      <c r="A65" t="s">
        <v>62</v>
      </c>
      <c r="B65">
        <v>3</v>
      </c>
      <c r="C65" s="1">
        <v>8819.0099999988088</v>
      </c>
      <c r="D65">
        <v>86</v>
      </c>
      <c r="E65" s="1">
        <v>104.39</v>
      </c>
      <c r="F65">
        <v>386</v>
      </c>
      <c r="G65">
        <v>733</v>
      </c>
      <c r="H65" s="1">
        <v>4</v>
      </c>
      <c r="I65" s="1">
        <v>47.05</v>
      </c>
      <c r="J65" s="1">
        <v>115.77000000000001</v>
      </c>
      <c r="K65" s="1">
        <v>1036.79</v>
      </c>
      <c r="L65" s="1">
        <v>75.400000000000006</v>
      </c>
      <c r="M65" s="1">
        <v>171</v>
      </c>
      <c r="N65" s="1">
        <v>977.33999999880768</v>
      </c>
      <c r="O65" s="1">
        <v>1</v>
      </c>
      <c r="P65" s="1">
        <v>9</v>
      </c>
      <c r="Q65">
        <v>70</v>
      </c>
      <c r="R65" s="1">
        <v>162</v>
      </c>
      <c r="S65" s="1">
        <v>305</v>
      </c>
      <c r="T65" s="1">
        <v>101.8</v>
      </c>
      <c r="U65" s="1">
        <v>0</v>
      </c>
      <c r="V65">
        <v>1537</v>
      </c>
      <c r="W65">
        <v>6</v>
      </c>
      <c r="X65">
        <v>160</v>
      </c>
      <c r="Y65">
        <v>122</v>
      </c>
      <c r="Z65" s="1">
        <v>877</v>
      </c>
      <c r="AA65">
        <v>218</v>
      </c>
      <c r="AB65">
        <v>34</v>
      </c>
      <c r="AC65">
        <v>102</v>
      </c>
      <c r="AD65">
        <v>51</v>
      </c>
      <c r="AE65" s="1">
        <v>279.47000000000003</v>
      </c>
      <c r="AF65">
        <v>1003</v>
      </c>
      <c r="AG65">
        <v>44</v>
      </c>
      <c r="AH65">
        <f t="shared" si="1"/>
        <v>8819.0099999988088</v>
      </c>
    </row>
    <row r="66" spans="1:34" x14ac:dyDescent="0.2">
      <c r="A66" t="s">
        <v>63</v>
      </c>
      <c r="B66">
        <v>5</v>
      </c>
      <c r="C66" s="1">
        <v>531815.72999994759</v>
      </c>
      <c r="D66">
        <v>331</v>
      </c>
      <c r="E66" s="1">
        <v>1170.48</v>
      </c>
      <c r="F66">
        <v>2597.88</v>
      </c>
      <c r="G66">
        <v>10944.03</v>
      </c>
      <c r="H66" s="1">
        <v>388.14000000000004</v>
      </c>
      <c r="I66" s="1">
        <v>719.89</v>
      </c>
      <c r="J66" s="1">
        <v>2802.65</v>
      </c>
      <c r="K66" s="1">
        <v>28850.130000000005</v>
      </c>
      <c r="L66" s="1">
        <v>2472.0699999999997</v>
      </c>
      <c r="M66" s="1">
        <v>73.080000000000013</v>
      </c>
      <c r="N66" s="1">
        <v>95129.580000062022</v>
      </c>
      <c r="O66" s="1">
        <v>13.569999885559081</v>
      </c>
      <c r="P66" s="1">
        <v>1952.74</v>
      </c>
      <c r="Q66">
        <v>49769</v>
      </c>
      <c r="R66" s="1">
        <v>5690.69</v>
      </c>
      <c r="S66" s="1">
        <v>5116.2700000000004</v>
      </c>
      <c r="T66" s="1">
        <v>513</v>
      </c>
      <c r="U66" s="1">
        <v>2.92</v>
      </c>
      <c r="V66">
        <v>99100</v>
      </c>
      <c r="W66">
        <v>7524</v>
      </c>
      <c r="X66">
        <v>3910</v>
      </c>
      <c r="Y66">
        <v>203</v>
      </c>
      <c r="Z66" s="1">
        <v>17821.84</v>
      </c>
      <c r="AA66">
        <v>42108</v>
      </c>
      <c r="AB66">
        <v>9151</v>
      </c>
      <c r="AC66">
        <v>18349</v>
      </c>
      <c r="AD66">
        <v>5994</v>
      </c>
      <c r="AE66" s="1">
        <v>19397.77</v>
      </c>
      <c r="AF66">
        <v>94468</v>
      </c>
      <c r="AG66">
        <v>5252</v>
      </c>
      <c r="AH66">
        <f t="shared" si="1"/>
        <v>531815.72999994759</v>
      </c>
    </row>
    <row r="67" spans="1:34" x14ac:dyDescent="0.2">
      <c r="A67" t="s">
        <v>64</v>
      </c>
      <c r="B67">
        <v>6</v>
      </c>
      <c r="C67" s="1">
        <v>75685.750000456552</v>
      </c>
      <c r="D67">
        <v>10</v>
      </c>
      <c r="E67" s="1">
        <v>109.85000000000001</v>
      </c>
      <c r="F67">
        <v>256.23</v>
      </c>
      <c r="G67">
        <v>5752</v>
      </c>
      <c r="H67" s="1">
        <v>9</v>
      </c>
      <c r="I67" s="1">
        <v>121.83</v>
      </c>
      <c r="J67" s="1">
        <v>466.44</v>
      </c>
      <c r="K67" s="1">
        <v>10277.029999999993</v>
      </c>
      <c r="L67" s="1">
        <v>1197.0099999999998</v>
      </c>
      <c r="M67" s="1">
        <v>132.65999999999997</v>
      </c>
      <c r="N67" s="1">
        <v>8286.9899999141708</v>
      </c>
      <c r="O67" s="1">
        <v>403.41000054240226</v>
      </c>
      <c r="P67" s="1">
        <v>40.94</v>
      </c>
      <c r="Q67">
        <v>2815</v>
      </c>
      <c r="R67" s="1">
        <v>1005.9999999999999</v>
      </c>
      <c r="S67" s="1">
        <v>1090.7200000000003</v>
      </c>
      <c r="T67" s="1">
        <v>504.2</v>
      </c>
      <c r="U67" s="1">
        <v>2.48</v>
      </c>
      <c r="V67">
        <v>9355</v>
      </c>
      <c r="W67">
        <v>3489</v>
      </c>
      <c r="X67">
        <v>120</v>
      </c>
      <c r="Y67">
        <v>20</v>
      </c>
      <c r="Z67" s="1">
        <v>2189</v>
      </c>
      <c r="AA67">
        <v>6552</v>
      </c>
      <c r="AB67">
        <v>1107</v>
      </c>
      <c r="AC67">
        <v>1326</v>
      </c>
      <c r="AD67">
        <v>464</v>
      </c>
      <c r="AE67" s="1">
        <v>2630.96</v>
      </c>
      <c r="AF67">
        <v>14972</v>
      </c>
      <c r="AG67">
        <v>979</v>
      </c>
      <c r="AH67">
        <f t="shared" si="1"/>
        <v>75685.750000456552</v>
      </c>
    </row>
    <row r="68" spans="1:34" x14ac:dyDescent="0.2">
      <c r="A68" t="s">
        <v>65</v>
      </c>
      <c r="B68">
        <v>3</v>
      </c>
      <c r="C68" s="1">
        <v>28534.460000183582</v>
      </c>
      <c r="D68">
        <v>0</v>
      </c>
      <c r="E68" s="1">
        <v>0</v>
      </c>
      <c r="F68">
        <v>17</v>
      </c>
      <c r="G68">
        <v>1</v>
      </c>
      <c r="H68" s="1">
        <v>0</v>
      </c>
      <c r="I68" s="1">
        <v>0</v>
      </c>
      <c r="J68" s="1">
        <v>0</v>
      </c>
      <c r="K68" s="1">
        <v>148</v>
      </c>
      <c r="L68" s="1">
        <v>0</v>
      </c>
      <c r="M68" s="1">
        <v>26579.35</v>
      </c>
      <c r="N68" s="1">
        <v>384</v>
      </c>
      <c r="O68" s="1">
        <v>282.11000018358232</v>
      </c>
      <c r="P68" s="1">
        <v>0</v>
      </c>
      <c r="Q68">
        <v>1</v>
      </c>
      <c r="R68" s="1">
        <v>0</v>
      </c>
      <c r="S68" s="1">
        <v>0</v>
      </c>
      <c r="T68" s="1">
        <v>0</v>
      </c>
      <c r="U68" s="1">
        <v>0</v>
      </c>
      <c r="V68">
        <v>51</v>
      </c>
      <c r="W68">
        <v>944</v>
      </c>
      <c r="X68">
        <v>0</v>
      </c>
      <c r="Y68">
        <v>2</v>
      </c>
      <c r="Z68" s="1">
        <v>48</v>
      </c>
      <c r="AA68">
        <v>0</v>
      </c>
      <c r="AB68">
        <v>0</v>
      </c>
      <c r="AC68">
        <v>0</v>
      </c>
      <c r="AD68">
        <v>0</v>
      </c>
      <c r="AE68" s="1">
        <v>76</v>
      </c>
      <c r="AF68">
        <v>1</v>
      </c>
      <c r="AG68">
        <v>0</v>
      </c>
      <c r="AH68">
        <f t="shared" si="1"/>
        <v>28534.460000183582</v>
      </c>
    </row>
    <row r="69" spans="1:34" x14ac:dyDescent="0.2">
      <c r="A69" t="s">
        <v>66</v>
      </c>
      <c r="B69">
        <v>10</v>
      </c>
      <c r="C69" s="1">
        <v>38225.569999995234</v>
      </c>
      <c r="D69">
        <v>41</v>
      </c>
      <c r="E69" s="1">
        <v>1</v>
      </c>
      <c r="F69">
        <v>147</v>
      </c>
      <c r="G69">
        <v>134.55000000000001</v>
      </c>
      <c r="H69" s="1">
        <v>1</v>
      </c>
      <c r="I69" s="1">
        <v>1</v>
      </c>
      <c r="J69" s="1">
        <v>23</v>
      </c>
      <c r="K69" s="1">
        <v>69.83</v>
      </c>
      <c r="L69" s="1">
        <v>0</v>
      </c>
      <c r="M69" s="1">
        <v>2764.5</v>
      </c>
      <c r="N69" s="1">
        <v>825.25999997615793</v>
      </c>
      <c r="O69" s="1">
        <v>615.43000001907353</v>
      </c>
      <c r="P69" s="1">
        <v>54</v>
      </c>
      <c r="Q69">
        <v>3</v>
      </c>
      <c r="R69" s="1">
        <v>8</v>
      </c>
      <c r="S69" s="1">
        <v>0</v>
      </c>
      <c r="T69" s="1">
        <v>1</v>
      </c>
      <c r="U69" s="1">
        <v>0</v>
      </c>
      <c r="V69">
        <v>6134</v>
      </c>
      <c r="W69">
        <v>4821</v>
      </c>
      <c r="X69">
        <v>73</v>
      </c>
      <c r="Y69">
        <v>24</v>
      </c>
      <c r="Z69" s="1">
        <v>2488</v>
      </c>
      <c r="AA69">
        <v>74</v>
      </c>
      <c r="AB69">
        <v>1109</v>
      </c>
      <c r="AC69">
        <v>1489</v>
      </c>
      <c r="AD69">
        <v>1</v>
      </c>
      <c r="AE69" s="1">
        <v>4819</v>
      </c>
      <c r="AF69">
        <v>10660</v>
      </c>
      <c r="AG69">
        <v>1844</v>
      </c>
      <c r="AH69">
        <f t="shared" si="1"/>
        <v>38225.569999995234</v>
      </c>
    </row>
    <row r="70" spans="1:34" x14ac:dyDescent="0.2">
      <c r="A70" t="s">
        <v>67</v>
      </c>
      <c r="B70">
        <v>10</v>
      </c>
      <c r="C70" s="1">
        <v>52709.830000081063</v>
      </c>
      <c r="D70">
        <v>18</v>
      </c>
      <c r="E70" s="1">
        <v>11</v>
      </c>
      <c r="F70">
        <v>297.47000000000003</v>
      </c>
      <c r="G70">
        <v>545.03</v>
      </c>
      <c r="H70" s="1">
        <v>0</v>
      </c>
      <c r="I70" s="1">
        <v>306.51000000000005</v>
      </c>
      <c r="J70" s="1">
        <v>219.45999999999998</v>
      </c>
      <c r="K70" s="1">
        <v>729.34</v>
      </c>
      <c r="L70" s="1">
        <v>64</v>
      </c>
      <c r="M70" s="1">
        <v>4</v>
      </c>
      <c r="N70" s="1">
        <v>2402.4800000810628</v>
      </c>
      <c r="O70" s="1">
        <v>0</v>
      </c>
      <c r="P70" s="1">
        <v>45.889999999999993</v>
      </c>
      <c r="Q70">
        <v>221</v>
      </c>
      <c r="R70" s="1">
        <v>125.21</v>
      </c>
      <c r="S70" s="1">
        <v>1342</v>
      </c>
      <c r="T70" s="1">
        <v>321</v>
      </c>
      <c r="U70" s="1">
        <v>0.48</v>
      </c>
      <c r="V70">
        <v>13464</v>
      </c>
      <c r="W70">
        <v>1498</v>
      </c>
      <c r="X70">
        <v>62</v>
      </c>
      <c r="Y70">
        <v>35</v>
      </c>
      <c r="Z70" s="1">
        <v>3289.96</v>
      </c>
      <c r="AA70">
        <v>573</v>
      </c>
      <c r="AB70">
        <v>1233</v>
      </c>
      <c r="AC70">
        <v>1325</v>
      </c>
      <c r="AD70">
        <v>87</v>
      </c>
      <c r="AE70" s="1">
        <v>3976</v>
      </c>
      <c r="AF70">
        <v>20151</v>
      </c>
      <c r="AG70">
        <v>363</v>
      </c>
      <c r="AH70">
        <f t="shared" si="1"/>
        <v>52709.830000081063</v>
      </c>
    </row>
    <row r="71" spans="1:34" x14ac:dyDescent="0.2">
      <c r="A71" t="s">
        <v>68</v>
      </c>
      <c r="B71">
        <v>10</v>
      </c>
      <c r="C71" s="1">
        <v>332247.61000008101</v>
      </c>
      <c r="D71">
        <v>1755</v>
      </c>
      <c r="E71" s="1">
        <v>95.17</v>
      </c>
      <c r="F71">
        <v>5244</v>
      </c>
      <c r="G71">
        <v>9117.0299999999988</v>
      </c>
      <c r="H71" s="1">
        <v>3.4</v>
      </c>
      <c r="I71" s="1">
        <v>127.28</v>
      </c>
      <c r="J71" s="1">
        <v>784.41</v>
      </c>
      <c r="K71" s="1">
        <v>5370.21</v>
      </c>
      <c r="L71" s="1">
        <v>257</v>
      </c>
      <c r="M71" s="1">
        <v>3497.25</v>
      </c>
      <c r="N71" s="1">
        <v>12767.380000081059</v>
      </c>
      <c r="O71" s="1">
        <v>2</v>
      </c>
      <c r="P71" s="1">
        <v>719.82999999999993</v>
      </c>
      <c r="Q71">
        <v>2629</v>
      </c>
      <c r="R71" s="1">
        <v>1362</v>
      </c>
      <c r="S71" s="1">
        <v>859</v>
      </c>
      <c r="T71" s="1">
        <v>412</v>
      </c>
      <c r="U71" s="1">
        <v>0</v>
      </c>
      <c r="V71">
        <v>96240</v>
      </c>
      <c r="W71">
        <v>3851</v>
      </c>
      <c r="X71">
        <v>857</v>
      </c>
      <c r="Y71">
        <v>1301</v>
      </c>
      <c r="Z71" s="1">
        <v>31511.65</v>
      </c>
      <c r="AA71">
        <v>6772</v>
      </c>
      <c r="AB71">
        <v>23712</v>
      </c>
      <c r="AC71">
        <v>6662</v>
      </c>
      <c r="AD71">
        <v>48</v>
      </c>
      <c r="AE71" s="1">
        <v>32265</v>
      </c>
      <c r="AF71">
        <v>82720</v>
      </c>
      <c r="AG71">
        <v>1306</v>
      </c>
      <c r="AH71">
        <f t="shared" si="1"/>
        <v>332247.61000008101</v>
      </c>
    </row>
    <row r="72" spans="1:34" x14ac:dyDescent="0.2">
      <c r="A72" t="s">
        <v>69</v>
      </c>
      <c r="B72">
        <v>8</v>
      </c>
      <c r="C72" s="1">
        <v>13383.36</v>
      </c>
      <c r="D72">
        <v>77</v>
      </c>
      <c r="E72" s="1">
        <v>25.18</v>
      </c>
      <c r="F72">
        <v>1674</v>
      </c>
      <c r="G72">
        <v>247</v>
      </c>
      <c r="H72" s="1">
        <v>0</v>
      </c>
      <c r="I72" s="1">
        <v>132.67000000000002</v>
      </c>
      <c r="J72" s="1">
        <v>783.22</v>
      </c>
      <c r="K72" s="1">
        <v>2069.71</v>
      </c>
      <c r="L72" s="1">
        <v>112</v>
      </c>
      <c r="M72" s="1">
        <v>1977.58</v>
      </c>
      <c r="N72" s="1">
        <v>1090</v>
      </c>
      <c r="O72" s="1">
        <v>70</v>
      </c>
      <c r="P72" s="1">
        <v>323</v>
      </c>
      <c r="Q72">
        <v>58</v>
      </c>
      <c r="R72" s="1">
        <v>4</v>
      </c>
      <c r="S72" s="1">
        <v>1615</v>
      </c>
      <c r="T72" s="1">
        <v>33</v>
      </c>
      <c r="U72" s="1">
        <v>3</v>
      </c>
      <c r="V72">
        <v>1029</v>
      </c>
      <c r="W72">
        <v>1</v>
      </c>
      <c r="X72">
        <v>247</v>
      </c>
      <c r="Y72">
        <v>170</v>
      </c>
      <c r="Z72" s="1">
        <v>869</v>
      </c>
      <c r="AA72">
        <v>41</v>
      </c>
      <c r="AB72">
        <v>66</v>
      </c>
      <c r="AC72">
        <v>58</v>
      </c>
      <c r="AD72">
        <v>210</v>
      </c>
      <c r="AE72" s="1">
        <v>200</v>
      </c>
      <c r="AF72">
        <v>87</v>
      </c>
      <c r="AG72">
        <v>111</v>
      </c>
      <c r="AH72">
        <f t="shared" si="1"/>
        <v>13383.36</v>
      </c>
    </row>
    <row r="73" spans="1:34" x14ac:dyDescent="0.2">
      <c r="A73" t="s">
        <v>70</v>
      </c>
      <c r="B73">
        <v>10</v>
      </c>
      <c r="C73" s="1">
        <v>496362.54999979021</v>
      </c>
      <c r="D73">
        <v>108</v>
      </c>
      <c r="E73" s="1">
        <v>143.9</v>
      </c>
      <c r="F73">
        <v>7332</v>
      </c>
      <c r="G73">
        <v>21637.309999999998</v>
      </c>
      <c r="H73" s="1">
        <v>5.2</v>
      </c>
      <c r="I73" s="1">
        <v>242.75999999999996</v>
      </c>
      <c r="J73" s="1">
        <v>1183.56</v>
      </c>
      <c r="K73" s="1">
        <v>11231.64</v>
      </c>
      <c r="L73" s="1">
        <v>2355</v>
      </c>
      <c r="M73" s="1">
        <v>14673.42</v>
      </c>
      <c r="N73" s="1">
        <v>40876.749999790183</v>
      </c>
      <c r="O73" s="1">
        <v>443</v>
      </c>
      <c r="P73" s="1">
        <v>1155.52</v>
      </c>
      <c r="Q73">
        <v>7210</v>
      </c>
      <c r="R73" s="1">
        <v>1727.0700000000002</v>
      </c>
      <c r="S73" s="1">
        <v>11279.6</v>
      </c>
      <c r="T73" s="1">
        <v>1272</v>
      </c>
      <c r="U73" s="1">
        <v>38.020000000000003</v>
      </c>
      <c r="V73">
        <v>119225</v>
      </c>
      <c r="W73">
        <v>23423</v>
      </c>
      <c r="X73">
        <v>5722</v>
      </c>
      <c r="Y73">
        <v>239</v>
      </c>
      <c r="Z73" s="1">
        <v>50938.8</v>
      </c>
      <c r="AA73">
        <v>28821</v>
      </c>
      <c r="AB73">
        <v>22709</v>
      </c>
      <c r="AC73">
        <v>10704</v>
      </c>
      <c r="AD73">
        <v>3965</v>
      </c>
      <c r="AE73" s="1">
        <v>22081</v>
      </c>
      <c r="AF73">
        <v>78651</v>
      </c>
      <c r="AG73">
        <v>6969</v>
      </c>
      <c r="AH73">
        <f t="shared" si="1"/>
        <v>496362.54999979021</v>
      </c>
    </row>
    <row r="74" spans="1:34" x14ac:dyDescent="0.2">
      <c r="A74" t="s">
        <v>71</v>
      </c>
      <c r="B74">
        <v>8</v>
      </c>
      <c r="C74" s="1">
        <v>5635.1599999308573</v>
      </c>
      <c r="D74">
        <v>107</v>
      </c>
      <c r="E74" s="1">
        <v>432.36</v>
      </c>
      <c r="F74">
        <v>138</v>
      </c>
      <c r="G74">
        <v>109</v>
      </c>
      <c r="H74" s="1">
        <v>1.4</v>
      </c>
      <c r="I74" s="1">
        <v>38.239999999999995</v>
      </c>
      <c r="J74" s="1">
        <v>296.52</v>
      </c>
      <c r="K74" s="1">
        <v>1035.2999999999997</v>
      </c>
      <c r="L74" s="1">
        <v>18.240000000000002</v>
      </c>
      <c r="M74" s="1">
        <v>993</v>
      </c>
      <c r="N74" s="1">
        <v>276.3999999308586</v>
      </c>
      <c r="O74" s="1">
        <v>440</v>
      </c>
      <c r="P74" s="1">
        <v>568.5</v>
      </c>
      <c r="Q74">
        <v>47</v>
      </c>
      <c r="R74" s="1">
        <v>2.4</v>
      </c>
      <c r="S74" s="1">
        <v>46</v>
      </c>
      <c r="T74" s="1">
        <v>103.80000000000001</v>
      </c>
      <c r="U74" s="1">
        <v>1</v>
      </c>
      <c r="V74">
        <v>55</v>
      </c>
      <c r="W74">
        <v>0</v>
      </c>
      <c r="X74">
        <v>24</v>
      </c>
      <c r="Y74">
        <v>12</v>
      </c>
      <c r="Z74" s="1">
        <v>492</v>
      </c>
      <c r="AA74">
        <v>3</v>
      </c>
      <c r="AB74">
        <v>39</v>
      </c>
      <c r="AC74">
        <v>353</v>
      </c>
      <c r="AD74">
        <v>0</v>
      </c>
      <c r="AE74" s="1">
        <v>1</v>
      </c>
      <c r="AF74">
        <v>2</v>
      </c>
      <c r="AG74">
        <v>0</v>
      </c>
      <c r="AH74">
        <f t="shared" si="1"/>
        <v>5635.1599999308573</v>
      </c>
    </row>
    <row r="75" spans="1:34" x14ac:dyDescent="0.2">
      <c r="A75" t="s">
        <v>72</v>
      </c>
      <c r="B75">
        <v>7</v>
      </c>
      <c r="C75" s="1">
        <v>85164.940000245566</v>
      </c>
      <c r="D75">
        <v>142</v>
      </c>
      <c r="E75" s="1">
        <v>42.96</v>
      </c>
      <c r="F75">
        <v>457.41</v>
      </c>
      <c r="G75">
        <v>3161.64</v>
      </c>
      <c r="H75" s="1">
        <v>686.6</v>
      </c>
      <c r="I75" s="1">
        <v>82.96</v>
      </c>
      <c r="J75" s="1">
        <v>455.06000000000017</v>
      </c>
      <c r="K75" s="1">
        <v>1616.9800000000005</v>
      </c>
      <c r="L75" s="1">
        <v>6</v>
      </c>
      <c r="M75" s="1">
        <v>27038</v>
      </c>
      <c r="N75" s="1">
        <v>9102.2200002455702</v>
      </c>
      <c r="O75" s="1">
        <v>742</v>
      </c>
      <c r="P75" s="1">
        <v>772.18</v>
      </c>
      <c r="Q75">
        <v>276</v>
      </c>
      <c r="R75" s="1">
        <v>1795.96</v>
      </c>
      <c r="S75" s="1">
        <v>244.48</v>
      </c>
      <c r="T75" s="1">
        <v>68</v>
      </c>
      <c r="U75" s="1">
        <v>2.44</v>
      </c>
      <c r="V75">
        <v>10964</v>
      </c>
      <c r="W75">
        <v>1373</v>
      </c>
      <c r="X75">
        <v>84</v>
      </c>
      <c r="Y75">
        <v>150</v>
      </c>
      <c r="Z75" s="1">
        <v>8396.119999999999</v>
      </c>
      <c r="AA75">
        <v>2278</v>
      </c>
      <c r="AB75">
        <v>3668</v>
      </c>
      <c r="AC75">
        <v>962</v>
      </c>
      <c r="AD75">
        <v>0</v>
      </c>
      <c r="AE75" s="1">
        <v>2392.9299999999998</v>
      </c>
      <c r="AF75">
        <v>8143</v>
      </c>
      <c r="AG75">
        <v>61</v>
      </c>
      <c r="AH75">
        <f t="shared" si="1"/>
        <v>85164.940000245566</v>
      </c>
    </row>
    <row r="76" spans="1:34" x14ac:dyDescent="0.2">
      <c r="A76" t="s">
        <v>73</v>
      </c>
      <c r="B76">
        <v>4</v>
      </c>
      <c r="C76" s="1">
        <v>36717.290000039342</v>
      </c>
      <c r="D76">
        <v>121</v>
      </c>
      <c r="E76" s="1">
        <v>46.56</v>
      </c>
      <c r="F76">
        <v>643</v>
      </c>
      <c r="G76">
        <v>1507.03</v>
      </c>
      <c r="H76" s="1">
        <v>18.399999999999999</v>
      </c>
      <c r="I76" s="1">
        <v>96.960000000000008</v>
      </c>
      <c r="J76" s="1">
        <v>819.19999999999982</v>
      </c>
      <c r="K76" s="1">
        <v>1946.6200000000003</v>
      </c>
      <c r="L76" s="1">
        <v>80.28</v>
      </c>
      <c r="M76" s="1">
        <v>67</v>
      </c>
      <c r="N76" s="1">
        <v>5405.4300000584108</v>
      </c>
      <c r="O76" s="1">
        <v>39.559999980926513</v>
      </c>
      <c r="P76" s="1">
        <v>77.84</v>
      </c>
      <c r="Q76">
        <v>175</v>
      </c>
      <c r="R76" s="1">
        <v>591.91000000000008</v>
      </c>
      <c r="S76" s="1">
        <v>70.289999999999992</v>
      </c>
      <c r="T76" s="1">
        <v>144.80000000000001</v>
      </c>
      <c r="U76" s="1">
        <v>0.48</v>
      </c>
      <c r="V76">
        <v>10395</v>
      </c>
      <c r="W76">
        <v>1195</v>
      </c>
      <c r="X76">
        <v>185</v>
      </c>
      <c r="Y76">
        <v>92</v>
      </c>
      <c r="Z76" s="1">
        <v>3321.93</v>
      </c>
      <c r="AA76">
        <v>1276</v>
      </c>
      <c r="AB76">
        <v>1498</v>
      </c>
      <c r="AC76">
        <v>766</v>
      </c>
      <c r="AD76">
        <v>151</v>
      </c>
      <c r="AE76" s="1">
        <v>1960</v>
      </c>
      <c r="AF76">
        <v>3467</v>
      </c>
      <c r="AG76">
        <v>559</v>
      </c>
      <c r="AH76">
        <f t="shared" si="1"/>
        <v>36717.290000039342</v>
      </c>
    </row>
    <row r="77" spans="1:34" x14ac:dyDescent="0.2">
      <c r="A77" t="s">
        <v>74</v>
      </c>
      <c r="B77">
        <v>3</v>
      </c>
      <c r="C77" s="1">
        <v>104947.19000003459</v>
      </c>
      <c r="D77">
        <v>22</v>
      </c>
      <c r="E77" s="1">
        <v>1652.9699999999998</v>
      </c>
      <c r="F77">
        <v>1127</v>
      </c>
      <c r="G77">
        <v>4713.58</v>
      </c>
      <c r="H77" s="1">
        <v>3.8</v>
      </c>
      <c r="I77" s="1">
        <v>1164.4399999999998</v>
      </c>
      <c r="J77" s="1">
        <v>204.8</v>
      </c>
      <c r="K77" s="1">
        <v>6296.449999999998</v>
      </c>
      <c r="L77" s="1">
        <v>306.59999999999997</v>
      </c>
      <c r="M77" s="1">
        <v>6383.07</v>
      </c>
      <c r="N77" s="1">
        <v>19609.520000034569</v>
      </c>
      <c r="O77" s="1">
        <v>78</v>
      </c>
      <c r="P77" s="1">
        <v>32</v>
      </c>
      <c r="Q77">
        <v>272</v>
      </c>
      <c r="R77" s="1">
        <v>119.8</v>
      </c>
      <c r="S77" s="1">
        <v>70.98</v>
      </c>
      <c r="T77" s="1">
        <v>912.36999999999989</v>
      </c>
      <c r="U77" s="1">
        <v>0.48</v>
      </c>
      <c r="V77">
        <v>14124</v>
      </c>
      <c r="W77">
        <v>11361</v>
      </c>
      <c r="X77">
        <v>583</v>
      </c>
      <c r="Y77">
        <v>45</v>
      </c>
      <c r="Z77" s="1">
        <v>2904</v>
      </c>
      <c r="AA77">
        <v>5239</v>
      </c>
      <c r="AB77">
        <v>103</v>
      </c>
      <c r="AC77">
        <v>11426</v>
      </c>
      <c r="AD77">
        <v>93</v>
      </c>
      <c r="AE77" s="1">
        <v>3841.33</v>
      </c>
      <c r="AF77">
        <v>11492</v>
      </c>
      <c r="AG77">
        <v>766</v>
      </c>
      <c r="AH77">
        <f t="shared" si="1"/>
        <v>104947.19000003459</v>
      </c>
    </row>
    <row r="78" spans="1:34" x14ac:dyDescent="0.2">
      <c r="A78" t="s">
        <v>198</v>
      </c>
      <c r="B78">
        <v>6</v>
      </c>
      <c r="C78" s="1">
        <v>4781.4399999999987</v>
      </c>
      <c r="D78">
        <v>0</v>
      </c>
      <c r="E78" s="1">
        <v>15.17</v>
      </c>
      <c r="F78">
        <v>0</v>
      </c>
      <c r="G78">
        <v>0</v>
      </c>
      <c r="H78" s="1">
        <v>0</v>
      </c>
      <c r="I78" s="1">
        <v>14.870000000000001</v>
      </c>
      <c r="J78" s="1">
        <v>1.18</v>
      </c>
      <c r="K78" s="1">
        <v>2876.5499999999997</v>
      </c>
      <c r="L78" s="1">
        <v>102.8</v>
      </c>
      <c r="M78" s="1">
        <v>0</v>
      </c>
      <c r="N78" s="1">
        <v>22</v>
      </c>
      <c r="O78" s="1">
        <v>43</v>
      </c>
      <c r="P78" s="1">
        <v>10</v>
      </c>
      <c r="Q78">
        <v>0</v>
      </c>
      <c r="R78" s="1">
        <v>460.46999999999997</v>
      </c>
      <c r="S78" s="1">
        <v>43.2</v>
      </c>
      <c r="T78" s="1">
        <v>224.2</v>
      </c>
      <c r="U78" s="1">
        <v>0</v>
      </c>
      <c r="V78">
        <v>74</v>
      </c>
      <c r="W78">
        <v>0</v>
      </c>
      <c r="X78">
        <v>0</v>
      </c>
      <c r="Y78">
        <v>1</v>
      </c>
      <c r="Z78" s="1">
        <v>760</v>
      </c>
      <c r="AA78">
        <v>0</v>
      </c>
      <c r="AB78">
        <v>0</v>
      </c>
      <c r="AC78">
        <v>0</v>
      </c>
      <c r="AD78">
        <v>0</v>
      </c>
      <c r="AE78" s="1">
        <v>131</v>
      </c>
      <c r="AF78">
        <v>2</v>
      </c>
      <c r="AG78">
        <v>0</v>
      </c>
      <c r="AH78">
        <f t="shared" si="1"/>
        <v>4781.4399999999987</v>
      </c>
    </row>
    <row r="79" spans="1:34" x14ac:dyDescent="0.2">
      <c r="A79" t="s">
        <v>75</v>
      </c>
      <c r="B79">
        <v>3</v>
      </c>
      <c r="C79" s="1">
        <v>3199.2300000190735</v>
      </c>
      <c r="D79">
        <v>2</v>
      </c>
      <c r="E79" s="1">
        <v>1</v>
      </c>
      <c r="F79">
        <v>15</v>
      </c>
      <c r="G79">
        <v>99</v>
      </c>
      <c r="H79" s="1">
        <v>0</v>
      </c>
      <c r="I79" s="1">
        <v>0.8</v>
      </c>
      <c r="J79" s="1">
        <v>1</v>
      </c>
      <c r="K79" s="1">
        <v>4.8899999999999997</v>
      </c>
      <c r="L79" s="1">
        <v>1</v>
      </c>
      <c r="M79" s="1">
        <v>2634.56</v>
      </c>
      <c r="N79" s="1">
        <v>22</v>
      </c>
      <c r="O79" s="1">
        <v>248.98000001907349</v>
      </c>
      <c r="P79" s="1">
        <v>2</v>
      </c>
      <c r="Q79">
        <v>4</v>
      </c>
      <c r="R79" s="1">
        <v>2</v>
      </c>
      <c r="S79" s="1">
        <v>2</v>
      </c>
      <c r="T79" s="1">
        <v>0</v>
      </c>
      <c r="U79" s="1">
        <v>1</v>
      </c>
      <c r="V79">
        <v>13</v>
      </c>
      <c r="W79">
        <v>42</v>
      </c>
      <c r="X79">
        <v>0</v>
      </c>
      <c r="Y79">
        <v>2</v>
      </c>
      <c r="Z79" s="1">
        <v>69</v>
      </c>
      <c r="AA79">
        <v>0</v>
      </c>
      <c r="AB79">
        <v>0</v>
      </c>
      <c r="AC79">
        <v>0</v>
      </c>
      <c r="AD79">
        <v>0</v>
      </c>
      <c r="AE79" s="1">
        <v>27</v>
      </c>
      <c r="AF79">
        <v>3</v>
      </c>
      <c r="AG79">
        <v>2</v>
      </c>
      <c r="AH79">
        <f t="shared" si="1"/>
        <v>3199.2300000190735</v>
      </c>
    </row>
    <row r="80" spans="1:34" x14ac:dyDescent="0.2">
      <c r="A80" t="s">
        <v>76</v>
      </c>
      <c r="B80">
        <v>4</v>
      </c>
      <c r="C80" s="1">
        <v>24940.248374709539</v>
      </c>
      <c r="D80">
        <v>14</v>
      </c>
      <c r="E80" s="1">
        <v>0</v>
      </c>
      <c r="F80">
        <v>34</v>
      </c>
      <c r="G80">
        <v>41</v>
      </c>
      <c r="H80" s="1">
        <v>4</v>
      </c>
      <c r="I80" s="1">
        <v>11.8333333</v>
      </c>
      <c r="J80" s="1">
        <v>105.17647100000001</v>
      </c>
      <c r="K80" s="1">
        <v>567.4485699999999</v>
      </c>
      <c r="L80" s="1">
        <v>133</v>
      </c>
      <c r="M80" s="1">
        <v>21205.81</v>
      </c>
      <c r="N80" s="1">
        <v>497.88333339999997</v>
      </c>
      <c r="O80" s="1">
        <v>307.96000000953677</v>
      </c>
      <c r="P80" s="1">
        <v>4.5999999999999996</v>
      </c>
      <c r="Q80">
        <v>190</v>
      </c>
      <c r="R80" s="1">
        <v>92.666667000000004</v>
      </c>
      <c r="S80" s="1">
        <v>31</v>
      </c>
      <c r="T80" s="1">
        <v>63.87</v>
      </c>
      <c r="U80" s="1">
        <v>26</v>
      </c>
      <c r="V80">
        <v>516</v>
      </c>
      <c r="W80">
        <v>85</v>
      </c>
      <c r="X80">
        <v>3</v>
      </c>
      <c r="Y80">
        <v>7</v>
      </c>
      <c r="Z80" s="1">
        <v>111</v>
      </c>
      <c r="AA80">
        <v>76</v>
      </c>
      <c r="AB80">
        <v>62</v>
      </c>
      <c r="AC80">
        <v>266</v>
      </c>
      <c r="AD80">
        <v>1</v>
      </c>
      <c r="AE80" s="1">
        <v>36</v>
      </c>
      <c r="AF80">
        <v>287</v>
      </c>
      <c r="AG80">
        <v>160</v>
      </c>
      <c r="AH80">
        <v>24940.248374709539</v>
      </c>
    </row>
    <row r="81" spans="1:34" x14ac:dyDescent="0.2">
      <c r="A81" t="s">
        <v>77</v>
      </c>
      <c r="B81">
        <v>3</v>
      </c>
      <c r="C81" s="1">
        <v>765.53</v>
      </c>
      <c r="D81">
        <v>23</v>
      </c>
      <c r="E81" s="1">
        <v>2.4299999999999997</v>
      </c>
      <c r="F81">
        <v>3</v>
      </c>
      <c r="G81">
        <v>41</v>
      </c>
      <c r="H81" s="1">
        <v>1</v>
      </c>
      <c r="I81" s="1">
        <v>14.83</v>
      </c>
      <c r="J81" s="1">
        <v>23.400000000000002</v>
      </c>
      <c r="K81" s="1">
        <v>207.27</v>
      </c>
      <c r="L81" s="1">
        <v>37.4</v>
      </c>
      <c r="M81" s="1">
        <v>30</v>
      </c>
      <c r="N81" s="1">
        <v>72</v>
      </c>
      <c r="O81" s="1">
        <v>2</v>
      </c>
      <c r="P81" s="1">
        <v>1</v>
      </c>
      <c r="Q81">
        <v>12</v>
      </c>
      <c r="R81" s="1">
        <v>2</v>
      </c>
      <c r="S81" s="1">
        <v>46</v>
      </c>
      <c r="T81" s="1">
        <v>22.200000000000003</v>
      </c>
      <c r="U81" s="1">
        <v>0</v>
      </c>
      <c r="V81">
        <v>7</v>
      </c>
      <c r="W81">
        <v>0</v>
      </c>
      <c r="X81">
        <v>0</v>
      </c>
      <c r="Y81">
        <v>5</v>
      </c>
      <c r="Z81" s="1">
        <v>109</v>
      </c>
      <c r="AA81">
        <v>9</v>
      </c>
      <c r="AB81">
        <v>15</v>
      </c>
      <c r="AC81">
        <v>2</v>
      </c>
      <c r="AD81">
        <v>3</v>
      </c>
      <c r="AE81" s="1">
        <v>27</v>
      </c>
      <c r="AF81">
        <v>11</v>
      </c>
      <c r="AG81">
        <v>37</v>
      </c>
      <c r="AH81">
        <f t="shared" ref="AH81:AH112" si="2">SUM(D81:AG81)</f>
        <v>765.53</v>
      </c>
    </row>
    <row r="82" spans="1:34" x14ac:dyDescent="0.2">
      <c r="A82" t="s">
        <v>78</v>
      </c>
      <c r="B82">
        <v>7</v>
      </c>
      <c r="C82" s="1">
        <v>231053.80000037194</v>
      </c>
      <c r="D82">
        <v>293</v>
      </c>
      <c r="E82" s="1">
        <v>102.99</v>
      </c>
      <c r="F82">
        <v>3966</v>
      </c>
      <c r="G82">
        <v>40164.58</v>
      </c>
      <c r="H82" s="1">
        <v>9.07</v>
      </c>
      <c r="I82" s="1">
        <v>176.75</v>
      </c>
      <c r="J82" s="1">
        <v>568.45000000000005</v>
      </c>
      <c r="K82" s="1">
        <v>3183.2599999999998</v>
      </c>
      <c r="L82" s="1">
        <v>1</v>
      </c>
      <c r="M82" s="1">
        <v>1</v>
      </c>
      <c r="N82" s="1">
        <v>13113.820000371932</v>
      </c>
      <c r="O82" s="1">
        <v>0</v>
      </c>
      <c r="P82" s="1">
        <v>22.67</v>
      </c>
      <c r="Q82">
        <v>149</v>
      </c>
      <c r="R82" s="1">
        <v>431</v>
      </c>
      <c r="S82" s="1">
        <v>10687.95</v>
      </c>
      <c r="T82" s="1">
        <v>6</v>
      </c>
      <c r="U82" s="1">
        <v>0</v>
      </c>
      <c r="V82">
        <v>48813</v>
      </c>
      <c r="W82">
        <v>3225</v>
      </c>
      <c r="X82">
        <v>372</v>
      </c>
      <c r="Y82">
        <v>766</v>
      </c>
      <c r="Z82" s="1">
        <v>31479.260000000002</v>
      </c>
      <c r="AA82">
        <v>4806</v>
      </c>
      <c r="AB82">
        <v>10335</v>
      </c>
      <c r="AC82">
        <v>1661</v>
      </c>
      <c r="AD82">
        <v>41</v>
      </c>
      <c r="AE82" s="1">
        <v>9557</v>
      </c>
      <c r="AF82">
        <v>46318</v>
      </c>
      <c r="AG82">
        <v>804</v>
      </c>
      <c r="AH82">
        <f t="shared" si="2"/>
        <v>231053.80000037194</v>
      </c>
    </row>
    <row r="83" spans="1:34" x14ac:dyDescent="0.2">
      <c r="A83" t="s">
        <v>79</v>
      </c>
      <c r="B83">
        <v>3</v>
      </c>
      <c r="C83" s="1">
        <v>801.00999999761575</v>
      </c>
      <c r="D83">
        <v>11</v>
      </c>
      <c r="E83" s="1">
        <v>7.76</v>
      </c>
      <c r="F83">
        <v>21</v>
      </c>
      <c r="G83">
        <v>16</v>
      </c>
      <c r="H83" s="1">
        <v>1.63</v>
      </c>
      <c r="I83" s="1">
        <v>15.3</v>
      </c>
      <c r="J83" s="1">
        <v>93.089999999999989</v>
      </c>
      <c r="K83" s="1">
        <v>83.86999999999999</v>
      </c>
      <c r="L83" s="1">
        <v>21.44</v>
      </c>
      <c r="M83" s="1">
        <v>25</v>
      </c>
      <c r="N83" s="1">
        <v>107.56999999880792</v>
      </c>
      <c r="O83" s="1">
        <v>1.4699999988079071</v>
      </c>
      <c r="P83" s="1">
        <v>1</v>
      </c>
      <c r="Q83">
        <v>6</v>
      </c>
      <c r="R83" s="1">
        <v>35.879999999999995</v>
      </c>
      <c r="S83" s="1">
        <v>7</v>
      </c>
      <c r="T83" s="1">
        <v>20</v>
      </c>
      <c r="U83" s="1">
        <v>0</v>
      </c>
      <c r="V83">
        <v>84</v>
      </c>
      <c r="W83">
        <v>64</v>
      </c>
      <c r="X83">
        <v>72</v>
      </c>
      <c r="Y83">
        <v>18</v>
      </c>
      <c r="Z83" s="1">
        <v>14</v>
      </c>
      <c r="AA83">
        <v>14</v>
      </c>
      <c r="AB83">
        <v>4</v>
      </c>
      <c r="AC83">
        <v>7</v>
      </c>
      <c r="AD83">
        <v>9</v>
      </c>
      <c r="AE83" s="1">
        <v>18</v>
      </c>
      <c r="AF83">
        <v>20</v>
      </c>
      <c r="AG83">
        <v>2</v>
      </c>
      <c r="AH83">
        <f t="shared" si="2"/>
        <v>801.00999999761575</v>
      </c>
    </row>
    <row r="84" spans="1:34" x14ac:dyDescent="0.2">
      <c r="A84" t="s">
        <v>80</v>
      </c>
      <c r="B84">
        <v>6</v>
      </c>
      <c r="C84" s="1">
        <v>29500.609999999993</v>
      </c>
      <c r="D84">
        <v>0</v>
      </c>
      <c r="E84" s="1">
        <v>9.14</v>
      </c>
      <c r="F84">
        <v>0</v>
      </c>
      <c r="G84">
        <v>49</v>
      </c>
      <c r="H84" s="1">
        <v>0</v>
      </c>
      <c r="I84" s="1">
        <v>0</v>
      </c>
      <c r="J84" s="1">
        <v>3</v>
      </c>
      <c r="K84" s="1">
        <v>2953.8199999999997</v>
      </c>
      <c r="L84" s="1">
        <v>0</v>
      </c>
      <c r="M84" s="1">
        <v>16459.849999999999</v>
      </c>
      <c r="N84" s="1">
        <v>464.6</v>
      </c>
      <c r="O84" s="1">
        <v>259</v>
      </c>
      <c r="P84" s="1">
        <v>14</v>
      </c>
      <c r="Q84">
        <v>552</v>
      </c>
      <c r="R84" s="1">
        <v>891.6</v>
      </c>
      <c r="S84" s="1">
        <v>493</v>
      </c>
      <c r="T84" s="1">
        <v>8.6</v>
      </c>
      <c r="U84" s="1">
        <v>0</v>
      </c>
      <c r="V84">
        <v>30</v>
      </c>
      <c r="W84">
        <v>1313</v>
      </c>
      <c r="X84">
        <v>48</v>
      </c>
      <c r="Y84">
        <v>0</v>
      </c>
      <c r="Z84" s="1">
        <v>219</v>
      </c>
      <c r="AA84">
        <v>63</v>
      </c>
      <c r="AB84">
        <v>2</v>
      </c>
      <c r="AC84">
        <v>6</v>
      </c>
      <c r="AD84">
        <v>2020</v>
      </c>
      <c r="AE84" s="1">
        <v>2674</v>
      </c>
      <c r="AF84">
        <v>341</v>
      </c>
      <c r="AG84">
        <v>627</v>
      </c>
      <c r="AH84">
        <f t="shared" si="2"/>
        <v>29500.609999999993</v>
      </c>
    </row>
    <row r="85" spans="1:34" x14ac:dyDescent="0.2">
      <c r="A85" t="s">
        <v>81</v>
      </c>
      <c r="C85" s="1">
        <v>114.98</v>
      </c>
      <c r="D85">
        <v>0</v>
      </c>
      <c r="E85" s="1">
        <v>0</v>
      </c>
      <c r="F85">
        <v>0</v>
      </c>
      <c r="G85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52</v>
      </c>
      <c r="N85" s="1">
        <v>0</v>
      </c>
      <c r="O85" s="1">
        <v>14.98</v>
      </c>
      <c r="P85" s="1">
        <v>0</v>
      </c>
      <c r="Q85">
        <v>0</v>
      </c>
      <c r="R85" s="1">
        <v>0</v>
      </c>
      <c r="S85" s="1">
        <v>0</v>
      </c>
      <c r="T85" s="1">
        <v>39</v>
      </c>
      <c r="U85" s="1">
        <v>0</v>
      </c>
      <c r="V85">
        <v>0</v>
      </c>
      <c r="W85">
        <v>0</v>
      </c>
      <c r="X85">
        <v>0</v>
      </c>
      <c r="Y85">
        <v>0</v>
      </c>
      <c r="Z85" s="1">
        <v>0</v>
      </c>
      <c r="AA85">
        <v>0</v>
      </c>
      <c r="AB85">
        <v>0</v>
      </c>
      <c r="AC85">
        <v>0</v>
      </c>
      <c r="AD85">
        <v>0</v>
      </c>
      <c r="AE85" s="1">
        <v>0</v>
      </c>
      <c r="AF85">
        <v>0</v>
      </c>
      <c r="AG85">
        <v>7</v>
      </c>
      <c r="AH85">
        <f t="shared" si="2"/>
        <v>114.98</v>
      </c>
    </row>
    <row r="86" spans="1:34" x14ac:dyDescent="0.2">
      <c r="A86" t="s">
        <v>82</v>
      </c>
      <c r="B86">
        <v>3</v>
      </c>
      <c r="C86" s="1">
        <v>202.93000009059907</v>
      </c>
      <c r="D86">
        <v>1</v>
      </c>
      <c r="E86" s="1">
        <v>13.33</v>
      </c>
      <c r="F86">
        <v>1</v>
      </c>
      <c r="G86">
        <v>18</v>
      </c>
      <c r="H86" s="1">
        <v>1</v>
      </c>
      <c r="I86" s="1">
        <v>1</v>
      </c>
      <c r="J86" s="1">
        <v>2.9699999999999998</v>
      </c>
      <c r="K86" s="1">
        <v>86</v>
      </c>
      <c r="L86" s="1">
        <v>0</v>
      </c>
      <c r="M86" s="1">
        <v>0.38</v>
      </c>
      <c r="N86" s="1">
        <v>5.5</v>
      </c>
      <c r="O86" s="1">
        <v>20.750000090599059</v>
      </c>
      <c r="P86" s="1">
        <v>0</v>
      </c>
      <c r="Q86">
        <v>12</v>
      </c>
      <c r="R86" s="1">
        <v>5</v>
      </c>
      <c r="S86" s="1">
        <v>0</v>
      </c>
      <c r="T86" s="1">
        <v>0</v>
      </c>
      <c r="U86" s="1">
        <v>0</v>
      </c>
      <c r="V86">
        <v>0</v>
      </c>
      <c r="W86">
        <v>0</v>
      </c>
      <c r="X86">
        <v>1</v>
      </c>
      <c r="Y86">
        <v>0</v>
      </c>
      <c r="Z86" s="1">
        <v>5</v>
      </c>
      <c r="AA86">
        <v>28</v>
      </c>
      <c r="AB86">
        <v>0</v>
      </c>
      <c r="AC86">
        <v>0</v>
      </c>
      <c r="AD86">
        <v>0</v>
      </c>
      <c r="AE86" s="1">
        <v>1</v>
      </c>
      <c r="AF86">
        <v>0</v>
      </c>
      <c r="AG86">
        <v>0</v>
      </c>
      <c r="AH86">
        <f t="shared" si="2"/>
        <v>202.93000009059907</v>
      </c>
    </row>
    <row r="87" spans="1:34" x14ac:dyDescent="0.2">
      <c r="A87" t="s">
        <v>83</v>
      </c>
      <c r="B87">
        <v>3</v>
      </c>
      <c r="C87" s="1">
        <v>4712.2700000667573</v>
      </c>
      <c r="D87">
        <v>121</v>
      </c>
      <c r="E87" s="1">
        <v>30</v>
      </c>
      <c r="F87">
        <v>358.16</v>
      </c>
      <c r="G87">
        <v>636</v>
      </c>
      <c r="H87" s="1">
        <v>7.67</v>
      </c>
      <c r="I87" s="1">
        <v>93.589999999999989</v>
      </c>
      <c r="J87" s="1">
        <v>272.03999999999996</v>
      </c>
      <c r="K87" s="1">
        <v>942.54</v>
      </c>
      <c r="L87" s="1">
        <v>10</v>
      </c>
      <c r="M87" s="1">
        <v>0</v>
      </c>
      <c r="N87" s="1">
        <v>365.2400000667572</v>
      </c>
      <c r="O87" s="1">
        <v>0</v>
      </c>
      <c r="P87" s="1">
        <v>169.83</v>
      </c>
      <c r="Q87">
        <v>37</v>
      </c>
      <c r="R87" s="1">
        <v>422</v>
      </c>
      <c r="S87" s="1">
        <v>331.4</v>
      </c>
      <c r="T87" s="1">
        <v>24.8</v>
      </c>
      <c r="U87" s="1">
        <v>6</v>
      </c>
      <c r="V87">
        <v>219</v>
      </c>
      <c r="W87">
        <v>3</v>
      </c>
      <c r="X87">
        <v>25</v>
      </c>
      <c r="Y87">
        <v>185</v>
      </c>
      <c r="Z87" s="1">
        <v>270</v>
      </c>
      <c r="AA87">
        <v>119</v>
      </c>
      <c r="AB87">
        <v>17</v>
      </c>
      <c r="AC87">
        <v>20</v>
      </c>
      <c r="AD87">
        <v>0</v>
      </c>
      <c r="AE87" s="1">
        <v>16</v>
      </c>
      <c r="AF87">
        <v>11</v>
      </c>
      <c r="AG87">
        <v>0</v>
      </c>
      <c r="AH87">
        <f t="shared" si="2"/>
        <v>4712.2700000667573</v>
      </c>
    </row>
    <row r="88" spans="1:34" x14ac:dyDescent="0.2">
      <c r="A88" t="s">
        <v>84</v>
      </c>
      <c r="B88">
        <v>10</v>
      </c>
      <c r="C88" s="1">
        <v>30451</v>
      </c>
      <c r="D88">
        <v>0</v>
      </c>
      <c r="E88" s="1">
        <v>0</v>
      </c>
      <c r="F88">
        <v>106</v>
      </c>
      <c r="G88">
        <v>3</v>
      </c>
      <c r="H88" s="1">
        <v>0</v>
      </c>
      <c r="I88" s="1">
        <v>0</v>
      </c>
      <c r="J88" s="1">
        <v>0</v>
      </c>
      <c r="K88" s="1">
        <v>2</v>
      </c>
      <c r="L88" s="1">
        <v>0</v>
      </c>
      <c r="M88" s="1">
        <v>6</v>
      </c>
      <c r="N88" s="1">
        <v>8</v>
      </c>
      <c r="O88" s="1">
        <v>0</v>
      </c>
      <c r="P88" s="1">
        <v>0</v>
      </c>
      <c r="Q88">
        <v>28334</v>
      </c>
      <c r="R88" s="1">
        <v>0</v>
      </c>
      <c r="S88" s="1">
        <v>9</v>
      </c>
      <c r="T88" s="1">
        <v>0</v>
      </c>
      <c r="U88" s="1">
        <v>0</v>
      </c>
      <c r="V88">
        <v>91</v>
      </c>
      <c r="W88">
        <v>41</v>
      </c>
      <c r="X88">
        <v>34</v>
      </c>
      <c r="Y88">
        <v>7</v>
      </c>
      <c r="Z88" s="1">
        <v>306</v>
      </c>
      <c r="AA88">
        <v>887</v>
      </c>
      <c r="AB88">
        <v>283</v>
      </c>
      <c r="AC88">
        <v>1</v>
      </c>
      <c r="AD88">
        <v>0</v>
      </c>
      <c r="AE88" s="1">
        <v>262</v>
      </c>
      <c r="AF88">
        <v>71</v>
      </c>
      <c r="AG88">
        <v>0</v>
      </c>
      <c r="AH88">
        <f t="shared" si="2"/>
        <v>30451</v>
      </c>
    </row>
    <row r="89" spans="1:34" x14ac:dyDescent="0.2">
      <c r="A89" t="s">
        <v>85</v>
      </c>
      <c r="B89">
        <v>5</v>
      </c>
      <c r="C89" s="1">
        <v>67251.020000071527</v>
      </c>
      <c r="D89">
        <v>74</v>
      </c>
      <c r="E89" s="1">
        <v>0</v>
      </c>
      <c r="F89">
        <v>2.82</v>
      </c>
      <c r="G89">
        <v>118</v>
      </c>
      <c r="H89" s="1">
        <v>5.93</v>
      </c>
      <c r="I89" s="1">
        <v>0</v>
      </c>
      <c r="J89" s="1">
        <v>417</v>
      </c>
      <c r="K89" s="1">
        <v>965.49</v>
      </c>
      <c r="L89" s="1">
        <v>0</v>
      </c>
      <c r="M89" s="1">
        <v>232.67000000000002</v>
      </c>
      <c r="N89" s="1">
        <v>408.31</v>
      </c>
      <c r="O89" s="1">
        <v>200.80000007152557</v>
      </c>
      <c r="P89" s="1">
        <v>30</v>
      </c>
      <c r="Q89">
        <v>3059</v>
      </c>
      <c r="R89" s="1">
        <v>805</v>
      </c>
      <c r="S89" s="1">
        <v>0</v>
      </c>
      <c r="T89" s="1">
        <v>0</v>
      </c>
      <c r="U89" s="1">
        <v>0</v>
      </c>
      <c r="V89">
        <v>264</v>
      </c>
      <c r="W89">
        <v>1</v>
      </c>
      <c r="X89">
        <v>0</v>
      </c>
      <c r="Y89">
        <v>68</v>
      </c>
      <c r="Z89" s="1">
        <v>120</v>
      </c>
      <c r="AA89">
        <v>229</v>
      </c>
      <c r="AB89">
        <v>137</v>
      </c>
      <c r="AC89">
        <v>536</v>
      </c>
      <c r="AD89">
        <v>0</v>
      </c>
      <c r="AE89" s="1">
        <v>0</v>
      </c>
      <c r="AF89">
        <v>59387</v>
      </c>
      <c r="AG89">
        <v>190</v>
      </c>
      <c r="AH89">
        <f t="shared" si="2"/>
        <v>67251.020000071527</v>
      </c>
    </row>
    <row r="90" spans="1:34" x14ac:dyDescent="0.2">
      <c r="A90" t="s">
        <v>86</v>
      </c>
      <c r="B90">
        <v>1</v>
      </c>
      <c r="C90" s="1">
        <v>1427844.9700001648</v>
      </c>
      <c r="D90">
        <v>3056</v>
      </c>
      <c r="E90" s="1">
        <v>39445.07</v>
      </c>
      <c r="F90">
        <v>81448.41</v>
      </c>
      <c r="G90">
        <v>226069.06</v>
      </c>
      <c r="H90" s="1">
        <v>3763.33</v>
      </c>
      <c r="I90" s="1">
        <v>18779</v>
      </c>
      <c r="J90" s="1">
        <v>21210.55000000001</v>
      </c>
      <c r="K90" s="1">
        <v>135640.46000000005</v>
      </c>
      <c r="L90" s="1">
        <v>18929.400000000001</v>
      </c>
      <c r="M90" s="1">
        <v>51</v>
      </c>
      <c r="N90" s="1">
        <v>108197.2700001645</v>
      </c>
      <c r="O90" s="1">
        <v>1</v>
      </c>
      <c r="P90" s="1">
        <v>5119.3</v>
      </c>
      <c r="Q90">
        <v>57668</v>
      </c>
      <c r="R90" s="1">
        <v>15955.05</v>
      </c>
      <c r="S90" s="1">
        <v>15879.9</v>
      </c>
      <c r="T90" s="1">
        <v>8882.07</v>
      </c>
      <c r="U90" s="1">
        <v>59.92</v>
      </c>
      <c r="V90">
        <v>159213</v>
      </c>
      <c r="W90">
        <v>14055</v>
      </c>
      <c r="X90">
        <v>10675</v>
      </c>
      <c r="Y90">
        <v>759</v>
      </c>
      <c r="Z90" s="1">
        <v>170780.84</v>
      </c>
      <c r="AA90">
        <v>21262</v>
      </c>
      <c r="AB90">
        <v>26472</v>
      </c>
      <c r="AC90">
        <v>24719</v>
      </c>
      <c r="AD90">
        <v>2940</v>
      </c>
      <c r="AE90" s="1">
        <v>86454.34</v>
      </c>
      <c r="AF90">
        <v>141059</v>
      </c>
      <c r="AG90">
        <v>9301</v>
      </c>
      <c r="AH90">
        <f t="shared" si="2"/>
        <v>1427844.9700001648</v>
      </c>
    </row>
    <row r="91" spans="1:34" x14ac:dyDescent="0.2">
      <c r="A91" t="s">
        <v>87</v>
      </c>
      <c r="B91">
        <v>3</v>
      </c>
      <c r="C91" s="1">
        <v>123142.33000014663</v>
      </c>
      <c r="D91">
        <v>2079</v>
      </c>
      <c r="E91" s="1">
        <v>18.569999999999997</v>
      </c>
      <c r="F91">
        <v>36909.120000000003</v>
      </c>
      <c r="G91">
        <v>15923</v>
      </c>
      <c r="H91" s="1">
        <v>153</v>
      </c>
      <c r="I91" s="1">
        <v>20.47</v>
      </c>
      <c r="J91" s="1">
        <v>332.25000000000006</v>
      </c>
      <c r="K91" s="1">
        <v>11518.310000000001</v>
      </c>
      <c r="L91" s="1">
        <v>3537.68</v>
      </c>
      <c r="M91" s="1">
        <v>93</v>
      </c>
      <c r="N91" s="1">
        <v>15463.750000146627</v>
      </c>
      <c r="O91" s="1">
        <v>0</v>
      </c>
      <c r="P91" s="1">
        <v>105.2</v>
      </c>
      <c r="Q91">
        <v>16827</v>
      </c>
      <c r="R91" s="1">
        <v>2242.7400000000002</v>
      </c>
      <c r="S91" s="1">
        <v>3402.6</v>
      </c>
      <c r="T91" s="1">
        <v>4449.6400000000003</v>
      </c>
      <c r="U91" s="1">
        <v>37</v>
      </c>
      <c r="V91">
        <v>670</v>
      </c>
      <c r="W91">
        <v>16</v>
      </c>
      <c r="X91">
        <v>787</v>
      </c>
      <c r="Y91">
        <v>132</v>
      </c>
      <c r="Z91" s="1">
        <v>2655</v>
      </c>
      <c r="AA91">
        <v>3108</v>
      </c>
      <c r="AB91">
        <v>2163</v>
      </c>
      <c r="AC91">
        <v>175</v>
      </c>
      <c r="AD91">
        <v>0</v>
      </c>
      <c r="AE91" s="1">
        <v>31</v>
      </c>
      <c r="AF91">
        <v>288</v>
      </c>
      <c r="AG91">
        <v>5</v>
      </c>
      <c r="AH91">
        <f t="shared" si="2"/>
        <v>123142.33000014663</v>
      </c>
    </row>
    <row r="92" spans="1:34" x14ac:dyDescent="0.2">
      <c r="A92" t="s">
        <v>88</v>
      </c>
      <c r="B92">
        <v>6</v>
      </c>
      <c r="C92" s="1">
        <v>85745.400000090594</v>
      </c>
      <c r="D92">
        <v>0</v>
      </c>
      <c r="E92" s="1">
        <v>0</v>
      </c>
      <c r="F92">
        <v>0</v>
      </c>
      <c r="G92">
        <v>0</v>
      </c>
      <c r="H92" s="1">
        <v>0</v>
      </c>
      <c r="I92" s="1">
        <v>0</v>
      </c>
      <c r="J92" s="1">
        <v>7</v>
      </c>
      <c r="K92" s="1">
        <v>1</v>
      </c>
      <c r="L92" s="1">
        <v>0</v>
      </c>
      <c r="M92" s="1">
        <v>67719.399999999994</v>
      </c>
      <c r="N92" s="1">
        <v>2</v>
      </c>
      <c r="O92" s="1">
        <v>17976.0000000906</v>
      </c>
      <c r="P92" s="1">
        <v>15.4</v>
      </c>
      <c r="Q92">
        <v>0</v>
      </c>
      <c r="R92" s="1">
        <v>0</v>
      </c>
      <c r="S92" s="1">
        <v>13.600000000000001</v>
      </c>
      <c r="T92" s="1">
        <v>2</v>
      </c>
      <c r="U92" s="1">
        <v>0</v>
      </c>
      <c r="V92">
        <v>7</v>
      </c>
      <c r="W92">
        <v>0</v>
      </c>
      <c r="X92">
        <v>0</v>
      </c>
      <c r="Y92">
        <v>1</v>
      </c>
      <c r="Z92" s="1">
        <v>1</v>
      </c>
      <c r="AA92">
        <v>0</v>
      </c>
      <c r="AB92">
        <v>0</v>
      </c>
      <c r="AC92">
        <v>0</v>
      </c>
      <c r="AD92">
        <v>0</v>
      </c>
      <c r="AE92" s="1">
        <v>0</v>
      </c>
      <c r="AF92">
        <v>0</v>
      </c>
      <c r="AG92">
        <v>0</v>
      </c>
      <c r="AH92">
        <f t="shared" si="2"/>
        <v>85745.400000090594</v>
      </c>
    </row>
    <row r="93" spans="1:34" x14ac:dyDescent="0.2">
      <c r="A93" t="s">
        <v>89</v>
      </c>
      <c r="B93">
        <v>10</v>
      </c>
      <c r="C93" s="1">
        <v>42604.910001021621</v>
      </c>
      <c r="D93">
        <v>31</v>
      </c>
      <c r="E93" s="1">
        <v>12.25</v>
      </c>
      <c r="F93">
        <v>261</v>
      </c>
      <c r="G93">
        <v>14</v>
      </c>
      <c r="H93" s="1">
        <v>49</v>
      </c>
      <c r="I93" s="1">
        <v>283</v>
      </c>
      <c r="J93" s="1">
        <v>59.8</v>
      </c>
      <c r="K93" s="1">
        <v>1019.6800000000001</v>
      </c>
      <c r="L93" s="1">
        <v>0</v>
      </c>
      <c r="M93" s="1">
        <v>4094</v>
      </c>
      <c r="N93" s="1">
        <v>1773.6500001692775</v>
      </c>
      <c r="O93" s="1">
        <v>818.06000085234643</v>
      </c>
      <c r="P93" s="1">
        <v>33.71</v>
      </c>
      <c r="Q93">
        <v>422</v>
      </c>
      <c r="R93" s="1">
        <v>178</v>
      </c>
      <c r="S93" s="1">
        <v>14.76</v>
      </c>
      <c r="T93" s="1">
        <v>2</v>
      </c>
      <c r="U93" s="1">
        <v>0</v>
      </c>
      <c r="V93">
        <v>6313</v>
      </c>
      <c r="W93">
        <v>1075</v>
      </c>
      <c r="X93">
        <v>307</v>
      </c>
      <c r="Y93">
        <v>8</v>
      </c>
      <c r="Z93" s="1">
        <v>6726</v>
      </c>
      <c r="AA93">
        <v>1748</v>
      </c>
      <c r="AB93">
        <v>7074</v>
      </c>
      <c r="AC93">
        <v>1354</v>
      </c>
      <c r="AD93">
        <v>8</v>
      </c>
      <c r="AE93" s="1">
        <v>2973</v>
      </c>
      <c r="AF93">
        <v>5924</v>
      </c>
      <c r="AG93">
        <v>29</v>
      </c>
      <c r="AH93">
        <f t="shared" si="2"/>
        <v>42604.910001021621</v>
      </c>
    </row>
    <row r="94" spans="1:34" x14ac:dyDescent="0.2">
      <c r="A94" t="s">
        <v>90</v>
      </c>
      <c r="B94">
        <v>10</v>
      </c>
      <c r="C94" s="1">
        <v>20198.330000027418</v>
      </c>
      <c r="D94">
        <v>94</v>
      </c>
      <c r="E94" s="1">
        <v>50.5</v>
      </c>
      <c r="F94">
        <v>1697</v>
      </c>
      <c r="G94">
        <v>994</v>
      </c>
      <c r="H94" s="1">
        <v>15.7</v>
      </c>
      <c r="I94" s="1">
        <v>581.32000000000005</v>
      </c>
      <c r="J94" s="1">
        <v>1370.36</v>
      </c>
      <c r="K94" s="1">
        <v>1917.0300000000002</v>
      </c>
      <c r="L94" s="1">
        <v>1</v>
      </c>
      <c r="M94" s="1">
        <v>0</v>
      </c>
      <c r="N94" s="1">
        <v>3287.6100000274187</v>
      </c>
      <c r="O94" s="1">
        <v>19</v>
      </c>
      <c r="P94" s="1">
        <v>375.33</v>
      </c>
      <c r="Q94">
        <v>1363</v>
      </c>
      <c r="R94" s="1">
        <v>523</v>
      </c>
      <c r="S94" s="1">
        <v>90</v>
      </c>
      <c r="T94" s="1">
        <v>66</v>
      </c>
      <c r="U94" s="1">
        <v>0.48</v>
      </c>
      <c r="V94">
        <v>1134</v>
      </c>
      <c r="W94">
        <v>13</v>
      </c>
      <c r="X94">
        <v>115</v>
      </c>
      <c r="Y94">
        <v>95</v>
      </c>
      <c r="Z94" s="1">
        <v>3522</v>
      </c>
      <c r="AA94">
        <v>267</v>
      </c>
      <c r="AB94">
        <v>404</v>
      </c>
      <c r="AC94">
        <v>708</v>
      </c>
      <c r="AD94">
        <v>0</v>
      </c>
      <c r="AE94" s="1">
        <v>373</v>
      </c>
      <c r="AF94">
        <v>1119</v>
      </c>
      <c r="AG94">
        <v>3</v>
      </c>
      <c r="AH94">
        <f t="shared" si="2"/>
        <v>20198.330000027418</v>
      </c>
    </row>
    <row r="95" spans="1:34" x14ac:dyDescent="0.2">
      <c r="A95" t="s">
        <v>91</v>
      </c>
      <c r="B95">
        <v>8</v>
      </c>
      <c r="C95" s="1">
        <v>73437.660000073913</v>
      </c>
      <c r="D95">
        <v>164</v>
      </c>
      <c r="E95" s="1">
        <v>1</v>
      </c>
      <c r="F95">
        <v>297.47000000000003</v>
      </c>
      <c r="G95">
        <v>3286</v>
      </c>
      <c r="H95" s="1">
        <v>0</v>
      </c>
      <c r="I95" s="1">
        <v>8.379999999999999</v>
      </c>
      <c r="J95" s="1">
        <v>49.529999999999994</v>
      </c>
      <c r="K95" s="1">
        <v>2729.0800000000008</v>
      </c>
      <c r="L95" s="1">
        <v>15.200000000000001</v>
      </c>
      <c r="M95" s="1">
        <v>3917.6400000000003</v>
      </c>
      <c r="N95" s="1">
        <v>2203.3200000739098</v>
      </c>
      <c r="O95" s="1">
        <v>98</v>
      </c>
      <c r="P95" s="1">
        <v>8.5</v>
      </c>
      <c r="Q95">
        <v>265</v>
      </c>
      <c r="R95" s="1">
        <v>88.73</v>
      </c>
      <c r="S95" s="1">
        <v>335.47</v>
      </c>
      <c r="T95" s="1">
        <v>2</v>
      </c>
      <c r="U95" s="1">
        <v>0.48</v>
      </c>
      <c r="V95">
        <v>14632</v>
      </c>
      <c r="W95">
        <v>998</v>
      </c>
      <c r="X95">
        <v>384</v>
      </c>
      <c r="Y95">
        <v>15</v>
      </c>
      <c r="Z95" s="1">
        <v>4268</v>
      </c>
      <c r="AA95">
        <v>1012</v>
      </c>
      <c r="AB95">
        <v>2016</v>
      </c>
      <c r="AC95">
        <v>11977</v>
      </c>
      <c r="AD95">
        <v>92</v>
      </c>
      <c r="AE95" s="1">
        <v>10818.86</v>
      </c>
      <c r="AF95">
        <v>13644</v>
      </c>
      <c r="AG95">
        <v>111</v>
      </c>
      <c r="AH95">
        <f t="shared" si="2"/>
        <v>73437.660000073913</v>
      </c>
    </row>
    <row r="96" spans="1:34" x14ac:dyDescent="0.2">
      <c r="A96" t="s">
        <v>92</v>
      </c>
      <c r="B96">
        <v>10</v>
      </c>
      <c r="C96" s="1">
        <v>3909.91</v>
      </c>
      <c r="D96">
        <v>0</v>
      </c>
      <c r="E96" s="1">
        <v>0</v>
      </c>
      <c r="F96">
        <v>0</v>
      </c>
      <c r="G96">
        <v>158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3489.66</v>
      </c>
      <c r="N96" s="1">
        <v>3.25</v>
      </c>
      <c r="O96" s="1">
        <v>136</v>
      </c>
      <c r="P96" s="1">
        <v>0</v>
      </c>
      <c r="Q96">
        <v>32</v>
      </c>
      <c r="R96" s="1">
        <v>3</v>
      </c>
      <c r="S96" s="1">
        <v>0</v>
      </c>
      <c r="T96" s="1">
        <v>0</v>
      </c>
      <c r="U96" s="1">
        <v>0</v>
      </c>
      <c r="V96">
        <v>75</v>
      </c>
      <c r="W96">
        <v>0</v>
      </c>
      <c r="X96">
        <v>0</v>
      </c>
      <c r="Y96">
        <v>0</v>
      </c>
      <c r="Z96" s="1">
        <v>8</v>
      </c>
      <c r="AA96">
        <v>4</v>
      </c>
      <c r="AB96">
        <v>0</v>
      </c>
      <c r="AC96">
        <v>0</v>
      </c>
      <c r="AD96">
        <v>0</v>
      </c>
      <c r="AE96" s="1">
        <v>0</v>
      </c>
      <c r="AF96">
        <v>1</v>
      </c>
      <c r="AG96">
        <v>0</v>
      </c>
      <c r="AH96">
        <f t="shared" si="2"/>
        <v>3909.91</v>
      </c>
    </row>
    <row r="97" spans="1:34" x14ac:dyDescent="0.2">
      <c r="A97" t="s">
        <v>93</v>
      </c>
      <c r="B97">
        <v>3</v>
      </c>
      <c r="C97" s="1">
        <v>131788.3999999571</v>
      </c>
      <c r="D97">
        <v>554</v>
      </c>
      <c r="E97" s="1">
        <v>6192.07</v>
      </c>
      <c r="F97">
        <v>5022.0700000000006</v>
      </c>
      <c r="G97">
        <v>5351</v>
      </c>
      <c r="H97" s="1">
        <v>1024.54</v>
      </c>
      <c r="I97" s="1">
        <v>2129.9900000000002</v>
      </c>
      <c r="J97" s="1">
        <v>4517.3400000000011</v>
      </c>
      <c r="K97" s="1">
        <v>27836.620000000003</v>
      </c>
      <c r="L97" s="1">
        <v>4499.5499999999993</v>
      </c>
      <c r="M97" s="1">
        <v>2622.77</v>
      </c>
      <c r="N97" s="1">
        <v>9264.9499999570835</v>
      </c>
      <c r="O97" s="1">
        <v>1</v>
      </c>
      <c r="P97" s="1">
        <v>72.3</v>
      </c>
      <c r="Q97">
        <v>4504</v>
      </c>
      <c r="R97" s="1">
        <v>919.29</v>
      </c>
      <c r="S97" s="1">
        <v>4719.4400000000005</v>
      </c>
      <c r="T97" s="1">
        <v>3740.54</v>
      </c>
      <c r="U97" s="1">
        <v>8</v>
      </c>
      <c r="V97">
        <v>8546</v>
      </c>
      <c r="W97">
        <v>1082</v>
      </c>
      <c r="X97">
        <v>592</v>
      </c>
      <c r="Y97">
        <v>300</v>
      </c>
      <c r="Z97" s="1">
        <v>1906.44</v>
      </c>
      <c r="AA97">
        <v>11490</v>
      </c>
      <c r="AB97">
        <v>57</v>
      </c>
      <c r="AC97">
        <v>3070</v>
      </c>
      <c r="AD97">
        <v>45</v>
      </c>
      <c r="AE97" s="1">
        <v>4736.49</v>
      </c>
      <c r="AF97">
        <v>16015</v>
      </c>
      <c r="AG97">
        <v>969</v>
      </c>
      <c r="AH97">
        <f t="shared" si="2"/>
        <v>131788.3999999571</v>
      </c>
    </row>
    <row r="98" spans="1:34" x14ac:dyDescent="0.2">
      <c r="A98" t="s">
        <v>94</v>
      </c>
      <c r="B98">
        <v>4</v>
      </c>
      <c r="C98" s="1">
        <v>28</v>
      </c>
      <c r="D98">
        <v>0</v>
      </c>
      <c r="E98" s="1">
        <v>0</v>
      </c>
      <c r="F98">
        <v>0</v>
      </c>
      <c r="G98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  <c r="R98" s="1">
        <v>0</v>
      </c>
      <c r="S98" s="1">
        <v>0</v>
      </c>
      <c r="T98" s="1">
        <v>0</v>
      </c>
      <c r="U98" s="1">
        <v>0</v>
      </c>
      <c r="V98">
        <v>0</v>
      </c>
      <c r="W98">
        <v>0</v>
      </c>
      <c r="X98">
        <v>0</v>
      </c>
      <c r="Y98">
        <v>0</v>
      </c>
      <c r="Z98" s="1">
        <v>28</v>
      </c>
      <c r="AA98">
        <v>0</v>
      </c>
      <c r="AB98">
        <v>0</v>
      </c>
      <c r="AC98">
        <v>0</v>
      </c>
      <c r="AD98">
        <v>0</v>
      </c>
      <c r="AE98" s="1">
        <v>0</v>
      </c>
      <c r="AF98">
        <v>0</v>
      </c>
      <c r="AG98">
        <v>0</v>
      </c>
      <c r="AH98">
        <f t="shared" si="2"/>
        <v>28</v>
      </c>
    </row>
    <row r="99" spans="1:34" x14ac:dyDescent="0.2">
      <c r="A99" t="s">
        <v>95</v>
      </c>
      <c r="B99">
        <v>5</v>
      </c>
      <c r="C99" s="1">
        <v>29085.030000010731</v>
      </c>
      <c r="D99">
        <v>173</v>
      </c>
      <c r="E99" s="1">
        <v>22</v>
      </c>
      <c r="F99">
        <v>460</v>
      </c>
      <c r="G99">
        <v>1334</v>
      </c>
      <c r="H99" s="1">
        <v>1</v>
      </c>
      <c r="I99" s="1">
        <v>22</v>
      </c>
      <c r="J99" s="1">
        <v>16.43</v>
      </c>
      <c r="K99" s="1">
        <v>97.85</v>
      </c>
      <c r="L99" s="1">
        <v>0</v>
      </c>
      <c r="M99" s="1">
        <v>2501.54</v>
      </c>
      <c r="N99" s="1">
        <v>1385.1399999952318</v>
      </c>
      <c r="O99" s="1">
        <v>979.07000001549727</v>
      </c>
      <c r="P99" s="1">
        <v>0</v>
      </c>
      <c r="Q99">
        <v>124</v>
      </c>
      <c r="R99" s="1">
        <v>208</v>
      </c>
      <c r="S99" s="1">
        <v>320</v>
      </c>
      <c r="T99" s="1">
        <v>0</v>
      </c>
      <c r="U99" s="1">
        <v>0</v>
      </c>
      <c r="V99">
        <v>7435</v>
      </c>
      <c r="W99">
        <v>954</v>
      </c>
      <c r="X99">
        <v>51</v>
      </c>
      <c r="Y99">
        <v>6</v>
      </c>
      <c r="Z99" s="1">
        <v>2637</v>
      </c>
      <c r="AA99">
        <v>1066</v>
      </c>
      <c r="AB99">
        <v>1928</v>
      </c>
      <c r="AC99">
        <v>275</v>
      </c>
      <c r="AD99">
        <v>211</v>
      </c>
      <c r="AE99" s="1">
        <v>3163</v>
      </c>
      <c r="AF99">
        <v>3504</v>
      </c>
      <c r="AG99">
        <v>211</v>
      </c>
      <c r="AH99">
        <f t="shared" si="2"/>
        <v>29085.030000010731</v>
      </c>
    </row>
    <row r="100" spans="1:34" x14ac:dyDescent="0.2">
      <c r="A100" t="s">
        <v>96</v>
      </c>
      <c r="B100">
        <v>3</v>
      </c>
      <c r="C100" s="1">
        <v>17078.169999999998</v>
      </c>
      <c r="D100">
        <v>207</v>
      </c>
      <c r="E100" s="1">
        <v>55.2</v>
      </c>
      <c r="F100">
        <v>2703.47</v>
      </c>
      <c r="G100">
        <v>3083.03</v>
      </c>
      <c r="H100" s="1">
        <v>3</v>
      </c>
      <c r="I100" s="1">
        <v>7.3900000000000006</v>
      </c>
      <c r="J100" s="1">
        <v>239.81</v>
      </c>
      <c r="K100" s="1">
        <v>553.39</v>
      </c>
      <c r="L100" s="1">
        <v>33.4</v>
      </c>
      <c r="M100" s="1">
        <v>0</v>
      </c>
      <c r="N100" s="1">
        <v>1977.9300000000005</v>
      </c>
      <c r="O100" s="1">
        <v>0</v>
      </c>
      <c r="P100" s="1">
        <v>12.4</v>
      </c>
      <c r="Q100">
        <v>1082</v>
      </c>
      <c r="R100" s="1">
        <v>113.94</v>
      </c>
      <c r="S100" s="1">
        <v>280.39999999999998</v>
      </c>
      <c r="T100" s="1">
        <v>17.93</v>
      </c>
      <c r="U100" s="1">
        <v>1.48</v>
      </c>
      <c r="V100">
        <v>2121</v>
      </c>
      <c r="W100">
        <v>25</v>
      </c>
      <c r="X100">
        <v>380</v>
      </c>
      <c r="Y100">
        <v>17</v>
      </c>
      <c r="Z100" s="1">
        <v>1358</v>
      </c>
      <c r="AA100">
        <v>51</v>
      </c>
      <c r="AB100">
        <v>0</v>
      </c>
      <c r="AC100">
        <v>467</v>
      </c>
      <c r="AD100">
        <v>17</v>
      </c>
      <c r="AE100" s="1">
        <v>446.4</v>
      </c>
      <c r="AF100">
        <v>526</v>
      </c>
      <c r="AG100">
        <v>1298</v>
      </c>
      <c r="AH100">
        <f t="shared" si="2"/>
        <v>17078.169999999998</v>
      </c>
    </row>
    <row r="101" spans="1:34" x14ac:dyDescent="0.2">
      <c r="A101" t="s">
        <v>182</v>
      </c>
      <c r="B101">
        <v>6</v>
      </c>
      <c r="C101" s="1">
        <v>107461.06</v>
      </c>
      <c r="D101">
        <v>62</v>
      </c>
      <c r="E101" s="1">
        <v>57.05</v>
      </c>
      <c r="F101">
        <v>2368</v>
      </c>
      <c r="G101">
        <v>5610</v>
      </c>
      <c r="H101" s="1">
        <v>9.4</v>
      </c>
      <c r="I101" s="1">
        <v>226.98999999999998</v>
      </c>
      <c r="J101" s="1">
        <v>908.57999999999981</v>
      </c>
      <c r="K101" s="1">
        <v>4580.32</v>
      </c>
      <c r="L101" s="1">
        <v>1108.1300000000001</v>
      </c>
      <c r="M101" s="1">
        <v>1463</v>
      </c>
      <c r="N101" s="1">
        <v>8386.35</v>
      </c>
      <c r="O101" s="1">
        <v>1</v>
      </c>
      <c r="P101" s="1">
        <v>38.83</v>
      </c>
      <c r="Q101">
        <v>3320</v>
      </c>
      <c r="R101" s="1">
        <v>991.81000000000006</v>
      </c>
      <c r="S101" s="1">
        <v>344</v>
      </c>
      <c r="T101" s="1">
        <v>1169.6000000000001</v>
      </c>
      <c r="U101" s="1">
        <v>87</v>
      </c>
      <c r="V101">
        <v>21031</v>
      </c>
      <c r="W101">
        <v>3841</v>
      </c>
      <c r="X101">
        <v>1682</v>
      </c>
      <c r="Y101">
        <v>51</v>
      </c>
      <c r="Z101" s="1">
        <v>9929</v>
      </c>
      <c r="AA101">
        <v>4809</v>
      </c>
      <c r="AB101">
        <v>924</v>
      </c>
      <c r="AC101">
        <v>8653</v>
      </c>
      <c r="AD101">
        <v>171</v>
      </c>
      <c r="AE101" s="1">
        <v>5963</v>
      </c>
      <c r="AF101">
        <v>17947</v>
      </c>
      <c r="AG101">
        <v>1728</v>
      </c>
      <c r="AH101">
        <f t="shared" si="2"/>
        <v>107461.06</v>
      </c>
    </row>
    <row r="102" spans="1:34" x14ac:dyDescent="0.2">
      <c r="A102" t="s">
        <v>184</v>
      </c>
      <c r="B102">
        <v>6</v>
      </c>
      <c r="C102" s="1">
        <v>1822</v>
      </c>
      <c r="D102">
        <v>0</v>
      </c>
      <c r="E102" s="1">
        <v>21</v>
      </c>
      <c r="F102">
        <v>0</v>
      </c>
      <c r="G102">
        <v>306</v>
      </c>
      <c r="H102" s="1">
        <v>0</v>
      </c>
      <c r="I102" s="1">
        <v>25</v>
      </c>
      <c r="J102" s="1">
        <v>12</v>
      </c>
      <c r="K102" s="1">
        <v>201.53</v>
      </c>
      <c r="L102" s="1">
        <v>2</v>
      </c>
      <c r="M102" s="1">
        <v>358</v>
      </c>
      <c r="N102" s="1">
        <v>418</v>
      </c>
      <c r="O102" s="1">
        <v>26.47</v>
      </c>
      <c r="P102" s="1">
        <v>2</v>
      </c>
      <c r="Q102">
        <v>211</v>
      </c>
      <c r="R102" s="1">
        <v>195</v>
      </c>
      <c r="S102" s="1">
        <v>42</v>
      </c>
      <c r="T102" s="1">
        <v>0</v>
      </c>
      <c r="U102" s="1">
        <v>0</v>
      </c>
      <c r="V102">
        <v>0</v>
      </c>
      <c r="W102">
        <v>0</v>
      </c>
      <c r="X102">
        <v>0</v>
      </c>
      <c r="Y102">
        <v>0</v>
      </c>
      <c r="Z102" s="1">
        <v>0</v>
      </c>
      <c r="AA102">
        <v>2</v>
      </c>
      <c r="AB102">
        <v>0</v>
      </c>
      <c r="AC102">
        <v>0</v>
      </c>
      <c r="AD102">
        <v>0</v>
      </c>
      <c r="AE102" s="1">
        <v>0</v>
      </c>
      <c r="AF102">
        <v>0</v>
      </c>
      <c r="AG102">
        <v>0</v>
      </c>
      <c r="AH102">
        <f t="shared" si="2"/>
        <v>1822</v>
      </c>
    </row>
    <row r="103" spans="1:34" x14ac:dyDescent="0.2">
      <c r="A103" t="s">
        <v>97</v>
      </c>
      <c r="B103">
        <v>6</v>
      </c>
      <c r="C103" s="1">
        <v>2350.4400000023843</v>
      </c>
      <c r="D103">
        <v>49</v>
      </c>
      <c r="E103" s="1">
        <v>52.720000000000006</v>
      </c>
      <c r="F103">
        <v>0</v>
      </c>
      <c r="G103">
        <v>145</v>
      </c>
      <c r="H103" s="1">
        <v>1.2</v>
      </c>
      <c r="I103" s="1">
        <v>47</v>
      </c>
      <c r="J103" s="1">
        <v>52.21</v>
      </c>
      <c r="K103" s="1">
        <v>433.74999999999989</v>
      </c>
      <c r="L103" s="1">
        <v>55.6</v>
      </c>
      <c r="M103" s="1">
        <v>52.44</v>
      </c>
      <c r="N103" s="1">
        <v>390.24000000238419</v>
      </c>
      <c r="O103" s="1">
        <v>1.47</v>
      </c>
      <c r="P103" s="1">
        <v>17.41</v>
      </c>
      <c r="Q103">
        <v>39</v>
      </c>
      <c r="R103" s="1">
        <v>61</v>
      </c>
      <c r="S103" s="1">
        <v>15.44</v>
      </c>
      <c r="T103" s="1">
        <v>0</v>
      </c>
      <c r="U103" s="1">
        <v>1.96</v>
      </c>
      <c r="V103">
        <v>492</v>
      </c>
      <c r="W103">
        <v>3</v>
      </c>
      <c r="X103">
        <v>2</v>
      </c>
      <c r="Y103">
        <v>9</v>
      </c>
      <c r="Z103" s="1">
        <v>36</v>
      </c>
      <c r="AA103">
        <v>104</v>
      </c>
      <c r="AB103">
        <v>11</v>
      </c>
      <c r="AC103">
        <v>105</v>
      </c>
      <c r="AD103">
        <v>160</v>
      </c>
      <c r="AE103" s="1">
        <v>6</v>
      </c>
      <c r="AF103">
        <v>3</v>
      </c>
      <c r="AG103">
        <v>4</v>
      </c>
      <c r="AH103">
        <f t="shared" si="2"/>
        <v>2350.4400000023843</v>
      </c>
    </row>
    <row r="104" spans="1:34" x14ac:dyDescent="0.2">
      <c r="A104" t="s">
        <v>98</v>
      </c>
      <c r="B104">
        <v>3</v>
      </c>
      <c r="C104" s="1">
        <v>591.83000000000004</v>
      </c>
      <c r="D104">
        <v>3</v>
      </c>
      <c r="E104" s="1">
        <v>4.3099999999999996</v>
      </c>
      <c r="F104">
        <v>14</v>
      </c>
      <c r="G104">
        <v>27</v>
      </c>
      <c r="H104" s="1">
        <v>0</v>
      </c>
      <c r="I104" s="1">
        <v>1</v>
      </c>
      <c r="J104" s="1">
        <v>31.299999999999997</v>
      </c>
      <c r="K104" s="1">
        <v>127.85</v>
      </c>
      <c r="L104" s="1">
        <v>0.4</v>
      </c>
      <c r="M104" s="1">
        <v>207</v>
      </c>
      <c r="N104" s="1">
        <v>58</v>
      </c>
      <c r="O104" s="1">
        <v>2.48</v>
      </c>
      <c r="P104" s="1">
        <v>61</v>
      </c>
      <c r="Q104">
        <v>2</v>
      </c>
      <c r="R104" s="1">
        <v>0</v>
      </c>
      <c r="S104" s="1">
        <v>8.49</v>
      </c>
      <c r="T104" s="1">
        <v>1</v>
      </c>
      <c r="U104" s="1">
        <v>0</v>
      </c>
      <c r="V104">
        <v>2</v>
      </c>
      <c r="W104">
        <v>0</v>
      </c>
      <c r="X104">
        <v>0</v>
      </c>
      <c r="Y104">
        <v>4</v>
      </c>
      <c r="Z104" s="1">
        <v>25</v>
      </c>
      <c r="AA104">
        <v>3</v>
      </c>
      <c r="AB104">
        <v>0</v>
      </c>
      <c r="AC104">
        <v>0</v>
      </c>
      <c r="AD104">
        <v>0</v>
      </c>
      <c r="AE104" s="1">
        <v>0</v>
      </c>
      <c r="AF104">
        <v>9</v>
      </c>
      <c r="AG104">
        <v>0</v>
      </c>
      <c r="AH104">
        <f t="shared" si="2"/>
        <v>591.83000000000004</v>
      </c>
    </row>
    <row r="105" spans="1:34" x14ac:dyDescent="0.2">
      <c r="A105" t="s">
        <v>99</v>
      </c>
      <c r="B105">
        <v>7</v>
      </c>
      <c r="C105" s="1">
        <v>42746.91000002384</v>
      </c>
      <c r="D105">
        <v>47</v>
      </c>
      <c r="E105" s="1">
        <v>29.570000000000004</v>
      </c>
      <c r="F105">
        <v>637</v>
      </c>
      <c r="G105">
        <v>1846.03</v>
      </c>
      <c r="H105" s="1">
        <v>42.47</v>
      </c>
      <c r="I105" s="1">
        <v>78.83</v>
      </c>
      <c r="J105" s="1">
        <v>137.69</v>
      </c>
      <c r="K105" s="1">
        <v>1794.5199999999998</v>
      </c>
      <c r="L105" s="1">
        <v>238.69</v>
      </c>
      <c r="M105" s="1">
        <v>3146.0699999999997</v>
      </c>
      <c r="N105" s="1">
        <v>3021.3100000238423</v>
      </c>
      <c r="O105" s="1">
        <v>157</v>
      </c>
      <c r="P105" s="1">
        <v>216.67000000000002</v>
      </c>
      <c r="Q105">
        <v>1292</v>
      </c>
      <c r="R105" s="1">
        <v>474.48</v>
      </c>
      <c r="S105" s="1">
        <v>766.86</v>
      </c>
      <c r="T105" s="1">
        <v>192</v>
      </c>
      <c r="U105" s="1">
        <v>0</v>
      </c>
      <c r="V105">
        <v>8685</v>
      </c>
      <c r="W105">
        <v>2263</v>
      </c>
      <c r="X105">
        <v>355</v>
      </c>
      <c r="Y105">
        <v>104</v>
      </c>
      <c r="Z105" s="1">
        <v>2317.7200000000003</v>
      </c>
      <c r="AA105">
        <v>1820</v>
      </c>
      <c r="AB105">
        <v>658</v>
      </c>
      <c r="AC105">
        <v>1179</v>
      </c>
      <c r="AD105">
        <v>400</v>
      </c>
      <c r="AE105" s="1">
        <v>2488</v>
      </c>
      <c r="AF105">
        <v>7199</v>
      </c>
      <c r="AG105">
        <v>1160</v>
      </c>
      <c r="AH105">
        <f t="shared" si="2"/>
        <v>42746.91000002384</v>
      </c>
    </row>
    <row r="106" spans="1:34" x14ac:dyDescent="0.2">
      <c r="A106" t="s">
        <v>100</v>
      </c>
      <c r="B106">
        <v>5</v>
      </c>
      <c r="C106" s="1">
        <v>10306.169999999998</v>
      </c>
      <c r="D106">
        <v>0</v>
      </c>
      <c r="E106" s="1">
        <v>0</v>
      </c>
      <c r="F106">
        <v>0</v>
      </c>
      <c r="G106">
        <v>1511</v>
      </c>
      <c r="H106" s="1">
        <v>0</v>
      </c>
      <c r="I106" s="1">
        <v>0</v>
      </c>
      <c r="J106" s="1">
        <v>4</v>
      </c>
      <c r="K106" s="1">
        <v>180.98</v>
      </c>
      <c r="L106" s="1">
        <v>0</v>
      </c>
      <c r="M106" s="1">
        <v>0</v>
      </c>
      <c r="N106" s="1">
        <v>33</v>
      </c>
      <c r="O106" s="1">
        <v>0</v>
      </c>
      <c r="P106" s="1">
        <v>125</v>
      </c>
      <c r="Q106">
        <v>5647</v>
      </c>
      <c r="R106" s="1">
        <v>1121.4000000000001</v>
      </c>
      <c r="S106" s="1">
        <v>1177.79</v>
      </c>
      <c r="T106" s="1">
        <v>0</v>
      </c>
      <c r="U106" s="1">
        <v>0</v>
      </c>
      <c r="V106">
        <v>159</v>
      </c>
      <c r="W106">
        <v>0</v>
      </c>
      <c r="X106">
        <v>0</v>
      </c>
      <c r="Y106">
        <v>0</v>
      </c>
      <c r="Z106" s="1">
        <v>0</v>
      </c>
      <c r="AA106">
        <v>0</v>
      </c>
      <c r="AB106">
        <v>104</v>
      </c>
      <c r="AC106">
        <v>0</v>
      </c>
      <c r="AD106">
        <v>0</v>
      </c>
      <c r="AE106" s="1">
        <v>0</v>
      </c>
      <c r="AF106">
        <v>0</v>
      </c>
      <c r="AG106">
        <v>243</v>
      </c>
      <c r="AH106">
        <f t="shared" si="2"/>
        <v>10306.169999999998</v>
      </c>
    </row>
    <row r="107" spans="1:34" x14ac:dyDescent="0.2">
      <c r="A107" t="s">
        <v>101</v>
      </c>
      <c r="B107">
        <v>10</v>
      </c>
      <c r="C107" s="1">
        <v>4940.95</v>
      </c>
      <c r="D107">
        <v>0</v>
      </c>
      <c r="E107" s="1">
        <v>0</v>
      </c>
      <c r="F107">
        <v>173.23</v>
      </c>
      <c r="G107">
        <v>69</v>
      </c>
      <c r="H107" s="1">
        <v>1</v>
      </c>
      <c r="I107" s="1">
        <v>0</v>
      </c>
      <c r="J107" s="1">
        <v>1</v>
      </c>
      <c r="K107" s="1">
        <v>979.5</v>
      </c>
      <c r="L107" s="1">
        <v>0</v>
      </c>
      <c r="M107" s="1">
        <v>76</v>
      </c>
      <c r="N107" s="1">
        <v>18.670000000000002</v>
      </c>
      <c r="O107" s="1">
        <v>0</v>
      </c>
      <c r="P107" s="1">
        <v>84</v>
      </c>
      <c r="Q107">
        <v>1375</v>
      </c>
      <c r="R107" s="1">
        <v>1539.81</v>
      </c>
      <c r="S107" s="1">
        <v>56.37</v>
      </c>
      <c r="T107" s="1">
        <v>0</v>
      </c>
      <c r="U107" s="1">
        <v>0.48</v>
      </c>
      <c r="V107">
        <v>309</v>
      </c>
      <c r="W107">
        <v>130</v>
      </c>
      <c r="X107">
        <v>9</v>
      </c>
      <c r="Y107">
        <v>0</v>
      </c>
      <c r="Z107" s="1">
        <v>6</v>
      </c>
      <c r="AA107">
        <v>2</v>
      </c>
      <c r="AB107">
        <v>47</v>
      </c>
      <c r="AC107">
        <v>0</v>
      </c>
      <c r="AD107">
        <v>0</v>
      </c>
      <c r="AE107" s="1">
        <v>21.889999999999997</v>
      </c>
      <c r="AF107">
        <v>0</v>
      </c>
      <c r="AG107">
        <v>42</v>
      </c>
      <c r="AH107">
        <f t="shared" si="2"/>
        <v>4940.95</v>
      </c>
    </row>
    <row r="108" spans="1:34" x14ac:dyDescent="0.2">
      <c r="A108" t="s">
        <v>102</v>
      </c>
      <c r="C108" s="1">
        <v>10.870000000000001</v>
      </c>
      <c r="D108">
        <v>0</v>
      </c>
      <c r="E108" s="1">
        <v>0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3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>
        <v>0</v>
      </c>
      <c r="R108" s="1">
        <v>4</v>
      </c>
      <c r="S108" s="1">
        <v>0.4</v>
      </c>
      <c r="T108" s="1">
        <v>0</v>
      </c>
      <c r="U108" s="1">
        <v>0</v>
      </c>
      <c r="V108">
        <v>0</v>
      </c>
      <c r="W108">
        <v>0</v>
      </c>
      <c r="X108">
        <v>1</v>
      </c>
      <c r="Y108">
        <v>0</v>
      </c>
      <c r="Z108" s="1">
        <v>1</v>
      </c>
      <c r="AA108">
        <v>0</v>
      </c>
      <c r="AB108">
        <v>0</v>
      </c>
      <c r="AC108">
        <v>0</v>
      </c>
      <c r="AD108">
        <v>0</v>
      </c>
      <c r="AE108" s="1">
        <v>0.47</v>
      </c>
      <c r="AF108">
        <v>0</v>
      </c>
      <c r="AG108">
        <v>0</v>
      </c>
      <c r="AH108">
        <f t="shared" si="2"/>
        <v>10.870000000000001</v>
      </c>
    </row>
    <row r="109" spans="1:34" x14ac:dyDescent="0.2">
      <c r="A109" t="s">
        <v>103</v>
      </c>
      <c r="B109">
        <v>4</v>
      </c>
      <c r="C109" s="1">
        <v>22046.3900000453</v>
      </c>
      <c r="D109">
        <v>93</v>
      </c>
      <c r="E109" s="1">
        <v>281.71999999999997</v>
      </c>
      <c r="F109">
        <v>367</v>
      </c>
      <c r="G109">
        <v>809</v>
      </c>
      <c r="H109" s="1">
        <v>2.87</v>
      </c>
      <c r="I109" s="1">
        <v>53.83</v>
      </c>
      <c r="J109" s="1">
        <v>42.85</v>
      </c>
      <c r="K109" s="1">
        <v>1894.8000000000002</v>
      </c>
      <c r="L109" s="1">
        <v>92.07</v>
      </c>
      <c r="M109" s="1">
        <v>1191.21</v>
      </c>
      <c r="N109" s="1">
        <v>2283.7000000357621</v>
      </c>
      <c r="O109" s="1">
        <v>29.340000009536741</v>
      </c>
      <c r="P109" s="1">
        <v>9.1999999999999993</v>
      </c>
      <c r="Q109">
        <v>108</v>
      </c>
      <c r="R109" s="1">
        <v>46.25</v>
      </c>
      <c r="S109" s="1">
        <v>131</v>
      </c>
      <c r="T109" s="1">
        <v>457.6</v>
      </c>
      <c r="U109" s="1">
        <v>0</v>
      </c>
      <c r="V109">
        <v>3763</v>
      </c>
      <c r="W109">
        <v>417</v>
      </c>
      <c r="X109">
        <v>134</v>
      </c>
      <c r="Y109">
        <v>150</v>
      </c>
      <c r="Z109" s="1">
        <v>4081.95</v>
      </c>
      <c r="AA109">
        <v>650</v>
      </c>
      <c r="AB109">
        <v>800</v>
      </c>
      <c r="AC109">
        <v>169</v>
      </c>
      <c r="AD109">
        <v>1</v>
      </c>
      <c r="AE109" s="1">
        <v>888</v>
      </c>
      <c r="AF109">
        <v>3099</v>
      </c>
      <c r="AG109">
        <v>0</v>
      </c>
      <c r="AH109">
        <f t="shared" si="2"/>
        <v>22046.3900000453</v>
      </c>
    </row>
    <row r="110" spans="1:34" x14ac:dyDescent="0.2">
      <c r="A110" t="s">
        <v>104</v>
      </c>
      <c r="B110">
        <v>8</v>
      </c>
      <c r="C110" s="1">
        <v>13864.860000033379</v>
      </c>
      <c r="D110">
        <v>7</v>
      </c>
      <c r="E110" s="1">
        <v>47.67</v>
      </c>
      <c r="F110">
        <v>291</v>
      </c>
      <c r="G110">
        <v>232</v>
      </c>
      <c r="H110" s="1">
        <v>20</v>
      </c>
      <c r="I110" s="1">
        <v>2</v>
      </c>
      <c r="J110" s="1">
        <v>14.49</v>
      </c>
      <c r="K110" s="1">
        <v>351.22999999999996</v>
      </c>
      <c r="L110" s="1">
        <v>108.4</v>
      </c>
      <c r="M110" s="1">
        <v>281.86</v>
      </c>
      <c r="N110" s="1">
        <v>1677.3900000333788</v>
      </c>
      <c r="O110" s="1">
        <v>3</v>
      </c>
      <c r="P110" s="1">
        <v>25</v>
      </c>
      <c r="Q110">
        <v>1630</v>
      </c>
      <c r="R110" s="1">
        <v>408</v>
      </c>
      <c r="S110" s="1">
        <v>97.46</v>
      </c>
      <c r="T110" s="1">
        <v>235.4</v>
      </c>
      <c r="U110" s="1">
        <v>0.96</v>
      </c>
      <c r="V110">
        <v>1400</v>
      </c>
      <c r="W110">
        <v>575</v>
      </c>
      <c r="X110">
        <v>48</v>
      </c>
      <c r="Y110">
        <v>4</v>
      </c>
      <c r="Z110" s="1">
        <v>761</v>
      </c>
      <c r="AA110">
        <v>1177</v>
      </c>
      <c r="AB110">
        <v>274</v>
      </c>
      <c r="AC110">
        <v>965</v>
      </c>
      <c r="AD110">
        <v>163</v>
      </c>
      <c r="AE110" s="1">
        <v>447</v>
      </c>
      <c r="AF110">
        <v>2311</v>
      </c>
      <c r="AG110">
        <v>307</v>
      </c>
      <c r="AH110">
        <f t="shared" si="2"/>
        <v>13864.860000033379</v>
      </c>
    </row>
    <row r="111" spans="1:34" x14ac:dyDescent="0.2">
      <c r="A111" t="s">
        <v>105</v>
      </c>
      <c r="B111">
        <v>4</v>
      </c>
      <c r="C111" s="1">
        <v>354.89</v>
      </c>
      <c r="D111">
        <v>4</v>
      </c>
      <c r="E111" s="1">
        <v>0</v>
      </c>
      <c r="F111">
        <v>1</v>
      </c>
      <c r="G111">
        <v>18</v>
      </c>
      <c r="H111" s="1">
        <v>0</v>
      </c>
      <c r="I111" s="1">
        <v>91</v>
      </c>
      <c r="J111" s="1">
        <v>50.199999999999996</v>
      </c>
      <c r="K111" s="1">
        <v>9</v>
      </c>
      <c r="L111" s="1">
        <v>0</v>
      </c>
      <c r="M111" s="1">
        <v>8.98</v>
      </c>
      <c r="N111" s="1">
        <v>14.71</v>
      </c>
      <c r="O111" s="1">
        <v>14</v>
      </c>
      <c r="P111" s="1">
        <v>0</v>
      </c>
      <c r="Q111">
        <v>0</v>
      </c>
      <c r="R111" s="1">
        <v>0</v>
      </c>
      <c r="S111" s="1">
        <v>0</v>
      </c>
      <c r="T111" s="1">
        <v>0</v>
      </c>
      <c r="U111" s="1">
        <v>0</v>
      </c>
      <c r="V111">
        <v>1</v>
      </c>
      <c r="W111">
        <v>140</v>
      </c>
      <c r="X111">
        <v>0</v>
      </c>
      <c r="Y111">
        <v>1</v>
      </c>
      <c r="Z111" s="1">
        <v>1</v>
      </c>
      <c r="AA111">
        <v>1</v>
      </c>
      <c r="AB111">
        <v>0</v>
      </c>
      <c r="AC111">
        <v>0</v>
      </c>
      <c r="AD111">
        <v>0</v>
      </c>
      <c r="AE111" s="1">
        <v>0</v>
      </c>
      <c r="AF111">
        <v>0</v>
      </c>
      <c r="AG111">
        <v>0</v>
      </c>
      <c r="AH111">
        <f t="shared" si="2"/>
        <v>354.89</v>
      </c>
    </row>
    <row r="112" spans="1:34" x14ac:dyDescent="0.2">
      <c r="A112" t="s">
        <v>107</v>
      </c>
      <c r="B112">
        <v>4</v>
      </c>
      <c r="C112" s="1">
        <v>3723.07</v>
      </c>
      <c r="D112">
        <v>6</v>
      </c>
      <c r="E112" s="1">
        <v>8.56</v>
      </c>
      <c r="F112">
        <v>60.88</v>
      </c>
      <c r="G112">
        <v>74</v>
      </c>
      <c r="H112" s="1">
        <v>1</v>
      </c>
      <c r="I112" s="1">
        <v>51.529999999999994</v>
      </c>
      <c r="J112" s="1">
        <v>95.440000000000012</v>
      </c>
      <c r="K112" s="1">
        <v>70.289999999999992</v>
      </c>
      <c r="L112" s="1">
        <v>0</v>
      </c>
      <c r="M112" s="1">
        <v>73</v>
      </c>
      <c r="N112" s="1">
        <v>214.37</v>
      </c>
      <c r="O112" s="1">
        <v>3</v>
      </c>
      <c r="P112" s="1">
        <v>3</v>
      </c>
      <c r="Q112">
        <v>32</v>
      </c>
      <c r="R112" s="1">
        <v>13</v>
      </c>
      <c r="S112" s="1">
        <v>7</v>
      </c>
      <c r="T112" s="1">
        <v>3</v>
      </c>
      <c r="U112" s="1">
        <v>1</v>
      </c>
      <c r="V112">
        <v>1282</v>
      </c>
      <c r="W112">
        <v>106</v>
      </c>
      <c r="X112">
        <v>45</v>
      </c>
      <c r="Y112">
        <v>5</v>
      </c>
      <c r="Z112" s="1">
        <v>646</v>
      </c>
      <c r="AA112">
        <v>111</v>
      </c>
      <c r="AB112">
        <v>82</v>
      </c>
      <c r="AC112">
        <v>64</v>
      </c>
      <c r="AD112">
        <v>0</v>
      </c>
      <c r="AE112" s="1">
        <v>430</v>
      </c>
      <c r="AF112">
        <v>225</v>
      </c>
      <c r="AG112">
        <v>10</v>
      </c>
      <c r="AH112">
        <f t="shared" si="2"/>
        <v>3723.07</v>
      </c>
    </row>
    <row r="113" spans="1:34" x14ac:dyDescent="0.2">
      <c r="A113" t="s">
        <v>108</v>
      </c>
      <c r="B113">
        <v>7</v>
      </c>
      <c r="C113" s="1">
        <v>64031.380000027413</v>
      </c>
      <c r="D113">
        <v>62</v>
      </c>
      <c r="E113" s="1">
        <v>6.5</v>
      </c>
      <c r="F113">
        <v>1419.41</v>
      </c>
      <c r="G113">
        <v>3487</v>
      </c>
      <c r="H113" s="1">
        <v>317.60000000000002</v>
      </c>
      <c r="I113" s="1">
        <v>75.209999999999994</v>
      </c>
      <c r="J113" s="1">
        <v>224.93000000000004</v>
      </c>
      <c r="K113" s="1">
        <v>964.57</v>
      </c>
      <c r="L113" s="1">
        <v>46.4</v>
      </c>
      <c r="M113" s="1">
        <v>2586.35</v>
      </c>
      <c r="N113" s="1">
        <v>4311.4600000381442</v>
      </c>
      <c r="O113" s="1">
        <v>58.479999989271164</v>
      </c>
      <c r="P113" s="1">
        <v>60.83</v>
      </c>
      <c r="Q113">
        <v>766</v>
      </c>
      <c r="R113" s="1">
        <v>309.56</v>
      </c>
      <c r="S113" s="1">
        <v>1271.3500000000001</v>
      </c>
      <c r="T113" s="1">
        <v>215.8</v>
      </c>
      <c r="U113" s="1">
        <v>0</v>
      </c>
      <c r="V113">
        <v>14476</v>
      </c>
      <c r="W113">
        <v>2618</v>
      </c>
      <c r="X113">
        <v>484</v>
      </c>
      <c r="Y113">
        <v>133</v>
      </c>
      <c r="Z113" s="1">
        <v>6544</v>
      </c>
      <c r="AA113">
        <v>2970</v>
      </c>
      <c r="AB113">
        <v>2560</v>
      </c>
      <c r="AC113">
        <v>985</v>
      </c>
      <c r="AD113">
        <v>154</v>
      </c>
      <c r="AE113" s="1">
        <v>3528.93</v>
      </c>
      <c r="AF113">
        <v>12071</v>
      </c>
      <c r="AG113">
        <v>1324</v>
      </c>
      <c r="AH113">
        <f t="shared" ref="AH113:AH132" si="3">SUM(D113:AG113)</f>
        <v>64031.380000027413</v>
      </c>
    </row>
    <row r="114" spans="1:34" x14ac:dyDescent="0.2">
      <c r="A114" t="s">
        <v>109</v>
      </c>
      <c r="B114">
        <v>4</v>
      </c>
      <c r="C114" s="1">
        <v>329</v>
      </c>
      <c r="D114">
        <v>0</v>
      </c>
      <c r="E114" s="1">
        <v>0</v>
      </c>
      <c r="F114">
        <v>0</v>
      </c>
      <c r="G114">
        <v>0</v>
      </c>
      <c r="H114" s="1">
        <v>0</v>
      </c>
      <c r="I114" s="1">
        <v>0</v>
      </c>
      <c r="J114" s="1">
        <v>0</v>
      </c>
      <c r="K114" s="1">
        <v>31</v>
      </c>
      <c r="L114" s="1">
        <v>27</v>
      </c>
      <c r="M114" s="1">
        <v>2</v>
      </c>
      <c r="N114" s="1">
        <v>11</v>
      </c>
      <c r="O114" s="1">
        <v>1</v>
      </c>
      <c r="P114" s="1">
        <v>0</v>
      </c>
      <c r="Q114">
        <v>7</v>
      </c>
      <c r="R114" s="1">
        <v>0</v>
      </c>
      <c r="S114" s="1">
        <v>0</v>
      </c>
      <c r="T114" s="1">
        <v>2</v>
      </c>
      <c r="U114" s="1">
        <v>0</v>
      </c>
      <c r="V114">
        <v>1</v>
      </c>
      <c r="W114">
        <v>0</v>
      </c>
      <c r="X114">
        <v>0</v>
      </c>
      <c r="Y114">
        <v>0</v>
      </c>
      <c r="Z114" s="1">
        <v>34</v>
      </c>
      <c r="AA114">
        <v>5</v>
      </c>
      <c r="AB114">
        <v>0</v>
      </c>
      <c r="AC114">
        <v>0</v>
      </c>
      <c r="AD114">
        <v>0</v>
      </c>
      <c r="AE114" s="1">
        <v>0</v>
      </c>
      <c r="AF114">
        <v>208</v>
      </c>
      <c r="AG114">
        <v>0</v>
      </c>
      <c r="AH114">
        <f t="shared" si="3"/>
        <v>329</v>
      </c>
    </row>
    <row r="115" spans="1:34" x14ac:dyDescent="0.2">
      <c r="A115" t="s">
        <v>110</v>
      </c>
      <c r="B115">
        <v>4</v>
      </c>
      <c r="C115" s="1">
        <v>1223.8400000095367</v>
      </c>
      <c r="D115">
        <v>1</v>
      </c>
      <c r="E115" s="1">
        <v>251.11</v>
      </c>
      <c r="F115">
        <v>0</v>
      </c>
      <c r="G115">
        <v>0</v>
      </c>
      <c r="H115" s="1">
        <v>1</v>
      </c>
      <c r="I115" s="1">
        <v>1</v>
      </c>
      <c r="J115" s="1">
        <v>8.5</v>
      </c>
      <c r="K115" s="1">
        <v>91</v>
      </c>
      <c r="L115" s="1">
        <v>19</v>
      </c>
      <c r="M115" s="1">
        <v>5</v>
      </c>
      <c r="N115" s="1">
        <v>127.23000000953674</v>
      </c>
      <c r="O115" s="1">
        <v>0</v>
      </c>
      <c r="P115" s="1">
        <v>1</v>
      </c>
      <c r="Q115">
        <v>6</v>
      </c>
      <c r="R115" s="1">
        <v>600</v>
      </c>
      <c r="S115" s="1">
        <v>0</v>
      </c>
      <c r="T115" s="1">
        <v>5</v>
      </c>
      <c r="U115" s="1">
        <v>0</v>
      </c>
      <c r="V115">
        <v>13</v>
      </c>
      <c r="W115">
        <v>0</v>
      </c>
      <c r="X115">
        <v>0</v>
      </c>
      <c r="Y115">
        <v>2</v>
      </c>
      <c r="Z115" s="1">
        <v>67</v>
      </c>
      <c r="AA115">
        <v>10</v>
      </c>
      <c r="AB115">
        <v>14</v>
      </c>
      <c r="AC115">
        <v>0</v>
      </c>
      <c r="AD115">
        <v>0</v>
      </c>
      <c r="AE115" s="1">
        <v>0</v>
      </c>
      <c r="AF115">
        <v>1</v>
      </c>
      <c r="AG115">
        <v>0</v>
      </c>
      <c r="AH115">
        <f t="shared" si="3"/>
        <v>1223.8400000095367</v>
      </c>
    </row>
    <row r="116" spans="1:34" x14ac:dyDescent="0.2">
      <c r="A116" t="s">
        <v>111</v>
      </c>
      <c r="B116">
        <v>3</v>
      </c>
      <c r="C116" s="1">
        <v>59100.270000028613</v>
      </c>
      <c r="D116">
        <v>53</v>
      </c>
      <c r="E116" s="1">
        <v>3.67</v>
      </c>
      <c r="F116">
        <v>2145</v>
      </c>
      <c r="G116">
        <v>898</v>
      </c>
      <c r="H116" s="1">
        <v>1</v>
      </c>
      <c r="I116" s="1">
        <v>11</v>
      </c>
      <c r="J116" s="1">
        <v>305.26000000000005</v>
      </c>
      <c r="K116" s="1">
        <v>1310.3200000000004</v>
      </c>
      <c r="L116" s="1">
        <v>62.05</v>
      </c>
      <c r="M116" s="1">
        <v>2365.4700000000003</v>
      </c>
      <c r="N116" s="1">
        <v>2342.17000002861</v>
      </c>
      <c r="O116" s="1">
        <v>49</v>
      </c>
      <c r="P116" s="1">
        <v>30.130000000000003</v>
      </c>
      <c r="Q116">
        <v>276</v>
      </c>
      <c r="R116" s="1">
        <v>131.19999999999999</v>
      </c>
      <c r="S116" s="1">
        <v>3</v>
      </c>
      <c r="T116" s="1">
        <v>26</v>
      </c>
      <c r="U116" s="1">
        <v>0</v>
      </c>
      <c r="V116">
        <v>14544</v>
      </c>
      <c r="W116">
        <v>891</v>
      </c>
      <c r="X116">
        <v>163</v>
      </c>
      <c r="Y116">
        <v>29</v>
      </c>
      <c r="Z116" s="1">
        <v>5674</v>
      </c>
      <c r="AA116">
        <v>1650</v>
      </c>
      <c r="AB116">
        <v>3746</v>
      </c>
      <c r="AC116">
        <v>1</v>
      </c>
      <c r="AD116">
        <v>0</v>
      </c>
      <c r="AE116" s="1">
        <v>4441</v>
      </c>
      <c r="AF116">
        <v>17679</v>
      </c>
      <c r="AG116">
        <v>270</v>
      </c>
      <c r="AH116">
        <f t="shared" si="3"/>
        <v>59100.270000028613</v>
      </c>
    </row>
    <row r="117" spans="1:34" x14ac:dyDescent="0.2">
      <c r="A117" t="s">
        <v>112</v>
      </c>
      <c r="B117">
        <v>10</v>
      </c>
      <c r="C117" s="1">
        <v>100527.74000013352</v>
      </c>
      <c r="D117">
        <v>7</v>
      </c>
      <c r="E117" s="1">
        <v>5.99</v>
      </c>
      <c r="F117">
        <v>413</v>
      </c>
      <c r="G117">
        <v>668.55</v>
      </c>
      <c r="H117" s="1">
        <v>99.4</v>
      </c>
      <c r="I117" s="1">
        <v>38</v>
      </c>
      <c r="J117" s="1">
        <v>57.810000000000009</v>
      </c>
      <c r="K117" s="1">
        <v>487.91</v>
      </c>
      <c r="L117" s="1">
        <v>4</v>
      </c>
      <c r="M117" s="1">
        <v>5370.25</v>
      </c>
      <c r="N117" s="1">
        <v>1785.1400001335151</v>
      </c>
      <c r="O117" s="1">
        <v>148</v>
      </c>
      <c r="P117" s="1">
        <v>22.83</v>
      </c>
      <c r="Q117">
        <v>33</v>
      </c>
      <c r="R117" s="1">
        <v>44</v>
      </c>
      <c r="S117" s="1">
        <v>31</v>
      </c>
      <c r="T117" s="1">
        <v>97</v>
      </c>
      <c r="U117" s="1">
        <v>0</v>
      </c>
      <c r="V117">
        <v>31675</v>
      </c>
      <c r="W117">
        <v>2347</v>
      </c>
      <c r="X117">
        <v>793</v>
      </c>
      <c r="Y117">
        <v>46</v>
      </c>
      <c r="Z117" s="1">
        <v>14162.86</v>
      </c>
      <c r="AA117">
        <v>2259</v>
      </c>
      <c r="AB117">
        <v>3946</v>
      </c>
      <c r="AC117">
        <v>1789</v>
      </c>
      <c r="AD117">
        <v>40</v>
      </c>
      <c r="AE117" s="1">
        <v>6877</v>
      </c>
      <c r="AF117">
        <v>26996</v>
      </c>
      <c r="AG117">
        <v>284</v>
      </c>
      <c r="AH117">
        <f t="shared" si="3"/>
        <v>100527.74000013352</v>
      </c>
    </row>
    <row r="118" spans="1:34" x14ac:dyDescent="0.2">
      <c r="A118" t="s">
        <v>113</v>
      </c>
      <c r="B118">
        <v>4</v>
      </c>
      <c r="C118" s="1">
        <v>13865.680000005959</v>
      </c>
      <c r="D118">
        <v>58</v>
      </c>
      <c r="E118" s="1">
        <v>21.14</v>
      </c>
      <c r="F118">
        <v>438</v>
      </c>
      <c r="G118">
        <v>408</v>
      </c>
      <c r="H118" s="1">
        <v>2</v>
      </c>
      <c r="I118" s="1">
        <v>3</v>
      </c>
      <c r="J118" s="1">
        <v>13.08</v>
      </c>
      <c r="K118" s="1">
        <v>118.11</v>
      </c>
      <c r="L118" s="1">
        <v>0</v>
      </c>
      <c r="M118" s="1">
        <v>416.74</v>
      </c>
      <c r="N118" s="1">
        <v>718.28000000596057</v>
      </c>
      <c r="O118" s="1">
        <v>326.5</v>
      </c>
      <c r="P118" s="1">
        <v>4.83</v>
      </c>
      <c r="Q118">
        <v>69</v>
      </c>
      <c r="R118" s="1">
        <v>192</v>
      </c>
      <c r="S118" s="1">
        <v>19</v>
      </c>
      <c r="T118" s="1">
        <v>1</v>
      </c>
      <c r="U118" s="1">
        <v>0</v>
      </c>
      <c r="V118">
        <v>3647</v>
      </c>
      <c r="W118">
        <v>239</v>
      </c>
      <c r="X118">
        <v>39</v>
      </c>
      <c r="Y118">
        <v>2</v>
      </c>
      <c r="Z118" s="1">
        <v>1486</v>
      </c>
      <c r="AA118">
        <v>112</v>
      </c>
      <c r="AB118">
        <v>1102</v>
      </c>
      <c r="AC118">
        <v>283</v>
      </c>
      <c r="AD118">
        <v>9</v>
      </c>
      <c r="AE118" s="1">
        <v>781</v>
      </c>
      <c r="AF118">
        <v>3259</v>
      </c>
      <c r="AG118">
        <v>98</v>
      </c>
      <c r="AH118">
        <f t="shared" si="3"/>
        <v>13865.680000005959</v>
      </c>
    </row>
    <row r="119" spans="1:34" x14ac:dyDescent="0.2">
      <c r="A119" t="s">
        <v>114</v>
      </c>
      <c r="B119">
        <v>5</v>
      </c>
      <c r="C119" s="1">
        <v>1514487.8700013186</v>
      </c>
      <c r="D119">
        <v>4319</v>
      </c>
      <c r="E119" s="1">
        <v>14619.609999999999</v>
      </c>
      <c r="F119">
        <v>123888.94</v>
      </c>
      <c r="G119">
        <v>131696.09</v>
      </c>
      <c r="H119" s="1">
        <v>12118.33</v>
      </c>
      <c r="I119" s="1">
        <v>13055.88</v>
      </c>
      <c r="J119" s="1">
        <v>36761.270000000004</v>
      </c>
      <c r="K119" s="1">
        <v>90488.800000000061</v>
      </c>
      <c r="L119" s="1">
        <v>5944.6</v>
      </c>
      <c r="M119" s="1">
        <v>191892.18000000002</v>
      </c>
      <c r="N119" s="1">
        <v>114793.78000005955</v>
      </c>
      <c r="O119" s="1">
        <v>1652.74000125885</v>
      </c>
      <c r="P119" s="1">
        <v>968.9</v>
      </c>
      <c r="Q119">
        <v>40373</v>
      </c>
      <c r="R119" s="1">
        <v>20289.05</v>
      </c>
      <c r="S119" s="1">
        <v>7193.09</v>
      </c>
      <c r="T119" s="1">
        <v>3731.05</v>
      </c>
      <c r="U119" s="1">
        <v>58.92</v>
      </c>
      <c r="V119">
        <v>196493</v>
      </c>
      <c r="W119">
        <v>33634</v>
      </c>
      <c r="X119">
        <v>1890</v>
      </c>
      <c r="Y119">
        <v>4273</v>
      </c>
      <c r="Z119" s="1">
        <v>89732</v>
      </c>
      <c r="AA119">
        <v>33371</v>
      </c>
      <c r="AB119">
        <v>21497</v>
      </c>
      <c r="AC119">
        <v>25198</v>
      </c>
      <c r="AD119">
        <v>9536</v>
      </c>
      <c r="AE119" s="1">
        <v>53287.64</v>
      </c>
      <c r="AF119">
        <v>212949</v>
      </c>
      <c r="AG119">
        <v>18782</v>
      </c>
      <c r="AH119">
        <f t="shared" si="3"/>
        <v>1514487.8700013186</v>
      </c>
    </row>
    <row r="120" spans="1:34" x14ac:dyDescent="0.2">
      <c r="A120" t="s">
        <v>115</v>
      </c>
      <c r="B120">
        <v>10</v>
      </c>
      <c r="C120" s="1">
        <v>46413.599999999999</v>
      </c>
      <c r="D120">
        <v>1253</v>
      </c>
      <c r="E120" s="1">
        <v>1</v>
      </c>
      <c r="F120">
        <v>2382</v>
      </c>
      <c r="G120">
        <v>2299</v>
      </c>
      <c r="H120" s="1">
        <v>48</v>
      </c>
      <c r="I120" s="1">
        <v>79</v>
      </c>
      <c r="J120" s="1">
        <v>1102.5999999999999</v>
      </c>
      <c r="K120" s="1">
        <v>8890</v>
      </c>
      <c r="L120" s="1">
        <v>0</v>
      </c>
      <c r="M120" s="1">
        <v>7368</v>
      </c>
      <c r="N120" s="1">
        <v>5379</v>
      </c>
      <c r="O120" s="1">
        <v>0</v>
      </c>
      <c r="P120" s="1">
        <v>220</v>
      </c>
      <c r="Q120">
        <v>66</v>
      </c>
      <c r="R120" s="1">
        <v>2141</v>
      </c>
      <c r="S120" s="1">
        <v>2124</v>
      </c>
      <c r="T120" s="1">
        <v>1</v>
      </c>
      <c r="U120" s="1">
        <v>0</v>
      </c>
      <c r="V120">
        <v>1749</v>
      </c>
      <c r="W120">
        <v>0</v>
      </c>
      <c r="X120">
        <v>0</v>
      </c>
      <c r="Y120">
        <v>505</v>
      </c>
      <c r="Z120" s="1">
        <v>5055</v>
      </c>
      <c r="AA120">
        <v>542</v>
      </c>
      <c r="AB120">
        <v>4473</v>
      </c>
      <c r="AC120">
        <v>710</v>
      </c>
      <c r="AD120">
        <v>0</v>
      </c>
      <c r="AE120" s="1">
        <v>26</v>
      </c>
      <c r="AF120">
        <v>0</v>
      </c>
      <c r="AG120">
        <v>0</v>
      </c>
      <c r="AH120">
        <f t="shared" si="3"/>
        <v>46413.599999999999</v>
      </c>
    </row>
    <row r="121" spans="1:34" x14ac:dyDescent="0.2">
      <c r="A121" t="s">
        <v>116</v>
      </c>
      <c r="B121">
        <v>3</v>
      </c>
      <c r="C121" s="1">
        <v>172870.23000014067</v>
      </c>
      <c r="D121">
        <v>22</v>
      </c>
      <c r="E121" s="1">
        <v>82.83</v>
      </c>
      <c r="F121">
        <v>3081</v>
      </c>
      <c r="G121">
        <v>5587.52</v>
      </c>
      <c r="H121" s="1">
        <v>40.04</v>
      </c>
      <c r="I121" s="1">
        <v>615</v>
      </c>
      <c r="J121" s="1">
        <v>34.76</v>
      </c>
      <c r="K121" s="1">
        <v>12256.34</v>
      </c>
      <c r="L121" s="1">
        <v>725.8</v>
      </c>
      <c r="M121" s="1">
        <v>11287.74</v>
      </c>
      <c r="N121" s="1">
        <v>22746.190000140687</v>
      </c>
      <c r="O121" s="1">
        <v>566</v>
      </c>
      <c r="P121" s="1">
        <v>288.5</v>
      </c>
      <c r="Q121">
        <v>14921</v>
      </c>
      <c r="R121" s="1">
        <v>2569.3999999999996</v>
      </c>
      <c r="S121" s="1">
        <v>2188.75</v>
      </c>
      <c r="T121" s="1">
        <v>41.4</v>
      </c>
      <c r="U121" s="1">
        <v>11</v>
      </c>
      <c r="V121">
        <v>36592</v>
      </c>
      <c r="W121">
        <v>1173</v>
      </c>
      <c r="X121">
        <v>360</v>
      </c>
      <c r="Y121">
        <v>48</v>
      </c>
      <c r="Z121" s="1">
        <v>7398.96</v>
      </c>
      <c r="AA121">
        <v>3279</v>
      </c>
      <c r="AB121">
        <v>1081</v>
      </c>
      <c r="AC121">
        <v>4331</v>
      </c>
      <c r="AD121">
        <v>262</v>
      </c>
      <c r="AE121" s="1">
        <v>13642</v>
      </c>
      <c r="AF121">
        <v>26684</v>
      </c>
      <c r="AG121">
        <v>954</v>
      </c>
      <c r="AH121">
        <f t="shared" si="3"/>
        <v>172870.23000014067</v>
      </c>
    </row>
    <row r="122" spans="1:34" x14ac:dyDescent="0.2">
      <c r="A122" t="s">
        <v>117</v>
      </c>
      <c r="C122" s="1">
        <v>4905.41</v>
      </c>
      <c r="D122">
        <v>0</v>
      </c>
      <c r="E122" s="1">
        <v>0</v>
      </c>
      <c r="F122">
        <v>0</v>
      </c>
      <c r="G122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2</v>
      </c>
      <c r="O122" s="1">
        <v>4899.41</v>
      </c>
      <c r="P122" s="1">
        <v>0</v>
      </c>
      <c r="Q122">
        <v>0</v>
      </c>
      <c r="R122" s="1">
        <v>0</v>
      </c>
      <c r="S122" s="1">
        <v>2</v>
      </c>
      <c r="T122" s="1">
        <v>1</v>
      </c>
      <c r="U122" s="1">
        <v>0</v>
      </c>
      <c r="V122">
        <v>0</v>
      </c>
      <c r="W122">
        <v>0</v>
      </c>
      <c r="X122">
        <v>0</v>
      </c>
      <c r="Y122">
        <v>0</v>
      </c>
      <c r="Z122" s="1">
        <v>0</v>
      </c>
      <c r="AA122">
        <v>0</v>
      </c>
      <c r="AB122">
        <v>0</v>
      </c>
      <c r="AC122">
        <v>0</v>
      </c>
      <c r="AD122">
        <v>0</v>
      </c>
      <c r="AE122" s="1">
        <v>0</v>
      </c>
      <c r="AF122">
        <v>0</v>
      </c>
      <c r="AG122">
        <v>0</v>
      </c>
      <c r="AH122">
        <f t="shared" si="3"/>
        <v>4905.41</v>
      </c>
    </row>
    <row r="123" spans="1:34" x14ac:dyDescent="0.2">
      <c r="A123" t="s">
        <v>118</v>
      </c>
      <c r="B123">
        <v>4</v>
      </c>
      <c r="C123" s="1">
        <v>9893.2400001215938</v>
      </c>
      <c r="D123">
        <v>235</v>
      </c>
      <c r="E123" s="1">
        <v>15.75</v>
      </c>
      <c r="F123">
        <v>23</v>
      </c>
      <c r="G123">
        <v>122.12</v>
      </c>
      <c r="H123" s="1">
        <v>32.6</v>
      </c>
      <c r="I123" s="1">
        <v>3.6</v>
      </c>
      <c r="J123" s="1">
        <v>163.16000000000005</v>
      </c>
      <c r="K123" s="1">
        <v>1582.2200000000003</v>
      </c>
      <c r="L123" s="1">
        <v>29</v>
      </c>
      <c r="M123" s="1">
        <v>267.65999999999997</v>
      </c>
      <c r="N123" s="1">
        <v>4451.1500001025197</v>
      </c>
      <c r="O123" s="1">
        <v>11.980000019073486</v>
      </c>
      <c r="P123" s="1">
        <v>172.04999999999998</v>
      </c>
      <c r="Q123">
        <v>59</v>
      </c>
      <c r="R123" s="1">
        <v>7</v>
      </c>
      <c r="S123" s="1">
        <v>11</v>
      </c>
      <c r="T123" s="1">
        <v>2</v>
      </c>
      <c r="U123" s="1">
        <v>0.48</v>
      </c>
      <c r="V123">
        <v>76</v>
      </c>
      <c r="W123">
        <v>120</v>
      </c>
      <c r="X123">
        <v>58</v>
      </c>
      <c r="Y123">
        <v>12</v>
      </c>
      <c r="Z123" s="1">
        <v>1819.47</v>
      </c>
      <c r="AA123">
        <v>54</v>
      </c>
      <c r="AB123">
        <v>22</v>
      </c>
      <c r="AC123">
        <v>8</v>
      </c>
      <c r="AD123">
        <v>6</v>
      </c>
      <c r="AE123" s="1">
        <v>251</v>
      </c>
      <c r="AF123">
        <v>83</v>
      </c>
      <c r="AG123">
        <v>195</v>
      </c>
      <c r="AH123">
        <f t="shared" si="3"/>
        <v>9893.2400001215938</v>
      </c>
    </row>
    <row r="124" spans="1:34" x14ac:dyDescent="0.2">
      <c r="A124" t="s">
        <v>119</v>
      </c>
      <c r="B124">
        <v>1</v>
      </c>
      <c r="C124" s="1">
        <v>137.98000000000002</v>
      </c>
      <c r="D124">
        <v>41</v>
      </c>
      <c r="E124" s="1">
        <v>5.44</v>
      </c>
      <c r="F124">
        <v>0</v>
      </c>
      <c r="G124">
        <v>9</v>
      </c>
      <c r="H124" s="1">
        <v>2</v>
      </c>
      <c r="I124" s="1">
        <v>29</v>
      </c>
      <c r="J124" s="1">
        <v>1.54</v>
      </c>
      <c r="K124" s="1">
        <v>23</v>
      </c>
      <c r="L124" s="1">
        <v>0</v>
      </c>
      <c r="M124" s="1">
        <v>0</v>
      </c>
      <c r="N124" s="1">
        <v>1</v>
      </c>
      <c r="O124" s="1">
        <v>1</v>
      </c>
      <c r="P124" s="1">
        <v>0</v>
      </c>
      <c r="Q124">
        <v>0</v>
      </c>
      <c r="R124" s="1">
        <v>0</v>
      </c>
      <c r="S124" s="1">
        <v>1</v>
      </c>
      <c r="T124" s="1">
        <v>16</v>
      </c>
      <c r="U124" s="1">
        <v>0</v>
      </c>
      <c r="V124">
        <v>1</v>
      </c>
      <c r="W124">
        <v>2</v>
      </c>
      <c r="X124">
        <v>0</v>
      </c>
      <c r="Y124">
        <v>0</v>
      </c>
      <c r="Z124" s="1">
        <v>0</v>
      </c>
      <c r="AA124">
        <v>0</v>
      </c>
      <c r="AB124">
        <v>3</v>
      </c>
      <c r="AC124">
        <v>0</v>
      </c>
      <c r="AD124">
        <v>0</v>
      </c>
      <c r="AE124" s="1">
        <v>1</v>
      </c>
      <c r="AF124">
        <v>0</v>
      </c>
      <c r="AG124">
        <v>1</v>
      </c>
      <c r="AH124">
        <f t="shared" si="3"/>
        <v>137.98000000000002</v>
      </c>
    </row>
    <row r="125" spans="1:34" x14ac:dyDescent="0.2">
      <c r="A125" t="s">
        <v>120</v>
      </c>
      <c r="B125">
        <v>4</v>
      </c>
      <c r="C125" s="1">
        <v>4229.079999933243</v>
      </c>
      <c r="D125">
        <v>23</v>
      </c>
      <c r="E125" s="1">
        <v>73.500000000000014</v>
      </c>
      <c r="F125">
        <v>65</v>
      </c>
      <c r="G125">
        <v>27.52</v>
      </c>
      <c r="H125" s="1">
        <v>23.8</v>
      </c>
      <c r="I125" s="1">
        <v>28.650000000000002</v>
      </c>
      <c r="J125" s="1">
        <v>138.37</v>
      </c>
      <c r="K125" s="1">
        <v>408.01000000000005</v>
      </c>
      <c r="L125" s="1">
        <v>34</v>
      </c>
      <c r="M125" s="1">
        <v>221.74</v>
      </c>
      <c r="N125" s="1">
        <v>763.70999994397141</v>
      </c>
      <c r="O125" s="1">
        <v>72.229999989271164</v>
      </c>
      <c r="P125" s="1">
        <v>49.120000000000005</v>
      </c>
      <c r="Q125">
        <v>15</v>
      </c>
      <c r="R125" s="1">
        <v>34</v>
      </c>
      <c r="S125" s="1">
        <v>30</v>
      </c>
      <c r="T125" s="1">
        <v>3</v>
      </c>
      <c r="U125" s="1">
        <v>0.96</v>
      </c>
      <c r="V125">
        <v>612</v>
      </c>
      <c r="W125">
        <v>83</v>
      </c>
      <c r="X125">
        <v>49</v>
      </c>
      <c r="Y125">
        <v>23</v>
      </c>
      <c r="Z125" s="1">
        <v>531.47</v>
      </c>
      <c r="AA125">
        <v>79</v>
      </c>
      <c r="AB125">
        <v>378</v>
      </c>
      <c r="AC125">
        <v>40</v>
      </c>
      <c r="AD125">
        <v>0</v>
      </c>
      <c r="AE125" s="1">
        <v>59</v>
      </c>
      <c r="AF125">
        <v>352</v>
      </c>
      <c r="AG125">
        <v>11</v>
      </c>
      <c r="AH125">
        <f t="shared" si="3"/>
        <v>4229.079999933243</v>
      </c>
    </row>
    <row r="126" spans="1:34" x14ac:dyDescent="0.2">
      <c r="A126" t="s">
        <v>121</v>
      </c>
      <c r="B126">
        <v>10</v>
      </c>
      <c r="C126" s="1">
        <v>2837.91</v>
      </c>
      <c r="D126">
        <v>159</v>
      </c>
      <c r="E126" s="1">
        <v>0</v>
      </c>
      <c r="F126">
        <v>969</v>
      </c>
      <c r="G126">
        <v>374</v>
      </c>
      <c r="H126" s="1">
        <v>0</v>
      </c>
      <c r="I126" s="1">
        <v>100</v>
      </c>
      <c r="J126" s="1">
        <v>82.91</v>
      </c>
      <c r="K126" s="1">
        <v>30</v>
      </c>
      <c r="L126" s="1">
        <v>0</v>
      </c>
      <c r="M126" s="1">
        <v>368</v>
      </c>
      <c r="N126" s="1">
        <v>568</v>
      </c>
      <c r="O126" s="1">
        <v>0</v>
      </c>
      <c r="P126" s="1">
        <v>0</v>
      </c>
      <c r="Q126">
        <v>1</v>
      </c>
      <c r="R126" s="1">
        <v>4</v>
      </c>
      <c r="S126" s="1">
        <v>0</v>
      </c>
      <c r="T126" s="1">
        <v>0</v>
      </c>
      <c r="U126" s="1">
        <v>0</v>
      </c>
      <c r="V126">
        <v>34</v>
      </c>
      <c r="W126">
        <v>0</v>
      </c>
      <c r="X126">
        <v>0</v>
      </c>
      <c r="Y126">
        <v>1</v>
      </c>
      <c r="Z126" s="1">
        <v>2</v>
      </c>
      <c r="AA126">
        <v>0</v>
      </c>
      <c r="AB126">
        <v>65</v>
      </c>
      <c r="AC126">
        <v>60</v>
      </c>
      <c r="AD126">
        <v>0</v>
      </c>
      <c r="AE126" s="1">
        <v>0</v>
      </c>
      <c r="AF126">
        <v>20</v>
      </c>
      <c r="AG126">
        <v>0</v>
      </c>
      <c r="AH126">
        <f t="shared" si="3"/>
        <v>2837.91</v>
      </c>
    </row>
    <row r="127" spans="1:34" x14ac:dyDescent="0.2">
      <c r="A127" t="s">
        <v>122</v>
      </c>
      <c r="B127">
        <v>2</v>
      </c>
      <c r="C127" s="1">
        <v>1216</v>
      </c>
      <c r="D127">
        <v>0</v>
      </c>
      <c r="E127" s="1">
        <v>0</v>
      </c>
      <c r="F127">
        <v>0</v>
      </c>
      <c r="G127">
        <v>104</v>
      </c>
      <c r="H127" s="1">
        <v>0</v>
      </c>
      <c r="I127" s="1">
        <v>0</v>
      </c>
      <c r="J127" s="1">
        <v>2</v>
      </c>
      <c r="K127" s="1">
        <v>0</v>
      </c>
      <c r="L127" s="1">
        <v>0</v>
      </c>
      <c r="M127" s="1">
        <v>0</v>
      </c>
      <c r="N127" s="1">
        <v>299</v>
      </c>
      <c r="O127" s="1">
        <v>0</v>
      </c>
      <c r="P127" s="1">
        <v>0</v>
      </c>
      <c r="Q127">
        <v>0</v>
      </c>
      <c r="R127" s="1">
        <v>0</v>
      </c>
      <c r="S127" s="1">
        <v>0</v>
      </c>
      <c r="T127" s="1">
        <v>0</v>
      </c>
      <c r="U127" s="1">
        <v>0</v>
      </c>
      <c r="V127">
        <v>215</v>
      </c>
      <c r="W127">
        <v>224</v>
      </c>
      <c r="X127">
        <v>0</v>
      </c>
      <c r="Y127">
        <v>7</v>
      </c>
      <c r="Z127" s="1">
        <v>101</v>
      </c>
      <c r="AA127">
        <v>20</v>
      </c>
      <c r="AB127">
        <v>20</v>
      </c>
      <c r="AC127">
        <v>0</v>
      </c>
      <c r="AD127">
        <v>0</v>
      </c>
      <c r="AE127" s="1">
        <v>80</v>
      </c>
      <c r="AF127">
        <v>144</v>
      </c>
      <c r="AG127">
        <v>0</v>
      </c>
      <c r="AH127">
        <f t="shared" si="3"/>
        <v>1216</v>
      </c>
    </row>
    <row r="128" spans="1:34" x14ac:dyDescent="0.2">
      <c r="A128" t="s">
        <v>123</v>
      </c>
      <c r="B128">
        <v>5</v>
      </c>
      <c r="C128" s="1">
        <v>10931.120000053645</v>
      </c>
      <c r="D128">
        <v>57</v>
      </c>
      <c r="E128" s="1">
        <v>929.49000000000024</v>
      </c>
      <c r="F128">
        <v>145.47</v>
      </c>
      <c r="G128">
        <v>772.55</v>
      </c>
      <c r="H128" s="1">
        <v>16.47</v>
      </c>
      <c r="I128" s="1">
        <v>109.53</v>
      </c>
      <c r="J128" s="1">
        <v>157.71000000000004</v>
      </c>
      <c r="K128" s="1">
        <v>1208.3900000000001</v>
      </c>
      <c r="L128" s="1">
        <v>256.93</v>
      </c>
      <c r="M128" s="1">
        <v>1072.46</v>
      </c>
      <c r="N128" s="1">
        <v>878.57999995827686</v>
      </c>
      <c r="O128" s="1">
        <v>112.25000009536743</v>
      </c>
      <c r="P128" s="1">
        <v>105.92</v>
      </c>
      <c r="Q128">
        <v>68</v>
      </c>
      <c r="R128" s="1">
        <v>83.44</v>
      </c>
      <c r="S128" s="1">
        <v>16.95</v>
      </c>
      <c r="T128" s="1">
        <v>181.20000000000002</v>
      </c>
      <c r="U128" s="1">
        <v>2.96</v>
      </c>
      <c r="V128">
        <v>1889</v>
      </c>
      <c r="W128">
        <v>159</v>
      </c>
      <c r="X128">
        <v>214</v>
      </c>
      <c r="Y128">
        <v>54</v>
      </c>
      <c r="Z128" s="1">
        <v>354.89</v>
      </c>
      <c r="AA128">
        <v>775</v>
      </c>
      <c r="AB128">
        <v>340</v>
      </c>
      <c r="AC128">
        <v>75</v>
      </c>
      <c r="AD128">
        <v>2</v>
      </c>
      <c r="AE128" s="1">
        <v>200.93</v>
      </c>
      <c r="AF128">
        <v>572</v>
      </c>
      <c r="AG128">
        <v>120</v>
      </c>
      <c r="AH128">
        <f t="shared" si="3"/>
        <v>10931.120000053645</v>
      </c>
    </row>
    <row r="129" spans="1:34" x14ac:dyDescent="0.2">
      <c r="A129" t="s">
        <v>124</v>
      </c>
      <c r="B129">
        <v>10</v>
      </c>
      <c r="C129" s="1">
        <v>15343</v>
      </c>
      <c r="D129">
        <v>0</v>
      </c>
      <c r="E129" s="1">
        <v>0</v>
      </c>
      <c r="F129">
        <v>1094</v>
      </c>
      <c r="G129">
        <v>6418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582</v>
      </c>
      <c r="N129" s="1">
        <v>42</v>
      </c>
      <c r="O129" s="1">
        <v>0</v>
      </c>
      <c r="P129" s="1">
        <v>0</v>
      </c>
      <c r="Q129">
        <v>1</v>
      </c>
      <c r="R129" s="1">
        <v>2</v>
      </c>
      <c r="S129" s="1">
        <v>400</v>
      </c>
      <c r="T129" s="1">
        <v>0</v>
      </c>
      <c r="U129" s="1">
        <v>0</v>
      </c>
      <c r="V129">
        <v>2372</v>
      </c>
      <c r="W129">
        <v>1</v>
      </c>
      <c r="X129">
        <v>2</v>
      </c>
      <c r="Y129">
        <v>4</v>
      </c>
      <c r="Z129" s="1">
        <v>3808</v>
      </c>
      <c r="AA129">
        <v>0</v>
      </c>
      <c r="AB129">
        <v>162</v>
      </c>
      <c r="AC129">
        <v>0</v>
      </c>
      <c r="AD129">
        <v>0</v>
      </c>
      <c r="AE129" s="1">
        <v>344</v>
      </c>
      <c r="AF129">
        <v>111</v>
      </c>
      <c r="AG129">
        <v>0</v>
      </c>
      <c r="AH129">
        <f t="shared" si="3"/>
        <v>15343</v>
      </c>
    </row>
    <row r="130" spans="1:34" x14ac:dyDescent="0.2">
      <c r="A130" t="s">
        <v>125</v>
      </c>
      <c r="B130">
        <v>6</v>
      </c>
      <c r="C130" s="1">
        <v>25.82</v>
      </c>
      <c r="D130">
        <v>0</v>
      </c>
      <c r="E130" s="1">
        <v>2.25</v>
      </c>
      <c r="F130">
        <v>0</v>
      </c>
      <c r="G130">
        <v>0</v>
      </c>
      <c r="H130" s="1">
        <v>0</v>
      </c>
      <c r="I130" s="1">
        <v>0</v>
      </c>
      <c r="J130" s="1">
        <v>6.57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>
        <v>3</v>
      </c>
      <c r="R130" s="1">
        <v>0</v>
      </c>
      <c r="S130" s="1">
        <v>1</v>
      </c>
      <c r="T130" s="1">
        <v>0</v>
      </c>
      <c r="U130" s="1">
        <v>0</v>
      </c>
      <c r="V130">
        <v>0</v>
      </c>
      <c r="W130">
        <v>0</v>
      </c>
      <c r="X130">
        <v>0</v>
      </c>
      <c r="Y130">
        <v>0</v>
      </c>
      <c r="Z130" s="1">
        <v>8</v>
      </c>
      <c r="AA130">
        <v>0</v>
      </c>
      <c r="AB130">
        <v>1</v>
      </c>
      <c r="AC130">
        <v>0</v>
      </c>
      <c r="AD130">
        <v>0</v>
      </c>
      <c r="AE130" s="1">
        <v>0</v>
      </c>
      <c r="AF130">
        <v>0</v>
      </c>
      <c r="AG130">
        <v>0</v>
      </c>
      <c r="AH130">
        <f t="shared" si="3"/>
        <v>25.82</v>
      </c>
    </row>
    <row r="131" spans="1:34" x14ac:dyDescent="0.2">
      <c r="A131" t="s">
        <v>126</v>
      </c>
      <c r="B131">
        <v>3</v>
      </c>
      <c r="C131" s="1">
        <v>4246.33</v>
      </c>
      <c r="D131">
        <v>0</v>
      </c>
      <c r="E131" s="1">
        <v>0</v>
      </c>
      <c r="F131">
        <v>1984</v>
      </c>
      <c r="G131">
        <v>2192</v>
      </c>
      <c r="H131" s="1">
        <v>0</v>
      </c>
      <c r="I131" s="1">
        <v>0</v>
      </c>
      <c r="J131" s="1">
        <v>0</v>
      </c>
      <c r="K131" s="1">
        <v>34.33</v>
      </c>
      <c r="L131" s="1">
        <v>0</v>
      </c>
      <c r="M131" s="1">
        <v>0</v>
      </c>
      <c r="N131" s="1">
        <v>3</v>
      </c>
      <c r="O131" s="1">
        <v>0</v>
      </c>
      <c r="P131" s="1">
        <v>0</v>
      </c>
      <c r="Q131">
        <v>0</v>
      </c>
      <c r="R131" s="1">
        <v>17</v>
      </c>
      <c r="S131" s="1">
        <v>0</v>
      </c>
      <c r="T131" s="1">
        <v>0</v>
      </c>
      <c r="U131" s="1">
        <v>0</v>
      </c>
      <c r="V131">
        <v>16</v>
      </c>
      <c r="W131">
        <v>0</v>
      </c>
      <c r="X131">
        <v>0</v>
      </c>
      <c r="Y131">
        <v>0</v>
      </c>
      <c r="Z131" s="1">
        <v>0</v>
      </c>
      <c r="AA131">
        <v>0</v>
      </c>
      <c r="AB131">
        <v>0</v>
      </c>
      <c r="AC131">
        <v>0</v>
      </c>
      <c r="AD131">
        <v>0</v>
      </c>
      <c r="AE131" s="1">
        <v>0</v>
      </c>
      <c r="AF131">
        <v>0</v>
      </c>
      <c r="AG131">
        <v>0</v>
      </c>
      <c r="AH131">
        <f t="shared" si="3"/>
        <v>4246.33</v>
      </c>
    </row>
    <row r="132" spans="1:34" x14ac:dyDescent="0.2">
      <c r="A132" t="s">
        <v>127</v>
      </c>
      <c r="B132">
        <v>3</v>
      </c>
      <c r="C132" s="1">
        <v>5356.46</v>
      </c>
      <c r="D132">
        <v>17</v>
      </c>
      <c r="E132" s="1">
        <v>6.71</v>
      </c>
      <c r="F132">
        <v>8</v>
      </c>
      <c r="G132">
        <v>96.03</v>
      </c>
      <c r="H132" s="1">
        <v>1</v>
      </c>
      <c r="I132" s="1">
        <v>13.23</v>
      </c>
      <c r="J132" s="1">
        <v>20.71</v>
      </c>
      <c r="K132" s="1">
        <v>255.5</v>
      </c>
      <c r="L132" s="1">
        <v>12</v>
      </c>
      <c r="M132" s="1">
        <v>237.48999999999998</v>
      </c>
      <c r="N132" s="1">
        <v>187.00999999999996</v>
      </c>
      <c r="O132" s="1">
        <v>7</v>
      </c>
      <c r="P132" s="1">
        <v>20.83</v>
      </c>
      <c r="Q132">
        <v>10</v>
      </c>
      <c r="R132" s="1">
        <v>8.07</v>
      </c>
      <c r="S132" s="1">
        <v>2.95</v>
      </c>
      <c r="T132" s="1">
        <v>11</v>
      </c>
      <c r="U132" s="1">
        <v>0</v>
      </c>
      <c r="V132">
        <v>610</v>
      </c>
      <c r="W132">
        <v>70</v>
      </c>
      <c r="X132">
        <v>36</v>
      </c>
      <c r="Y132">
        <v>8</v>
      </c>
      <c r="Z132" s="1">
        <v>274.93</v>
      </c>
      <c r="AA132">
        <v>37</v>
      </c>
      <c r="AB132">
        <v>44</v>
      </c>
      <c r="AC132">
        <v>2630</v>
      </c>
      <c r="AD132">
        <v>60</v>
      </c>
      <c r="AE132" s="1">
        <v>314</v>
      </c>
      <c r="AF132">
        <v>250</v>
      </c>
      <c r="AG132">
        <v>108</v>
      </c>
      <c r="AH132">
        <f t="shared" si="3"/>
        <v>5356.46</v>
      </c>
    </row>
    <row r="133" spans="1:34" x14ac:dyDescent="0.2">
      <c r="J133" s="1"/>
    </row>
    <row r="134" spans="1:34" x14ac:dyDescent="0.2">
      <c r="C134" s="1">
        <f>SUM(C4:C132)</f>
        <v>20973858.878583848</v>
      </c>
    </row>
  </sheetData>
  <autoFilter ref="A3:AH132" xr:uid="{4AD3C93E-466B-49CE-8F81-8B336859EF8A}">
    <sortState xmlns:xlrd2="http://schemas.microsoft.com/office/spreadsheetml/2017/richdata2" ref="A4:AH132">
      <sortCondition ref="A4"/>
    </sortState>
  </autoFilter>
  <sortState xmlns:xlrd2="http://schemas.microsoft.com/office/spreadsheetml/2017/richdata2" ref="A4:AH132">
    <sortCondition ref="A4"/>
  </sortState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6D3F-1554-4236-BEF1-50FAD54B7F96}">
  <dimension ref="A1:P143"/>
  <sheetViews>
    <sheetView zoomScaleNormal="100" workbookViewId="0">
      <selection activeCell="G93" sqref="G17:G93"/>
    </sheetView>
  </sheetViews>
  <sheetFormatPr baseColWidth="10" defaultRowHeight="15" x14ac:dyDescent="0.2"/>
  <cols>
    <col min="1" max="1" width="18.83203125" customWidth="1"/>
    <col min="2" max="2" width="15.5" customWidth="1"/>
    <col min="3" max="4" width="14" customWidth="1"/>
    <col min="5" max="5" width="13.33203125" customWidth="1"/>
    <col min="6" max="6" width="20.33203125" customWidth="1"/>
    <col min="7" max="7" width="34.83203125" customWidth="1"/>
  </cols>
  <sheetData>
    <row r="1" spans="1:7" x14ac:dyDescent="0.2">
      <c r="A1" s="3" t="s">
        <v>185</v>
      </c>
      <c r="B1" s="6" t="s">
        <v>183</v>
      </c>
      <c r="C1" s="6" t="s">
        <v>193</v>
      </c>
      <c r="D1" s="6" t="s">
        <v>208</v>
      </c>
      <c r="E1" s="3" t="s">
        <v>194</v>
      </c>
      <c r="F1" s="3" t="s">
        <v>209</v>
      </c>
      <c r="G1" s="3" t="s">
        <v>196</v>
      </c>
    </row>
    <row r="2" spans="1:7" x14ac:dyDescent="0.2">
      <c r="A2" s="10" t="s">
        <v>0</v>
      </c>
      <c r="B2" s="10">
        <v>4</v>
      </c>
      <c r="C2" s="11">
        <v>2326</v>
      </c>
      <c r="D2" s="19">
        <f t="shared" ref="D2" si="0">(C2*100)/3965</f>
        <v>58.663303909205545</v>
      </c>
      <c r="E2" s="1">
        <v>289606.56000001909</v>
      </c>
      <c r="F2" s="18">
        <f t="shared" ref="F2" si="1">(E2*100)/20973859</f>
        <v>1.3807976872544965</v>
      </c>
      <c r="G2" t="s">
        <v>207</v>
      </c>
    </row>
    <row r="3" spans="1:7" x14ac:dyDescent="0.2">
      <c r="A3" s="10" t="s">
        <v>20</v>
      </c>
      <c r="B3" s="10">
        <v>2</v>
      </c>
      <c r="C3" s="11">
        <v>3838</v>
      </c>
      <c r="D3" s="19">
        <f t="shared" ref="D3:D34" si="2">(C3*100)/3965</f>
        <v>96.796973518285</v>
      </c>
      <c r="E3" s="1">
        <v>4094422.2599992752</v>
      </c>
      <c r="F3" s="18">
        <f t="shared" ref="F3:F34" si="3">(E3*100)/20973859</f>
        <v>19.521549467836486</v>
      </c>
    </row>
    <row r="4" spans="1:7" x14ac:dyDescent="0.2">
      <c r="A4" s="10" t="s">
        <v>8</v>
      </c>
      <c r="B4" s="10">
        <v>4</v>
      </c>
      <c r="C4" s="11">
        <v>3571</v>
      </c>
      <c r="D4" s="19">
        <f t="shared" si="2"/>
        <v>90.063051702395967</v>
      </c>
      <c r="E4" s="1">
        <v>1989266.8200004101</v>
      </c>
      <c r="F4" s="18">
        <f t="shared" si="3"/>
        <v>9.4845055456909968</v>
      </c>
    </row>
    <row r="5" spans="1:7" x14ac:dyDescent="0.2">
      <c r="A5" s="10" t="s">
        <v>86</v>
      </c>
      <c r="B5" s="10">
        <v>1</v>
      </c>
      <c r="C5" s="11">
        <v>3463</v>
      </c>
      <c r="D5" s="19">
        <f t="shared" si="2"/>
        <v>87.33921815889029</v>
      </c>
      <c r="E5" s="1">
        <v>1427844.9700001648</v>
      </c>
      <c r="F5" s="18">
        <f t="shared" si="3"/>
        <v>6.8077360966342191</v>
      </c>
      <c r="G5" t="s">
        <v>206</v>
      </c>
    </row>
    <row r="6" spans="1:7" x14ac:dyDescent="0.2">
      <c r="A6" s="10" t="s">
        <v>114</v>
      </c>
      <c r="B6" s="10">
        <v>5</v>
      </c>
      <c r="C6" s="11">
        <v>3141</v>
      </c>
      <c r="D6" s="19">
        <f t="shared" si="2"/>
        <v>79.218158890290042</v>
      </c>
      <c r="E6" s="1">
        <v>1514487.8700013186</v>
      </c>
      <c r="F6" s="18">
        <f t="shared" si="3"/>
        <v>7.2208355648873139</v>
      </c>
    </row>
    <row r="7" spans="1:7" x14ac:dyDescent="0.2">
      <c r="A7" s="10" t="s">
        <v>63</v>
      </c>
      <c r="B7" s="10">
        <v>5</v>
      </c>
      <c r="C7" s="11">
        <v>2775</v>
      </c>
      <c r="D7" s="19">
        <f t="shared" si="2"/>
        <v>69.987389659520801</v>
      </c>
      <c r="E7" s="1">
        <v>531815.72999994759</v>
      </c>
      <c r="F7" s="18">
        <f t="shared" si="3"/>
        <v>2.5356122113720114</v>
      </c>
    </row>
    <row r="8" spans="1:7" x14ac:dyDescent="0.2">
      <c r="A8" s="10" t="s">
        <v>39</v>
      </c>
      <c r="B8" s="10">
        <v>5</v>
      </c>
      <c r="C8" s="11">
        <v>2627</v>
      </c>
      <c r="D8" s="19">
        <f>(C8*100)/3965</f>
        <v>66.254728877679696</v>
      </c>
      <c r="E8" s="1">
        <v>1199033.4500005627</v>
      </c>
      <c r="F8" s="18">
        <f t="shared" si="3"/>
        <v>5.716799421606499</v>
      </c>
    </row>
    <row r="9" spans="1:7" x14ac:dyDescent="0.2">
      <c r="A9" s="12" t="s">
        <v>13</v>
      </c>
      <c r="B9" s="12">
        <v>4</v>
      </c>
      <c r="C9" s="13">
        <v>2037</v>
      </c>
      <c r="D9" s="20">
        <f t="shared" si="2"/>
        <v>51.37452711223203</v>
      </c>
      <c r="E9" s="1">
        <v>249083.62000125888</v>
      </c>
      <c r="F9" s="18">
        <f t="shared" si="3"/>
        <v>1.1875908005353659</v>
      </c>
    </row>
    <row r="10" spans="1:7" x14ac:dyDescent="0.2">
      <c r="A10" s="12" t="s">
        <v>37</v>
      </c>
      <c r="B10" s="12">
        <v>3</v>
      </c>
      <c r="C10" s="13">
        <v>1961</v>
      </c>
      <c r="D10" s="20">
        <f t="shared" si="2"/>
        <v>49.457755359394703</v>
      </c>
      <c r="E10" s="1">
        <v>48231.44000003695</v>
      </c>
      <c r="F10" s="18">
        <f t="shared" si="3"/>
        <v>0.22995977993385455</v>
      </c>
    </row>
    <row r="11" spans="1:7" x14ac:dyDescent="0.2">
      <c r="A11" s="12" t="s">
        <v>41</v>
      </c>
      <c r="B11" s="12">
        <v>7</v>
      </c>
      <c r="C11" s="13">
        <v>1952</v>
      </c>
      <c r="D11" s="20">
        <f t="shared" si="2"/>
        <v>49.230769230769234</v>
      </c>
      <c r="E11" s="1">
        <v>408649.91999925137</v>
      </c>
      <c r="F11" s="18">
        <f t="shared" si="3"/>
        <v>1.9483773586885054</v>
      </c>
    </row>
    <row r="12" spans="1:7" x14ac:dyDescent="0.2">
      <c r="A12" s="12" t="s">
        <v>182</v>
      </c>
      <c r="B12" s="12">
        <v>6</v>
      </c>
      <c r="C12" s="13">
        <v>1912</v>
      </c>
      <c r="D12" s="20">
        <f t="shared" si="2"/>
        <v>48.221941992433798</v>
      </c>
      <c r="E12" s="1">
        <v>107461.06</v>
      </c>
      <c r="F12" s="18">
        <f t="shared" si="3"/>
        <v>0.51235712035634451</v>
      </c>
    </row>
    <row r="13" spans="1:7" x14ac:dyDescent="0.2">
      <c r="A13" s="12" t="s">
        <v>46</v>
      </c>
      <c r="B13" s="12">
        <v>3</v>
      </c>
      <c r="C13" s="13">
        <v>1886</v>
      </c>
      <c r="D13" s="20">
        <f t="shared" si="2"/>
        <v>47.56620428751576</v>
      </c>
      <c r="E13" s="1">
        <v>15438.840000066757</v>
      </c>
      <c r="F13" s="18">
        <f t="shared" si="3"/>
        <v>7.3609916039135942E-2</v>
      </c>
    </row>
    <row r="14" spans="1:7" x14ac:dyDescent="0.2">
      <c r="A14" s="12" t="s">
        <v>70</v>
      </c>
      <c r="B14" s="12">
        <v>10</v>
      </c>
      <c r="C14" s="13">
        <v>1858</v>
      </c>
      <c r="D14" s="20">
        <f t="shared" si="2"/>
        <v>46.86002522068096</v>
      </c>
      <c r="E14" s="1">
        <v>496362.54999979021</v>
      </c>
      <c r="F14" s="18">
        <f t="shared" si="3"/>
        <v>2.3665771282232333</v>
      </c>
    </row>
    <row r="15" spans="1:7" x14ac:dyDescent="0.2">
      <c r="A15" s="12" t="s">
        <v>56</v>
      </c>
      <c r="B15" s="12">
        <v>10</v>
      </c>
      <c r="C15" s="13">
        <v>1838</v>
      </c>
      <c r="D15" s="20">
        <f t="shared" si="2"/>
        <v>46.355611601513239</v>
      </c>
      <c r="E15" s="1">
        <v>340491.31000033382</v>
      </c>
      <c r="F15" s="18">
        <f t="shared" si="3"/>
        <v>1.6234080242473918</v>
      </c>
    </row>
    <row r="16" spans="1:7" x14ac:dyDescent="0.2">
      <c r="A16" s="12" t="s">
        <v>72</v>
      </c>
      <c r="B16" s="12">
        <v>7</v>
      </c>
      <c r="C16" s="13">
        <v>1820</v>
      </c>
      <c r="D16" s="20">
        <f t="shared" si="2"/>
        <v>45.901639344262293</v>
      </c>
      <c r="E16" s="1">
        <v>85164.940000245566</v>
      </c>
      <c r="F16" s="18">
        <f t="shared" si="3"/>
        <v>0.40605279171680125</v>
      </c>
    </row>
    <row r="17" spans="1:6" x14ac:dyDescent="0.2">
      <c r="A17" s="12" t="s">
        <v>108</v>
      </c>
      <c r="B17" s="12">
        <v>7</v>
      </c>
      <c r="C17" s="13">
        <v>1778</v>
      </c>
      <c r="D17" s="20">
        <f t="shared" si="2"/>
        <v>44.84237074401009</v>
      </c>
      <c r="E17" s="1">
        <v>64031.380000027413</v>
      </c>
      <c r="F17" s="18">
        <f t="shared" si="3"/>
        <v>0.30529136292957537</v>
      </c>
    </row>
    <row r="18" spans="1:6" x14ac:dyDescent="0.2">
      <c r="A18" s="12" t="s">
        <v>68</v>
      </c>
      <c r="B18" s="12">
        <v>10</v>
      </c>
      <c r="C18" s="13">
        <v>1714</v>
      </c>
      <c r="D18" s="20">
        <f t="shared" si="2"/>
        <v>43.228247162673391</v>
      </c>
      <c r="E18" s="1">
        <v>332247.61000008101</v>
      </c>
      <c r="F18" s="18">
        <f t="shared" si="3"/>
        <v>1.5841033831689295</v>
      </c>
    </row>
    <row r="19" spans="1:6" x14ac:dyDescent="0.2">
      <c r="A19" s="12" t="s">
        <v>73</v>
      </c>
      <c r="B19" s="12">
        <v>4</v>
      </c>
      <c r="C19" s="13">
        <v>1623</v>
      </c>
      <c r="D19" s="20">
        <f t="shared" si="2"/>
        <v>40.933165195460276</v>
      </c>
      <c r="E19" s="1">
        <v>36717.290000039342</v>
      </c>
      <c r="F19" s="18">
        <f t="shared" si="3"/>
        <v>0.17506215713588683</v>
      </c>
    </row>
    <row r="20" spans="1:6" x14ac:dyDescent="0.2">
      <c r="A20" s="12" t="s">
        <v>59</v>
      </c>
      <c r="B20" s="12">
        <v>3</v>
      </c>
      <c r="C20" s="13">
        <v>1558</v>
      </c>
      <c r="D20" s="20">
        <f t="shared" si="2"/>
        <v>39.293820933165193</v>
      </c>
      <c r="E20" s="1">
        <v>3158915.2200002433</v>
      </c>
      <c r="F20" s="18">
        <f t="shared" si="3"/>
        <v>15.06120175595842</v>
      </c>
    </row>
    <row r="21" spans="1:6" x14ac:dyDescent="0.2">
      <c r="A21" s="12" t="s">
        <v>18</v>
      </c>
      <c r="B21" s="12">
        <v>4</v>
      </c>
      <c r="C21" s="13">
        <v>1550</v>
      </c>
      <c r="D21" s="20">
        <f t="shared" si="2"/>
        <v>39.092055485498108</v>
      </c>
      <c r="E21" s="1">
        <v>50469.419999933241</v>
      </c>
      <c r="F21" s="18">
        <f t="shared" si="3"/>
        <v>0.24063011008099769</v>
      </c>
    </row>
    <row r="22" spans="1:6" x14ac:dyDescent="0.2">
      <c r="A22" s="12" t="s">
        <v>116</v>
      </c>
      <c r="B22" s="12">
        <v>3</v>
      </c>
      <c r="C22" s="13">
        <v>1497</v>
      </c>
      <c r="D22" s="20">
        <f t="shared" si="2"/>
        <v>37.75535939470366</v>
      </c>
      <c r="E22" s="1">
        <v>172870.23000014067</v>
      </c>
      <c r="F22" s="18">
        <f t="shared" si="3"/>
        <v>0.82421756530422308</v>
      </c>
    </row>
    <row r="23" spans="1:6" x14ac:dyDescent="0.2">
      <c r="A23" s="12" t="s">
        <v>123</v>
      </c>
      <c r="B23" s="12">
        <v>5</v>
      </c>
      <c r="C23" s="13">
        <v>1418</v>
      </c>
      <c r="D23" s="20">
        <f t="shared" si="2"/>
        <v>35.762925598991174</v>
      </c>
      <c r="E23" s="1">
        <v>10931.120000053645</v>
      </c>
      <c r="F23" s="18">
        <f t="shared" si="3"/>
        <v>5.211782915129564E-2</v>
      </c>
    </row>
    <row r="24" spans="1:6" x14ac:dyDescent="0.2">
      <c r="A24" s="12" t="s">
        <v>6</v>
      </c>
      <c r="B24" s="12">
        <v>10</v>
      </c>
      <c r="C24" s="13">
        <v>1401</v>
      </c>
      <c r="D24" s="20">
        <f t="shared" si="2"/>
        <v>35.334174022698612</v>
      </c>
      <c r="E24" s="1">
        <v>68057.279999911785</v>
      </c>
      <c r="F24" s="18">
        <f t="shared" si="3"/>
        <v>0.32448620923746929</v>
      </c>
    </row>
    <row r="25" spans="1:6" x14ac:dyDescent="0.2">
      <c r="A25" s="12" t="s">
        <v>45</v>
      </c>
      <c r="B25" s="12">
        <v>6</v>
      </c>
      <c r="C25" s="13">
        <v>1398</v>
      </c>
      <c r="D25" s="20">
        <f t="shared" si="2"/>
        <v>35.258511979823453</v>
      </c>
      <c r="E25" s="1">
        <v>1276019.7999962424</v>
      </c>
      <c r="F25" s="18">
        <f t="shared" si="3"/>
        <v>6.0838580062745837</v>
      </c>
    </row>
    <row r="26" spans="1:6" x14ac:dyDescent="0.2">
      <c r="A26" s="12" t="s">
        <v>44</v>
      </c>
      <c r="B26" s="12">
        <v>3</v>
      </c>
      <c r="C26" s="13">
        <v>1367</v>
      </c>
      <c r="D26" s="20">
        <f t="shared" si="2"/>
        <v>34.476670870113495</v>
      </c>
      <c r="E26" s="1">
        <v>34375.920000084639</v>
      </c>
      <c r="F26" s="18">
        <f t="shared" si="3"/>
        <v>0.16389888003006331</v>
      </c>
    </row>
    <row r="27" spans="1:6" x14ac:dyDescent="0.2">
      <c r="A27" s="12" t="s">
        <v>99</v>
      </c>
      <c r="B27" s="12">
        <v>7</v>
      </c>
      <c r="C27" s="13">
        <v>1336</v>
      </c>
      <c r="D27" s="20">
        <f t="shared" si="2"/>
        <v>33.694829760403529</v>
      </c>
      <c r="E27" s="1">
        <v>42746.91000002384</v>
      </c>
      <c r="F27" s="18">
        <f t="shared" si="3"/>
        <v>0.2038104194369946</v>
      </c>
    </row>
    <row r="28" spans="1:6" x14ac:dyDescent="0.2">
      <c r="A28" s="12" t="s">
        <v>15</v>
      </c>
      <c r="B28" s="12">
        <v>8</v>
      </c>
      <c r="C28" s="13">
        <v>1299</v>
      </c>
      <c r="D28" s="20">
        <f t="shared" si="2"/>
        <v>32.761664564943253</v>
      </c>
      <c r="E28" s="1">
        <v>53171.669999945167</v>
      </c>
      <c r="F28" s="18">
        <f t="shared" si="3"/>
        <v>0.25351400521928352</v>
      </c>
    </row>
    <row r="29" spans="1:6" x14ac:dyDescent="0.2">
      <c r="A29" s="12" t="s">
        <v>93</v>
      </c>
      <c r="B29" s="12">
        <v>3</v>
      </c>
      <c r="C29" s="13">
        <v>1248</v>
      </c>
      <c r="D29" s="20">
        <f t="shared" si="2"/>
        <v>31.475409836065573</v>
      </c>
      <c r="E29" s="1">
        <v>131788.3999999571</v>
      </c>
      <c r="F29" s="18">
        <f t="shared" si="3"/>
        <v>0.62834598058448421</v>
      </c>
    </row>
    <row r="30" spans="1:6" x14ac:dyDescent="0.2">
      <c r="A30" s="12" t="s">
        <v>64</v>
      </c>
      <c r="B30" s="12">
        <v>6</v>
      </c>
      <c r="C30" s="13">
        <v>1235</v>
      </c>
      <c r="D30" s="20">
        <f t="shared" si="2"/>
        <v>31.147540983606557</v>
      </c>
      <c r="E30" s="1">
        <v>75685.750000456552</v>
      </c>
      <c r="F30" s="18">
        <f t="shared" si="3"/>
        <v>0.36085753222836364</v>
      </c>
    </row>
    <row r="31" spans="1:6" x14ac:dyDescent="0.2">
      <c r="A31" s="12" t="s">
        <v>1</v>
      </c>
      <c r="B31" s="12">
        <v>8</v>
      </c>
      <c r="C31" s="13">
        <v>1217</v>
      </c>
      <c r="D31" s="20">
        <f t="shared" si="2"/>
        <v>30.693568726355611</v>
      </c>
      <c r="E31" s="1">
        <v>10980.919999969004</v>
      </c>
      <c r="F31" s="18">
        <f t="shared" si="3"/>
        <v>5.2355267573644913E-2</v>
      </c>
    </row>
    <row r="32" spans="1:6" x14ac:dyDescent="0.2">
      <c r="A32" s="12" t="s">
        <v>40</v>
      </c>
      <c r="B32" s="12">
        <v>4</v>
      </c>
      <c r="C32" s="13">
        <v>1194</v>
      </c>
      <c r="D32" s="20">
        <f t="shared" si="2"/>
        <v>30.113493064312735</v>
      </c>
      <c r="E32" s="1">
        <v>96208.270000066754</v>
      </c>
      <c r="F32" s="18">
        <f t="shared" si="3"/>
        <v>0.45870562017255267</v>
      </c>
    </row>
    <row r="33" spans="1:7" x14ac:dyDescent="0.2">
      <c r="A33" s="12" t="s">
        <v>50</v>
      </c>
      <c r="B33" s="12">
        <v>8</v>
      </c>
      <c r="C33" s="13">
        <v>1186</v>
      </c>
      <c r="D33" s="20">
        <f t="shared" si="2"/>
        <v>29.911727616645649</v>
      </c>
      <c r="E33" s="1">
        <v>15279.409999887946</v>
      </c>
      <c r="F33" s="18">
        <f t="shared" si="3"/>
        <v>7.2849779336687376E-2</v>
      </c>
    </row>
    <row r="34" spans="1:7" x14ac:dyDescent="0.2">
      <c r="A34" s="12" t="s">
        <v>78</v>
      </c>
      <c r="B34" s="12">
        <v>7</v>
      </c>
      <c r="C34" s="13">
        <v>1181</v>
      </c>
      <c r="D34" s="20">
        <f t="shared" si="2"/>
        <v>29.785624211853719</v>
      </c>
      <c r="E34" s="1">
        <v>231053.80000037194</v>
      </c>
      <c r="F34" s="18">
        <f t="shared" si="3"/>
        <v>1.101627506890229</v>
      </c>
    </row>
    <row r="35" spans="1:7" x14ac:dyDescent="0.2">
      <c r="A35" s="12" t="s">
        <v>74</v>
      </c>
      <c r="B35" s="12">
        <v>3</v>
      </c>
      <c r="C35" s="13">
        <v>1175</v>
      </c>
      <c r="D35" s="20">
        <f t="shared" ref="D35:D66" si="4">(C35*100)/3965</f>
        <v>29.634300126103405</v>
      </c>
      <c r="E35" s="1">
        <v>104947.19000003459</v>
      </c>
      <c r="F35" s="18">
        <f t="shared" ref="F35:F66" si="5">(E35*100)/20973859</f>
        <v>0.50037139088250082</v>
      </c>
    </row>
    <row r="36" spans="1:7" x14ac:dyDescent="0.2">
      <c r="A36" s="12" t="s">
        <v>27</v>
      </c>
      <c r="B36" s="12">
        <v>3</v>
      </c>
      <c r="C36" s="13">
        <v>1138</v>
      </c>
      <c r="D36" s="20">
        <f t="shared" si="4"/>
        <v>28.701134930643128</v>
      </c>
      <c r="E36" s="1">
        <v>67522.450000014302</v>
      </c>
      <c r="F36" s="18">
        <f t="shared" si="5"/>
        <v>0.32193622547006873</v>
      </c>
    </row>
    <row r="37" spans="1:7" x14ac:dyDescent="0.2">
      <c r="A37" s="12" t="s">
        <v>112</v>
      </c>
      <c r="B37" s="12">
        <v>10</v>
      </c>
      <c r="C37" s="13">
        <v>1127</v>
      </c>
      <c r="D37" s="20">
        <f t="shared" si="4"/>
        <v>28.423707440100884</v>
      </c>
      <c r="E37" s="1">
        <v>100527.74000013352</v>
      </c>
      <c r="F37" s="18">
        <f t="shared" si="5"/>
        <v>0.4793001612156042</v>
      </c>
    </row>
    <row r="38" spans="1:7" x14ac:dyDescent="0.2">
      <c r="A38" s="12" t="s">
        <v>58</v>
      </c>
      <c r="B38" s="12">
        <v>5</v>
      </c>
      <c r="C38" s="13">
        <v>1116</v>
      </c>
      <c r="D38" s="20">
        <f t="shared" si="4"/>
        <v>28.14627994955864</v>
      </c>
      <c r="E38" s="1">
        <v>136922.32</v>
      </c>
      <c r="F38" s="18">
        <f t="shared" si="5"/>
        <v>0.65282368876418972</v>
      </c>
    </row>
    <row r="39" spans="1:7" x14ac:dyDescent="0.2">
      <c r="A39" s="12" t="s">
        <v>87</v>
      </c>
      <c r="B39" s="12">
        <v>3</v>
      </c>
      <c r="C39" s="13">
        <v>1101</v>
      </c>
      <c r="D39" s="20">
        <f t="shared" si="4"/>
        <v>27.767969735182849</v>
      </c>
      <c r="E39" s="1">
        <v>123142.33000014663</v>
      </c>
      <c r="F39" s="18">
        <f t="shared" si="5"/>
        <v>0.58712290380204535</v>
      </c>
      <c r="G39" t="s">
        <v>206</v>
      </c>
    </row>
    <row r="40" spans="1:7" x14ac:dyDescent="0.2">
      <c r="A40" s="14" t="s">
        <v>51</v>
      </c>
      <c r="B40" s="14">
        <v>3</v>
      </c>
      <c r="C40" s="15">
        <v>988</v>
      </c>
      <c r="D40" s="21">
        <f t="shared" si="4"/>
        <v>24.918032786885245</v>
      </c>
      <c r="E40" s="1">
        <v>19540.760000076294</v>
      </c>
      <c r="F40" s="18">
        <f t="shared" si="5"/>
        <v>9.3167213530310725E-2</v>
      </c>
    </row>
    <row r="41" spans="1:7" x14ac:dyDescent="0.2">
      <c r="A41" s="14" t="s">
        <v>25</v>
      </c>
      <c r="B41" s="14">
        <v>8</v>
      </c>
      <c r="C41" s="15">
        <v>966</v>
      </c>
      <c r="D41" s="21">
        <f t="shared" si="4"/>
        <v>24.363177805800756</v>
      </c>
      <c r="E41" s="1">
        <v>12294.220000078678</v>
      </c>
      <c r="F41" s="18">
        <f t="shared" si="5"/>
        <v>5.8616871602305887E-2</v>
      </c>
    </row>
    <row r="42" spans="1:7" x14ac:dyDescent="0.2">
      <c r="A42" s="14" t="s">
        <v>67</v>
      </c>
      <c r="B42" s="14">
        <v>10</v>
      </c>
      <c r="C42" s="15">
        <v>924</v>
      </c>
      <c r="D42" s="21">
        <f t="shared" si="4"/>
        <v>23.30390920554855</v>
      </c>
      <c r="E42" s="1">
        <v>52709.830000081063</v>
      </c>
      <c r="F42" s="18">
        <f t="shared" si="5"/>
        <v>0.25131202608008885</v>
      </c>
    </row>
    <row r="43" spans="1:7" x14ac:dyDescent="0.2">
      <c r="A43" s="14" t="s">
        <v>103</v>
      </c>
      <c r="B43" s="14">
        <v>4</v>
      </c>
      <c r="C43" s="15">
        <v>900</v>
      </c>
      <c r="D43" s="21">
        <f t="shared" si="4"/>
        <v>22.698612862547289</v>
      </c>
      <c r="E43" s="1">
        <v>22046.3900000453</v>
      </c>
      <c r="F43" s="18">
        <f t="shared" si="5"/>
        <v>0.10511365600410158</v>
      </c>
    </row>
    <row r="44" spans="1:7" x14ac:dyDescent="0.2">
      <c r="A44" s="14" t="s">
        <v>120</v>
      </c>
      <c r="B44" s="14">
        <v>4</v>
      </c>
      <c r="C44" s="15">
        <v>887</v>
      </c>
      <c r="D44" s="21">
        <f t="shared" si="4"/>
        <v>22.370744010088274</v>
      </c>
      <c r="E44" s="1">
        <v>4229.079999933243</v>
      </c>
      <c r="F44" s="18">
        <f t="shared" si="5"/>
        <v>2.0163576001599147E-2</v>
      </c>
    </row>
    <row r="45" spans="1:7" x14ac:dyDescent="0.2">
      <c r="A45" s="14" t="s">
        <v>32</v>
      </c>
      <c r="B45" s="14">
        <v>4</v>
      </c>
      <c r="C45" s="15">
        <v>845</v>
      </c>
      <c r="D45" s="21">
        <f t="shared" si="4"/>
        <v>21.311475409836067</v>
      </c>
      <c r="E45" s="1">
        <v>14538.76999998212</v>
      </c>
      <c r="F45" s="18">
        <f t="shared" si="5"/>
        <v>6.9318526457063143E-2</v>
      </c>
    </row>
    <row r="46" spans="1:7" x14ac:dyDescent="0.2">
      <c r="A46" s="14" t="s">
        <v>91</v>
      </c>
      <c r="B46" s="14">
        <v>8</v>
      </c>
      <c r="C46" s="15">
        <v>835</v>
      </c>
      <c r="D46" s="21">
        <f t="shared" si="4"/>
        <v>21.059268600252206</v>
      </c>
      <c r="E46" s="1">
        <v>73437.660000073913</v>
      </c>
      <c r="F46" s="18">
        <f t="shared" si="5"/>
        <v>0.35013899921837899</v>
      </c>
    </row>
    <row r="47" spans="1:7" x14ac:dyDescent="0.2">
      <c r="A47" s="14" t="s">
        <v>111</v>
      </c>
      <c r="B47" s="14">
        <v>3</v>
      </c>
      <c r="C47" s="15">
        <v>822</v>
      </c>
      <c r="D47" s="21">
        <f t="shared" si="4"/>
        <v>20.731399747793191</v>
      </c>
      <c r="E47" s="1">
        <v>59100.270000028613</v>
      </c>
      <c r="F47" s="18">
        <f t="shared" si="5"/>
        <v>0.28178062034282109</v>
      </c>
    </row>
    <row r="48" spans="1:7" x14ac:dyDescent="0.2">
      <c r="A48" s="14" t="s">
        <v>62</v>
      </c>
      <c r="B48" s="14">
        <v>3</v>
      </c>
      <c r="C48" s="15">
        <v>819</v>
      </c>
      <c r="D48" s="21">
        <f t="shared" si="4"/>
        <v>20.655737704918032</v>
      </c>
      <c r="E48" s="1">
        <v>8819.0099999988088</v>
      </c>
      <c r="F48" s="18">
        <f t="shared" si="5"/>
        <v>4.2047627000824261E-2</v>
      </c>
    </row>
    <row r="49" spans="1:6" x14ac:dyDescent="0.2">
      <c r="A49" s="14" t="s">
        <v>89</v>
      </c>
      <c r="B49" s="14">
        <v>10</v>
      </c>
      <c r="C49" s="15">
        <v>803</v>
      </c>
      <c r="D49" s="21">
        <f t="shared" si="4"/>
        <v>20.252206809583857</v>
      </c>
      <c r="E49" s="1">
        <v>42604.910001021621</v>
      </c>
      <c r="F49" s="18">
        <f t="shared" si="5"/>
        <v>0.20313338618811932</v>
      </c>
    </row>
    <row r="50" spans="1:6" x14ac:dyDescent="0.2">
      <c r="A50" s="14" t="s">
        <v>47</v>
      </c>
      <c r="B50" s="14">
        <v>3</v>
      </c>
      <c r="C50" s="15">
        <v>757</v>
      </c>
      <c r="D50" s="21">
        <f t="shared" si="4"/>
        <v>19.092055485498108</v>
      </c>
      <c r="E50" s="1">
        <v>35396.69999931335</v>
      </c>
      <c r="F50" s="18">
        <f t="shared" si="5"/>
        <v>0.16876579555204099</v>
      </c>
    </row>
    <row r="51" spans="1:6" x14ac:dyDescent="0.2">
      <c r="A51" s="14" t="s">
        <v>90</v>
      </c>
      <c r="B51" s="14">
        <v>10</v>
      </c>
      <c r="C51" s="15">
        <v>744</v>
      </c>
      <c r="D51" s="21">
        <f t="shared" si="4"/>
        <v>18.764186633039092</v>
      </c>
      <c r="E51" s="1">
        <v>20198.330000027418</v>
      </c>
      <c r="F51" s="18">
        <f t="shared" si="5"/>
        <v>9.6302401956775904E-2</v>
      </c>
    </row>
    <row r="52" spans="1:6" x14ac:dyDescent="0.2">
      <c r="A52" s="14" t="s">
        <v>42</v>
      </c>
      <c r="B52" s="14">
        <v>10</v>
      </c>
      <c r="C52" s="15">
        <v>707</v>
      </c>
      <c r="D52" s="21">
        <f t="shared" si="4"/>
        <v>17.831021437578816</v>
      </c>
      <c r="E52" s="1">
        <v>97868.010000208611</v>
      </c>
      <c r="F52" s="18">
        <f t="shared" si="5"/>
        <v>0.46661899462663792</v>
      </c>
    </row>
    <row r="53" spans="1:6" x14ac:dyDescent="0.2">
      <c r="A53" s="14" t="s">
        <v>23</v>
      </c>
      <c r="B53" s="14">
        <v>6</v>
      </c>
      <c r="C53" s="15">
        <v>691</v>
      </c>
      <c r="D53" s="21">
        <f t="shared" si="4"/>
        <v>17.427490542244641</v>
      </c>
      <c r="E53" s="1">
        <v>10868.150000002384</v>
      </c>
      <c r="F53" s="18">
        <f t="shared" si="5"/>
        <v>5.181759827794391E-2</v>
      </c>
    </row>
    <row r="54" spans="1:6" x14ac:dyDescent="0.2">
      <c r="A54" s="14" t="s">
        <v>113</v>
      </c>
      <c r="B54" s="14">
        <v>4</v>
      </c>
      <c r="C54" s="15">
        <v>676</v>
      </c>
      <c r="D54" s="21">
        <f t="shared" si="4"/>
        <v>17.049180327868854</v>
      </c>
      <c r="E54" s="1">
        <v>13865.680000005959</v>
      </c>
      <c r="F54" s="18">
        <f t="shared" si="5"/>
        <v>6.6109341156560461E-2</v>
      </c>
    </row>
    <row r="55" spans="1:6" x14ac:dyDescent="0.2">
      <c r="A55" s="14" t="s">
        <v>83</v>
      </c>
      <c r="B55" s="14">
        <v>3</v>
      </c>
      <c r="C55" s="15">
        <v>648</v>
      </c>
      <c r="D55" s="21">
        <f t="shared" si="4"/>
        <v>16.343001261034047</v>
      </c>
      <c r="E55" s="1">
        <v>4712.2700000667573</v>
      </c>
      <c r="F55" s="18">
        <f t="shared" si="5"/>
        <v>2.246734852211392E-2</v>
      </c>
    </row>
    <row r="56" spans="1:6" x14ac:dyDescent="0.2">
      <c r="A56" s="14" t="s">
        <v>52</v>
      </c>
      <c r="B56" s="14">
        <v>4</v>
      </c>
      <c r="C56" s="15">
        <v>645</v>
      </c>
      <c r="D56" s="21">
        <f t="shared" si="4"/>
        <v>16.267339218158892</v>
      </c>
      <c r="E56" s="1">
        <v>8416.3199999701974</v>
      </c>
      <c r="F56" s="18">
        <f t="shared" si="5"/>
        <v>4.0127665585861894E-2</v>
      </c>
    </row>
    <row r="57" spans="1:6" x14ac:dyDescent="0.2">
      <c r="A57" s="14" t="s">
        <v>48</v>
      </c>
      <c r="B57" s="14">
        <v>8</v>
      </c>
      <c r="C57" s="15">
        <v>604</v>
      </c>
      <c r="D57" s="21">
        <f t="shared" si="4"/>
        <v>15.233291298865069</v>
      </c>
      <c r="E57" s="1">
        <v>33480.530000383849</v>
      </c>
      <c r="F57" s="18">
        <f t="shared" si="5"/>
        <v>0.15962980394015164</v>
      </c>
    </row>
    <row r="58" spans="1:6" x14ac:dyDescent="0.2">
      <c r="A58" s="14" t="s">
        <v>61</v>
      </c>
      <c r="B58" s="14">
        <v>3</v>
      </c>
      <c r="C58" s="15">
        <v>600</v>
      </c>
      <c r="D58" s="21">
        <f t="shared" si="4"/>
        <v>15.132408575031526</v>
      </c>
      <c r="E58" s="1">
        <v>15734.09000005722</v>
      </c>
      <c r="F58" s="18">
        <f t="shared" si="5"/>
        <v>7.5017620744266572E-2</v>
      </c>
    </row>
    <row r="59" spans="1:6" x14ac:dyDescent="0.2">
      <c r="A59" s="14" t="s">
        <v>107</v>
      </c>
      <c r="B59" s="14">
        <v>4</v>
      </c>
      <c r="C59" s="15">
        <v>586</v>
      </c>
      <c r="D59" s="21">
        <f t="shared" si="4"/>
        <v>14.779319041614123</v>
      </c>
      <c r="E59" s="1">
        <v>3723.07</v>
      </c>
      <c r="F59" s="18">
        <f t="shared" si="5"/>
        <v>1.7751001377476601E-2</v>
      </c>
    </row>
    <row r="60" spans="1:6" x14ac:dyDescent="0.2">
      <c r="A60" s="14" t="s">
        <v>118</v>
      </c>
      <c r="B60" s="14">
        <v>4</v>
      </c>
      <c r="C60" s="15">
        <v>571</v>
      </c>
      <c r="D60" s="21">
        <f t="shared" si="4"/>
        <v>14.401008827238336</v>
      </c>
      <c r="E60" s="1">
        <v>9893.2400001215938</v>
      </c>
      <c r="F60" s="18">
        <f t="shared" si="5"/>
        <v>4.7169383565139791E-2</v>
      </c>
    </row>
    <row r="61" spans="1:6" x14ac:dyDescent="0.2">
      <c r="A61" s="14" t="s">
        <v>36</v>
      </c>
      <c r="B61" s="14">
        <v>5</v>
      </c>
      <c r="C61" s="15">
        <v>570</v>
      </c>
      <c r="D61" s="21">
        <f t="shared" si="4"/>
        <v>14.37578814627995</v>
      </c>
      <c r="E61" s="1">
        <v>13263.190000064373</v>
      </c>
      <c r="F61" s="18">
        <f t="shared" si="5"/>
        <v>6.3236765347113158E-2</v>
      </c>
    </row>
    <row r="62" spans="1:6" x14ac:dyDescent="0.2">
      <c r="A62" s="14" t="s">
        <v>96</v>
      </c>
      <c r="B62" s="14">
        <v>3</v>
      </c>
      <c r="C62" s="15">
        <v>563</v>
      </c>
      <c r="D62" s="21">
        <f t="shared" si="4"/>
        <v>14.199243379571248</v>
      </c>
      <c r="E62" s="1">
        <v>17078.169999999998</v>
      </c>
      <c r="F62" s="18">
        <f t="shared" si="5"/>
        <v>8.1425978881616387E-2</v>
      </c>
    </row>
    <row r="63" spans="1:6" x14ac:dyDescent="0.2">
      <c r="A63" s="14" t="s">
        <v>95</v>
      </c>
      <c r="B63" s="14">
        <v>5</v>
      </c>
      <c r="C63" s="15">
        <v>538</v>
      </c>
      <c r="D63" s="21">
        <f t="shared" si="4"/>
        <v>13.568726355611602</v>
      </c>
      <c r="E63" s="1">
        <v>29085.030000010731</v>
      </c>
      <c r="F63" s="18">
        <f t="shared" si="5"/>
        <v>0.13867276403455717</v>
      </c>
    </row>
    <row r="64" spans="1:6" x14ac:dyDescent="0.2">
      <c r="A64" s="14" t="s">
        <v>104</v>
      </c>
      <c r="B64" s="14">
        <v>8</v>
      </c>
      <c r="C64" s="15">
        <v>510</v>
      </c>
      <c r="D64" s="21">
        <f t="shared" si="4"/>
        <v>12.862547288776797</v>
      </c>
      <c r="E64" s="1">
        <v>13864.860000033379</v>
      </c>
      <c r="F64" s="18">
        <f t="shared" si="5"/>
        <v>6.6105431528043448E-2</v>
      </c>
    </row>
    <row r="65" spans="1:7" x14ac:dyDescent="0.2">
      <c r="A65" s="14" t="s">
        <v>12</v>
      </c>
      <c r="B65" s="14">
        <v>10</v>
      </c>
      <c r="C65" s="15">
        <v>503</v>
      </c>
      <c r="D65" s="21">
        <f t="shared" si="4"/>
        <v>12.686002522068096</v>
      </c>
      <c r="E65" s="1">
        <v>121919.63000004768</v>
      </c>
      <c r="F65" s="18">
        <f t="shared" si="5"/>
        <v>0.58129326606061238</v>
      </c>
    </row>
    <row r="66" spans="1:7" x14ac:dyDescent="0.2">
      <c r="A66" s="14" t="s">
        <v>35</v>
      </c>
      <c r="B66" s="14">
        <v>5</v>
      </c>
      <c r="C66" s="15">
        <v>503</v>
      </c>
      <c r="D66" s="21">
        <f t="shared" si="4"/>
        <v>12.686002522068096</v>
      </c>
      <c r="E66" s="1">
        <v>3555.3599999999997</v>
      </c>
      <c r="F66" s="18">
        <f t="shared" si="5"/>
        <v>1.6951386962218061E-2</v>
      </c>
    </row>
    <row r="67" spans="1:7" x14ac:dyDescent="0.2">
      <c r="A67" s="14" t="s">
        <v>76</v>
      </c>
      <c r="B67" s="14">
        <v>4</v>
      </c>
      <c r="C67" s="15">
        <v>495</v>
      </c>
      <c r="D67" s="21">
        <f t="shared" ref="D67:D98" si="6">(C67*100)/3965</f>
        <v>12.484237074401008</v>
      </c>
      <c r="E67" s="1">
        <v>24090</v>
      </c>
      <c r="F67" s="18">
        <f t="shared" ref="F67:F98" si="7">(E67*100)/20973859</f>
        <v>0.11485726112681505</v>
      </c>
    </row>
    <row r="68" spans="1:7" x14ac:dyDescent="0.2">
      <c r="A68" s="14" t="s">
        <v>66</v>
      </c>
      <c r="B68" s="14">
        <v>10</v>
      </c>
      <c r="C68" s="15">
        <v>472</v>
      </c>
      <c r="D68" s="21">
        <f t="shared" si="6"/>
        <v>11.904161412358134</v>
      </c>
      <c r="E68" s="1">
        <v>38225.569999995234</v>
      </c>
      <c r="F68" s="18">
        <f t="shared" si="7"/>
        <v>0.18225339457080947</v>
      </c>
    </row>
    <row r="69" spans="1:7" x14ac:dyDescent="0.2">
      <c r="A69" s="14" t="s">
        <v>2</v>
      </c>
      <c r="B69" s="14">
        <v>4</v>
      </c>
      <c r="C69" s="15">
        <v>445</v>
      </c>
      <c r="D69" s="21">
        <f t="shared" si="6"/>
        <v>11.223203026481714</v>
      </c>
      <c r="E69" s="1">
        <v>7549.6483747000011</v>
      </c>
      <c r="F69" s="18">
        <f t="shared" si="7"/>
        <v>3.599551410496276E-2</v>
      </c>
    </row>
    <row r="70" spans="1:7" x14ac:dyDescent="0.2">
      <c r="A70" s="14" t="s">
        <v>71</v>
      </c>
      <c r="B70" s="14">
        <v>8</v>
      </c>
      <c r="C70" s="15">
        <v>432</v>
      </c>
      <c r="D70" s="21">
        <f t="shared" si="6"/>
        <v>10.895334174022699</v>
      </c>
      <c r="E70" s="1">
        <v>5635.1599999308573</v>
      </c>
      <c r="F70" s="18">
        <f t="shared" si="7"/>
        <v>2.6867540207697865E-2</v>
      </c>
    </row>
    <row r="71" spans="1:7" x14ac:dyDescent="0.2">
      <c r="A71" s="16" t="s">
        <v>7</v>
      </c>
      <c r="B71" s="16">
        <v>6</v>
      </c>
      <c r="C71" s="17">
        <v>383</v>
      </c>
      <c r="D71" s="22">
        <f t="shared" si="6"/>
        <v>9.6595208070617904</v>
      </c>
      <c r="E71" s="1">
        <v>74192.299999999988</v>
      </c>
      <c r="F71" s="18">
        <f t="shared" si="7"/>
        <v>0.35373700185550017</v>
      </c>
    </row>
    <row r="72" spans="1:7" x14ac:dyDescent="0.2">
      <c r="A72" s="16" t="s">
        <v>127</v>
      </c>
      <c r="B72" s="16">
        <v>3</v>
      </c>
      <c r="C72" s="17">
        <v>383</v>
      </c>
      <c r="D72" s="22">
        <f t="shared" si="6"/>
        <v>9.6595208070617904</v>
      </c>
      <c r="E72" s="1">
        <v>5356.46</v>
      </c>
      <c r="F72" s="18">
        <f t="shared" si="7"/>
        <v>2.553874325177832E-2</v>
      </c>
    </row>
    <row r="73" spans="1:7" x14ac:dyDescent="0.2">
      <c r="A73" s="16" t="s">
        <v>79</v>
      </c>
      <c r="B73" s="16">
        <v>3</v>
      </c>
      <c r="C73" s="17">
        <v>381</v>
      </c>
      <c r="D73" s="22">
        <f t="shared" si="6"/>
        <v>9.609079445145019</v>
      </c>
      <c r="E73" s="1">
        <v>801.00999999761575</v>
      </c>
      <c r="F73" s="18">
        <f t="shared" si="7"/>
        <v>3.8190873696519836E-3</v>
      </c>
    </row>
    <row r="74" spans="1:7" x14ac:dyDescent="0.2">
      <c r="A74" s="16" t="s">
        <v>115</v>
      </c>
      <c r="B74" s="16">
        <v>10</v>
      </c>
      <c r="C74" s="17">
        <v>380</v>
      </c>
      <c r="D74" s="22">
        <f t="shared" si="6"/>
        <v>9.5838587641866333</v>
      </c>
      <c r="E74" s="1">
        <v>46413.599999999999</v>
      </c>
      <c r="F74" s="18">
        <f t="shared" si="7"/>
        <v>0.22129261000562653</v>
      </c>
    </row>
    <row r="75" spans="1:7" x14ac:dyDescent="0.2">
      <c r="A75" s="16" t="s">
        <v>14</v>
      </c>
      <c r="B75" s="16">
        <v>10</v>
      </c>
      <c r="C75" s="17">
        <v>353</v>
      </c>
      <c r="D75" s="22">
        <f t="shared" si="6"/>
        <v>8.9029003783102141</v>
      </c>
      <c r="E75" s="1">
        <v>17478.630000046491</v>
      </c>
      <c r="F75" s="18">
        <f t="shared" si="7"/>
        <v>8.333530801387809E-2</v>
      </c>
    </row>
    <row r="76" spans="1:7" x14ac:dyDescent="0.2">
      <c r="A76" s="16" t="s">
        <v>97</v>
      </c>
      <c r="B76" s="16">
        <v>6</v>
      </c>
      <c r="C76" s="17">
        <v>338</v>
      </c>
      <c r="D76" s="22">
        <f t="shared" si="6"/>
        <v>8.5245901639344268</v>
      </c>
      <c r="E76" s="1">
        <v>2350.4400000023843</v>
      </c>
      <c r="F76" s="18">
        <f t="shared" si="7"/>
        <v>1.1206521413166666E-2</v>
      </c>
    </row>
    <row r="77" spans="1:7" x14ac:dyDescent="0.2">
      <c r="A77" s="16" t="s">
        <v>69</v>
      </c>
      <c r="B77" s="16">
        <v>8</v>
      </c>
      <c r="C77" s="17">
        <v>310</v>
      </c>
      <c r="D77" s="22">
        <f t="shared" si="6"/>
        <v>7.8184110970996219</v>
      </c>
      <c r="E77" s="1">
        <v>13383.36</v>
      </c>
      <c r="F77" s="18">
        <f t="shared" si="7"/>
        <v>6.3809716657292292E-2</v>
      </c>
    </row>
    <row r="78" spans="1:7" x14ac:dyDescent="0.2">
      <c r="A78" s="16" t="s">
        <v>49</v>
      </c>
      <c r="B78" s="16">
        <v>10</v>
      </c>
      <c r="C78" s="17">
        <v>300</v>
      </c>
      <c r="D78" s="22">
        <f t="shared" si="6"/>
        <v>7.5662042875157631</v>
      </c>
      <c r="E78" s="1">
        <v>19950.739999999998</v>
      </c>
      <c r="F78" s="18">
        <f t="shared" si="7"/>
        <v>9.5121932497019251E-2</v>
      </c>
    </row>
    <row r="79" spans="1:7" x14ac:dyDescent="0.2">
      <c r="A79" s="16" t="s">
        <v>55</v>
      </c>
      <c r="B79" s="16">
        <v>5</v>
      </c>
      <c r="C79" s="17">
        <v>299</v>
      </c>
      <c r="D79" s="22">
        <f t="shared" si="6"/>
        <v>7.5409836065573774</v>
      </c>
      <c r="E79" s="1">
        <v>6260.6781194856949</v>
      </c>
      <c r="F79" s="18">
        <f t="shared" si="7"/>
        <v>2.9849910402686006E-2</v>
      </c>
    </row>
    <row r="80" spans="1:7" x14ac:dyDescent="0.2">
      <c r="A80" s="16" t="s">
        <v>16</v>
      </c>
      <c r="B80" s="16"/>
      <c r="C80" s="17">
        <v>250</v>
      </c>
      <c r="D80" s="22">
        <f t="shared" si="6"/>
        <v>6.3051702395964693</v>
      </c>
      <c r="E80" s="1">
        <v>1011.7200000190735</v>
      </c>
      <c r="F80" s="18">
        <f t="shared" si="7"/>
        <v>4.823718897028313E-3</v>
      </c>
      <c r="G80" t="s">
        <v>197</v>
      </c>
    </row>
    <row r="81" spans="1:6" x14ac:dyDescent="0.2">
      <c r="A81" s="16" t="s">
        <v>30</v>
      </c>
      <c r="B81" s="16">
        <v>2</v>
      </c>
      <c r="C81" s="17">
        <v>250</v>
      </c>
      <c r="D81" s="22">
        <f t="shared" si="6"/>
        <v>6.3051702395964693</v>
      </c>
      <c r="E81" s="1">
        <v>10976.54000001669</v>
      </c>
      <c r="F81" s="18">
        <f t="shared" si="7"/>
        <v>5.2334384435485569E-2</v>
      </c>
    </row>
    <row r="82" spans="1:6" x14ac:dyDescent="0.2">
      <c r="A82" s="16" t="s">
        <v>43</v>
      </c>
      <c r="B82" s="16">
        <v>2</v>
      </c>
      <c r="C82" s="17">
        <v>246</v>
      </c>
      <c r="D82" s="22">
        <f t="shared" si="6"/>
        <v>6.2042875157629256</v>
      </c>
      <c r="E82" s="1">
        <v>2914.94</v>
      </c>
      <c r="F82" s="18">
        <f t="shared" si="7"/>
        <v>1.3897966988335337E-2</v>
      </c>
    </row>
    <row r="83" spans="1:6" x14ac:dyDescent="0.2">
      <c r="A83" s="16" t="s">
        <v>3</v>
      </c>
      <c r="B83" s="16">
        <v>10</v>
      </c>
      <c r="C83" s="17">
        <v>239</v>
      </c>
      <c r="D83" s="22">
        <f t="shared" si="6"/>
        <v>6.0277427490542248</v>
      </c>
      <c r="E83" s="1">
        <v>8868.5520887999992</v>
      </c>
      <c r="F83" s="18">
        <f t="shared" si="7"/>
        <v>4.2283835744294833E-2</v>
      </c>
    </row>
    <row r="84" spans="1:6" x14ac:dyDescent="0.2">
      <c r="A84" s="16" t="s">
        <v>21</v>
      </c>
      <c r="B84" s="16">
        <v>10</v>
      </c>
      <c r="C84" s="17">
        <v>232</v>
      </c>
      <c r="D84" s="22">
        <f t="shared" si="6"/>
        <v>5.8511979823455231</v>
      </c>
      <c r="E84" s="1">
        <v>132205.51000214339</v>
      </c>
      <c r="F84" s="18">
        <f t="shared" si="7"/>
        <v>0.63033469425985644</v>
      </c>
    </row>
    <row r="85" spans="1:6" x14ac:dyDescent="0.2">
      <c r="A85" s="16" t="s">
        <v>4</v>
      </c>
      <c r="B85" s="16">
        <v>3</v>
      </c>
      <c r="C85" s="17">
        <v>225</v>
      </c>
      <c r="D85" s="22">
        <f t="shared" si="6"/>
        <v>5.6746532156368223</v>
      </c>
      <c r="E85" s="1">
        <v>38845.51</v>
      </c>
      <c r="F85" s="18">
        <f t="shared" si="7"/>
        <v>0.18520916918531777</v>
      </c>
    </row>
    <row r="86" spans="1:6" x14ac:dyDescent="0.2">
      <c r="A86" s="16" t="s">
        <v>85</v>
      </c>
      <c r="B86" s="16">
        <v>5</v>
      </c>
      <c r="C86" s="17">
        <v>187</v>
      </c>
      <c r="D86" s="22">
        <f t="shared" si="6"/>
        <v>4.7162673392181587</v>
      </c>
      <c r="E86" s="1">
        <v>67251.020000071527</v>
      </c>
      <c r="F86" s="18">
        <f t="shared" si="7"/>
        <v>0.32064209070954242</v>
      </c>
    </row>
    <row r="87" spans="1:6" x14ac:dyDescent="0.2">
      <c r="A87" s="16" t="s">
        <v>80</v>
      </c>
      <c r="B87" s="16">
        <v>6</v>
      </c>
      <c r="C87" s="17">
        <v>183</v>
      </c>
      <c r="D87" s="22">
        <f t="shared" si="6"/>
        <v>4.615384615384615</v>
      </c>
      <c r="E87" s="1">
        <v>29500.609999999993</v>
      </c>
      <c r="F87" s="18">
        <f t="shared" si="7"/>
        <v>0.14065418290453843</v>
      </c>
    </row>
    <row r="88" spans="1:6" x14ac:dyDescent="0.2">
      <c r="A88" s="16" t="s">
        <v>11</v>
      </c>
      <c r="B88" s="16">
        <v>10</v>
      </c>
      <c r="C88" s="17">
        <v>175</v>
      </c>
      <c r="D88" s="22">
        <f t="shared" si="6"/>
        <v>4.4136191677175285</v>
      </c>
      <c r="E88" s="1">
        <v>3442.27</v>
      </c>
      <c r="F88" s="18">
        <f t="shared" si="7"/>
        <v>1.6412191957617336E-2</v>
      </c>
    </row>
    <row r="89" spans="1:6" x14ac:dyDescent="0.2">
      <c r="A89" s="16" t="s">
        <v>84</v>
      </c>
      <c r="B89" s="16">
        <v>10</v>
      </c>
      <c r="C89" s="17">
        <v>160</v>
      </c>
      <c r="D89" s="22">
        <f t="shared" si="6"/>
        <v>4.0353089533417403</v>
      </c>
      <c r="E89" s="1">
        <v>30451</v>
      </c>
      <c r="F89" s="18">
        <f t="shared" si="7"/>
        <v>0.14518549018566398</v>
      </c>
    </row>
    <row r="90" spans="1:6" x14ac:dyDescent="0.2">
      <c r="A90" s="16" t="s">
        <v>124</v>
      </c>
      <c r="B90" s="16">
        <v>10</v>
      </c>
      <c r="C90" s="17">
        <v>149</v>
      </c>
      <c r="D90" s="22">
        <f t="shared" si="6"/>
        <v>3.7578814627994954</v>
      </c>
      <c r="E90" s="1">
        <v>15343</v>
      </c>
      <c r="F90" s="18">
        <f t="shared" si="7"/>
        <v>7.3152966271013836E-2</v>
      </c>
    </row>
    <row r="91" spans="1:6" x14ac:dyDescent="0.2">
      <c r="A91" s="16" t="s">
        <v>77</v>
      </c>
      <c r="B91" s="16">
        <v>3</v>
      </c>
      <c r="C91" s="17">
        <v>147</v>
      </c>
      <c r="D91" s="22">
        <f t="shared" si="6"/>
        <v>3.707440100882724</v>
      </c>
      <c r="E91" s="1">
        <v>765.53</v>
      </c>
      <c r="F91" s="18">
        <f t="shared" si="7"/>
        <v>3.6499244130515037E-3</v>
      </c>
    </row>
    <row r="92" spans="1:6" x14ac:dyDescent="0.2">
      <c r="A92" s="16" t="s">
        <v>198</v>
      </c>
      <c r="B92" s="16">
        <v>6</v>
      </c>
      <c r="C92" s="17">
        <v>139</v>
      </c>
      <c r="D92" s="22">
        <f t="shared" si="6"/>
        <v>3.5056746532156366</v>
      </c>
      <c r="E92" s="1">
        <v>4781.4399999999987</v>
      </c>
      <c r="F92" s="18">
        <f t="shared" si="7"/>
        <v>2.27971400017517E-2</v>
      </c>
    </row>
    <row r="93" spans="1:6" x14ac:dyDescent="0.2">
      <c r="A93" s="16" t="s">
        <v>33</v>
      </c>
      <c r="B93" s="16">
        <v>4</v>
      </c>
      <c r="C93" s="17">
        <v>118</v>
      </c>
      <c r="D93" s="22">
        <f t="shared" si="6"/>
        <v>2.9760403530895334</v>
      </c>
      <c r="E93" s="1">
        <v>1329.7300000262262</v>
      </c>
      <c r="F93" s="18">
        <f t="shared" si="7"/>
        <v>6.3399396364122902E-3</v>
      </c>
    </row>
    <row r="94" spans="1:6" x14ac:dyDescent="0.2">
      <c r="A94" s="16" t="s">
        <v>100</v>
      </c>
      <c r="B94" s="16">
        <v>5</v>
      </c>
      <c r="C94" s="17">
        <v>107</v>
      </c>
      <c r="D94" s="22">
        <f t="shared" si="6"/>
        <v>2.6986128625472889</v>
      </c>
      <c r="E94" s="1">
        <v>10306.169999999998</v>
      </c>
      <c r="F94" s="18">
        <f t="shared" si="7"/>
        <v>4.9138167659084568E-2</v>
      </c>
    </row>
    <row r="95" spans="1:6" x14ac:dyDescent="0.2">
      <c r="A95" s="16" t="s">
        <v>10</v>
      </c>
      <c r="B95" s="16">
        <v>3</v>
      </c>
      <c r="C95" s="17">
        <v>102</v>
      </c>
      <c r="D95" s="22">
        <f t="shared" si="6"/>
        <v>2.5725094577553596</v>
      </c>
      <c r="E95" s="1">
        <v>44672.7</v>
      </c>
      <c r="F95" s="18">
        <f t="shared" si="7"/>
        <v>0.21299227767288795</v>
      </c>
    </row>
    <row r="96" spans="1:6" x14ac:dyDescent="0.2">
      <c r="A96" s="16" t="s">
        <v>60</v>
      </c>
      <c r="B96" s="16">
        <v>5</v>
      </c>
      <c r="C96" s="17">
        <v>97</v>
      </c>
      <c r="D96" s="22">
        <f t="shared" si="6"/>
        <v>2.4464060529634302</v>
      </c>
      <c r="E96" s="1">
        <v>11507.5</v>
      </c>
      <c r="F96" s="18">
        <f t="shared" si="7"/>
        <v>5.4865916663213957E-2</v>
      </c>
    </row>
    <row r="97" spans="1:7" x14ac:dyDescent="0.2">
      <c r="A97" s="16" t="s">
        <v>110</v>
      </c>
      <c r="B97" s="16">
        <v>4</v>
      </c>
      <c r="C97" s="17">
        <v>97</v>
      </c>
      <c r="D97" s="22">
        <f t="shared" si="6"/>
        <v>2.4464060529634302</v>
      </c>
      <c r="E97" s="1">
        <v>1223.8400000095367</v>
      </c>
      <c r="F97" s="18">
        <f t="shared" si="7"/>
        <v>5.835073078395047E-3</v>
      </c>
    </row>
    <row r="98" spans="1:7" x14ac:dyDescent="0.2">
      <c r="A98" s="16" t="s">
        <v>101</v>
      </c>
      <c r="B98" s="16">
        <v>10</v>
      </c>
      <c r="C98" s="17">
        <v>94</v>
      </c>
      <c r="D98" s="22">
        <f t="shared" si="6"/>
        <v>2.3707440100882722</v>
      </c>
      <c r="E98" s="1">
        <v>4940.95</v>
      </c>
      <c r="F98" s="18">
        <f t="shared" si="7"/>
        <v>2.3557658130532868E-2</v>
      </c>
    </row>
    <row r="99" spans="1:7" x14ac:dyDescent="0.2">
      <c r="A99" s="16" t="s">
        <v>106</v>
      </c>
      <c r="B99" s="16">
        <v>4</v>
      </c>
      <c r="C99" s="17">
        <v>94</v>
      </c>
      <c r="D99" s="22">
        <f t="shared" ref="D99:D130" si="8">(C99*100)/3965</f>
        <v>2.3707440100882722</v>
      </c>
      <c r="E99" s="1">
        <v>1356.89</v>
      </c>
      <c r="F99" s="18">
        <f t="shared" ref="F99:F130" si="9">(E99*100)/20973859</f>
        <v>6.4694341656440051E-3</v>
      </c>
    </row>
    <row r="100" spans="1:7" x14ac:dyDescent="0.2">
      <c r="A100" s="16" t="s">
        <v>19</v>
      </c>
      <c r="B100" s="16"/>
      <c r="C100" s="17">
        <v>88</v>
      </c>
      <c r="D100" s="22">
        <f t="shared" si="8"/>
        <v>2.2194199243379571</v>
      </c>
      <c r="E100" s="1">
        <v>60909.249999921318</v>
      </c>
      <c r="F100" s="18">
        <f t="shared" si="9"/>
        <v>0.2904055472096066</v>
      </c>
      <c r="G100" t="s">
        <v>199</v>
      </c>
    </row>
    <row r="101" spans="1:7" x14ac:dyDescent="0.2">
      <c r="A101" s="16" t="s">
        <v>98</v>
      </c>
      <c r="B101" s="16">
        <v>3</v>
      </c>
      <c r="C101" s="17">
        <v>85</v>
      </c>
      <c r="D101" s="22">
        <f t="shared" si="8"/>
        <v>2.1437578814627996</v>
      </c>
      <c r="E101" s="1">
        <v>591.83000000000004</v>
      </c>
      <c r="F101" s="18">
        <f t="shared" si="9"/>
        <v>2.8217506373052286E-3</v>
      </c>
    </row>
    <row r="102" spans="1:7" x14ac:dyDescent="0.2">
      <c r="A102" s="16" t="s">
        <v>5</v>
      </c>
      <c r="B102" s="16">
        <v>8</v>
      </c>
      <c r="C102" s="17">
        <v>81</v>
      </c>
      <c r="D102" s="22">
        <f t="shared" si="8"/>
        <v>2.0428751576292559</v>
      </c>
      <c r="E102" s="1">
        <v>629.28</v>
      </c>
      <c r="F102" s="18">
        <f t="shared" si="9"/>
        <v>3.0003062383512735E-3</v>
      </c>
    </row>
    <row r="103" spans="1:7" x14ac:dyDescent="0.2">
      <c r="A103" s="16" t="s">
        <v>26</v>
      </c>
      <c r="B103" s="16">
        <v>8</v>
      </c>
      <c r="C103" s="17">
        <v>81</v>
      </c>
      <c r="D103" s="22">
        <f t="shared" si="8"/>
        <v>2.0428751576292559</v>
      </c>
      <c r="E103" s="1">
        <v>2001.79</v>
      </c>
      <c r="F103" s="18">
        <f t="shared" si="9"/>
        <v>9.5442140618948561E-3</v>
      </c>
    </row>
    <row r="104" spans="1:7" x14ac:dyDescent="0.2">
      <c r="A104" s="16" t="s">
        <v>17</v>
      </c>
      <c r="B104" s="16">
        <v>10</v>
      </c>
      <c r="C104" s="17">
        <v>74</v>
      </c>
      <c r="D104" s="22">
        <f t="shared" si="8"/>
        <v>1.8663303909205549</v>
      </c>
      <c r="E104" s="1">
        <v>5974.5499999475478</v>
      </c>
      <c r="F104" s="18">
        <f t="shared" si="9"/>
        <v>2.8485697362357343E-2</v>
      </c>
    </row>
    <row r="105" spans="1:7" x14ac:dyDescent="0.2">
      <c r="A105" s="16" t="s">
        <v>121</v>
      </c>
      <c r="B105" s="16">
        <v>10</v>
      </c>
      <c r="C105" s="17">
        <v>73</v>
      </c>
      <c r="D105" s="22">
        <f t="shared" si="8"/>
        <v>1.8411097099621689</v>
      </c>
      <c r="E105" s="1">
        <v>2837.91</v>
      </c>
      <c r="F105" s="18">
        <f t="shared" si="9"/>
        <v>1.3530700287438758E-2</v>
      </c>
    </row>
    <row r="106" spans="1:7" x14ac:dyDescent="0.2">
      <c r="A106" s="16" t="s">
        <v>75</v>
      </c>
      <c r="B106" s="16">
        <v>3</v>
      </c>
      <c r="C106" s="17">
        <v>62</v>
      </c>
      <c r="D106" s="22">
        <f t="shared" si="8"/>
        <v>1.5636822194199242</v>
      </c>
      <c r="E106" s="1">
        <v>3199.2300000190735</v>
      </c>
      <c r="F106" s="18">
        <f t="shared" si="9"/>
        <v>1.5253416169237494E-2</v>
      </c>
    </row>
    <row r="107" spans="1:7" x14ac:dyDescent="0.2">
      <c r="A107" s="16" t="s">
        <v>9</v>
      </c>
      <c r="B107" s="16">
        <v>10</v>
      </c>
      <c r="C107" s="17">
        <v>60</v>
      </c>
      <c r="D107" s="22">
        <f t="shared" si="8"/>
        <v>1.5132408575031526</v>
      </c>
      <c r="E107" s="1">
        <v>105140.2399980545</v>
      </c>
      <c r="F107" s="18">
        <f t="shared" si="9"/>
        <v>0.50129182234921343</v>
      </c>
    </row>
    <row r="108" spans="1:7" x14ac:dyDescent="0.2">
      <c r="A108" s="16" t="s">
        <v>54</v>
      </c>
      <c r="B108" s="16"/>
      <c r="C108" s="17">
        <v>52</v>
      </c>
      <c r="D108" s="22">
        <f t="shared" si="8"/>
        <v>1.3114754098360655</v>
      </c>
      <c r="E108" s="1">
        <v>2346.8999999856951</v>
      </c>
      <c r="F108" s="18">
        <f t="shared" si="9"/>
        <v>1.1189643260144426E-2</v>
      </c>
      <c r="G108" t="s">
        <v>199</v>
      </c>
    </row>
    <row r="109" spans="1:7" x14ac:dyDescent="0.2">
      <c r="A109" s="16" t="s">
        <v>38</v>
      </c>
      <c r="B109" s="16">
        <v>7</v>
      </c>
      <c r="C109" s="17">
        <v>46</v>
      </c>
      <c r="D109" s="22">
        <f t="shared" si="8"/>
        <v>1.1601513240857504</v>
      </c>
      <c r="E109" s="1">
        <v>7913.2200006592275</v>
      </c>
      <c r="F109" s="18">
        <f t="shared" si="9"/>
        <v>3.7728965378565897E-2</v>
      </c>
    </row>
    <row r="110" spans="1:7" x14ac:dyDescent="0.2">
      <c r="A110" s="16" t="s">
        <v>31</v>
      </c>
      <c r="B110" s="16">
        <v>4</v>
      </c>
      <c r="C110" s="17">
        <v>43</v>
      </c>
      <c r="D110" s="22">
        <f t="shared" si="8"/>
        <v>1.0844892812105926</v>
      </c>
      <c r="E110" s="1">
        <v>1627.9899975442888</v>
      </c>
      <c r="F110" s="18">
        <f t="shared" si="9"/>
        <v>7.7619955275959893E-3</v>
      </c>
    </row>
    <row r="111" spans="1:7" x14ac:dyDescent="0.2">
      <c r="A111" s="16" t="s">
        <v>22</v>
      </c>
      <c r="B111" s="16">
        <v>4</v>
      </c>
      <c r="C111" s="17">
        <v>42</v>
      </c>
      <c r="D111" s="22">
        <f t="shared" si="8"/>
        <v>1.0592686002522067</v>
      </c>
      <c r="E111" s="1">
        <v>444.82</v>
      </c>
      <c r="F111" s="18">
        <f t="shared" si="9"/>
        <v>2.1208305062029834E-3</v>
      </c>
    </row>
    <row r="112" spans="1:7" x14ac:dyDescent="0.2">
      <c r="A112" s="16" t="s">
        <v>184</v>
      </c>
      <c r="B112" s="16">
        <v>6</v>
      </c>
      <c r="C112" s="17">
        <v>38</v>
      </c>
      <c r="D112" s="22">
        <f t="shared" si="8"/>
        <v>0.95838587641866335</v>
      </c>
      <c r="E112" s="1">
        <v>1822</v>
      </c>
      <c r="F112" s="18">
        <f t="shared" si="9"/>
        <v>8.6870041416794112E-3</v>
      </c>
    </row>
    <row r="113" spans="1:7" x14ac:dyDescent="0.2">
      <c r="A113" s="16" t="s">
        <v>29</v>
      </c>
      <c r="B113" s="16">
        <v>4</v>
      </c>
      <c r="C113" s="17">
        <v>35</v>
      </c>
      <c r="D113" s="22">
        <f t="shared" si="8"/>
        <v>0.8827238335435057</v>
      </c>
      <c r="E113" s="1">
        <v>57</v>
      </c>
      <c r="F113" s="18">
        <f t="shared" si="9"/>
        <v>2.7176686941587621E-4</v>
      </c>
    </row>
    <row r="114" spans="1:7" x14ac:dyDescent="0.2">
      <c r="A114" s="16" t="s">
        <v>105</v>
      </c>
      <c r="B114" s="16">
        <v>4</v>
      </c>
      <c r="C114" s="17">
        <v>35</v>
      </c>
      <c r="D114" s="22">
        <f t="shared" si="8"/>
        <v>0.8827238335435057</v>
      </c>
      <c r="E114" s="1">
        <v>354.89</v>
      </c>
      <c r="F114" s="18">
        <f t="shared" si="9"/>
        <v>1.6920586717017597E-3</v>
      </c>
    </row>
    <row r="115" spans="1:7" x14ac:dyDescent="0.2">
      <c r="A115" s="16" t="s">
        <v>109</v>
      </c>
      <c r="B115" s="16">
        <v>4</v>
      </c>
      <c r="C115" s="17">
        <v>33</v>
      </c>
      <c r="D115" s="22">
        <f t="shared" si="8"/>
        <v>0.83228247162673397</v>
      </c>
      <c r="E115" s="1">
        <v>329</v>
      </c>
      <c r="F115" s="18">
        <f t="shared" si="9"/>
        <v>1.5686192989091802E-3</v>
      </c>
    </row>
    <row r="116" spans="1:7" x14ac:dyDescent="0.2">
      <c r="A116" s="16" t="s">
        <v>82</v>
      </c>
      <c r="B116" s="16">
        <v>3</v>
      </c>
      <c r="C116" s="17">
        <v>32</v>
      </c>
      <c r="D116" s="22">
        <f t="shared" si="8"/>
        <v>0.80706179066834804</v>
      </c>
      <c r="E116" s="1">
        <v>202.93000009059907</v>
      </c>
      <c r="F116" s="18">
        <f t="shared" si="9"/>
        <v>9.6753773395062421E-4</v>
      </c>
    </row>
    <row r="117" spans="1:7" x14ac:dyDescent="0.2">
      <c r="A117" s="16" t="s">
        <v>122</v>
      </c>
      <c r="B117" s="16">
        <v>2</v>
      </c>
      <c r="C117" s="17">
        <v>32</v>
      </c>
      <c r="D117" s="22">
        <f t="shared" si="8"/>
        <v>0.80706179066834804</v>
      </c>
      <c r="E117" s="1">
        <v>1216</v>
      </c>
      <c r="F117" s="18">
        <f t="shared" si="9"/>
        <v>5.7976932142053588E-3</v>
      </c>
    </row>
    <row r="118" spans="1:7" x14ac:dyDescent="0.2">
      <c r="A118" s="16" t="s">
        <v>119</v>
      </c>
      <c r="B118" s="16">
        <v>1</v>
      </c>
      <c r="C118" s="17">
        <v>28</v>
      </c>
      <c r="D118" s="22">
        <f t="shared" si="8"/>
        <v>0.70617906683480458</v>
      </c>
      <c r="E118" s="1">
        <v>137.98000000000002</v>
      </c>
      <c r="F118" s="18">
        <f t="shared" si="9"/>
        <v>6.5786653757899305E-4</v>
      </c>
    </row>
    <row r="119" spans="1:7" x14ac:dyDescent="0.2">
      <c r="A119" s="16" t="s">
        <v>24</v>
      </c>
      <c r="B119" s="16"/>
      <c r="C119" s="17">
        <v>27</v>
      </c>
      <c r="D119" s="22">
        <f t="shared" si="8"/>
        <v>0.68095838587641866</v>
      </c>
      <c r="E119" s="1">
        <v>3386.6599999773503</v>
      </c>
      <c r="F119" s="18">
        <f t="shared" si="9"/>
        <v>1.6147052385435366E-2</v>
      </c>
      <c r="G119" t="s">
        <v>197</v>
      </c>
    </row>
    <row r="120" spans="1:7" x14ac:dyDescent="0.2">
      <c r="A120" s="16" t="s">
        <v>88</v>
      </c>
      <c r="B120" s="16">
        <v>6</v>
      </c>
      <c r="C120" s="17">
        <v>25</v>
      </c>
      <c r="D120" s="22">
        <f t="shared" si="8"/>
        <v>0.63051702395964693</v>
      </c>
      <c r="E120" s="1">
        <v>85745.400000090594</v>
      </c>
      <c r="F120" s="18">
        <f t="shared" si="9"/>
        <v>0.40882033201467882</v>
      </c>
    </row>
    <row r="121" spans="1:7" x14ac:dyDescent="0.2">
      <c r="A121" s="16" t="s">
        <v>57</v>
      </c>
      <c r="B121" s="16">
        <v>3</v>
      </c>
      <c r="C121" s="17">
        <v>24</v>
      </c>
      <c r="D121" s="22">
        <f t="shared" si="8"/>
        <v>0.60529634300126101</v>
      </c>
      <c r="E121" s="1">
        <v>492.86</v>
      </c>
      <c r="F121" s="18">
        <f t="shared" si="9"/>
        <v>2.3498775308826098E-3</v>
      </c>
    </row>
    <row r="122" spans="1:7" x14ac:dyDescent="0.2">
      <c r="A122" t="s">
        <v>65</v>
      </c>
      <c r="B122">
        <v>3</v>
      </c>
      <c r="C122" s="1">
        <v>17</v>
      </c>
      <c r="D122" s="18">
        <f t="shared" si="8"/>
        <v>0.42875157629255989</v>
      </c>
      <c r="E122" s="1">
        <v>28534.460000183582</v>
      </c>
      <c r="F122" s="18">
        <f t="shared" si="9"/>
        <v>0.13604773446881466</v>
      </c>
    </row>
    <row r="123" spans="1:7" x14ac:dyDescent="0.2">
      <c r="A123" t="s">
        <v>34</v>
      </c>
      <c r="C123" s="1">
        <v>14</v>
      </c>
      <c r="D123" s="18">
        <f t="shared" si="8"/>
        <v>0.35308953341740229</v>
      </c>
      <c r="E123" s="1">
        <v>2283.9700000286102</v>
      </c>
      <c r="F123" s="18">
        <f t="shared" si="9"/>
        <v>1.0889603100834283E-2</v>
      </c>
      <c r="G123" t="s">
        <v>197</v>
      </c>
    </row>
    <row r="124" spans="1:7" x14ac:dyDescent="0.2">
      <c r="A124" t="s">
        <v>125</v>
      </c>
      <c r="B124">
        <v>6</v>
      </c>
      <c r="C124" s="1">
        <v>13</v>
      </c>
      <c r="D124" s="18">
        <f t="shared" si="8"/>
        <v>0.32786885245901637</v>
      </c>
      <c r="E124" s="1">
        <v>25.82</v>
      </c>
      <c r="F124" s="18">
        <f t="shared" si="9"/>
        <v>1.2310562400557761E-4</v>
      </c>
    </row>
    <row r="125" spans="1:7" x14ac:dyDescent="0.2">
      <c r="A125" t="s">
        <v>126</v>
      </c>
      <c r="B125">
        <v>3</v>
      </c>
      <c r="C125" s="1">
        <v>11</v>
      </c>
      <c r="D125" s="18">
        <f t="shared" si="8"/>
        <v>0.27742749054224464</v>
      </c>
      <c r="E125" s="1">
        <v>4246.33</v>
      </c>
      <c r="F125" s="18">
        <f t="shared" si="9"/>
        <v>2.0245821238714344E-2</v>
      </c>
    </row>
    <row r="126" spans="1:7" x14ac:dyDescent="0.2">
      <c r="A126" t="s">
        <v>92</v>
      </c>
      <c r="B126">
        <v>10</v>
      </c>
      <c r="C126" s="1">
        <v>10</v>
      </c>
      <c r="D126" s="18">
        <f t="shared" si="8"/>
        <v>0.25220680958385877</v>
      </c>
      <c r="E126" s="1">
        <v>3909.91</v>
      </c>
      <c r="F126" s="18">
        <f t="shared" si="9"/>
        <v>1.8641824568382957E-2</v>
      </c>
    </row>
    <row r="127" spans="1:7" x14ac:dyDescent="0.2">
      <c r="A127" t="s">
        <v>102</v>
      </c>
      <c r="C127" s="1">
        <v>10</v>
      </c>
      <c r="D127" s="18">
        <f t="shared" si="8"/>
        <v>0.25220680958385877</v>
      </c>
      <c r="E127" s="1">
        <v>10.870000000000001</v>
      </c>
      <c r="F127" s="18">
        <f t="shared" si="9"/>
        <v>5.1826418781589025E-5</v>
      </c>
      <c r="G127" t="s">
        <v>199</v>
      </c>
    </row>
    <row r="128" spans="1:7" x14ac:dyDescent="0.2">
      <c r="A128" t="s">
        <v>117</v>
      </c>
      <c r="C128" s="1">
        <v>9</v>
      </c>
      <c r="D128" s="18">
        <f t="shared" si="8"/>
        <v>0.22698612862547288</v>
      </c>
      <c r="E128" s="1">
        <v>4905.41</v>
      </c>
      <c r="F128" s="18">
        <f t="shared" si="9"/>
        <v>2.3388209103532162E-2</v>
      </c>
      <c r="G128" t="s">
        <v>199</v>
      </c>
    </row>
    <row r="129" spans="1:16" x14ac:dyDescent="0.2">
      <c r="A129" t="s">
        <v>81</v>
      </c>
      <c r="C129" s="1">
        <v>7</v>
      </c>
      <c r="D129" s="18">
        <f t="shared" si="8"/>
        <v>0.17654476670870115</v>
      </c>
      <c r="E129" s="1">
        <v>114.98</v>
      </c>
      <c r="F129" s="18">
        <f t="shared" si="9"/>
        <v>5.4820622184977973E-4</v>
      </c>
      <c r="G129" t="s">
        <v>199</v>
      </c>
    </row>
    <row r="130" spans="1:16" x14ac:dyDescent="0.2">
      <c r="A130" t="s">
        <v>28</v>
      </c>
      <c r="B130">
        <v>6</v>
      </c>
      <c r="C130" s="1">
        <v>6</v>
      </c>
      <c r="D130" s="18">
        <f t="shared" si="8"/>
        <v>0.15132408575031525</v>
      </c>
      <c r="E130" s="1">
        <v>11053.48</v>
      </c>
      <c r="F130" s="18">
        <f t="shared" si="9"/>
        <v>5.2701222030719287E-2</v>
      </c>
    </row>
    <row r="131" spans="1:16" x14ac:dyDescent="0.2">
      <c r="A131" t="s">
        <v>53</v>
      </c>
      <c r="C131" s="1">
        <v>3</v>
      </c>
      <c r="D131" s="18">
        <f t="shared" ref="D131:D136" si="10">(C131*100)/3965</f>
        <v>7.5662042875157626E-2</v>
      </c>
      <c r="E131" s="1">
        <v>483</v>
      </c>
      <c r="F131" s="18">
        <f t="shared" ref="F131:F136" si="11">(E131*100)/20973859</f>
        <v>2.3028666303134774E-3</v>
      </c>
      <c r="G131" t="s">
        <v>199</v>
      </c>
    </row>
    <row r="132" spans="1:16" x14ac:dyDescent="0.2">
      <c r="A132" t="s">
        <v>94</v>
      </c>
      <c r="B132">
        <v>4</v>
      </c>
      <c r="C132" s="1">
        <v>1</v>
      </c>
      <c r="D132" s="18">
        <f t="shared" si="10"/>
        <v>2.5220680958385876E-2</v>
      </c>
      <c r="E132" s="1">
        <v>28</v>
      </c>
      <c r="F132" s="18">
        <f t="shared" si="11"/>
        <v>1.334995148007813E-4</v>
      </c>
    </row>
    <row r="133" spans="1:16" x14ac:dyDescent="0.2">
      <c r="A133" s="7" t="s">
        <v>204</v>
      </c>
      <c r="B133" s="7">
        <v>5</v>
      </c>
      <c r="D133" s="18">
        <f t="shared" si="10"/>
        <v>0</v>
      </c>
      <c r="F133" s="18">
        <f t="shared" si="11"/>
        <v>0</v>
      </c>
    </row>
    <row r="134" spans="1:16" x14ac:dyDescent="0.2">
      <c r="A134" s="7" t="s">
        <v>203</v>
      </c>
      <c r="B134" s="7">
        <v>10</v>
      </c>
      <c r="D134" s="18">
        <f t="shared" si="10"/>
        <v>0</v>
      </c>
      <c r="F134" s="18">
        <f t="shared" si="11"/>
        <v>0</v>
      </c>
    </row>
    <row r="135" spans="1:16" x14ac:dyDescent="0.2">
      <c r="A135" s="7" t="s">
        <v>200</v>
      </c>
      <c r="B135" s="7">
        <v>3</v>
      </c>
      <c r="D135" s="18">
        <f t="shared" si="10"/>
        <v>0</v>
      </c>
      <c r="F135" s="18">
        <f t="shared" si="11"/>
        <v>0</v>
      </c>
    </row>
    <row r="136" spans="1:16" x14ac:dyDescent="0.2">
      <c r="A136" s="7" t="s">
        <v>201</v>
      </c>
      <c r="B136" s="7">
        <v>6</v>
      </c>
      <c r="D136" s="18">
        <f t="shared" si="10"/>
        <v>0</v>
      </c>
      <c r="F136" s="18">
        <f t="shared" si="11"/>
        <v>0</v>
      </c>
      <c r="G136" t="s">
        <v>202</v>
      </c>
    </row>
    <row r="137" spans="1:16" x14ac:dyDescent="0.2">
      <c r="F137" s="2"/>
    </row>
    <row r="138" spans="1:16" x14ac:dyDescent="0.2">
      <c r="D138" s="18"/>
    </row>
    <row r="143" spans="1:16" x14ac:dyDescent="0.2">
      <c r="M143" s="5"/>
      <c r="N143" s="5"/>
      <c r="O143" s="5"/>
      <c r="P143" s="2"/>
    </row>
  </sheetData>
  <sortState xmlns:xlrd2="http://schemas.microsoft.com/office/spreadsheetml/2017/richdata2" ref="A3:G152">
    <sortCondition descending="1" ref="D3:D1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</vt:lpstr>
      <vt:lpstr>Abundancia 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Raquel Gonzalez University of Valencia</cp:lastModifiedBy>
  <dcterms:created xsi:type="dcterms:W3CDTF">2019-09-27T09:43:50Z</dcterms:created>
  <dcterms:modified xsi:type="dcterms:W3CDTF">2025-01-17T18:57:34Z</dcterms:modified>
</cp:coreProperties>
</file>