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que\Documents\Data Analytics\Google capstone bike-sharing\"/>
    </mc:Choice>
  </mc:AlternateContent>
  <xr:revisionPtr revIDLastSave="0" documentId="13_ncr:1_{27A23969-7E9F-4457-B555-B6DFE31045DF}" xr6:coauthVersionLast="47" xr6:coauthVersionMax="47" xr10:uidLastSave="{00000000-0000-0000-0000-000000000000}"/>
  <bookViews>
    <workbookView xWindow="192" yWindow="192" windowWidth="26616" windowHeight="16296" xr2:uid="{00000000-000D-0000-FFFF-FFFF00000000}"/>
  </bookViews>
  <sheets>
    <sheet name="avg_ride_length" sheetId="1" r:id="rId1"/>
  </sheets>
  <definedNames>
    <definedName name="_xlnm._FilterDatabase" localSheetId="0" hidden="1">avg_ride_length!$A$2:$E$16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1" l="1"/>
  <c r="F34" i="1"/>
  <c r="F35" i="1"/>
  <c r="F36" i="1"/>
  <c r="F37" i="1"/>
  <c r="F38" i="1"/>
  <c r="F39" i="1" s="1"/>
  <c r="F32" i="1"/>
  <c r="F22" i="1"/>
  <c r="F23" i="1"/>
  <c r="F24" i="1"/>
  <c r="F25" i="1"/>
  <c r="F26" i="1"/>
  <c r="F27" i="1"/>
  <c r="F28" i="1" s="1"/>
  <c r="F21" i="1"/>
</calcChain>
</file>

<file path=xl/sharedStrings.xml><?xml version="1.0" encoding="utf-8"?>
<sst xmlns="http://schemas.openxmlformats.org/spreadsheetml/2006/main" count="73" uniqueCount="17">
  <si>
    <t>Mon</t>
  </si>
  <si>
    <t>casual</t>
  </si>
  <si>
    <t>member</t>
  </si>
  <si>
    <t>Tue</t>
  </si>
  <si>
    <t>Wed</t>
  </si>
  <si>
    <t>Thu</t>
  </si>
  <si>
    <t>Fri</t>
  </si>
  <si>
    <t>Sat</t>
  </si>
  <si>
    <t>Sun</t>
  </si>
  <si>
    <t>Day of week</t>
  </si>
  <si>
    <t>Type of rider</t>
  </si>
  <si>
    <t>Number of rides</t>
  </si>
  <si>
    <t>Mean ride length in seconds</t>
  </si>
  <si>
    <t>Member</t>
  </si>
  <si>
    <t>All data</t>
  </si>
  <si>
    <t>Casual</t>
  </si>
  <si>
    <t>Total mean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</si>
</sst>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theme="0" tint="-0.14999847407452621"/>
      </left>
      <right style="hair">
        <color theme="0" tint="-0.14999847407452621"/>
      </right>
      <top style="hair">
        <color theme="0" tint="-0.14999847407452621"/>
      </top>
      <bottom style="hair">
        <color theme="0" tint="-0.14999847407452621"/>
      </bottom>
      <diagonal/>
    </border>
    <border>
      <left style="hair">
        <color theme="0" tint="-0.14999847407452621"/>
      </left>
      <right style="hair">
        <color theme="0" tint="-0.14999847407452621"/>
      </right>
      <top/>
      <bottom style="hair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 style="hair">
        <color theme="0" tint="-0.14999847407452621"/>
      </right>
      <top/>
      <bottom style="hair">
        <color theme="0" tint="-0.14999847407452621"/>
      </bottom>
      <diagonal/>
    </border>
    <border>
      <left style="hair">
        <color theme="0" tint="-0.14999847407452621"/>
      </left>
      <right style="medium">
        <color theme="0" tint="-0.14999847407452621"/>
      </right>
      <top/>
      <bottom style="hair">
        <color theme="0" tint="-0.14999847407452621"/>
      </bottom>
      <diagonal/>
    </border>
    <border>
      <left style="medium">
        <color theme="0" tint="-0.14999847407452621"/>
      </left>
      <right style="hair">
        <color theme="0" tint="-0.14999847407452621"/>
      </right>
      <top style="hair">
        <color theme="0" tint="-0.14999847407452621"/>
      </top>
      <bottom style="hair">
        <color theme="0" tint="-0.14999847407452621"/>
      </bottom>
      <diagonal/>
    </border>
    <border>
      <left style="hair">
        <color theme="0" tint="-0.14999847407452621"/>
      </left>
      <right style="medium">
        <color theme="0" tint="-0.14999847407452621"/>
      </right>
      <top style="hair">
        <color theme="0" tint="-0.14999847407452621"/>
      </top>
      <bottom style="hair">
        <color theme="0" tint="-0.14999847407452621"/>
      </bottom>
      <diagonal/>
    </border>
    <border>
      <left style="medium">
        <color theme="0" tint="-0.14999847407452621"/>
      </left>
      <right style="hair">
        <color theme="0" tint="-0.14999847407452621"/>
      </right>
      <top style="hair">
        <color theme="0" tint="-0.14999847407452621"/>
      </top>
      <bottom style="medium">
        <color theme="0" tint="-0.14999847407452621"/>
      </bottom>
      <diagonal/>
    </border>
    <border>
      <left style="hair">
        <color theme="0" tint="-0.14999847407452621"/>
      </left>
      <right style="hair">
        <color theme="0" tint="-0.14999847407452621"/>
      </right>
      <top style="hair">
        <color theme="0" tint="-0.14999847407452621"/>
      </top>
      <bottom style="medium">
        <color theme="0" tint="-0.14999847407452621"/>
      </bottom>
      <diagonal/>
    </border>
    <border>
      <left style="hair">
        <color theme="0" tint="-0.14999847407452621"/>
      </left>
      <right style="medium">
        <color theme="0" tint="-0.14999847407452621"/>
      </right>
      <top style="hair">
        <color theme="0" tint="-0.14999847407452621"/>
      </top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Border="1"/>
    <xf numFmtId="0" fontId="0" fillId="0" borderId="11" xfId="0" applyBorder="1"/>
    <xf numFmtId="0" fontId="16" fillId="33" borderId="12" xfId="0" applyFont="1" applyFill="1" applyBorder="1"/>
    <xf numFmtId="0" fontId="16" fillId="33" borderId="13" xfId="0" applyFont="1" applyFill="1" applyBorder="1"/>
    <xf numFmtId="0" fontId="16" fillId="33" borderId="14" xfId="0" applyFont="1" applyFill="1" applyBorder="1"/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1" fontId="0" fillId="0" borderId="16" xfId="0" applyNumberFormat="1" applyBorder="1"/>
    <xf numFmtId="1" fontId="0" fillId="0" borderId="18" xfId="0" applyNumberFormat="1" applyBorder="1"/>
    <xf numFmtId="1" fontId="0" fillId="0" borderId="21" xfId="0" applyNumberFormat="1" applyBorder="1"/>
    <xf numFmtId="0" fontId="18" fillId="0" borderId="0" xfId="0" applyFont="1"/>
    <xf numFmtId="0" fontId="0" fillId="0" borderId="0" xfId="0" applyBorder="1"/>
    <xf numFmtId="1" fontId="16" fillId="0" borderId="22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avg_ride_length!$B$19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avg_ride_length!$B$21:$B$27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avg_ride_length!$E$21:$E$27</c:f>
              <c:numCache>
                <c:formatCode>0</c:formatCode>
                <c:ptCount val="7"/>
                <c:pt idx="0">
                  <c:v>842.57256944150299</c:v>
                </c:pt>
                <c:pt idx="1">
                  <c:v>826.14274700311705</c:v>
                </c:pt>
                <c:pt idx="2">
                  <c:v>823.99964423409403</c:v>
                </c:pt>
                <c:pt idx="3">
                  <c:v>823.92780326203001</c:v>
                </c:pt>
                <c:pt idx="4">
                  <c:v>824.53050641577795</c:v>
                </c:pt>
                <c:pt idx="5">
                  <c:v>968.93372297348901</c:v>
                </c:pt>
                <c:pt idx="6">
                  <c:v>919.13982475257899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8-4C0F-9A89-C4900484C764}"/>
            </c:ext>
          </c:extLst>
        </c:ser>
        <c:ser>
          <c:idx val="1"/>
          <c:order val="1"/>
          <c:tx>
            <c:strRef>
              <c:f>avg_ride_length!$B$30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avg_ride_length!$B$21:$B$27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avg_ride_length!$E$32:$E$38</c:f>
              <c:numCache>
                <c:formatCode>0</c:formatCode>
                <c:ptCount val="7"/>
                <c:pt idx="0">
                  <c:v>3372.2869230173501</c:v>
                </c:pt>
                <c:pt idx="1">
                  <c:v>3596.35994917689</c:v>
                </c:pt>
                <c:pt idx="2">
                  <c:v>3718.6618968817902</c:v>
                </c:pt>
                <c:pt idx="3">
                  <c:v>3682.9846706726798</c:v>
                </c:pt>
                <c:pt idx="4">
                  <c:v>3773.8351115976602</c:v>
                </c:pt>
                <c:pt idx="5">
                  <c:v>3331.9138410731898</c:v>
                </c:pt>
                <c:pt idx="6">
                  <c:v>3581.4053879631301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78-4C0F-9A89-C4900484C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6562256"/>
        <c:axId val="1056561424"/>
      </c:barChart>
      <c:catAx>
        <c:axId val="105656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56561424"/>
        <c:crosses val="autoZero"/>
        <c:auto val="1"/>
        <c:lblAlgn val="ctr"/>
        <c:lblOffset val="100"/>
        <c:noMultiLvlLbl val="0"/>
      </c:catAx>
      <c:valAx>
        <c:axId val="105656142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5656225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avg_ride_length!$B$19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avg_ride_length!$B$21:$B$27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avg_ride_length!$D$21:$D$27</c:f>
              <c:numCache>
                <c:formatCode>General</c:formatCode>
                <c:ptCount val="7"/>
                <c:pt idx="0">
                  <c:v>472196</c:v>
                </c:pt>
                <c:pt idx="1">
                  <c:v>508445</c:v>
                </c:pt>
                <c:pt idx="2">
                  <c:v>500329</c:v>
                </c:pt>
                <c:pt idx="3">
                  <c:v>484177</c:v>
                </c:pt>
                <c:pt idx="4">
                  <c:v>452790</c:v>
                </c:pt>
                <c:pt idx="5">
                  <c:v>287958</c:v>
                </c:pt>
                <c:pt idx="6">
                  <c:v>267964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E-43D4-B1F2-64CEBE38BAE4}"/>
            </c:ext>
          </c:extLst>
        </c:ser>
        <c:ser>
          <c:idx val="1"/>
          <c:order val="1"/>
          <c:tx>
            <c:strRef>
              <c:f>avg_ride_length!$B$30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avg_ride_length!$B$21:$B$27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avg_ride_length!$D$32:$D$38</c:f>
              <c:numCache>
                <c:formatCode>General</c:formatCode>
                <c:ptCount val="7"/>
                <c:pt idx="0">
                  <c:v>103296</c:v>
                </c:pt>
                <c:pt idx="1">
                  <c:v>90510</c:v>
                </c:pt>
                <c:pt idx="2">
                  <c:v>92457</c:v>
                </c:pt>
                <c:pt idx="3">
                  <c:v>102679</c:v>
                </c:pt>
                <c:pt idx="4">
                  <c:v>122404</c:v>
                </c:pt>
                <c:pt idx="5">
                  <c:v>209543</c:v>
                </c:pt>
                <c:pt idx="6">
                  <c:v>181293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E-43D4-B1F2-64CEBE38B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6562256"/>
        <c:axId val="1056561424"/>
      </c:barChart>
      <c:catAx>
        <c:axId val="105656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56561424"/>
        <c:crosses val="autoZero"/>
        <c:auto val="1"/>
        <c:lblAlgn val="ctr"/>
        <c:lblOffset val="100"/>
        <c:noMultiLvlLbl val="0"/>
      </c:catAx>
      <c:valAx>
        <c:axId val="1056561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5656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avg_ride_length!$B$19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avg_ride_length!$B$21:$B$27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avg_ride_length!$F$21:$F$27</c:f>
              <c:numCache>
                <c:formatCode>0</c:formatCode>
                <c:ptCount val="7"/>
                <c:pt idx="0">
                  <c:v>849.9909124810556</c:v>
                </c:pt>
                <c:pt idx="1">
                  <c:v>849.9909124810556</c:v>
                </c:pt>
                <c:pt idx="2">
                  <c:v>849.9909124810556</c:v>
                </c:pt>
                <c:pt idx="3">
                  <c:v>849.9909124810556</c:v>
                </c:pt>
                <c:pt idx="4">
                  <c:v>849.9909124810556</c:v>
                </c:pt>
                <c:pt idx="5">
                  <c:v>849.9909124810556</c:v>
                </c:pt>
                <c:pt idx="6">
                  <c:v>849.9909124810556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67-49F1-B648-97D48419B706}"/>
            </c:ext>
          </c:extLst>
        </c:ser>
        <c:ser>
          <c:idx val="1"/>
          <c:order val="1"/>
          <c:tx>
            <c:strRef>
              <c:f>avg_ride_length!$B$30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avg_ride_length!$B$21:$B$27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avg_ride_length!$F$32:$F$38</c:f>
              <c:numCache>
                <c:formatCode>0</c:formatCode>
                <c:ptCount val="7"/>
                <c:pt idx="0">
                  <c:v>3552.7501734683246</c:v>
                </c:pt>
                <c:pt idx="1">
                  <c:v>3552.7501734683246</c:v>
                </c:pt>
                <c:pt idx="2">
                  <c:v>3552.7501734683246</c:v>
                </c:pt>
                <c:pt idx="3">
                  <c:v>3552.7501734683246</c:v>
                </c:pt>
                <c:pt idx="4">
                  <c:v>3552.7501734683246</c:v>
                </c:pt>
                <c:pt idx="5">
                  <c:v>3552.7501734683246</c:v>
                </c:pt>
                <c:pt idx="6">
                  <c:v>3552.7501734683246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67-49F1-B648-97D48419B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562256"/>
        <c:axId val="1056561424"/>
      </c:lineChart>
      <c:catAx>
        <c:axId val="105656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56561424"/>
        <c:crosses val="autoZero"/>
        <c:auto val="1"/>
        <c:lblAlgn val="ctr"/>
        <c:lblOffset val="100"/>
        <c:noMultiLvlLbl val="0"/>
      </c:catAx>
      <c:valAx>
        <c:axId val="105656142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5656225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15240</xdr:rowOff>
    </xdr:from>
    <xdr:to>
      <xdr:col>14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818FD8-D058-6801-99FC-C1140FC45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14</xdr:col>
      <xdr:colOff>304800</xdr:colOff>
      <xdr:row>33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61905D-C068-48EA-A0AE-E2DDDE676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327660</xdr:colOff>
      <xdr:row>1</xdr:row>
      <xdr:rowOff>15240</xdr:rowOff>
    </xdr:from>
    <xdr:to>
      <xdr:col>22</xdr:col>
      <xdr:colOff>22860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58C7DD-8A24-4C15-A301-61B1B5F08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showGridLines="0" tabSelected="1" workbookViewId="0">
      <selection activeCell="F19" sqref="F19"/>
    </sheetView>
  </sheetViews>
  <sheetFormatPr defaultRowHeight="14.4" x14ac:dyDescent="0.3"/>
  <cols>
    <col min="1" max="1" width="3" bestFit="1" customWidth="1"/>
    <col min="2" max="2" width="12" bestFit="1" customWidth="1"/>
    <col min="3" max="3" width="14" bestFit="1" customWidth="1"/>
    <col min="4" max="4" width="15" bestFit="1" customWidth="1"/>
    <col min="5" max="5" width="24.88671875" bestFit="1" customWidth="1"/>
    <col min="6" max="6" width="15.5546875" bestFit="1" customWidth="1"/>
    <col min="7" max="7" width="8.88671875" customWidth="1"/>
  </cols>
  <sheetData>
    <row r="1" spans="1:5" ht="21.6" thickBot="1" x14ac:dyDescent="0.45">
      <c r="B1" s="13" t="s">
        <v>14</v>
      </c>
    </row>
    <row r="2" spans="1:5" ht="15" thickBot="1" x14ac:dyDescent="0.35">
      <c r="A2" s="3"/>
      <c r="B2" s="4" t="s">
        <v>9</v>
      </c>
      <c r="C2" s="4" t="s">
        <v>10</v>
      </c>
      <c r="D2" s="4" t="s">
        <v>11</v>
      </c>
      <c r="E2" s="5" t="s">
        <v>12</v>
      </c>
    </row>
    <row r="3" spans="1:5" x14ac:dyDescent="0.3">
      <c r="A3" s="6">
        <v>1</v>
      </c>
      <c r="B3" s="2" t="s">
        <v>0</v>
      </c>
      <c r="C3" s="2" t="s">
        <v>1</v>
      </c>
      <c r="D3" s="2">
        <v>103296</v>
      </c>
      <c r="E3" s="10">
        <v>3372.2869230173501</v>
      </c>
    </row>
    <row r="4" spans="1:5" x14ac:dyDescent="0.3">
      <c r="A4" s="7">
        <v>2</v>
      </c>
      <c r="B4" s="1" t="s">
        <v>0</v>
      </c>
      <c r="C4" s="1" t="s">
        <v>2</v>
      </c>
      <c r="D4" s="1">
        <v>472196</v>
      </c>
      <c r="E4" s="11">
        <v>842.57256944150299</v>
      </c>
    </row>
    <row r="5" spans="1:5" x14ac:dyDescent="0.3">
      <c r="A5" s="7">
        <v>3</v>
      </c>
      <c r="B5" s="1" t="s">
        <v>3</v>
      </c>
      <c r="C5" s="1" t="s">
        <v>1</v>
      </c>
      <c r="D5" s="1">
        <v>90510</v>
      </c>
      <c r="E5" s="11">
        <v>3596.35994917689</v>
      </c>
    </row>
    <row r="6" spans="1:5" x14ac:dyDescent="0.3">
      <c r="A6" s="7">
        <v>4</v>
      </c>
      <c r="B6" s="1" t="s">
        <v>3</v>
      </c>
      <c r="C6" s="1" t="s">
        <v>2</v>
      </c>
      <c r="D6" s="1">
        <v>508445</v>
      </c>
      <c r="E6" s="11">
        <v>826.14274700311705</v>
      </c>
    </row>
    <row r="7" spans="1:5" x14ac:dyDescent="0.3">
      <c r="A7" s="7">
        <v>5</v>
      </c>
      <c r="B7" s="1" t="s">
        <v>4</v>
      </c>
      <c r="C7" s="1" t="s">
        <v>1</v>
      </c>
      <c r="D7" s="1">
        <v>92457</v>
      </c>
      <c r="E7" s="11">
        <v>3718.6618968817902</v>
      </c>
    </row>
    <row r="8" spans="1:5" x14ac:dyDescent="0.3">
      <c r="A8" s="7">
        <v>6</v>
      </c>
      <c r="B8" s="1" t="s">
        <v>4</v>
      </c>
      <c r="C8" s="1" t="s">
        <v>2</v>
      </c>
      <c r="D8" s="1">
        <v>500329</v>
      </c>
      <c r="E8" s="11">
        <v>823.99964423409403</v>
      </c>
    </row>
    <row r="9" spans="1:5" x14ac:dyDescent="0.3">
      <c r="A9" s="7">
        <v>7</v>
      </c>
      <c r="B9" s="1" t="s">
        <v>5</v>
      </c>
      <c r="C9" s="1" t="s">
        <v>1</v>
      </c>
      <c r="D9" s="1">
        <v>102679</v>
      </c>
      <c r="E9" s="11">
        <v>3682.9846706726798</v>
      </c>
    </row>
    <row r="10" spans="1:5" x14ac:dyDescent="0.3">
      <c r="A10" s="7">
        <v>8</v>
      </c>
      <c r="B10" s="1" t="s">
        <v>5</v>
      </c>
      <c r="C10" s="1" t="s">
        <v>2</v>
      </c>
      <c r="D10" s="1">
        <v>484177</v>
      </c>
      <c r="E10" s="11">
        <v>823.92780326203001</v>
      </c>
    </row>
    <row r="11" spans="1:5" x14ac:dyDescent="0.3">
      <c r="A11" s="7">
        <v>9</v>
      </c>
      <c r="B11" s="1" t="s">
        <v>6</v>
      </c>
      <c r="C11" s="1" t="s">
        <v>1</v>
      </c>
      <c r="D11" s="1">
        <v>122404</v>
      </c>
      <c r="E11" s="11">
        <v>3773.8351115976602</v>
      </c>
    </row>
    <row r="12" spans="1:5" x14ac:dyDescent="0.3">
      <c r="A12" s="7">
        <v>10</v>
      </c>
      <c r="B12" s="1" t="s">
        <v>6</v>
      </c>
      <c r="C12" s="1" t="s">
        <v>2</v>
      </c>
      <c r="D12" s="1">
        <v>452790</v>
      </c>
      <c r="E12" s="11">
        <v>824.53050641577795</v>
      </c>
    </row>
    <row r="13" spans="1:5" x14ac:dyDescent="0.3">
      <c r="A13" s="7">
        <v>11</v>
      </c>
      <c r="B13" s="1" t="s">
        <v>7</v>
      </c>
      <c r="C13" s="1" t="s">
        <v>1</v>
      </c>
      <c r="D13" s="1">
        <v>209543</v>
      </c>
      <c r="E13" s="11">
        <v>3331.9138410731898</v>
      </c>
    </row>
    <row r="14" spans="1:5" x14ac:dyDescent="0.3">
      <c r="A14" s="7">
        <v>12</v>
      </c>
      <c r="B14" s="1" t="s">
        <v>7</v>
      </c>
      <c r="C14" s="1" t="s">
        <v>2</v>
      </c>
      <c r="D14" s="1">
        <v>287958</v>
      </c>
      <c r="E14" s="11">
        <v>968.93372297348901</v>
      </c>
    </row>
    <row r="15" spans="1:5" x14ac:dyDescent="0.3">
      <c r="A15" s="7">
        <v>13</v>
      </c>
      <c r="B15" s="1" t="s">
        <v>8</v>
      </c>
      <c r="C15" s="1" t="s">
        <v>1</v>
      </c>
      <c r="D15" s="1">
        <v>181293</v>
      </c>
      <c r="E15" s="11">
        <v>3581.4053879631301</v>
      </c>
    </row>
    <row r="16" spans="1:5" ht="15" thickBot="1" x14ac:dyDescent="0.35">
      <c r="A16" s="8">
        <v>14</v>
      </c>
      <c r="B16" s="9" t="s">
        <v>8</v>
      </c>
      <c r="C16" s="9" t="s">
        <v>2</v>
      </c>
      <c r="D16" s="9">
        <v>267964</v>
      </c>
      <c r="E16" s="12">
        <v>919.13982475257899</v>
      </c>
    </row>
    <row r="19" spans="1:6" ht="21.6" thickBot="1" x14ac:dyDescent="0.45">
      <c r="B19" s="13" t="s">
        <v>13</v>
      </c>
    </row>
    <row r="20" spans="1:6" ht="15" thickBot="1" x14ac:dyDescent="0.35">
      <c r="A20" s="3"/>
      <c r="B20" s="4" t="s">
        <v>9</v>
      </c>
      <c r="C20" s="4" t="s">
        <v>10</v>
      </c>
      <c r="D20" s="4" t="s">
        <v>11</v>
      </c>
      <c r="E20" s="5" t="s">
        <v>12</v>
      </c>
      <c r="F20" s="5" t="s">
        <v>16</v>
      </c>
    </row>
    <row r="21" spans="1:6" x14ac:dyDescent="0.3">
      <c r="A21" s="7">
        <v>2</v>
      </c>
      <c r="B21" s="1" t="s">
        <v>0</v>
      </c>
      <c r="C21" s="1" t="s">
        <v>2</v>
      </c>
      <c r="D21" s="1">
        <v>472196</v>
      </c>
      <c r="E21" s="11">
        <v>842.57256944150299</v>
      </c>
      <c r="F21" s="11">
        <f>SUMPRODUCT($D$21:$D$27,$E$21:$E$27)/SUM($D$21:$D$27)</f>
        <v>849.9909124810556</v>
      </c>
    </row>
    <row r="22" spans="1:6" x14ac:dyDescent="0.3">
      <c r="A22" s="7">
        <v>4</v>
      </c>
      <c r="B22" s="1" t="s">
        <v>3</v>
      </c>
      <c r="C22" s="1" t="s">
        <v>2</v>
      </c>
      <c r="D22" s="1">
        <v>508445</v>
      </c>
      <c r="E22" s="11">
        <v>826.14274700311705</v>
      </c>
      <c r="F22" s="11">
        <f t="shared" ref="F22:F27" si="0">SUMPRODUCT($D$21:$D$27,$E$21:$E$27)/SUM($D$21:$D$27)</f>
        <v>849.9909124810556</v>
      </c>
    </row>
    <row r="23" spans="1:6" x14ac:dyDescent="0.3">
      <c r="A23" s="7">
        <v>6</v>
      </c>
      <c r="B23" s="1" t="s">
        <v>4</v>
      </c>
      <c r="C23" s="1" t="s">
        <v>2</v>
      </c>
      <c r="D23" s="1">
        <v>500329</v>
      </c>
      <c r="E23" s="11">
        <v>823.99964423409403</v>
      </c>
      <c r="F23" s="11">
        <f t="shared" si="0"/>
        <v>849.9909124810556</v>
      </c>
    </row>
    <row r="24" spans="1:6" x14ac:dyDescent="0.3">
      <c r="A24" s="7">
        <v>8</v>
      </c>
      <c r="B24" s="1" t="s">
        <v>5</v>
      </c>
      <c r="C24" s="1" t="s">
        <v>2</v>
      </c>
      <c r="D24" s="1">
        <v>484177</v>
      </c>
      <c r="E24" s="11">
        <v>823.92780326203001</v>
      </c>
      <c r="F24" s="11">
        <f t="shared" si="0"/>
        <v>849.9909124810556</v>
      </c>
    </row>
    <row r="25" spans="1:6" x14ac:dyDescent="0.3">
      <c r="A25" s="7">
        <v>10</v>
      </c>
      <c r="B25" s="1" t="s">
        <v>6</v>
      </c>
      <c r="C25" s="1" t="s">
        <v>2</v>
      </c>
      <c r="D25" s="1">
        <v>452790</v>
      </c>
      <c r="E25" s="11">
        <v>824.53050641577795</v>
      </c>
      <c r="F25" s="11">
        <f t="shared" si="0"/>
        <v>849.9909124810556</v>
      </c>
    </row>
    <row r="26" spans="1:6" x14ac:dyDescent="0.3">
      <c r="A26" s="7">
        <v>12</v>
      </c>
      <c r="B26" s="1" t="s">
        <v>7</v>
      </c>
      <c r="C26" s="1" t="s">
        <v>2</v>
      </c>
      <c r="D26" s="1">
        <v>287958</v>
      </c>
      <c r="E26" s="11">
        <v>968.93372297348901</v>
      </c>
      <c r="F26" s="11">
        <f t="shared" si="0"/>
        <v>849.9909124810556</v>
      </c>
    </row>
    <row r="27" spans="1:6" ht="15" thickBot="1" x14ac:dyDescent="0.35">
      <c r="A27" s="8">
        <v>14</v>
      </c>
      <c r="B27" s="9" t="s">
        <v>8</v>
      </c>
      <c r="C27" s="9" t="s">
        <v>2</v>
      </c>
      <c r="D27" s="9">
        <v>267964</v>
      </c>
      <c r="E27" s="12">
        <v>919.13982475257899</v>
      </c>
      <c r="F27" s="12">
        <f t="shared" si="0"/>
        <v>849.9909124810556</v>
      </c>
    </row>
    <row r="28" spans="1:6" x14ac:dyDescent="0.3">
      <c r="E28" s="15"/>
      <c r="F28" s="15">
        <f>F27/60</f>
        <v>14.166515208017593</v>
      </c>
    </row>
    <row r="29" spans="1:6" x14ac:dyDescent="0.3">
      <c r="E29" s="14"/>
      <c r="F29" s="14"/>
    </row>
    <row r="30" spans="1:6" ht="21.6" thickBot="1" x14ac:dyDescent="0.45">
      <c r="B30" s="13" t="s">
        <v>15</v>
      </c>
    </row>
    <row r="31" spans="1:6" ht="15" thickBot="1" x14ac:dyDescent="0.35">
      <c r="A31" s="3"/>
      <c r="B31" s="4" t="s">
        <v>9</v>
      </c>
      <c r="C31" s="4" t="s">
        <v>10</v>
      </c>
      <c r="D31" s="4" t="s">
        <v>11</v>
      </c>
      <c r="E31" s="5" t="s">
        <v>12</v>
      </c>
      <c r="F31" s="5" t="s">
        <v>16</v>
      </c>
    </row>
    <row r="32" spans="1:6" x14ac:dyDescent="0.3">
      <c r="A32" s="6">
        <v>1</v>
      </c>
      <c r="B32" s="2" t="s">
        <v>0</v>
      </c>
      <c r="C32" s="2" t="s">
        <v>1</v>
      </c>
      <c r="D32" s="2">
        <v>103296</v>
      </c>
      <c r="E32" s="10">
        <v>3372.2869230173501</v>
      </c>
      <c r="F32" s="11">
        <f>SUMPRODUCT($D$32:$D$38,$E$32:$E$38)/SUM($D$32:$D$38)</f>
        <v>3552.7501734683246</v>
      </c>
    </row>
    <row r="33" spans="1:7" x14ac:dyDescent="0.3">
      <c r="A33" s="7">
        <v>3</v>
      </c>
      <c r="B33" s="1" t="s">
        <v>3</v>
      </c>
      <c r="C33" s="1" t="s">
        <v>1</v>
      </c>
      <c r="D33" s="1">
        <v>90510</v>
      </c>
      <c r="E33" s="11">
        <v>3596.35994917689</v>
      </c>
      <c r="F33" s="11">
        <f t="shared" ref="F33:F38" si="1">SUMPRODUCT($D$32:$D$38,$E$32:$E$38)/SUM($D$32:$D$38)</f>
        <v>3552.7501734683246</v>
      </c>
    </row>
    <row r="34" spans="1:7" x14ac:dyDescent="0.3">
      <c r="A34" s="7">
        <v>5</v>
      </c>
      <c r="B34" s="1" t="s">
        <v>4</v>
      </c>
      <c r="C34" s="1" t="s">
        <v>1</v>
      </c>
      <c r="D34" s="1">
        <v>92457</v>
      </c>
      <c r="E34" s="11">
        <v>3718.6618968817902</v>
      </c>
      <c r="F34" s="11">
        <f t="shared" si="1"/>
        <v>3552.7501734683246</v>
      </c>
    </row>
    <row r="35" spans="1:7" x14ac:dyDescent="0.3">
      <c r="A35" s="7">
        <v>7</v>
      </c>
      <c r="B35" s="1" t="s">
        <v>5</v>
      </c>
      <c r="C35" s="1" t="s">
        <v>1</v>
      </c>
      <c r="D35" s="1">
        <v>102679</v>
      </c>
      <c r="E35" s="11">
        <v>3682.9846706726798</v>
      </c>
      <c r="F35" s="11">
        <f t="shared" si="1"/>
        <v>3552.7501734683246</v>
      </c>
    </row>
    <row r="36" spans="1:7" x14ac:dyDescent="0.3">
      <c r="A36" s="7">
        <v>9</v>
      </c>
      <c r="B36" s="1" t="s">
        <v>6</v>
      </c>
      <c r="C36" s="1" t="s">
        <v>1</v>
      </c>
      <c r="D36" s="1">
        <v>122404</v>
      </c>
      <c r="E36" s="11">
        <v>3773.8351115976602</v>
      </c>
      <c r="F36" s="11">
        <f t="shared" si="1"/>
        <v>3552.7501734683246</v>
      </c>
    </row>
    <row r="37" spans="1:7" x14ac:dyDescent="0.3">
      <c r="A37" s="7">
        <v>11</v>
      </c>
      <c r="B37" s="1" t="s">
        <v>7</v>
      </c>
      <c r="C37" s="1" t="s">
        <v>1</v>
      </c>
      <c r="D37" s="1">
        <v>209543</v>
      </c>
      <c r="E37" s="11">
        <v>3331.9138410731898</v>
      </c>
      <c r="F37" s="11">
        <f t="shared" si="1"/>
        <v>3552.7501734683246</v>
      </c>
    </row>
    <row r="38" spans="1:7" ht="15" thickBot="1" x14ac:dyDescent="0.35">
      <c r="A38" s="8">
        <v>13</v>
      </c>
      <c r="B38" s="9" t="s">
        <v>8</v>
      </c>
      <c r="C38" s="9" t="s">
        <v>1</v>
      </c>
      <c r="D38" s="9">
        <v>181293</v>
      </c>
      <c r="E38" s="12">
        <v>3581.4053879631301</v>
      </c>
      <c r="F38" s="12">
        <f t="shared" si="1"/>
        <v>3552.7501734683246</v>
      </c>
    </row>
    <row r="39" spans="1:7" x14ac:dyDescent="0.3">
      <c r="E39" s="15"/>
      <c r="F39" s="15">
        <f>F38/60</f>
        <v>59.212502891138747</v>
      </c>
      <c r="G39" s="14"/>
    </row>
    <row r="40" spans="1:7" x14ac:dyDescent="0.3">
      <c r="E40" s="14"/>
      <c r="F40" s="14"/>
    </row>
  </sheetData>
  <autoFilter ref="A2:E16" xr:uid="{00000000-0009-0000-0000-000000000000}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avg_ride_length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Peralta</dc:creator>
  <cp:lastModifiedBy>Raquel Peralta</cp:lastModifiedBy>
  <dcterms:created xsi:type="dcterms:W3CDTF">2022-12-10T13:14:57Z</dcterms:created>
  <dcterms:modified xsi:type="dcterms:W3CDTF">2022-12-10T17:21:38Z</dcterms:modified>
</cp:coreProperties>
</file>