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topjeans-my.sharepoint.com/personal/raraujo_stop_com_co/Documents/Proyectos/16-DbaManagment/Dbamanagment/Planes de Mantenimiento 1 - Index Fragmentacion/"/>
    </mc:Choice>
  </mc:AlternateContent>
  <xr:revisionPtr revIDLastSave="176" documentId="11_F25DC773A252ABDACC10480A399D47F65ADE58FE" xr6:coauthVersionLast="47" xr6:coauthVersionMax="47" xr10:uidLastSave="{BE866A59-4F75-43CF-9AD2-852E104514C8}"/>
  <bookViews>
    <workbookView xWindow="-24120" yWindow="-120" windowWidth="24240" windowHeight="13140" activeTab="1" xr2:uid="{00000000-000D-0000-FFFF-FFFF00000000}"/>
  </bookViews>
  <sheets>
    <sheet name="Resumen" sheetId="3" r:id="rId1"/>
    <sheet name="Tablas" sheetId="2" r:id="rId2"/>
  </sheets>
  <definedNames>
    <definedName name="_xlnm._FilterDatabase" localSheetId="1" hidden="1">Tablas!$A$1:$J$154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2" l="1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138" i="2"/>
  <c r="J55" i="2"/>
  <c r="J56" i="2"/>
  <c r="J57" i="2"/>
  <c r="J131" i="2"/>
  <c r="J59" i="2"/>
  <c r="J60" i="2"/>
  <c r="J61" i="2"/>
  <c r="J62" i="2"/>
  <c r="J63" i="2"/>
  <c r="J64" i="2"/>
  <c r="J65" i="2"/>
  <c r="J136" i="2"/>
  <c r="J67" i="2"/>
  <c r="J68" i="2"/>
  <c r="J69" i="2"/>
  <c r="J70" i="2"/>
  <c r="J71" i="2"/>
  <c r="J127" i="2"/>
  <c r="J73" i="2"/>
  <c r="J80" i="2"/>
  <c r="J75" i="2"/>
  <c r="J76" i="2"/>
  <c r="J77" i="2"/>
  <c r="J135" i="2"/>
  <c r="J79" i="2"/>
  <c r="J124" i="2"/>
  <c r="J81" i="2"/>
  <c r="J82" i="2"/>
  <c r="J83" i="2"/>
  <c r="J109" i="2"/>
  <c r="J85" i="2"/>
  <c r="J86" i="2"/>
  <c r="J144" i="2"/>
  <c r="J88" i="2"/>
  <c r="J89" i="2"/>
  <c r="J90" i="2"/>
  <c r="J132" i="2"/>
  <c r="J92" i="2"/>
  <c r="J93" i="2"/>
  <c r="J94" i="2"/>
  <c r="J129" i="2"/>
  <c r="J96" i="2"/>
  <c r="J97" i="2"/>
  <c r="J98" i="2"/>
  <c r="J126" i="2"/>
  <c r="J100" i="2"/>
  <c r="J151" i="2"/>
  <c r="J102" i="2"/>
  <c r="J141" i="2"/>
  <c r="J104" i="2"/>
  <c r="J105" i="2"/>
  <c r="J106" i="2"/>
  <c r="J107" i="2"/>
  <c r="J108" i="2"/>
  <c r="J101" i="2"/>
  <c r="J110" i="2"/>
  <c r="J152" i="2"/>
  <c r="J112" i="2"/>
  <c r="J123" i="2"/>
  <c r="J114" i="2"/>
  <c r="J128" i="2"/>
  <c r="J116" i="2"/>
  <c r="J117" i="2"/>
  <c r="J118" i="2"/>
  <c r="J119" i="2"/>
  <c r="J120" i="2"/>
  <c r="J121" i="2"/>
  <c r="J122" i="2"/>
  <c r="J115" i="2"/>
  <c r="J145" i="2"/>
  <c r="J125" i="2"/>
  <c r="J72" i="2"/>
  <c r="J5" i="2"/>
  <c r="J9" i="2"/>
  <c r="J111" i="2"/>
  <c r="J113" i="2"/>
  <c r="J139" i="2"/>
  <c r="J140" i="2"/>
  <c r="J87" i="2"/>
  <c r="J91" i="2"/>
  <c r="J66" i="2"/>
  <c r="J103" i="2"/>
  <c r="J137" i="2"/>
  <c r="J58" i="2"/>
  <c r="J54" i="2"/>
  <c r="J16" i="2"/>
  <c r="J74" i="2"/>
  <c r="J78" i="2"/>
  <c r="J37" i="2"/>
  <c r="J95" i="2"/>
  <c r="J99" i="2"/>
  <c r="J146" i="2"/>
  <c r="J149" i="2"/>
  <c r="J150" i="2"/>
  <c r="J20" i="2"/>
  <c r="J147" i="2"/>
  <c r="J148" i="2"/>
  <c r="J143" i="2"/>
  <c r="J153" i="2"/>
  <c r="B4" i="3"/>
  <c r="J27" i="2"/>
  <c r="J34" i="2"/>
  <c r="J7" i="2"/>
  <c r="J134" i="2"/>
  <c r="J130" i="2"/>
  <c r="J23" i="2"/>
  <c r="J3" i="2"/>
  <c r="J19" i="2"/>
  <c r="J30" i="2"/>
  <c r="J28" i="2"/>
  <c r="J17" i="2"/>
  <c r="J36" i="2"/>
  <c r="J25" i="2"/>
  <c r="J142" i="2"/>
  <c r="J26" i="2"/>
  <c r="J21" i="2"/>
  <c r="J2" i="2"/>
  <c r="J6" i="2"/>
  <c r="J14" i="2"/>
  <c r="J4" i="2"/>
  <c r="J13" i="2"/>
  <c r="J12" i="2"/>
  <c r="J22" i="2"/>
  <c r="J18" i="2"/>
  <c r="J33" i="2"/>
  <c r="J84" i="2"/>
  <c r="J11" i="2"/>
  <c r="J35" i="2"/>
  <c r="J8" i="2"/>
  <c r="J38" i="2"/>
  <c r="J15" i="2"/>
  <c r="J29" i="2"/>
  <c r="J31" i="2"/>
  <c r="J10" i="2"/>
  <c r="J24" i="2"/>
  <c r="J133" i="2"/>
  <c r="J32" i="2"/>
</calcChain>
</file>

<file path=xl/sharedStrings.xml><?xml version="1.0" encoding="utf-8"?>
<sst xmlns="http://schemas.openxmlformats.org/spreadsheetml/2006/main" count="470" uniqueCount="159">
  <si>
    <t>Schema</t>
  </si>
  <si>
    <t>Table</t>
  </si>
  <si>
    <t>Index</t>
  </si>
  <si>
    <t>dbo</t>
  </si>
  <si>
    <t>MPLAGESALARIE</t>
  </si>
  <si>
    <t>IX_MPLAGESALARIE_MPS_COMMERCIAL_MPS_ETABLISSEMENT_MPS_DATEDEBPLAGE_MPS_DATEFINPLAGE</t>
  </si>
  <si>
    <t>YPURESULT</t>
  </si>
  <si>
    <t>YPU_CLE1</t>
  </si>
  <si>
    <t>MPIECECRMDETAIL</t>
  </si>
  <si>
    <t>MFB_CLE1</t>
  </si>
  <si>
    <t>JOURNALEVENT</t>
  </si>
  <si>
    <t>GHE_CLE1</t>
  </si>
  <si>
    <t>LIAISONPIECE</t>
  </si>
  <si>
    <t>GLP_CLE1</t>
  </si>
  <si>
    <t>MPIECECOMPL</t>
  </si>
  <si>
    <t>IX_MPIECECOMPL_MDI_FISCALPRTID</t>
  </si>
  <si>
    <t>PIEDBASE</t>
  </si>
  <si>
    <t>GPB_CLE1</t>
  </si>
  <si>
    <t>CONTACT</t>
  </si>
  <si>
    <t>C_CLE1</t>
  </si>
  <si>
    <t>LIGNEREMISE</t>
  </si>
  <si>
    <t>MLR_CLE1</t>
  </si>
  <si>
    <t>DISPO</t>
  </si>
  <si>
    <t>GQ_CLE1</t>
  </si>
  <si>
    <t>LIGNESCOFFRE</t>
  </si>
  <si>
    <t>GCF_CLE1</t>
  </si>
  <si>
    <t>CTRLCAISMT</t>
  </si>
  <si>
    <t>GJM_CLE1</t>
  </si>
  <si>
    <t>MDOCOFFICIEL</t>
  </si>
  <si>
    <t>IX_MDOCOFFICIEL_MDO_CLEENTITE</t>
  </si>
  <si>
    <t>MPIEDECHEOLE</t>
  </si>
  <si>
    <t>MBE_CLE1</t>
  </si>
  <si>
    <t>TIERSCOMPL</t>
  </si>
  <si>
    <t>IX_TIERSCOMPL_YTC_DATELIBRE1</t>
  </si>
  <si>
    <t>TIERS</t>
  </si>
  <si>
    <t>IX_TIERS_T_CONFIDENTIEL</t>
  </si>
  <si>
    <t>ZPIECECREDITO</t>
  </si>
  <si>
    <t>ZP7_CLE1</t>
  </si>
  <si>
    <t>GCTMPTVCLIENT</t>
  </si>
  <si>
    <t>GZQ_CLE1</t>
  </si>
  <si>
    <t>PIECEADRESSE</t>
  </si>
  <si>
    <t>GPA_CLE1</t>
  </si>
  <si>
    <t>MDISPOIMAGELIG</t>
  </si>
  <si>
    <t>IX_MDISPOIMAGELIG_MIL_ARTICLE</t>
  </si>
  <si>
    <t>USERLOG</t>
  </si>
  <si>
    <t>ULG_CLE1</t>
  </si>
  <si>
    <t>Filas</t>
  </si>
  <si>
    <t>Tiempo Fragmentacion (Min)</t>
  </si>
  <si>
    <t>fragmentacion Antes Fragmentación</t>
  </si>
  <si>
    <t>fragmentacion Actual</t>
  </si>
  <si>
    <t>page Antes Fragmentacion</t>
  </si>
  <si>
    <t>Page Actual</t>
  </si>
  <si>
    <t>Mejora</t>
  </si>
  <si>
    <t>Con mejora</t>
  </si>
  <si>
    <t>Permance Igual</t>
  </si>
  <si>
    <t>ZTEMPPRESUPUESTO1</t>
  </si>
  <si>
    <t>IX_ZTEMPPRESUPUESTO1_ZP1_TIENDA_ZP1_VENDEDOR_ZP1_SESION</t>
  </si>
  <si>
    <t>MSUIVICLIENT</t>
  </si>
  <si>
    <t>MVB_CLE1</t>
  </si>
  <si>
    <t>UTILISATCOMPL</t>
  </si>
  <si>
    <t>USC_CLE1</t>
  </si>
  <si>
    <t>DIMENSION</t>
  </si>
  <si>
    <t>GDI_CLE1</t>
  </si>
  <si>
    <t>ARTICLECOMPL</t>
  </si>
  <si>
    <t>GA2_CLE1</t>
  </si>
  <si>
    <t>TARIF</t>
  </si>
  <si>
    <t>GF_CLE1</t>
  </si>
  <si>
    <t>MPARCAISSECOMPL</t>
  </si>
  <si>
    <t>MPK_CLE1</t>
  </si>
  <si>
    <t>MLISTEARTICLE</t>
  </si>
  <si>
    <t>MLH_CLE1</t>
  </si>
  <si>
    <t>TRADDATA</t>
  </si>
  <si>
    <t>TDA_CLE1</t>
  </si>
  <si>
    <t>ZTEMPPRESUP</t>
  </si>
  <si>
    <t>ZP2_CLE1</t>
  </si>
  <si>
    <t>MTMPTVGEN</t>
  </si>
  <si>
    <t>MZS_CLE1</t>
  </si>
  <si>
    <t>MENU</t>
  </si>
  <si>
    <t>IX_MENU_MN_1_MN_LIBELLE</t>
  </si>
  <si>
    <t>ZCOLAPROCESOINTERFAZ</t>
  </si>
  <si>
    <t>ZPQ_CLE1</t>
  </si>
  <si>
    <t>LISTE</t>
  </si>
  <si>
    <t>LI_CLE1</t>
  </si>
  <si>
    <t>ULG_CLE2</t>
  </si>
  <si>
    <t>ETABLISS</t>
  </si>
  <si>
    <t>ET_CLE1</t>
  </si>
  <si>
    <t>JOURSCAISSE</t>
  </si>
  <si>
    <t>GJC_CLE1</t>
  </si>
  <si>
    <t>MTMPTVGENINT</t>
  </si>
  <si>
    <t>MZI_CLE1</t>
  </si>
  <si>
    <t>COMMERCIAL</t>
  </si>
  <si>
    <t>GCL_CLE1</t>
  </si>
  <si>
    <t>LIGNESBORDEREAUBNQ</t>
  </si>
  <si>
    <t>MBQ_CLE1</t>
  </si>
  <si>
    <t>TRANSINVENT</t>
  </si>
  <si>
    <t>GIT_CLE1</t>
  </si>
  <si>
    <t>GCTMPPANIERMOYEN</t>
  </si>
  <si>
    <t>GZP_CLE1</t>
  </si>
  <si>
    <t>ZEXTSYSTEM</t>
  </si>
  <si>
    <t>ZH2_CLE1</t>
  </si>
  <si>
    <t>STKJOBS</t>
  </si>
  <si>
    <t>IX_STKJOBS_SKJ_ACTIF_SKJ_LIBELLE_SKJ_CONFIDENTIEL</t>
  </si>
  <si>
    <t>MDISPOIMAGENT</t>
  </si>
  <si>
    <t>MIS_CLE1</t>
  </si>
  <si>
    <t>CLAVIERECRAN</t>
  </si>
  <si>
    <t>CE_CLE1</t>
  </si>
  <si>
    <t>DEPOTS</t>
  </si>
  <si>
    <t>GDE_CLE1</t>
  </si>
  <si>
    <t>PARCAISSE</t>
  </si>
  <si>
    <t>GPK_CLE1</t>
  </si>
  <si>
    <t>LIGNEPRET</t>
  </si>
  <si>
    <t>MAZ_CLE1</t>
  </si>
  <si>
    <t>MPERSHISTPWD</t>
  </si>
  <si>
    <t>MWH_CLE1</t>
  </si>
  <si>
    <t>BORDEREAUBNQ</t>
  </si>
  <si>
    <t>GBQ_CLE1</t>
  </si>
  <si>
    <t>MPARCAISSEIMP</t>
  </si>
  <si>
    <t>MPI_CLE1</t>
  </si>
  <si>
    <t>MCAISSEDEVICE</t>
  </si>
  <si>
    <t>MKD_CLE1</t>
  </si>
  <si>
    <t>STKDETAILS</t>
  </si>
  <si>
    <t>SKD_CLE1</t>
  </si>
  <si>
    <t>ZPRESUPUESTO</t>
  </si>
  <si>
    <t>IX_ZPRESUPUESTO_ZPR_SOUCHE_ZPR_DATE</t>
  </si>
  <si>
    <t>OPERCAISSE</t>
  </si>
  <si>
    <t>GOC_CLE1</t>
  </si>
  <si>
    <t>NUMBERS</t>
  </si>
  <si>
    <t>NUM_CLE1</t>
  </si>
  <si>
    <t>ZPRESVENDEDOR</t>
  </si>
  <si>
    <t>IX_ZPRESVENDEDOR_ZPV_YEAR_ZPV_MONTH</t>
  </si>
  <si>
    <t>TRADTT</t>
  </si>
  <si>
    <t>TDT_CLE1</t>
  </si>
  <si>
    <t>ZPRESVENT</t>
  </si>
  <si>
    <t>ZPS_CLE1</t>
  </si>
  <si>
    <t>TIEMPOPUNTEO</t>
  </si>
  <si>
    <t>PK__TIEMPOPU__0697F5CE7EF88D2F</t>
  </si>
  <si>
    <t>LISTEINVENT</t>
  </si>
  <si>
    <t>GIE_CLE1</t>
  </si>
  <si>
    <t>RESINDIC</t>
  </si>
  <si>
    <t>GIR_CLE1</t>
  </si>
  <si>
    <t>MLITIGE</t>
  </si>
  <si>
    <t>MLI_CLE1</t>
  </si>
  <si>
    <t>GCTMPTVVENTE</t>
  </si>
  <si>
    <t>GZN_CLE1</t>
  </si>
  <si>
    <t>IX_ZPRESUPUESTO_ZPR_DATE</t>
  </si>
  <si>
    <t>ZFECHAS</t>
  </si>
  <si>
    <t>ZCLE1</t>
  </si>
  <si>
    <t>MSUIVISTOCKS</t>
  </si>
  <si>
    <t>MP2_CLE2</t>
  </si>
  <si>
    <t>GENERAUX</t>
  </si>
  <si>
    <t>G_CLE1</t>
  </si>
  <si>
    <t>MODEDATA</t>
  </si>
  <si>
    <t>MD_CLE1</t>
  </si>
  <si>
    <t>RUBRIQUE</t>
  </si>
  <si>
    <t>RB_CLE2</t>
  </si>
  <si>
    <t>MBOMSGNORM</t>
  </si>
  <si>
    <t>MMN_CLE1</t>
  </si>
  <si>
    <t>Resultado de la desfragmentación de los indices de las tablas mayor a 6 Millones con indice de fragmentacion &lt;10% de registros en Cegid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</si>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</sst>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wrapText="1"/>
    </xf>
    <xf numFmtId="164" fontId="2" fillId="0" borderId="0" xfId="1" applyNumberFormat="1" applyFont="1" applyAlignmen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Resultado de la desfragmentación de los indices de las tablas mayor a 6 Millones con indice de fragmentacion &lt;10% de registros en Cegid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Resumen!$B$1</c:f>
              <c:strCache>
                <c:ptCount val="1"/>
                <c:pt idx="0">
                  <c:v>Resultado de la desfragmentación de los indices de las tablas mayor a 6 Millones con indice de fragmentacion &lt;10% de registros en Cegid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BC-498D-954A-F4B7C95DF7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BC-498D-954A-F4B7C95DF7C6}"/>
              </c:ext>
            </c:extLst>
          </c:dPt>
          <c:dLbls>
            <c:dLbl>
              <c:idx val="0"/>
              <c:layout>
                <c:manualLayout>
                  <c:x val="0.11785995852863036"/>
                  <c:y val="-6.8027153905828947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BC-498D-954A-F4B7C95DF7C6}"/>
                </c:ext>
              </c:extLst>
            </c:dLbl>
            <c:dLbl>
              <c:idx val="1"/>
              <c:layout>
                <c:manualLayout>
                  <c:x val="-0.128742246964"/>
                  <c:y val="4.7083502534992251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BC-498D-954A-F4B7C95DF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Resumen!$A$2:$A$3</c:f>
              <c:strCache>
                <c:ptCount val="2"/>
                <c:pt idx="0">
                  <c:v>Con mejora</c:v>
                </c:pt>
                <c:pt idx="1">
                  <c:v>Permance Igual</c:v>
                </c:pt>
              </c:strCache>
            </c:strRef>
          </c:cat>
          <c:val>
            <c:numRef>
              <c:f>Resumen!$B$2:$B$3</c:f>
              <c:numCache>
                <c:formatCode>General</c:formatCode>
                <c:ptCount val="2"/>
                <c:pt idx="0">
                  <c:v>54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BC-498D-954A-F4B7C95DF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97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4</xdr:row>
      <xdr:rowOff>123825</xdr:rowOff>
    </xdr:from>
    <xdr:to>
      <xdr:col>10</xdr:col>
      <xdr:colOff>204788</xdr:colOff>
      <xdr:row>22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8DCD5D-FCCC-495B-B1C0-184F511E9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0E82-CF6A-4901-BA03-F1B5F8CA5E62}">
  <dimension ref="A1:B4"/>
  <sheetViews>
    <sheetView workbookViewId="0">
      <selection activeCell="Q14" sqref="Q14"/>
    </sheetView>
  </sheetViews>
  <sheetFormatPr defaultRowHeight="15" x14ac:dyDescent="0.25"/>
  <cols>
    <col min="1" max="1" width="14.28515625" customWidth="1"/>
  </cols>
  <sheetData>
    <row r="1" spans="1:2" x14ac:dyDescent="0.25">
      <c r="B1" t="s">
        <v>157</v>
      </c>
    </row>
    <row r="2" spans="1:2" x14ac:dyDescent="0.25">
      <c r="A2" t="s">
        <v>53</v>
      </c>
      <c r="B2">
        <v>54</v>
      </c>
    </row>
    <row r="3" spans="1:2" x14ac:dyDescent="0.25">
      <c r="A3" t="s">
        <v>54</v>
      </c>
      <c r="B3">
        <v>98</v>
      </c>
    </row>
    <row r="4" spans="1:2" x14ac:dyDescent="0.25">
      <c r="B4">
        <f>SUM(B2:B3)</f>
        <v>152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07A7-BE5B-46FD-B77B-3B448D9129E4}">
  <dimension ref="A1:J160"/>
  <sheetViews>
    <sheetView tabSelected="1" topLeftCell="A130" workbookViewId="0">
      <selection activeCell="E159" sqref="E159"/>
    </sheetView>
  </sheetViews>
  <sheetFormatPr defaultRowHeight="15" x14ac:dyDescent="0.25"/>
  <cols>
    <col min="2" max="2" width="21" customWidth="1"/>
    <col min="3" max="3" width="20.5703125" customWidth="1"/>
    <col min="4" max="4" width="18" customWidth="1"/>
    <col min="5" max="5" width="16.42578125" customWidth="1"/>
    <col min="6" max="6" width="18.5703125" customWidth="1"/>
    <col min="7" max="7" width="15.5703125" customWidth="1"/>
    <col min="8" max="8" width="16.140625" customWidth="1"/>
    <col min="9" max="9" width="11.28515625" bestFit="1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2" t="s">
        <v>46</v>
      </c>
      <c r="E1" s="3" t="s">
        <v>47</v>
      </c>
      <c r="F1" s="3" t="s">
        <v>48</v>
      </c>
      <c r="G1" s="3" t="s">
        <v>49</v>
      </c>
      <c r="H1" s="4" t="s">
        <v>50</v>
      </c>
      <c r="I1" s="5" t="s">
        <v>51</v>
      </c>
      <c r="J1" s="6" t="s">
        <v>52</v>
      </c>
    </row>
    <row r="2" spans="1:10" x14ac:dyDescent="0.25">
      <c r="A2" t="s">
        <v>3</v>
      </c>
      <c r="B2" t="s">
        <v>55</v>
      </c>
      <c r="C2" t="s">
        <v>56</v>
      </c>
      <c r="D2">
        <v>335533</v>
      </c>
      <c r="E2">
        <v>0</v>
      </c>
      <c r="F2">
        <v>2</v>
      </c>
      <c r="G2">
        <v>2</v>
      </c>
      <c r="H2">
        <v>2989</v>
      </c>
      <c r="I2">
        <v>4971</v>
      </c>
      <c r="J2">
        <f t="shared" ref="J2:J33" si="0">F2-G2</f>
        <v>0</v>
      </c>
    </row>
    <row r="3" spans="1:10" x14ac:dyDescent="0.25">
      <c r="A3" t="s">
        <v>3</v>
      </c>
      <c r="B3" t="s">
        <v>57</v>
      </c>
      <c r="C3" t="s">
        <v>58</v>
      </c>
      <c r="D3">
        <v>376497</v>
      </c>
      <c r="E3">
        <v>0</v>
      </c>
      <c r="F3">
        <v>3</v>
      </c>
      <c r="G3">
        <v>3</v>
      </c>
      <c r="H3">
        <v>4726</v>
      </c>
      <c r="I3">
        <v>4726</v>
      </c>
      <c r="J3">
        <f t="shared" si="0"/>
        <v>0</v>
      </c>
    </row>
    <row r="4" spans="1:10" x14ac:dyDescent="0.25">
      <c r="A4" t="s">
        <v>3</v>
      </c>
      <c r="B4" t="s">
        <v>57</v>
      </c>
      <c r="C4" t="s">
        <v>58</v>
      </c>
      <c r="D4">
        <v>376497</v>
      </c>
      <c r="E4">
        <v>0</v>
      </c>
      <c r="F4">
        <v>3</v>
      </c>
      <c r="G4">
        <v>3</v>
      </c>
      <c r="H4">
        <v>4726</v>
      </c>
      <c r="I4">
        <v>4726</v>
      </c>
      <c r="J4">
        <f t="shared" si="0"/>
        <v>0</v>
      </c>
    </row>
    <row r="5" spans="1:10" x14ac:dyDescent="0.25">
      <c r="A5" t="s">
        <v>3</v>
      </c>
      <c r="B5" t="s">
        <v>149</v>
      </c>
      <c r="C5" t="s">
        <v>150</v>
      </c>
      <c r="D5">
        <v>126</v>
      </c>
      <c r="E5">
        <v>0</v>
      </c>
      <c r="F5">
        <v>9</v>
      </c>
      <c r="G5">
        <v>0</v>
      </c>
      <c r="H5">
        <v>11</v>
      </c>
      <c r="I5">
        <v>11</v>
      </c>
      <c r="J5">
        <f t="shared" si="0"/>
        <v>9</v>
      </c>
    </row>
    <row r="6" spans="1:10" x14ac:dyDescent="0.25">
      <c r="A6" t="s">
        <v>3</v>
      </c>
      <c r="B6" t="s">
        <v>61</v>
      </c>
      <c r="C6" t="s">
        <v>62</v>
      </c>
      <c r="D6">
        <v>3978</v>
      </c>
      <c r="E6">
        <v>0</v>
      </c>
      <c r="F6">
        <v>3</v>
      </c>
      <c r="G6">
        <v>3</v>
      </c>
      <c r="H6">
        <v>31</v>
      </c>
      <c r="I6">
        <v>34</v>
      </c>
      <c r="J6">
        <f t="shared" si="0"/>
        <v>0</v>
      </c>
    </row>
    <row r="7" spans="1:10" x14ac:dyDescent="0.25">
      <c r="A7" t="s">
        <v>3</v>
      </c>
      <c r="B7" t="s">
        <v>61</v>
      </c>
      <c r="C7" t="s">
        <v>62</v>
      </c>
      <c r="D7">
        <v>3978</v>
      </c>
      <c r="E7">
        <v>0</v>
      </c>
      <c r="F7">
        <v>3</v>
      </c>
      <c r="G7">
        <v>3</v>
      </c>
      <c r="H7">
        <v>31</v>
      </c>
      <c r="I7">
        <v>34</v>
      </c>
      <c r="J7">
        <f t="shared" si="0"/>
        <v>0</v>
      </c>
    </row>
    <row r="8" spans="1:10" x14ac:dyDescent="0.25">
      <c r="A8" t="s">
        <v>3</v>
      </c>
      <c r="B8" t="s">
        <v>6</v>
      </c>
      <c r="C8" t="s">
        <v>7</v>
      </c>
      <c r="D8">
        <v>1018456</v>
      </c>
      <c r="E8">
        <v>0</v>
      </c>
      <c r="F8">
        <v>1</v>
      </c>
      <c r="G8">
        <v>1</v>
      </c>
      <c r="H8">
        <v>14928</v>
      </c>
      <c r="I8">
        <v>15108</v>
      </c>
      <c r="J8">
        <f t="shared" si="0"/>
        <v>0</v>
      </c>
    </row>
    <row r="9" spans="1:10" x14ac:dyDescent="0.25">
      <c r="A9" t="s">
        <v>3</v>
      </c>
      <c r="B9" t="s">
        <v>149</v>
      </c>
      <c r="C9" t="s">
        <v>150</v>
      </c>
      <c r="D9">
        <v>126</v>
      </c>
      <c r="E9">
        <v>0</v>
      </c>
      <c r="F9">
        <v>9</v>
      </c>
      <c r="G9">
        <v>0</v>
      </c>
      <c r="H9">
        <v>11</v>
      </c>
      <c r="I9">
        <v>4</v>
      </c>
      <c r="J9">
        <f t="shared" si="0"/>
        <v>9</v>
      </c>
    </row>
    <row r="10" spans="1:10" x14ac:dyDescent="0.25">
      <c r="A10" t="s">
        <v>3</v>
      </c>
      <c r="B10" t="s">
        <v>63</v>
      </c>
      <c r="C10" t="s">
        <v>64</v>
      </c>
      <c r="D10">
        <v>154478</v>
      </c>
      <c r="E10">
        <v>0</v>
      </c>
      <c r="F10">
        <v>2</v>
      </c>
      <c r="G10">
        <v>2</v>
      </c>
      <c r="H10">
        <v>1680</v>
      </c>
      <c r="I10">
        <v>10467</v>
      </c>
      <c r="J10">
        <f t="shared" si="0"/>
        <v>0</v>
      </c>
    </row>
    <row r="11" spans="1:10" x14ac:dyDescent="0.25">
      <c r="A11" t="s">
        <v>3</v>
      </c>
      <c r="B11" t="s">
        <v>4</v>
      </c>
      <c r="C11" t="s">
        <v>5</v>
      </c>
      <c r="D11">
        <v>821948</v>
      </c>
      <c r="E11">
        <v>1</v>
      </c>
      <c r="F11">
        <v>2</v>
      </c>
      <c r="G11">
        <v>2</v>
      </c>
      <c r="H11">
        <v>12585</v>
      </c>
      <c r="I11">
        <v>16060</v>
      </c>
      <c r="J11">
        <f t="shared" si="0"/>
        <v>0</v>
      </c>
    </row>
    <row r="12" spans="1:10" x14ac:dyDescent="0.25">
      <c r="A12" t="s">
        <v>3</v>
      </c>
      <c r="B12" t="s">
        <v>4</v>
      </c>
      <c r="C12" t="s">
        <v>5</v>
      </c>
      <c r="D12">
        <v>821948</v>
      </c>
      <c r="E12">
        <v>0</v>
      </c>
      <c r="F12">
        <v>2</v>
      </c>
      <c r="G12">
        <v>2</v>
      </c>
      <c r="H12">
        <v>12551</v>
      </c>
      <c r="I12">
        <v>16060</v>
      </c>
      <c r="J12">
        <f t="shared" si="0"/>
        <v>0</v>
      </c>
    </row>
    <row r="13" spans="1:10" x14ac:dyDescent="0.25">
      <c r="A13" t="s">
        <v>3</v>
      </c>
      <c r="B13" t="s">
        <v>65</v>
      </c>
      <c r="C13" t="s">
        <v>66</v>
      </c>
      <c r="D13">
        <v>281194</v>
      </c>
      <c r="E13">
        <v>0</v>
      </c>
      <c r="F13">
        <v>2</v>
      </c>
      <c r="G13">
        <v>2</v>
      </c>
      <c r="H13">
        <v>1416</v>
      </c>
      <c r="I13">
        <v>14724</v>
      </c>
      <c r="J13">
        <f t="shared" si="0"/>
        <v>0</v>
      </c>
    </row>
    <row r="14" spans="1:10" x14ac:dyDescent="0.25">
      <c r="A14" t="s">
        <v>3</v>
      </c>
      <c r="B14" t="s">
        <v>65</v>
      </c>
      <c r="C14" t="s">
        <v>66</v>
      </c>
      <c r="D14">
        <v>281194</v>
      </c>
      <c r="E14">
        <v>0</v>
      </c>
      <c r="F14">
        <v>2</v>
      </c>
      <c r="G14">
        <v>2</v>
      </c>
      <c r="H14">
        <v>1415</v>
      </c>
      <c r="I14">
        <v>14724</v>
      </c>
      <c r="J14">
        <f t="shared" si="0"/>
        <v>0</v>
      </c>
    </row>
    <row r="15" spans="1:10" x14ac:dyDescent="0.25">
      <c r="A15" t="s">
        <v>3</v>
      </c>
      <c r="B15" t="s">
        <v>84</v>
      </c>
      <c r="C15" t="s">
        <v>85</v>
      </c>
      <c r="D15">
        <v>324</v>
      </c>
      <c r="E15">
        <v>0</v>
      </c>
      <c r="F15">
        <v>3</v>
      </c>
      <c r="G15">
        <v>2</v>
      </c>
      <c r="H15">
        <v>66</v>
      </c>
      <c r="I15">
        <v>66</v>
      </c>
      <c r="J15">
        <f t="shared" si="0"/>
        <v>1</v>
      </c>
    </row>
    <row r="16" spans="1:10" x14ac:dyDescent="0.25">
      <c r="A16" t="s">
        <v>3</v>
      </c>
      <c r="B16" t="s">
        <v>84</v>
      </c>
      <c r="C16" t="s">
        <v>85</v>
      </c>
      <c r="D16">
        <v>324</v>
      </c>
      <c r="E16">
        <v>0</v>
      </c>
      <c r="F16">
        <v>3</v>
      </c>
      <c r="G16">
        <v>0</v>
      </c>
      <c r="H16">
        <v>66</v>
      </c>
      <c r="I16">
        <v>11</v>
      </c>
      <c r="J16">
        <f t="shared" si="0"/>
        <v>3</v>
      </c>
    </row>
    <row r="17" spans="1:10" x14ac:dyDescent="0.25">
      <c r="A17" t="s">
        <v>3</v>
      </c>
      <c r="B17" t="s">
        <v>69</v>
      </c>
      <c r="C17" t="s">
        <v>70</v>
      </c>
      <c r="D17">
        <v>153209</v>
      </c>
      <c r="E17">
        <v>0</v>
      </c>
      <c r="F17">
        <v>2</v>
      </c>
      <c r="G17">
        <v>2</v>
      </c>
      <c r="H17">
        <v>3039</v>
      </c>
      <c r="I17">
        <v>5192</v>
      </c>
      <c r="J17">
        <f t="shared" si="0"/>
        <v>0</v>
      </c>
    </row>
    <row r="18" spans="1:10" x14ac:dyDescent="0.25">
      <c r="A18" t="s">
        <v>3</v>
      </c>
      <c r="B18" t="s">
        <v>71</v>
      </c>
      <c r="C18" t="s">
        <v>72</v>
      </c>
      <c r="D18">
        <v>79744</v>
      </c>
      <c r="E18">
        <v>0</v>
      </c>
      <c r="F18">
        <v>2</v>
      </c>
      <c r="G18">
        <v>2</v>
      </c>
      <c r="H18">
        <v>703</v>
      </c>
      <c r="I18">
        <v>1125</v>
      </c>
      <c r="J18">
        <f t="shared" si="0"/>
        <v>0</v>
      </c>
    </row>
    <row r="19" spans="1:10" x14ac:dyDescent="0.25">
      <c r="A19" t="s">
        <v>3</v>
      </c>
      <c r="B19" t="s">
        <v>71</v>
      </c>
      <c r="C19" t="s">
        <v>72</v>
      </c>
      <c r="D19">
        <v>79744</v>
      </c>
      <c r="E19">
        <v>0</v>
      </c>
      <c r="F19">
        <v>2</v>
      </c>
      <c r="G19">
        <v>2</v>
      </c>
      <c r="H19">
        <v>703</v>
      </c>
      <c r="I19">
        <v>1125</v>
      </c>
      <c r="J19">
        <f t="shared" si="0"/>
        <v>0</v>
      </c>
    </row>
    <row r="20" spans="1:10" x14ac:dyDescent="0.25">
      <c r="A20" t="s">
        <v>3</v>
      </c>
      <c r="B20" t="s">
        <v>108</v>
      </c>
      <c r="C20" t="s">
        <v>109</v>
      </c>
      <c r="D20">
        <v>730</v>
      </c>
      <c r="E20">
        <v>0</v>
      </c>
      <c r="F20">
        <v>1</v>
      </c>
      <c r="G20">
        <v>0</v>
      </c>
      <c r="H20">
        <v>122</v>
      </c>
      <c r="I20">
        <v>131</v>
      </c>
      <c r="J20">
        <f t="shared" si="0"/>
        <v>1</v>
      </c>
    </row>
    <row r="21" spans="1:10" x14ac:dyDescent="0.25">
      <c r="A21" t="s">
        <v>3</v>
      </c>
      <c r="B21" t="s">
        <v>73</v>
      </c>
      <c r="C21" t="s">
        <v>74</v>
      </c>
      <c r="D21">
        <v>46809</v>
      </c>
      <c r="E21">
        <v>0</v>
      </c>
      <c r="F21">
        <v>2</v>
      </c>
      <c r="G21">
        <v>2</v>
      </c>
      <c r="H21">
        <v>896</v>
      </c>
      <c r="I21">
        <v>900</v>
      </c>
      <c r="J21">
        <f t="shared" si="0"/>
        <v>0</v>
      </c>
    </row>
    <row r="22" spans="1:10" x14ac:dyDescent="0.25">
      <c r="A22" t="s">
        <v>3</v>
      </c>
      <c r="B22" t="s">
        <v>75</v>
      </c>
      <c r="C22" t="s">
        <v>76</v>
      </c>
      <c r="D22">
        <v>21569</v>
      </c>
      <c r="E22">
        <v>0</v>
      </c>
      <c r="F22">
        <v>2</v>
      </c>
      <c r="G22">
        <v>2</v>
      </c>
      <c r="H22">
        <v>7191</v>
      </c>
      <c r="I22">
        <v>7191</v>
      </c>
      <c r="J22">
        <f t="shared" si="0"/>
        <v>0</v>
      </c>
    </row>
    <row r="23" spans="1:10" x14ac:dyDescent="0.25">
      <c r="A23" t="s">
        <v>3</v>
      </c>
      <c r="B23" t="s">
        <v>75</v>
      </c>
      <c r="C23" t="s">
        <v>76</v>
      </c>
      <c r="D23">
        <v>21569</v>
      </c>
      <c r="E23">
        <v>0</v>
      </c>
      <c r="F23">
        <v>2</v>
      </c>
      <c r="G23">
        <v>2</v>
      </c>
      <c r="H23">
        <v>7191</v>
      </c>
      <c r="I23">
        <v>7191</v>
      </c>
      <c r="J23">
        <f t="shared" si="0"/>
        <v>0</v>
      </c>
    </row>
    <row r="24" spans="1:10" x14ac:dyDescent="0.25">
      <c r="A24" t="s">
        <v>3</v>
      </c>
      <c r="B24" t="s">
        <v>77</v>
      </c>
      <c r="C24" t="s">
        <v>78</v>
      </c>
      <c r="D24">
        <v>3363</v>
      </c>
      <c r="E24">
        <v>0</v>
      </c>
      <c r="F24">
        <v>2</v>
      </c>
      <c r="G24">
        <v>2</v>
      </c>
      <c r="H24">
        <v>99</v>
      </c>
      <c r="I24">
        <v>118</v>
      </c>
      <c r="J24">
        <f t="shared" si="0"/>
        <v>0</v>
      </c>
    </row>
    <row r="25" spans="1:10" x14ac:dyDescent="0.25">
      <c r="A25" t="s">
        <v>3</v>
      </c>
      <c r="B25" t="s">
        <v>67</v>
      </c>
      <c r="C25" t="s">
        <v>68</v>
      </c>
      <c r="D25">
        <v>737</v>
      </c>
      <c r="E25">
        <v>0</v>
      </c>
      <c r="F25">
        <v>4</v>
      </c>
      <c r="G25">
        <v>2</v>
      </c>
      <c r="H25">
        <v>47</v>
      </c>
      <c r="I25">
        <v>47</v>
      </c>
      <c r="J25">
        <f t="shared" si="0"/>
        <v>2</v>
      </c>
    </row>
    <row r="26" spans="1:10" x14ac:dyDescent="0.25">
      <c r="A26" t="s">
        <v>3</v>
      </c>
      <c r="B26" t="s">
        <v>79</v>
      </c>
      <c r="C26" t="s">
        <v>80</v>
      </c>
      <c r="D26">
        <v>4696</v>
      </c>
      <c r="E26">
        <v>0</v>
      </c>
      <c r="F26">
        <v>2</v>
      </c>
      <c r="G26">
        <v>2</v>
      </c>
      <c r="H26">
        <v>60</v>
      </c>
      <c r="I26">
        <v>60</v>
      </c>
      <c r="J26">
        <f t="shared" si="0"/>
        <v>0</v>
      </c>
    </row>
    <row r="27" spans="1:10" x14ac:dyDescent="0.25">
      <c r="A27" t="s">
        <v>3</v>
      </c>
      <c r="B27" t="s">
        <v>81</v>
      </c>
      <c r="C27" t="s">
        <v>82</v>
      </c>
      <c r="D27">
        <v>2800</v>
      </c>
      <c r="E27">
        <v>0</v>
      </c>
      <c r="F27">
        <v>2</v>
      </c>
      <c r="G27">
        <v>2</v>
      </c>
      <c r="H27">
        <v>61</v>
      </c>
      <c r="I27">
        <v>61</v>
      </c>
      <c r="J27">
        <f t="shared" si="0"/>
        <v>0</v>
      </c>
    </row>
    <row r="28" spans="1:10" x14ac:dyDescent="0.25">
      <c r="A28" t="s">
        <v>3</v>
      </c>
      <c r="B28" t="s">
        <v>26</v>
      </c>
      <c r="C28" t="s">
        <v>27</v>
      </c>
      <c r="D28">
        <v>738380</v>
      </c>
      <c r="E28">
        <v>0</v>
      </c>
      <c r="F28">
        <v>3</v>
      </c>
      <c r="G28">
        <v>3</v>
      </c>
      <c r="H28">
        <v>11825</v>
      </c>
      <c r="I28">
        <v>11688</v>
      </c>
      <c r="J28">
        <f t="shared" si="0"/>
        <v>0</v>
      </c>
    </row>
    <row r="29" spans="1:10" x14ac:dyDescent="0.25">
      <c r="A29" t="s">
        <v>3</v>
      </c>
      <c r="B29" t="s">
        <v>26</v>
      </c>
      <c r="C29" t="s">
        <v>27</v>
      </c>
      <c r="D29">
        <v>738380</v>
      </c>
      <c r="E29">
        <v>0</v>
      </c>
      <c r="F29">
        <v>2</v>
      </c>
      <c r="G29">
        <v>2</v>
      </c>
      <c r="H29">
        <v>11622</v>
      </c>
      <c r="I29">
        <v>11688</v>
      </c>
      <c r="J29">
        <f t="shared" si="0"/>
        <v>0</v>
      </c>
    </row>
    <row r="30" spans="1:10" x14ac:dyDescent="0.25">
      <c r="A30" t="s">
        <v>3</v>
      </c>
      <c r="B30" t="s">
        <v>44</v>
      </c>
      <c r="C30" t="s">
        <v>83</v>
      </c>
      <c r="D30">
        <v>927376</v>
      </c>
      <c r="E30">
        <v>0</v>
      </c>
      <c r="F30">
        <v>2</v>
      </c>
      <c r="G30">
        <v>2</v>
      </c>
      <c r="H30">
        <v>20326</v>
      </c>
      <c r="I30">
        <v>20326</v>
      </c>
      <c r="J30">
        <f t="shared" si="0"/>
        <v>0</v>
      </c>
    </row>
    <row r="31" spans="1:10" x14ac:dyDescent="0.25">
      <c r="A31" t="s">
        <v>3</v>
      </c>
      <c r="B31" t="s">
        <v>8</v>
      </c>
      <c r="C31" t="s">
        <v>9</v>
      </c>
      <c r="D31">
        <v>3280447</v>
      </c>
      <c r="E31">
        <v>1</v>
      </c>
      <c r="F31">
        <v>2</v>
      </c>
      <c r="G31">
        <v>2</v>
      </c>
      <c r="H31">
        <v>31767</v>
      </c>
      <c r="I31">
        <v>49197</v>
      </c>
      <c r="J31">
        <f t="shared" si="0"/>
        <v>0</v>
      </c>
    </row>
    <row r="32" spans="1:10" x14ac:dyDescent="0.25">
      <c r="A32" t="s">
        <v>3</v>
      </c>
      <c r="B32" t="s">
        <v>8</v>
      </c>
      <c r="C32" t="s">
        <v>9</v>
      </c>
      <c r="D32">
        <v>3280447</v>
      </c>
      <c r="E32">
        <v>0</v>
      </c>
      <c r="F32">
        <v>2</v>
      </c>
      <c r="G32">
        <v>2</v>
      </c>
      <c r="H32">
        <v>30422</v>
      </c>
      <c r="I32">
        <v>49197</v>
      </c>
      <c r="J32">
        <f t="shared" si="0"/>
        <v>0</v>
      </c>
    </row>
    <row r="33" spans="1:10" x14ac:dyDescent="0.25">
      <c r="A33" t="s">
        <v>3</v>
      </c>
      <c r="B33" t="s">
        <v>10</v>
      </c>
      <c r="C33" t="s">
        <v>11</v>
      </c>
      <c r="D33">
        <v>2286809</v>
      </c>
      <c r="E33">
        <v>1</v>
      </c>
      <c r="F33">
        <v>2</v>
      </c>
      <c r="G33">
        <v>2</v>
      </c>
      <c r="H33">
        <v>12926</v>
      </c>
      <c r="I33">
        <v>106873</v>
      </c>
      <c r="J33">
        <f t="shared" si="0"/>
        <v>0</v>
      </c>
    </row>
    <row r="34" spans="1:10" x14ac:dyDescent="0.25">
      <c r="A34" t="s">
        <v>3</v>
      </c>
      <c r="B34" t="s">
        <v>10</v>
      </c>
      <c r="C34" t="s">
        <v>11</v>
      </c>
      <c r="D34">
        <v>2286809</v>
      </c>
      <c r="E34">
        <v>1</v>
      </c>
      <c r="F34">
        <v>2</v>
      </c>
      <c r="G34">
        <v>2</v>
      </c>
      <c r="H34">
        <v>12926</v>
      </c>
      <c r="I34">
        <v>106873</v>
      </c>
      <c r="J34">
        <f t="shared" ref="J34:J65" si="1">F34-G34</f>
        <v>0</v>
      </c>
    </row>
    <row r="35" spans="1:10" x14ac:dyDescent="0.25">
      <c r="A35" t="s">
        <v>3</v>
      </c>
      <c r="B35" t="s">
        <v>12</v>
      </c>
      <c r="C35" t="s">
        <v>13</v>
      </c>
      <c r="D35">
        <v>657656</v>
      </c>
      <c r="E35">
        <v>0</v>
      </c>
      <c r="F35">
        <v>2</v>
      </c>
      <c r="G35">
        <v>2</v>
      </c>
      <c r="H35">
        <v>4530</v>
      </c>
      <c r="I35">
        <v>9467</v>
      </c>
      <c r="J35">
        <f t="shared" si="1"/>
        <v>0</v>
      </c>
    </row>
    <row r="36" spans="1:10" x14ac:dyDescent="0.25">
      <c r="A36" t="s">
        <v>3</v>
      </c>
      <c r="B36" t="s">
        <v>12</v>
      </c>
      <c r="C36" t="s">
        <v>13</v>
      </c>
      <c r="D36">
        <v>657656</v>
      </c>
      <c r="E36">
        <v>0</v>
      </c>
      <c r="F36">
        <v>2</v>
      </c>
      <c r="G36">
        <v>2</v>
      </c>
      <c r="H36">
        <v>4367</v>
      </c>
      <c r="I36">
        <v>9467</v>
      </c>
      <c r="J36">
        <f t="shared" si="1"/>
        <v>0</v>
      </c>
    </row>
    <row r="37" spans="1:10" x14ac:dyDescent="0.25">
      <c r="A37" t="s">
        <v>3</v>
      </c>
      <c r="B37" t="s">
        <v>155</v>
      </c>
      <c r="C37" t="s">
        <v>156</v>
      </c>
      <c r="D37">
        <v>766</v>
      </c>
      <c r="E37">
        <v>0</v>
      </c>
      <c r="F37">
        <v>6</v>
      </c>
      <c r="G37">
        <v>0</v>
      </c>
      <c r="H37">
        <v>16</v>
      </c>
      <c r="I37">
        <v>16</v>
      </c>
      <c r="J37">
        <f t="shared" si="1"/>
        <v>6</v>
      </c>
    </row>
    <row r="38" spans="1:10" x14ac:dyDescent="0.25">
      <c r="A38" t="s">
        <v>3</v>
      </c>
      <c r="B38" t="s">
        <v>59</v>
      </c>
      <c r="C38" t="s">
        <v>60</v>
      </c>
      <c r="D38">
        <v>1216</v>
      </c>
      <c r="E38">
        <v>0</v>
      </c>
      <c r="F38">
        <v>9</v>
      </c>
      <c r="G38">
        <v>3</v>
      </c>
      <c r="H38">
        <v>35</v>
      </c>
      <c r="I38">
        <v>34</v>
      </c>
      <c r="J38">
        <f t="shared" si="1"/>
        <v>6</v>
      </c>
    </row>
    <row r="39" spans="1:10" x14ac:dyDescent="0.25">
      <c r="A39" t="s">
        <v>3</v>
      </c>
      <c r="B39" t="s">
        <v>86</v>
      </c>
      <c r="C39" t="s">
        <v>87</v>
      </c>
      <c r="D39">
        <v>427419</v>
      </c>
      <c r="E39">
        <v>0</v>
      </c>
      <c r="F39">
        <v>1</v>
      </c>
      <c r="G39">
        <v>1</v>
      </c>
      <c r="H39">
        <v>6173</v>
      </c>
      <c r="I39">
        <v>22474</v>
      </c>
      <c r="J39">
        <f t="shared" si="1"/>
        <v>0</v>
      </c>
    </row>
    <row r="40" spans="1:10" x14ac:dyDescent="0.25">
      <c r="A40" t="s">
        <v>3</v>
      </c>
      <c r="B40" t="s">
        <v>88</v>
      </c>
      <c r="C40" t="s">
        <v>89</v>
      </c>
      <c r="D40">
        <v>57996</v>
      </c>
      <c r="E40">
        <v>0</v>
      </c>
      <c r="F40">
        <v>1</v>
      </c>
      <c r="G40">
        <v>1</v>
      </c>
      <c r="H40">
        <v>19515</v>
      </c>
      <c r="I40">
        <v>19515</v>
      </c>
      <c r="J40">
        <f t="shared" si="1"/>
        <v>0</v>
      </c>
    </row>
    <row r="41" spans="1:10" x14ac:dyDescent="0.25">
      <c r="A41" t="s">
        <v>3</v>
      </c>
      <c r="B41" t="s">
        <v>88</v>
      </c>
      <c r="C41" t="s">
        <v>89</v>
      </c>
      <c r="D41">
        <v>57996</v>
      </c>
      <c r="E41">
        <v>0</v>
      </c>
      <c r="F41">
        <v>1</v>
      </c>
      <c r="G41">
        <v>1</v>
      </c>
      <c r="H41">
        <v>19515</v>
      </c>
      <c r="I41">
        <v>19515</v>
      </c>
      <c r="J41">
        <f t="shared" si="1"/>
        <v>0</v>
      </c>
    </row>
    <row r="42" spans="1:10" x14ac:dyDescent="0.25">
      <c r="A42" t="s">
        <v>3</v>
      </c>
      <c r="B42" t="s">
        <v>14</v>
      </c>
      <c r="C42" t="s">
        <v>15</v>
      </c>
      <c r="D42">
        <v>3034656</v>
      </c>
      <c r="E42">
        <v>1</v>
      </c>
      <c r="F42">
        <v>1</v>
      </c>
      <c r="G42">
        <v>1</v>
      </c>
      <c r="H42">
        <v>25317</v>
      </c>
      <c r="I42">
        <v>25184</v>
      </c>
      <c r="J42">
        <f t="shared" si="1"/>
        <v>0</v>
      </c>
    </row>
    <row r="43" spans="1:10" x14ac:dyDescent="0.25">
      <c r="A43" t="s">
        <v>3</v>
      </c>
      <c r="B43" t="s">
        <v>14</v>
      </c>
      <c r="C43" t="s">
        <v>15</v>
      </c>
      <c r="D43">
        <v>3034656</v>
      </c>
      <c r="E43">
        <v>0</v>
      </c>
      <c r="F43">
        <v>1</v>
      </c>
      <c r="G43">
        <v>1</v>
      </c>
      <c r="H43">
        <v>25183</v>
      </c>
      <c r="I43">
        <v>25184</v>
      </c>
      <c r="J43">
        <f t="shared" si="1"/>
        <v>0</v>
      </c>
    </row>
    <row r="44" spans="1:10" x14ac:dyDescent="0.25">
      <c r="A44" t="s">
        <v>3</v>
      </c>
      <c r="B44" t="s">
        <v>90</v>
      </c>
      <c r="C44" t="s">
        <v>91</v>
      </c>
      <c r="D44">
        <v>6347</v>
      </c>
      <c r="E44">
        <v>0</v>
      </c>
      <c r="F44">
        <v>1</v>
      </c>
      <c r="G44">
        <v>1</v>
      </c>
      <c r="H44">
        <v>33</v>
      </c>
      <c r="I44">
        <v>336</v>
      </c>
      <c r="J44">
        <f t="shared" si="1"/>
        <v>0</v>
      </c>
    </row>
    <row r="45" spans="1:10" x14ac:dyDescent="0.25">
      <c r="A45" t="s">
        <v>3</v>
      </c>
      <c r="B45" t="s">
        <v>90</v>
      </c>
      <c r="C45" t="s">
        <v>91</v>
      </c>
      <c r="D45">
        <v>6347</v>
      </c>
      <c r="E45">
        <v>0</v>
      </c>
      <c r="F45">
        <v>1</v>
      </c>
      <c r="G45">
        <v>1</v>
      </c>
      <c r="H45">
        <v>29</v>
      </c>
      <c r="I45">
        <v>336</v>
      </c>
      <c r="J45">
        <f t="shared" si="1"/>
        <v>0</v>
      </c>
    </row>
    <row r="46" spans="1:10" x14ac:dyDescent="0.25">
      <c r="A46" t="s">
        <v>3</v>
      </c>
      <c r="B46" t="s">
        <v>92</v>
      </c>
      <c r="C46" t="s">
        <v>93</v>
      </c>
      <c r="D46">
        <v>253531</v>
      </c>
      <c r="E46">
        <v>0</v>
      </c>
      <c r="F46">
        <v>1</v>
      </c>
      <c r="G46">
        <v>1</v>
      </c>
      <c r="H46">
        <v>1359</v>
      </c>
      <c r="I46">
        <v>2872</v>
      </c>
      <c r="J46">
        <f t="shared" si="1"/>
        <v>0</v>
      </c>
    </row>
    <row r="47" spans="1:10" x14ac:dyDescent="0.25">
      <c r="A47" t="s">
        <v>3</v>
      </c>
      <c r="B47" t="s">
        <v>92</v>
      </c>
      <c r="C47" t="s">
        <v>93</v>
      </c>
      <c r="D47">
        <v>253531</v>
      </c>
      <c r="E47">
        <v>0</v>
      </c>
      <c r="F47">
        <v>1</v>
      </c>
      <c r="G47">
        <v>1</v>
      </c>
      <c r="H47">
        <v>1359</v>
      </c>
      <c r="I47">
        <v>2872</v>
      </c>
      <c r="J47">
        <f t="shared" si="1"/>
        <v>0</v>
      </c>
    </row>
    <row r="48" spans="1:10" x14ac:dyDescent="0.25">
      <c r="A48" t="s">
        <v>3</v>
      </c>
      <c r="B48" t="s">
        <v>16</v>
      </c>
      <c r="C48" t="s">
        <v>17</v>
      </c>
      <c r="D48">
        <v>2958690</v>
      </c>
      <c r="E48">
        <v>1</v>
      </c>
      <c r="F48">
        <v>1</v>
      </c>
      <c r="G48">
        <v>1</v>
      </c>
      <c r="H48">
        <v>74335</v>
      </c>
      <c r="I48">
        <v>74282</v>
      </c>
      <c r="J48">
        <f t="shared" si="1"/>
        <v>0</v>
      </c>
    </row>
    <row r="49" spans="1:10" x14ac:dyDescent="0.25">
      <c r="A49" t="s">
        <v>3</v>
      </c>
      <c r="B49" t="s">
        <v>16</v>
      </c>
      <c r="C49" t="s">
        <v>17</v>
      </c>
      <c r="D49">
        <v>2958690</v>
      </c>
      <c r="E49">
        <v>0</v>
      </c>
      <c r="F49">
        <v>1</v>
      </c>
      <c r="G49">
        <v>1</v>
      </c>
      <c r="H49">
        <v>74281</v>
      </c>
      <c r="I49">
        <v>74282</v>
      </c>
      <c r="J49">
        <f t="shared" si="1"/>
        <v>0</v>
      </c>
    </row>
    <row r="50" spans="1:10" x14ac:dyDescent="0.25">
      <c r="A50" t="s">
        <v>3</v>
      </c>
      <c r="B50" t="s">
        <v>18</v>
      </c>
      <c r="C50" t="s">
        <v>19</v>
      </c>
      <c r="D50">
        <v>2233447</v>
      </c>
      <c r="E50">
        <v>0</v>
      </c>
      <c r="F50">
        <v>1</v>
      </c>
      <c r="G50">
        <v>1</v>
      </c>
      <c r="H50">
        <v>16317</v>
      </c>
      <c r="I50">
        <v>107469</v>
      </c>
      <c r="J50">
        <f t="shared" si="1"/>
        <v>0</v>
      </c>
    </row>
    <row r="51" spans="1:10" x14ac:dyDescent="0.25">
      <c r="A51" t="s">
        <v>3</v>
      </c>
      <c r="B51" t="s">
        <v>18</v>
      </c>
      <c r="C51" t="s">
        <v>19</v>
      </c>
      <c r="D51">
        <v>2233447</v>
      </c>
      <c r="E51">
        <v>0</v>
      </c>
      <c r="F51">
        <v>1</v>
      </c>
      <c r="G51">
        <v>1</v>
      </c>
      <c r="H51">
        <v>16234</v>
      </c>
      <c r="I51">
        <v>107469</v>
      </c>
      <c r="J51">
        <f t="shared" si="1"/>
        <v>0</v>
      </c>
    </row>
    <row r="52" spans="1:10" x14ac:dyDescent="0.25">
      <c r="A52" t="s">
        <v>3</v>
      </c>
      <c r="B52" t="s">
        <v>20</v>
      </c>
      <c r="C52" t="s">
        <v>21</v>
      </c>
      <c r="D52">
        <v>6083118</v>
      </c>
      <c r="E52">
        <v>1</v>
      </c>
      <c r="F52">
        <v>1</v>
      </c>
      <c r="G52">
        <v>1</v>
      </c>
      <c r="H52">
        <v>51379</v>
      </c>
      <c r="I52">
        <v>152203</v>
      </c>
      <c r="J52">
        <f t="shared" si="1"/>
        <v>0</v>
      </c>
    </row>
    <row r="53" spans="1:10" x14ac:dyDescent="0.25">
      <c r="A53" t="s">
        <v>3</v>
      </c>
      <c r="B53" t="s">
        <v>20</v>
      </c>
      <c r="C53" t="s">
        <v>21</v>
      </c>
      <c r="D53">
        <v>6083118</v>
      </c>
      <c r="E53">
        <v>0</v>
      </c>
      <c r="F53">
        <v>1</v>
      </c>
      <c r="G53">
        <v>1</v>
      </c>
      <c r="H53">
        <v>51344</v>
      </c>
      <c r="I53">
        <v>152203</v>
      </c>
      <c r="J53">
        <f t="shared" si="1"/>
        <v>0</v>
      </c>
    </row>
    <row r="54" spans="1:10" x14ac:dyDescent="0.25">
      <c r="A54" t="s">
        <v>3</v>
      </c>
      <c r="B54" t="s">
        <v>153</v>
      </c>
      <c r="C54" t="s">
        <v>154</v>
      </c>
      <c r="D54">
        <v>1878</v>
      </c>
      <c r="E54">
        <v>0</v>
      </c>
      <c r="F54">
        <v>6</v>
      </c>
      <c r="G54">
        <v>0</v>
      </c>
      <c r="H54">
        <v>16</v>
      </c>
      <c r="I54">
        <v>16</v>
      </c>
      <c r="J54">
        <f t="shared" si="1"/>
        <v>6</v>
      </c>
    </row>
    <row r="55" spans="1:10" x14ac:dyDescent="0.25">
      <c r="A55" t="s">
        <v>3</v>
      </c>
      <c r="B55" t="s">
        <v>94</v>
      </c>
      <c r="C55" t="s">
        <v>95</v>
      </c>
      <c r="D55">
        <v>276514</v>
      </c>
      <c r="E55">
        <v>0</v>
      </c>
      <c r="F55">
        <v>1</v>
      </c>
      <c r="G55">
        <v>1</v>
      </c>
      <c r="H55">
        <v>2504</v>
      </c>
      <c r="I55">
        <v>3886</v>
      </c>
      <c r="J55">
        <f t="shared" si="1"/>
        <v>0</v>
      </c>
    </row>
    <row r="56" spans="1:10" x14ac:dyDescent="0.25">
      <c r="A56" t="s">
        <v>3</v>
      </c>
      <c r="B56" t="s">
        <v>22</v>
      </c>
      <c r="C56" t="s">
        <v>23</v>
      </c>
      <c r="D56">
        <v>4249282</v>
      </c>
      <c r="E56">
        <v>5</v>
      </c>
      <c r="F56">
        <v>1</v>
      </c>
      <c r="G56">
        <v>1</v>
      </c>
      <c r="H56">
        <v>55348</v>
      </c>
      <c r="I56">
        <v>336132</v>
      </c>
      <c r="J56">
        <f t="shared" si="1"/>
        <v>0</v>
      </c>
    </row>
    <row r="57" spans="1:10" x14ac:dyDescent="0.25">
      <c r="A57" t="s">
        <v>3</v>
      </c>
      <c r="B57" t="s">
        <v>22</v>
      </c>
      <c r="C57" t="s">
        <v>23</v>
      </c>
      <c r="D57">
        <v>4249282</v>
      </c>
      <c r="E57">
        <v>0</v>
      </c>
      <c r="F57">
        <v>1</v>
      </c>
      <c r="G57">
        <v>1</v>
      </c>
      <c r="H57">
        <v>54770</v>
      </c>
      <c r="I57">
        <v>336132</v>
      </c>
      <c r="J57">
        <f t="shared" si="1"/>
        <v>0</v>
      </c>
    </row>
    <row r="58" spans="1:10" x14ac:dyDescent="0.25">
      <c r="A58" t="s">
        <v>3</v>
      </c>
      <c r="B58" t="s">
        <v>106</v>
      </c>
      <c r="C58" t="s">
        <v>107</v>
      </c>
      <c r="D58">
        <v>1908</v>
      </c>
      <c r="E58">
        <v>0</v>
      </c>
      <c r="F58">
        <v>1</v>
      </c>
      <c r="G58">
        <v>0</v>
      </c>
      <c r="H58">
        <v>111</v>
      </c>
      <c r="I58">
        <v>36</v>
      </c>
      <c r="J58">
        <f t="shared" si="1"/>
        <v>1</v>
      </c>
    </row>
    <row r="59" spans="1:10" x14ac:dyDescent="0.25">
      <c r="A59" t="s">
        <v>3</v>
      </c>
      <c r="B59" t="s">
        <v>96</v>
      </c>
      <c r="C59" t="s">
        <v>97</v>
      </c>
      <c r="D59">
        <v>77042</v>
      </c>
      <c r="E59">
        <v>0</v>
      </c>
      <c r="F59">
        <v>1</v>
      </c>
      <c r="G59">
        <v>1</v>
      </c>
      <c r="H59">
        <v>1629</v>
      </c>
      <c r="I59">
        <v>1629</v>
      </c>
      <c r="J59">
        <f t="shared" si="1"/>
        <v>0</v>
      </c>
    </row>
    <row r="60" spans="1:10" x14ac:dyDescent="0.25">
      <c r="A60" t="s">
        <v>3</v>
      </c>
      <c r="B60" t="s">
        <v>98</v>
      </c>
      <c r="C60" t="s">
        <v>99</v>
      </c>
      <c r="D60">
        <v>28429</v>
      </c>
      <c r="E60">
        <v>0</v>
      </c>
      <c r="F60">
        <v>1</v>
      </c>
      <c r="G60">
        <v>1</v>
      </c>
      <c r="H60">
        <v>922</v>
      </c>
      <c r="I60">
        <v>922</v>
      </c>
      <c r="J60">
        <f t="shared" si="1"/>
        <v>0</v>
      </c>
    </row>
    <row r="61" spans="1:10" x14ac:dyDescent="0.25">
      <c r="A61" t="s">
        <v>3</v>
      </c>
      <c r="B61" t="s">
        <v>98</v>
      </c>
      <c r="C61" t="s">
        <v>99</v>
      </c>
      <c r="D61">
        <v>28429</v>
      </c>
      <c r="E61">
        <v>0</v>
      </c>
      <c r="F61">
        <v>1</v>
      </c>
      <c r="G61">
        <v>1</v>
      </c>
      <c r="H61">
        <v>922</v>
      </c>
      <c r="I61">
        <v>922</v>
      </c>
      <c r="J61">
        <f t="shared" si="1"/>
        <v>0</v>
      </c>
    </row>
    <row r="62" spans="1:10" x14ac:dyDescent="0.25">
      <c r="A62" t="s">
        <v>3</v>
      </c>
      <c r="B62" t="s">
        <v>100</v>
      </c>
      <c r="C62" t="s">
        <v>101</v>
      </c>
      <c r="D62">
        <v>7706</v>
      </c>
      <c r="E62">
        <v>0</v>
      </c>
      <c r="F62">
        <v>1</v>
      </c>
      <c r="G62">
        <v>1</v>
      </c>
      <c r="H62">
        <v>80</v>
      </c>
      <c r="I62">
        <v>106</v>
      </c>
      <c r="J62">
        <f t="shared" si="1"/>
        <v>0</v>
      </c>
    </row>
    <row r="63" spans="1:10" x14ac:dyDescent="0.25">
      <c r="A63" t="s">
        <v>3</v>
      </c>
      <c r="B63" t="s">
        <v>100</v>
      </c>
      <c r="C63" t="s">
        <v>101</v>
      </c>
      <c r="D63">
        <v>7706</v>
      </c>
      <c r="E63">
        <v>0</v>
      </c>
      <c r="F63">
        <v>1</v>
      </c>
      <c r="G63">
        <v>1</v>
      </c>
      <c r="H63">
        <v>80</v>
      </c>
      <c r="I63">
        <v>106</v>
      </c>
      <c r="J63">
        <f t="shared" si="1"/>
        <v>0</v>
      </c>
    </row>
    <row r="64" spans="1:10" x14ac:dyDescent="0.25">
      <c r="A64" t="s">
        <v>3</v>
      </c>
      <c r="B64" t="s">
        <v>102</v>
      </c>
      <c r="C64" t="s">
        <v>103</v>
      </c>
      <c r="D64">
        <v>5826</v>
      </c>
      <c r="E64">
        <v>0</v>
      </c>
      <c r="F64">
        <v>1</v>
      </c>
      <c r="G64">
        <v>1</v>
      </c>
      <c r="H64">
        <v>106</v>
      </c>
      <c r="I64">
        <v>106</v>
      </c>
      <c r="J64">
        <f t="shared" si="1"/>
        <v>0</v>
      </c>
    </row>
    <row r="65" spans="1:10" x14ac:dyDescent="0.25">
      <c r="A65" t="s">
        <v>3</v>
      </c>
      <c r="B65" t="s">
        <v>102</v>
      </c>
      <c r="C65" t="s">
        <v>103</v>
      </c>
      <c r="D65">
        <v>5826</v>
      </c>
      <c r="E65">
        <v>0</v>
      </c>
      <c r="F65">
        <v>1</v>
      </c>
      <c r="G65">
        <v>1</v>
      </c>
      <c r="H65">
        <v>106</v>
      </c>
      <c r="I65">
        <v>106</v>
      </c>
      <c r="J65">
        <f t="shared" si="1"/>
        <v>0</v>
      </c>
    </row>
    <row r="66" spans="1:10" x14ac:dyDescent="0.25">
      <c r="A66" t="s">
        <v>3</v>
      </c>
      <c r="B66" t="s">
        <v>81</v>
      </c>
      <c r="C66" t="s">
        <v>82</v>
      </c>
      <c r="D66">
        <v>2800</v>
      </c>
      <c r="E66">
        <v>0</v>
      </c>
      <c r="F66">
        <v>2</v>
      </c>
      <c r="G66">
        <v>0</v>
      </c>
      <c r="H66">
        <v>61</v>
      </c>
      <c r="I66">
        <v>440</v>
      </c>
      <c r="J66">
        <f t="shared" ref="J66:J97" si="2">F66-G66</f>
        <v>2</v>
      </c>
    </row>
    <row r="67" spans="1:10" x14ac:dyDescent="0.25">
      <c r="A67" t="s">
        <v>3</v>
      </c>
      <c r="B67" t="s">
        <v>104</v>
      </c>
      <c r="C67" t="s">
        <v>105</v>
      </c>
      <c r="D67">
        <v>257382</v>
      </c>
      <c r="E67">
        <v>0</v>
      </c>
      <c r="F67">
        <v>1</v>
      </c>
      <c r="G67">
        <v>1</v>
      </c>
      <c r="H67">
        <v>7791</v>
      </c>
      <c r="I67">
        <v>7791</v>
      </c>
      <c r="J67">
        <f t="shared" si="2"/>
        <v>0</v>
      </c>
    </row>
    <row r="68" spans="1:10" x14ac:dyDescent="0.25">
      <c r="A68" t="s">
        <v>3</v>
      </c>
      <c r="B68" t="s">
        <v>106</v>
      </c>
      <c r="C68" t="s">
        <v>107</v>
      </c>
      <c r="D68">
        <v>1908</v>
      </c>
      <c r="E68">
        <v>0</v>
      </c>
      <c r="F68">
        <v>1</v>
      </c>
      <c r="G68">
        <v>1</v>
      </c>
      <c r="H68">
        <v>111</v>
      </c>
      <c r="I68">
        <v>111</v>
      </c>
      <c r="J68">
        <f t="shared" si="2"/>
        <v>0</v>
      </c>
    </row>
    <row r="69" spans="1:10" x14ac:dyDescent="0.25">
      <c r="A69" t="s">
        <v>3</v>
      </c>
      <c r="B69" t="s">
        <v>24</v>
      </c>
      <c r="C69" t="s">
        <v>25</v>
      </c>
      <c r="D69">
        <v>651077</v>
      </c>
      <c r="E69">
        <v>1</v>
      </c>
      <c r="F69">
        <v>1</v>
      </c>
      <c r="G69">
        <v>1</v>
      </c>
      <c r="H69">
        <v>5452</v>
      </c>
      <c r="I69">
        <v>18977</v>
      </c>
      <c r="J69">
        <f t="shared" si="2"/>
        <v>0</v>
      </c>
    </row>
    <row r="70" spans="1:10" x14ac:dyDescent="0.25">
      <c r="A70" t="s">
        <v>3</v>
      </c>
      <c r="B70" t="s">
        <v>24</v>
      </c>
      <c r="C70" t="s">
        <v>25</v>
      </c>
      <c r="D70">
        <v>651077</v>
      </c>
      <c r="E70">
        <v>0</v>
      </c>
      <c r="F70">
        <v>1</v>
      </c>
      <c r="G70">
        <v>1</v>
      </c>
      <c r="H70">
        <v>5394</v>
      </c>
      <c r="I70">
        <v>18977</v>
      </c>
      <c r="J70">
        <f t="shared" si="2"/>
        <v>0</v>
      </c>
    </row>
    <row r="71" spans="1:10" x14ac:dyDescent="0.25">
      <c r="A71" t="s">
        <v>3</v>
      </c>
      <c r="B71" t="s">
        <v>108</v>
      </c>
      <c r="C71" t="s">
        <v>109</v>
      </c>
      <c r="D71">
        <v>730</v>
      </c>
      <c r="E71">
        <v>0</v>
      </c>
      <c r="F71">
        <v>1</v>
      </c>
      <c r="G71">
        <v>1</v>
      </c>
      <c r="H71">
        <v>122</v>
      </c>
      <c r="I71">
        <v>122</v>
      </c>
      <c r="J71">
        <f t="shared" si="2"/>
        <v>0</v>
      </c>
    </row>
    <row r="72" spans="1:10" x14ac:dyDescent="0.25">
      <c r="A72" t="s">
        <v>3</v>
      </c>
      <c r="B72" t="s">
        <v>147</v>
      </c>
      <c r="C72" t="s">
        <v>148</v>
      </c>
      <c r="D72">
        <v>2814</v>
      </c>
      <c r="E72">
        <v>0</v>
      </c>
      <c r="F72">
        <v>6</v>
      </c>
      <c r="G72">
        <v>0</v>
      </c>
      <c r="H72">
        <v>18</v>
      </c>
      <c r="I72">
        <v>18</v>
      </c>
      <c r="J72">
        <f t="shared" si="2"/>
        <v>6</v>
      </c>
    </row>
    <row r="73" spans="1:10" x14ac:dyDescent="0.25">
      <c r="A73" t="s">
        <v>3</v>
      </c>
      <c r="B73" t="s">
        <v>110</v>
      </c>
      <c r="C73" t="s">
        <v>111</v>
      </c>
      <c r="D73">
        <v>16661</v>
      </c>
      <c r="E73">
        <v>0</v>
      </c>
      <c r="F73">
        <v>1</v>
      </c>
      <c r="G73">
        <v>1</v>
      </c>
      <c r="H73">
        <v>257</v>
      </c>
      <c r="I73">
        <v>257</v>
      </c>
      <c r="J73">
        <f t="shared" si="2"/>
        <v>0</v>
      </c>
    </row>
    <row r="74" spans="1:10" x14ac:dyDescent="0.25">
      <c r="A74" t="s">
        <v>3</v>
      </c>
      <c r="B74" t="s">
        <v>118</v>
      </c>
      <c r="C74" t="s">
        <v>119</v>
      </c>
      <c r="D74">
        <v>3468</v>
      </c>
      <c r="E74">
        <v>0</v>
      </c>
      <c r="F74">
        <v>1</v>
      </c>
      <c r="G74">
        <v>0</v>
      </c>
      <c r="H74">
        <v>187</v>
      </c>
      <c r="I74">
        <v>250</v>
      </c>
      <c r="J74">
        <f t="shared" si="2"/>
        <v>1</v>
      </c>
    </row>
    <row r="75" spans="1:10" x14ac:dyDescent="0.25">
      <c r="A75" t="s">
        <v>3</v>
      </c>
      <c r="B75" t="s">
        <v>112</v>
      </c>
      <c r="C75" t="s">
        <v>113</v>
      </c>
      <c r="D75">
        <v>3679</v>
      </c>
      <c r="E75">
        <v>0</v>
      </c>
      <c r="F75">
        <v>1</v>
      </c>
      <c r="G75">
        <v>1</v>
      </c>
      <c r="H75">
        <v>131</v>
      </c>
      <c r="I75">
        <v>131</v>
      </c>
      <c r="J75">
        <f t="shared" si="2"/>
        <v>0</v>
      </c>
    </row>
    <row r="76" spans="1:10" x14ac:dyDescent="0.25">
      <c r="A76" t="s">
        <v>3</v>
      </c>
      <c r="B76" t="s">
        <v>28</v>
      </c>
      <c r="C76" t="s">
        <v>29</v>
      </c>
      <c r="D76">
        <v>2103253</v>
      </c>
      <c r="E76">
        <v>1</v>
      </c>
      <c r="F76">
        <v>1</v>
      </c>
      <c r="G76">
        <v>1</v>
      </c>
      <c r="H76">
        <v>13509</v>
      </c>
      <c r="I76">
        <v>13463</v>
      </c>
      <c r="J76">
        <f t="shared" si="2"/>
        <v>0</v>
      </c>
    </row>
    <row r="77" spans="1:10" x14ac:dyDescent="0.25">
      <c r="A77" t="s">
        <v>3</v>
      </c>
      <c r="B77" t="s">
        <v>28</v>
      </c>
      <c r="C77" t="s">
        <v>29</v>
      </c>
      <c r="D77">
        <v>2103253</v>
      </c>
      <c r="E77">
        <v>0</v>
      </c>
      <c r="F77">
        <v>1</v>
      </c>
      <c r="G77">
        <v>1</v>
      </c>
      <c r="H77">
        <v>13462</v>
      </c>
      <c r="I77">
        <v>13463</v>
      </c>
      <c r="J77">
        <f t="shared" si="2"/>
        <v>0</v>
      </c>
    </row>
    <row r="78" spans="1:10" x14ac:dyDescent="0.25">
      <c r="A78" t="s">
        <v>3</v>
      </c>
      <c r="B78" t="s">
        <v>118</v>
      </c>
      <c r="C78" t="s">
        <v>119</v>
      </c>
      <c r="D78">
        <v>3468</v>
      </c>
      <c r="E78">
        <v>0</v>
      </c>
      <c r="F78">
        <v>1</v>
      </c>
      <c r="G78">
        <v>0</v>
      </c>
      <c r="H78">
        <v>187</v>
      </c>
      <c r="I78">
        <v>250</v>
      </c>
      <c r="J78">
        <f t="shared" si="2"/>
        <v>1</v>
      </c>
    </row>
    <row r="79" spans="1:10" x14ac:dyDescent="0.25">
      <c r="A79" t="s">
        <v>3</v>
      </c>
      <c r="B79" t="s">
        <v>114</v>
      </c>
      <c r="C79" t="s">
        <v>115</v>
      </c>
      <c r="D79">
        <v>169498</v>
      </c>
      <c r="E79">
        <v>0</v>
      </c>
      <c r="F79">
        <v>1</v>
      </c>
      <c r="G79">
        <v>1</v>
      </c>
      <c r="H79">
        <v>1576</v>
      </c>
      <c r="I79">
        <v>3084</v>
      </c>
      <c r="J79">
        <f t="shared" si="2"/>
        <v>0</v>
      </c>
    </row>
    <row r="80" spans="1:10" x14ac:dyDescent="0.25">
      <c r="A80" t="s">
        <v>3</v>
      </c>
      <c r="B80" t="s">
        <v>112</v>
      </c>
      <c r="C80" t="s">
        <v>113</v>
      </c>
      <c r="D80">
        <v>3679</v>
      </c>
      <c r="E80">
        <v>0</v>
      </c>
      <c r="F80">
        <v>3</v>
      </c>
      <c r="G80">
        <v>1</v>
      </c>
      <c r="H80">
        <v>133</v>
      </c>
      <c r="I80">
        <v>131</v>
      </c>
      <c r="J80">
        <f t="shared" si="2"/>
        <v>2</v>
      </c>
    </row>
    <row r="81" spans="1:10" x14ac:dyDescent="0.25">
      <c r="A81" t="s">
        <v>3</v>
      </c>
      <c r="B81" t="s">
        <v>116</v>
      </c>
      <c r="C81" t="s">
        <v>117</v>
      </c>
      <c r="D81">
        <v>15413</v>
      </c>
      <c r="E81">
        <v>0</v>
      </c>
      <c r="F81">
        <v>1</v>
      </c>
      <c r="G81">
        <v>1</v>
      </c>
      <c r="H81">
        <v>169</v>
      </c>
      <c r="I81">
        <v>169</v>
      </c>
      <c r="J81">
        <f t="shared" si="2"/>
        <v>0</v>
      </c>
    </row>
    <row r="82" spans="1:10" x14ac:dyDescent="0.25">
      <c r="A82" t="s">
        <v>3</v>
      </c>
      <c r="B82" t="s">
        <v>118</v>
      </c>
      <c r="C82" t="s">
        <v>119</v>
      </c>
      <c r="D82">
        <v>3468</v>
      </c>
      <c r="E82">
        <v>0</v>
      </c>
      <c r="F82">
        <v>1</v>
      </c>
      <c r="G82">
        <v>1</v>
      </c>
      <c r="H82">
        <v>187</v>
      </c>
      <c r="I82">
        <v>187</v>
      </c>
      <c r="J82">
        <f t="shared" si="2"/>
        <v>0</v>
      </c>
    </row>
    <row r="83" spans="1:10" x14ac:dyDescent="0.25">
      <c r="A83" t="s">
        <v>3</v>
      </c>
      <c r="B83" t="s">
        <v>118</v>
      </c>
      <c r="C83" t="s">
        <v>119</v>
      </c>
      <c r="D83">
        <v>3468</v>
      </c>
      <c r="E83">
        <v>0</v>
      </c>
      <c r="F83">
        <v>1</v>
      </c>
      <c r="G83">
        <v>1</v>
      </c>
      <c r="H83">
        <v>187</v>
      </c>
      <c r="I83">
        <v>187</v>
      </c>
      <c r="J83">
        <f t="shared" si="2"/>
        <v>0</v>
      </c>
    </row>
    <row r="84" spans="1:10" x14ac:dyDescent="0.25">
      <c r="A84" t="s">
        <v>3</v>
      </c>
      <c r="B84" t="s">
        <v>79</v>
      </c>
      <c r="C84" t="s">
        <v>80</v>
      </c>
      <c r="D84">
        <v>4696</v>
      </c>
      <c r="E84">
        <v>0</v>
      </c>
      <c r="F84">
        <v>7</v>
      </c>
      <c r="G84">
        <v>2</v>
      </c>
      <c r="H84">
        <v>60</v>
      </c>
      <c r="I84">
        <v>60</v>
      </c>
      <c r="J84">
        <f t="shared" si="2"/>
        <v>5</v>
      </c>
    </row>
    <row r="85" spans="1:10" x14ac:dyDescent="0.25">
      <c r="A85" t="s">
        <v>3</v>
      </c>
      <c r="B85" t="s">
        <v>120</v>
      </c>
      <c r="C85" t="s">
        <v>121</v>
      </c>
      <c r="D85">
        <v>7706</v>
      </c>
      <c r="E85">
        <v>0</v>
      </c>
      <c r="F85">
        <v>1</v>
      </c>
      <c r="G85">
        <v>1</v>
      </c>
      <c r="H85">
        <v>192</v>
      </c>
      <c r="I85">
        <v>192</v>
      </c>
      <c r="J85">
        <f t="shared" si="2"/>
        <v>0</v>
      </c>
    </row>
    <row r="86" spans="1:10" x14ac:dyDescent="0.25">
      <c r="A86" t="s">
        <v>3</v>
      </c>
      <c r="B86" t="s">
        <v>122</v>
      </c>
      <c r="C86" t="s">
        <v>123</v>
      </c>
      <c r="D86">
        <v>631905</v>
      </c>
      <c r="E86">
        <v>0</v>
      </c>
      <c r="F86">
        <v>0</v>
      </c>
      <c r="G86">
        <v>0</v>
      </c>
      <c r="H86">
        <v>3019</v>
      </c>
      <c r="I86">
        <v>5453</v>
      </c>
      <c r="J86">
        <f t="shared" si="2"/>
        <v>0</v>
      </c>
    </row>
    <row r="87" spans="1:10" x14ac:dyDescent="0.25">
      <c r="A87" t="s">
        <v>3</v>
      </c>
      <c r="B87" t="s">
        <v>151</v>
      </c>
      <c r="C87" t="s">
        <v>152</v>
      </c>
      <c r="D87">
        <v>5341</v>
      </c>
      <c r="E87">
        <v>0</v>
      </c>
      <c r="F87">
        <v>3</v>
      </c>
      <c r="G87">
        <v>0</v>
      </c>
      <c r="H87">
        <v>38</v>
      </c>
      <c r="I87">
        <v>38</v>
      </c>
      <c r="J87">
        <f t="shared" si="2"/>
        <v>3</v>
      </c>
    </row>
    <row r="88" spans="1:10" x14ac:dyDescent="0.25">
      <c r="A88" t="s">
        <v>3</v>
      </c>
      <c r="B88" t="s">
        <v>30</v>
      </c>
      <c r="C88" t="s">
        <v>31</v>
      </c>
      <c r="D88">
        <v>688744</v>
      </c>
      <c r="E88">
        <v>0</v>
      </c>
      <c r="F88">
        <v>0</v>
      </c>
      <c r="G88">
        <v>0</v>
      </c>
      <c r="H88">
        <v>5778</v>
      </c>
      <c r="I88">
        <v>5778</v>
      </c>
      <c r="J88">
        <f t="shared" si="2"/>
        <v>0</v>
      </c>
    </row>
    <row r="89" spans="1:10" x14ac:dyDescent="0.25">
      <c r="A89" t="s">
        <v>3</v>
      </c>
      <c r="B89" t="s">
        <v>32</v>
      </c>
      <c r="C89" t="s">
        <v>33</v>
      </c>
      <c r="D89">
        <v>2102634</v>
      </c>
      <c r="E89">
        <v>2</v>
      </c>
      <c r="F89">
        <v>0</v>
      </c>
      <c r="G89">
        <v>0</v>
      </c>
      <c r="H89">
        <v>12147</v>
      </c>
      <c r="I89">
        <v>24273</v>
      </c>
      <c r="J89">
        <f t="shared" si="2"/>
        <v>0</v>
      </c>
    </row>
    <row r="90" spans="1:10" x14ac:dyDescent="0.25">
      <c r="A90" t="s">
        <v>3</v>
      </c>
      <c r="B90" t="s">
        <v>32</v>
      </c>
      <c r="C90" t="s">
        <v>33</v>
      </c>
      <c r="D90">
        <v>2102634</v>
      </c>
      <c r="E90">
        <v>0</v>
      </c>
      <c r="F90">
        <v>0</v>
      </c>
      <c r="G90">
        <v>0</v>
      </c>
      <c r="H90">
        <v>11987</v>
      </c>
      <c r="I90">
        <v>24273</v>
      </c>
      <c r="J90">
        <f t="shared" si="2"/>
        <v>0</v>
      </c>
    </row>
    <row r="91" spans="1:10" x14ac:dyDescent="0.25">
      <c r="A91" t="s">
        <v>3</v>
      </c>
      <c r="B91" t="s">
        <v>151</v>
      </c>
      <c r="C91" t="s">
        <v>152</v>
      </c>
      <c r="D91">
        <v>5341</v>
      </c>
      <c r="E91">
        <v>0</v>
      </c>
      <c r="F91">
        <v>3</v>
      </c>
      <c r="G91">
        <v>0</v>
      </c>
      <c r="H91">
        <v>38</v>
      </c>
      <c r="I91">
        <v>2052</v>
      </c>
      <c r="J91">
        <f t="shared" si="2"/>
        <v>3</v>
      </c>
    </row>
    <row r="92" spans="1:10" x14ac:dyDescent="0.25">
      <c r="A92" t="s">
        <v>3</v>
      </c>
      <c r="B92" t="s">
        <v>124</v>
      </c>
      <c r="C92" t="s">
        <v>125</v>
      </c>
      <c r="D92">
        <v>91059</v>
      </c>
      <c r="E92">
        <v>0</v>
      </c>
      <c r="F92">
        <v>0</v>
      </c>
      <c r="G92">
        <v>0</v>
      </c>
      <c r="H92">
        <v>788</v>
      </c>
      <c r="I92">
        <v>7575</v>
      </c>
      <c r="J92">
        <f t="shared" si="2"/>
        <v>0</v>
      </c>
    </row>
    <row r="93" spans="1:10" x14ac:dyDescent="0.25">
      <c r="A93" t="s">
        <v>3</v>
      </c>
      <c r="B93" t="s">
        <v>126</v>
      </c>
      <c r="C93" t="s">
        <v>127</v>
      </c>
      <c r="D93">
        <v>65536</v>
      </c>
      <c r="E93">
        <v>0</v>
      </c>
      <c r="F93">
        <v>0</v>
      </c>
      <c r="G93">
        <v>0</v>
      </c>
      <c r="H93">
        <v>220</v>
      </c>
      <c r="I93">
        <v>220</v>
      </c>
      <c r="J93">
        <f t="shared" si="2"/>
        <v>0</v>
      </c>
    </row>
    <row r="94" spans="1:10" x14ac:dyDescent="0.25">
      <c r="A94" t="s">
        <v>3</v>
      </c>
      <c r="B94" t="s">
        <v>126</v>
      </c>
      <c r="C94" t="s">
        <v>127</v>
      </c>
      <c r="D94">
        <v>65536</v>
      </c>
      <c r="E94">
        <v>0</v>
      </c>
      <c r="F94">
        <v>0</v>
      </c>
      <c r="G94">
        <v>0</v>
      </c>
      <c r="H94">
        <v>220</v>
      </c>
      <c r="I94">
        <v>220</v>
      </c>
      <c r="J94">
        <f t="shared" si="2"/>
        <v>0</v>
      </c>
    </row>
    <row r="95" spans="1:10" x14ac:dyDescent="0.25">
      <c r="A95" t="s">
        <v>3</v>
      </c>
      <c r="B95" t="s">
        <v>90</v>
      </c>
      <c r="C95" t="s">
        <v>91</v>
      </c>
      <c r="D95">
        <v>6347</v>
      </c>
      <c r="E95">
        <v>0</v>
      </c>
      <c r="F95">
        <v>1</v>
      </c>
      <c r="G95">
        <v>0</v>
      </c>
      <c r="H95">
        <v>33</v>
      </c>
      <c r="I95">
        <v>100</v>
      </c>
      <c r="J95">
        <f t="shared" si="2"/>
        <v>1</v>
      </c>
    </row>
    <row r="96" spans="1:10" x14ac:dyDescent="0.25">
      <c r="A96" t="s">
        <v>3</v>
      </c>
      <c r="B96" t="s">
        <v>128</v>
      </c>
      <c r="C96" t="s">
        <v>129</v>
      </c>
      <c r="D96">
        <v>33329</v>
      </c>
      <c r="E96">
        <v>0</v>
      </c>
      <c r="F96">
        <v>0</v>
      </c>
      <c r="G96">
        <v>0</v>
      </c>
      <c r="H96">
        <v>225</v>
      </c>
      <c r="I96">
        <v>225</v>
      </c>
      <c r="J96">
        <f t="shared" si="2"/>
        <v>0</v>
      </c>
    </row>
    <row r="97" spans="1:10" x14ac:dyDescent="0.25">
      <c r="A97" t="s">
        <v>3</v>
      </c>
      <c r="B97" t="s">
        <v>34</v>
      </c>
      <c r="C97" t="s">
        <v>35</v>
      </c>
      <c r="D97">
        <v>2102435</v>
      </c>
      <c r="E97">
        <v>3</v>
      </c>
      <c r="F97">
        <v>0</v>
      </c>
      <c r="G97">
        <v>0</v>
      </c>
      <c r="H97">
        <v>17726</v>
      </c>
      <c r="I97">
        <v>27103</v>
      </c>
      <c r="J97">
        <f t="shared" si="2"/>
        <v>0</v>
      </c>
    </row>
    <row r="98" spans="1:10" x14ac:dyDescent="0.25">
      <c r="A98" t="s">
        <v>3</v>
      </c>
      <c r="B98" t="s">
        <v>34</v>
      </c>
      <c r="C98" t="s">
        <v>35</v>
      </c>
      <c r="D98">
        <v>2102435</v>
      </c>
      <c r="E98">
        <v>0</v>
      </c>
      <c r="F98">
        <v>0</v>
      </c>
      <c r="G98">
        <v>0</v>
      </c>
      <c r="H98">
        <v>17637</v>
      </c>
      <c r="I98">
        <v>27103</v>
      </c>
      <c r="J98">
        <f t="shared" ref="J98:J129" si="3">F98-G98</f>
        <v>0</v>
      </c>
    </row>
    <row r="99" spans="1:10" x14ac:dyDescent="0.25">
      <c r="A99" t="s">
        <v>3</v>
      </c>
      <c r="B99" t="s">
        <v>90</v>
      </c>
      <c r="C99" t="s">
        <v>91</v>
      </c>
      <c r="D99">
        <v>6347</v>
      </c>
      <c r="E99">
        <v>0</v>
      </c>
      <c r="F99">
        <v>1</v>
      </c>
      <c r="G99">
        <v>0</v>
      </c>
      <c r="H99">
        <v>29</v>
      </c>
      <c r="I99">
        <v>100</v>
      </c>
      <c r="J99">
        <f t="shared" si="3"/>
        <v>1</v>
      </c>
    </row>
    <row r="100" spans="1:10" x14ac:dyDescent="0.25">
      <c r="A100" t="s">
        <v>3</v>
      </c>
      <c r="B100" t="s">
        <v>130</v>
      </c>
      <c r="C100" t="s">
        <v>131</v>
      </c>
      <c r="D100">
        <v>15711</v>
      </c>
      <c r="E100">
        <v>0</v>
      </c>
      <c r="F100">
        <v>0</v>
      </c>
      <c r="G100">
        <v>0</v>
      </c>
      <c r="H100">
        <v>255</v>
      </c>
      <c r="I100">
        <v>255</v>
      </c>
      <c r="J100">
        <f t="shared" si="3"/>
        <v>0</v>
      </c>
    </row>
    <row r="101" spans="1:10" x14ac:dyDescent="0.25">
      <c r="A101" t="s">
        <v>3</v>
      </c>
      <c r="B101" t="s">
        <v>136</v>
      </c>
      <c r="C101" t="s">
        <v>137</v>
      </c>
      <c r="D101">
        <v>7162</v>
      </c>
      <c r="E101">
        <v>0</v>
      </c>
      <c r="F101">
        <v>1</v>
      </c>
      <c r="G101">
        <v>0</v>
      </c>
      <c r="H101">
        <v>49</v>
      </c>
      <c r="I101">
        <v>338</v>
      </c>
      <c r="J101">
        <f t="shared" si="3"/>
        <v>1</v>
      </c>
    </row>
    <row r="102" spans="1:10" x14ac:dyDescent="0.25">
      <c r="A102" t="s">
        <v>3</v>
      </c>
      <c r="B102" t="s">
        <v>36</v>
      </c>
      <c r="C102" t="s">
        <v>37</v>
      </c>
      <c r="D102">
        <v>4344225</v>
      </c>
      <c r="E102">
        <v>0</v>
      </c>
      <c r="F102">
        <v>0</v>
      </c>
      <c r="G102">
        <v>0</v>
      </c>
      <c r="H102">
        <v>17530</v>
      </c>
      <c r="I102">
        <v>58731</v>
      </c>
      <c r="J102">
        <f t="shared" si="3"/>
        <v>0</v>
      </c>
    </row>
    <row r="103" spans="1:10" x14ac:dyDescent="0.25">
      <c r="A103" t="s">
        <v>3</v>
      </c>
      <c r="B103" t="s">
        <v>136</v>
      </c>
      <c r="C103" t="s">
        <v>137</v>
      </c>
      <c r="D103">
        <v>7162</v>
      </c>
      <c r="E103">
        <v>0</v>
      </c>
      <c r="F103">
        <v>1</v>
      </c>
      <c r="G103">
        <v>0</v>
      </c>
      <c r="H103">
        <v>49</v>
      </c>
      <c r="I103">
        <v>58727</v>
      </c>
      <c r="J103">
        <f t="shared" si="3"/>
        <v>1</v>
      </c>
    </row>
    <row r="104" spans="1:10" x14ac:dyDescent="0.25">
      <c r="A104" t="s">
        <v>3</v>
      </c>
      <c r="B104" t="s">
        <v>132</v>
      </c>
      <c r="C104" t="s">
        <v>133</v>
      </c>
      <c r="D104">
        <v>315798</v>
      </c>
      <c r="E104">
        <v>0</v>
      </c>
      <c r="F104">
        <v>0</v>
      </c>
      <c r="G104">
        <v>0</v>
      </c>
      <c r="H104">
        <v>2667</v>
      </c>
      <c r="I104">
        <v>2667</v>
      </c>
      <c r="J104">
        <f t="shared" si="3"/>
        <v>0</v>
      </c>
    </row>
    <row r="105" spans="1:10" x14ac:dyDescent="0.25">
      <c r="A105" t="s">
        <v>3</v>
      </c>
      <c r="B105" t="s">
        <v>134</v>
      </c>
      <c r="C105" t="s">
        <v>135</v>
      </c>
      <c r="D105">
        <v>258921</v>
      </c>
      <c r="E105">
        <v>0</v>
      </c>
      <c r="F105">
        <v>0</v>
      </c>
      <c r="G105">
        <v>0</v>
      </c>
      <c r="H105">
        <v>10250</v>
      </c>
      <c r="I105">
        <v>10250</v>
      </c>
      <c r="J105">
        <f t="shared" si="3"/>
        <v>0</v>
      </c>
    </row>
    <row r="106" spans="1:10" x14ac:dyDescent="0.25">
      <c r="A106" t="s">
        <v>3</v>
      </c>
      <c r="B106" t="s">
        <v>134</v>
      </c>
      <c r="C106" t="s">
        <v>135</v>
      </c>
      <c r="D106">
        <v>258921</v>
      </c>
      <c r="E106">
        <v>0</v>
      </c>
      <c r="F106">
        <v>0</v>
      </c>
      <c r="G106">
        <v>0</v>
      </c>
      <c r="H106">
        <v>10250</v>
      </c>
      <c r="I106">
        <v>10250</v>
      </c>
      <c r="J106">
        <f t="shared" si="3"/>
        <v>0</v>
      </c>
    </row>
    <row r="107" spans="1:10" x14ac:dyDescent="0.25">
      <c r="A107" t="s">
        <v>3</v>
      </c>
      <c r="B107" t="s">
        <v>38</v>
      </c>
      <c r="C107" t="s">
        <v>39</v>
      </c>
      <c r="D107">
        <v>2979036</v>
      </c>
      <c r="E107">
        <v>0</v>
      </c>
      <c r="F107">
        <v>0</v>
      </c>
      <c r="G107">
        <v>0</v>
      </c>
      <c r="H107">
        <v>48692</v>
      </c>
      <c r="I107">
        <v>121438</v>
      </c>
      <c r="J107">
        <f t="shared" si="3"/>
        <v>0</v>
      </c>
    </row>
    <row r="108" spans="1:10" x14ac:dyDescent="0.25">
      <c r="A108" t="s">
        <v>3</v>
      </c>
      <c r="B108" t="s">
        <v>38</v>
      </c>
      <c r="C108" t="s">
        <v>39</v>
      </c>
      <c r="D108">
        <v>2979036</v>
      </c>
      <c r="E108">
        <v>0</v>
      </c>
      <c r="F108">
        <v>0</v>
      </c>
      <c r="G108">
        <v>0</v>
      </c>
      <c r="H108">
        <v>48692</v>
      </c>
      <c r="I108">
        <v>121438</v>
      </c>
      <c r="J108">
        <f t="shared" si="3"/>
        <v>0</v>
      </c>
    </row>
    <row r="109" spans="1:10" x14ac:dyDescent="0.25">
      <c r="A109" t="s">
        <v>3</v>
      </c>
      <c r="B109" t="s">
        <v>120</v>
      </c>
      <c r="C109" t="s">
        <v>121</v>
      </c>
      <c r="D109">
        <v>7706</v>
      </c>
      <c r="E109">
        <v>0</v>
      </c>
      <c r="F109">
        <v>3</v>
      </c>
      <c r="G109">
        <v>1</v>
      </c>
      <c r="H109">
        <v>192</v>
      </c>
      <c r="I109">
        <v>192</v>
      </c>
      <c r="J109">
        <f t="shared" si="3"/>
        <v>2</v>
      </c>
    </row>
    <row r="110" spans="1:10" x14ac:dyDescent="0.25">
      <c r="A110" t="s">
        <v>3</v>
      </c>
      <c r="B110" t="s">
        <v>136</v>
      </c>
      <c r="C110" t="s">
        <v>137</v>
      </c>
      <c r="D110">
        <v>7162</v>
      </c>
      <c r="E110">
        <v>0</v>
      </c>
      <c r="F110">
        <v>0</v>
      </c>
      <c r="G110">
        <v>0</v>
      </c>
      <c r="H110">
        <v>47</v>
      </c>
      <c r="I110">
        <v>338</v>
      </c>
      <c r="J110">
        <f t="shared" si="3"/>
        <v>0</v>
      </c>
    </row>
    <row r="111" spans="1:10" x14ac:dyDescent="0.25">
      <c r="A111" t="s">
        <v>3</v>
      </c>
      <c r="B111" t="s">
        <v>120</v>
      </c>
      <c r="C111" t="s">
        <v>121</v>
      </c>
      <c r="D111">
        <v>7706</v>
      </c>
      <c r="E111">
        <v>0</v>
      </c>
      <c r="F111">
        <v>3</v>
      </c>
      <c r="G111">
        <v>0</v>
      </c>
      <c r="H111">
        <v>192</v>
      </c>
      <c r="I111">
        <v>86436</v>
      </c>
      <c r="J111">
        <f t="shared" si="3"/>
        <v>3</v>
      </c>
    </row>
    <row r="112" spans="1:10" x14ac:dyDescent="0.25">
      <c r="A112" t="s">
        <v>3</v>
      </c>
      <c r="B112" t="s">
        <v>40</v>
      </c>
      <c r="C112" t="s">
        <v>41</v>
      </c>
      <c r="D112">
        <v>5469651</v>
      </c>
      <c r="E112">
        <v>0</v>
      </c>
      <c r="F112">
        <v>0</v>
      </c>
      <c r="G112">
        <v>0</v>
      </c>
      <c r="H112">
        <v>122990</v>
      </c>
      <c r="I112">
        <v>123001</v>
      </c>
      <c r="J112">
        <f t="shared" si="3"/>
        <v>0</v>
      </c>
    </row>
    <row r="113" spans="1:10" x14ac:dyDescent="0.25">
      <c r="A113" t="s">
        <v>3</v>
      </c>
      <c r="B113" t="s">
        <v>120</v>
      </c>
      <c r="C113" t="s">
        <v>121</v>
      </c>
      <c r="D113">
        <v>7706</v>
      </c>
      <c r="E113">
        <v>0</v>
      </c>
      <c r="F113">
        <v>1</v>
      </c>
      <c r="G113">
        <v>0</v>
      </c>
      <c r="H113">
        <v>192</v>
      </c>
      <c r="I113">
        <v>86436</v>
      </c>
      <c r="J113">
        <f t="shared" si="3"/>
        <v>1</v>
      </c>
    </row>
    <row r="114" spans="1:10" x14ac:dyDescent="0.25">
      <c r="A114" t="s">
        <v>3</v>
      </c>
      <c r="B114" t="s">
        <v>138</v>
      </c>
      <c r="C114" t="s">
        <v>139</v>
      </c>
      <c r="D114">
        <v>12346</v>
      </c>
      <c r="E114">
        <v>0</v>
      </c>
      <c r="F114">
        <v>0</v>
      </c>
      <c r="G114">
        <v>0</v>
      </c>
      <c r="H114">
        <v>27</v>
      </c>
      <c r="I114">
        <v>388</v>
      </c>
      <c r="J114">
        <f t="shared" si="3"/>
        <v>0</v>
      </c>
    </row>
    <row r="115" spans="1:10" x14ac:dyDescent="0.25">
      <c r="A115" t="s">
        <v>3</v>
      </c>
      <c r="B115" t="s">
        <v>145</v>
      </c>
      <c r="C115" t="s">
        <v>146</v>
      </c>
      <c r="D115">
        <v>9118</v>
      </c>
      <c r="E115">
        <v>0</v>
      </c>
      <c r="F115">
        <v>6</v>
      </c>
      <c r="G115">
        <v>0</v>
      </c>
      <c r="H115">
        <v>17</v>
      </c>
      <c r="I115">
        <v>17</v>
      </c>
      <c r="J115">
        <f t="shared" si="3"/>
        <v>6</v>
      </c>
    </row>
    <row r="116" spans="1:10" x14ac:dyDescent="0.25">
      <c r="A116" t="s">
        <v>3</v>
      </c>
      <c r="B116" t="s">
        <v>140</v>
      </c>
      <c r="C116" t="s">
        <v>141</v>
      </c>
      <c r="D116">
        <v>25063</v>
      </c>
      <c r="E116">
        <v>0</v>
      </c>
      <c r="F116">
        <v>0</v>
      </c>
      <c r="G116">
        <v>0</v>
      </c>
      <c r="H116">
        <v>492</v>
      </c>
      <c r="I116">
        <v>492</v>
      </c>
      <c r="J116">
        <f t="shared" si="3"/>
        <v>0</v>
      </c>
    </row>
    <row r="117" spans="1:10" x14ac:dyDescent="0.25">
      <c r="A117" t="s">
        <v>3</v>
      </c>
      <c r="B117" t="s">
        <v>42</v>
      </c>
      <c r="C117" t="s">
        <v>43</v>
      </c>
      <c r="D117">
        <v>1618273</v>
      </c>
      <c r="E117">
        <v>0</v>
      </c>
      <c r="F117">
        <v>0</v>
      </c>
      <c r="G117">
        <v>0</v>
      </c>
      <c r="H117">
        <v>22745</v>
      </c>
      <c r="I117">
        <v>26783</v>
      </c>
      <c r="J117">
        <f t="shared" si="3"/>
        <v>0</v>
      </c>
    </row>
    <row r="118" spans="1:10" x14ac:dyDescent="0.25">
      <c r="A118" t="s">
        <v>3</v>
      </c>
      <c r="B118" t="s">
        <v>42</v>
      </c>
      <c r="C118" t="s">
        <v>43</v>
      </c>
      <c r="D118">
        <v>1618273</v>
      </c>
      <c r="E118">
        <v>0</v>
      </c>
      <c r="F118">
        <v>0</v>
      </c>
      <c r="G118">
        <v>0</v>
      </c>
      <c r="H118">
        <v>22745</v>
      </c>
      <c r="I118">
        <v>26783</v>
      </c>
      <c r="J118">
        <f t="shared" si="3"/>
        <v>0</v>
      </c>
    </row>
    <row r="119" spans="1:10" x14ac:dyDescent="0.25">
      <c r="A119" t="s">
        <v>3</v>
      </c>
      <c r="B119" t="s">
        <v>142</v>
      </c>
      <c r="C119" t="s">
        <v>143</v>
      </c>
      <c r="D119">
        <v>22890</v>
      </c>
      <c r="E119">
        <v>0</v>
      </c>
      <c r="F119">
        <v>0</v>
      </c>
      <c r="G119">
        <v>0</v>
      </c>
      <c r="H119">
        <v>996</v>
      </c>
      <c r="I119">
        <v>996</v>
      </c>
      <c r="J119">
        <f t="shared" si="3"/>
        <v>0</v>
      </c>
    </row>
    <row r="120" spans="1:10" x14ac:dyDescent="0.25">
      <c r="A120" t="s">
        <v>3</v>
      </c>
      <c r="B120" t="s">
        <v>142</v>
      </c>
      <c r="C120" t="s">
        <v>143</v>
      </c>
      <c r="D120">
        <v>22890</v>
      </c>
      <c r="E120">
        <v>0</v>
      </c>
      <c r="F120">
        <v>0</v>
      </c>
      <c r="G120">
        <v>0</v>
      </c>
      <c r="H120">
        <v>996</v>
      </c>
      <c r="I120">
        <v>996</v>
      </c>
      <c r="J120">
        <f t="shared" si="3"/>
        <v>0</v>
      </c>
    </row>
    <row r="121" spans="1:10" x14ac:dyDescent="0.25">
      <c r="A121" t="s">
        <v>3</v>
      </c>
      <c r="B121" t="s">
        <v>44</v>
      </c>
      <c r="C121" t="s">
        <v>45</v>
      </c>
      <c r="D121">
        <v>927376</v>
      </c>
      <c r="E121">
        <v>0</v>
      </c>
      <c r="F121">
        <v>0</v>
      </c>
      <c r="G121">
        <v>0</v>
      </c>
      <c r="H121">
        <v>19776</v>
      </c>
      <c r="I121">
        <v>19770</v>
      </c>
      <c r="J121">
        <f t="shared" si="3"/>
        <v>0</v>
      </c>
    </row>
    <row r="122" spans="1:10" x14ac:dyDescent="0.25">
      <c r="A122" t="s">
        <v>3</v>
      </c>
      <c r="B122" t="s">
        <v>122</v>
      </c>
      <c r="C122" t="s">
        <v>144</v>
      </c>
      <c r="D122">
        <v>631905</v>
      </c>
      <c r="E122">
        <v>0</v>
      </c>
      <c r="F122">
        <v>0</v>
      </c>
      <c r="G122">
        <v>0</v>
      </c>
      <c r="H122">
        <v>3019</v>
      </c>
      <c r="I122">
        <v>4324</v>
      </c>
      <c r="J122">
        <f t="shared" si="3"/>
        <v>0</v>
      </c>
    </row>
    <row r="123" spans="1:10" x14ac:dyDescent="0.25">
      <c r="A123" t="s">
        <v>3</v>
      </c>
      <c r="B123" t="s">
        <v>138</v>
      </c>
      <c r="C123" t="s">
        <v>139</v>
      </c>
      <c r="D123">
        <v>12346</v>
      </c>
      <c r="E123">
        <v>0</v>
      </c>
      <c r="F123">
        <v>1</v>
      </c>
      <c r="G123">
        <v>0</v>
      </c>
      <c r="H123">
        <v>27</v>
      </c>
      <c r="I123">
        <v>388</v>
      </c>
      <c r="J123">
        <f t="shared" si="3"/>
        <v>1</v>
      </c>
    </row>
    <row r="124" spans="1:10" x14ac:dyDescent="0.25">
      <c r="A124" t="s">
        <v>3</v>
      </c>
      <c r="B124" t="s">
        <v>116</v>
      </c>
      <c r="C124" t="s">
        <v>117</v>
      </c>
      <c r="D124">
        <v>15413</v>
      </c>
      <c r="E124">
        <v>0</v>
      </c>
      <c r="F124">
        <v>6</v>
      </c>
      <c r="G124">
        <v>1</v>
      </c>
      <c r="H124">
        <v>169</v>
      </c>
      <c r="I124">
        <v>169</v>
      </c>
      <c r="J124">
        <f t="shared" si="3"/>
        <v>5</v>
      </c>
    </row>
    <row r="125" spans="1:10" x14ac:dyDescent="0.25">
      <c r="A125" t="s">
        <v>3</v>
      </c>
      <c r="B125" t="s">
        <v>30</v>
      </c>
      <c r="C125" t="s">
        <v>31</v>
      </c>
      <c r="D125">
        <v>688744</v>
      </c>
      <c r="E125">
        <v>0</v>
      </c>
      <c r="F125">
        <v>0</v>
      </c>
      <c r="G125">
        <v>0</v>
      </c>
      <c r="H125">
        <v>5778</v>
      </c>
      <c r="I125">
        <v>60230</v>
      </c>
      <c r="J125">
        <f t="shared" si="3"/>
        <v>0</v>
      </c>
    </row>
    <row r="126" spans="1:10" x14ac:dyDescent="0.25">
      <c r="A126" t="s">
        <v>3</v>
      </c>
      <c r="B126" t="s">
        <v>130</v>
      </c>
      <c r="C126" t="s">
        <v>131</v>
      </c>
      <c r="D126">
        <v>15711</v>
      </c>
      <c r="E126">
        <v>0</v>
      </c>
      <c r="F126">
        <v>1</v>
      </c>
      <c r="G126">
        <v>0</v>
      </c>
      <c r="H126">
        <v>255</v>
      </c>
      <c r="I126">
        <v>255</v>
      </c>
      <c r="J126">
        <f t="shared" si="3"/>
        <v>1</v>
      </c>
    </row>
    <row r="127" spans="1:10" x14ac:dyDescent="0.25">
      <c r="A127" t="s">
        <v>3</v>
      </c>
      <c r="B127" t="s">
        <v>110</v>
      </c>
      <c r="C127" t="s">
        <v>111</v>
      </c>
      <c r="D127">
        <v>16661</v>
      </c>
      <c r="E127">
        <v>0</v>
      </c>
      <c r="F127">
        <v>3</v>
      </c>
      <c r="G127">
        <v>1</v>
      </c>
      <c r="H127">
        <v>259</v>
      </c>
      <c r="I127">
        <v>257</v>
      </c>
      <c r="J127">
        <f t="shared" si="3"/>
        <v>2</v>
      </c>
    </row>
    <row r="128" spans="1:10" x14ac:dyDescent="0.25">
      <c r="A128" t="s">
        <v>3</v>
      </c>
      <c r="B128" t="s">
        <v>140</v>
      </c>
      <c r="C128" t="s">
        <v>141</v>
      </c>
      <c r="D128">
        <v>25063</v>
      </c>
      <c r="E128">
        <v>0</v>
      </c>
      <c r="F128">
        <v>1</v>
      </c>
      <c r="G128">
        <v>0</v>
      </c>
      <c r="H128">
        <v>494</v>
      </c>
      <c r="I128">
        <v>492</v>
      </c>
      <c r="J128">
        <f t="shared" si="3"/>
        <v>1</v>
      </c>
    </row>
    <row r="129" spans="1:10" x14ac:dyDescent="0.25">
      <c r="A129" t="s">
        <v>3</v>
      </c>
      <c r="B129" t="s">
        <v>128</v>
      </c>
      <c r="C129" t="s">
        <v>129</v>
      </c>
      <c r="D129">
        <v>33329</v>
      </c>
      <c r="E129">
        <v>0</v>
      </c>
      <c r="F129">
        <v>9</v>
      </c>
      <c r="G129">
        <v>0</v>
      </c>
      <c r="H129">
        <v>234</v>
      </c>
      <c r="I129">
        <v>225</v>
      </c>
      <c r="J129">
        <f t="shared" si="3"/>
        <v>9</v>
      </c>
    </row>
    <row r="130" spans="1:10" x14ac:dyDescent="0.25">
      <c r="A130" t="s">
        <v>3</v>
      </c>
      <c r="B130" t="s">
        <v>73</v>
      </c>
      <c r="C130" t="s">
        <v>74</v>
      </c>
      <c r="D130">
        <v>46809</v>
      </c>
      <c r="E130">
        <v>0</v>
      </c>
      <c r="F130">
        <v>5</v>
      </c>
      <c r="G130">
        <v>2</v>
      </c>
      <c r="H130">
        <v>919</v>
      </c>
      <c r="I130">
        <v>900</v>
      </c>
      <c r="J130">
        <f t="shared" ref="J130:J152" si="4">F130-G130</f>
        <v>3</v>
      </c>
    </row>
    <row r="131" spans="1:10" x14ac:dyDescent="0.25">
      <c r="A131" t="s">
        <v>3</v>
      </c>
      <c r="B131" t="s">
        <v>96</v>
      </c>
      <c r="C131" t="s">
        <v>97</v>
      </c>
      <c r="D131">
        <v>77042</v>
      </c>
      <c r="E131">
        <v>0</v>
      </c>
      <c r="F131">
        <v>4</v>
      </c>
      <c r="G131">
        <v>1</v>
      </c>
      <c r="H131">
        <v>1632</v>
      </c>
      <c r="I131">
        <v>1629</v>
      </c>
      <c r="J131">
        <f t="shared" si="4"/>
        <v>3</v>
      </c>
    </row>
    <row r="132" spans="1:10" x14ac:dyDescent="0.25">
      <c r="A132" t="s">
        <v>3</v>
      </c>
      <c r="B132" t="s">
        <v>124</v>
      </c>
      <c r="C132" t="s">
        <v>125</v>
      </c>
      <c r="D132">
        <v>91059</v>
      </c>
      <c r="E132">
        <v>0</v>
      </c>
      <c r="F132">
        <v>1</v>
      </c>
      <c r="G132">
        <v>0</v>
      </c>
      <c r="H132">
        <v>950</v>
      </c>
      <c r="I132">
        <v>7575</v>
      </c>
      <c r="J132">
        <f t="shared" si="4"/>
        <v>1</v>
      </c>
    </row>
    <row r="133" spans="1:10" x14ac:dyDescent="0.25">
      <c r="A133" t="s">
        <v>3</v>
      </c>
      <c r="B133" t="s">
        <v>69</v>
      </c>
      <c r="C133" t="s">
        <v>70</v>
      </c>
      <c r="D133">
        <v>153209</v>
      </c>
      <c r="E133">
        <v>0</v>
      </c>
      <c r="F133">
        <v>3</v>
      </c>
      <c r="G133">
        <v>2</v>
      </c>
      <c r="H133">
        <v>3050</v>
      </c>
      <c r="I133">
        <v>5192</v>
      </c>
      <c r="J133">
        <f t="shared" si="4"/>
        <v>1</v>
      </c>
    </row>
    <row r="134" spans="1:10" x14ac:dyDescent="0.25">
      <c r="A134" t="s">
        <v>3</v>
      </c>
      <c r="B134" t="s">
        <v>63</v>
      </c>
      <c r="C134" t="s">
        <v>64</v>
      </c>
      <c r="D134">
        <v>154478</v>
      </c>
      <c r="E134">
        <v>0</v>
      </c>
      <c r="F134">
        <v>4</v>
      </c>
      <c r="G134">
        <v>2</v>
      </c>
      <c r="H134">
        <v>1734</v>
      </c>
      <c r="I134">
        <v>10467</v>
      </c>
      <c r="J134">
        <f t="shared" si="4"/>
        <v>2</v>
      </c>
    </row>
    <row r="135" spans="1:10" x14ac:dyDescent="0.25">
      <c r="A135" t="s">
        <v>3</v>
      </c>
      <c r="B135" t="s">
        <v>114</v>
      </c>
      <c r="C135" t="s">
        <v>115</v>
      </c>
      <c r="D135">
        <v>169498</v>
      </c>
      <c r="E135">
        <v>0</v>
      </c>
      <c r="F135">
        <v>7</v>
      </c>
      <c r="G135">
        <v>1</v>
      </c>
      <c r="H135">
        <v>1614</v>
      </c>
      <c r="I135">
        <v>3084</v>
      </c>
      <c r="J135">
        <f t="shared" si="4"/>
        <v>6</v>
      </c>
    </row>
    <row r="136" spans="1:10" x14ac:dyDescent="0.25">
      <c r="A136" t="s">
        <v>3</v>
      </c>
      <c r="B136" t="s">
        <v>104</v>
      </c>
      <c r="C136" t="s">
        <v>105</v>
      </c>
      <c r="D136">
        <v>257382</v>
      </c>
      <c r="E136">
        <v>1</v>
      </c>
      <c r="F136">
        <v>6</v>
      </c>
      <c r="G136">
        <v>1</v>
      </c>
      <c r="H136">
        <v>7966</v>
      </c>
      <c r="I136">
        <v>7791</v>
      </c>
      <c r="J136">
        <f t="shared" si="4"/>
        <v>5</v>
      </c>
    </row>
    <row r="137" spans="1:10" x14ac:dyDescent="0.25">
      <c r="A137" t="s">
        <v>3</v>
      </c>
      <c r="B137" t="s">
        <v>136</v>
      </c>
      <c r="C137" t="s">
        <v>137</v>
      </c>
      <c r="D137">
        <v>7162</v>
      </c>
      <c r="E137">
        <v>0</v>
      </c>
      <c r="F137">
        <v>0</v>
      </c>
      <c r="G137">
        <v>0</v>
      </c>
      <c r="H137">
        <v>47</v>
      </c>
      <c r="I137">
        <v>58727</v>
      </c>
      <c r="J137">
        <f t="shared" si="4"/>
        <v>0</v>
      </c>
    </row>
    <row r="138" spans="1:10" x14ac:dyDescent="0.25">
      <c r="A138" t="s">
        <v>3</v>
      </c>
      <c r="B138" t="s">
        <v>94</v>
      </c>
      <c r="C138" t="s">
        <v>95</v>
      </c>
      <c r="D138">
        <v>276514</v>
      </c>
      <c r="E138">
        <v>0</v>
      </c>
      <c r="F138">
        <v>5</v>
      </c>
      <c r="G138">
        <v>1</v>
      </c>
      <c r="H138">
        <v>2535</v>
      </c>
      <c r="I138">
        <v>3886</v>
      </c>
      <c r="J138">
        <f t="shared" si="4"/>
        <v>4</v>
      </c>
    </row>
    <row r="139" spans="1:10" x14ac:dyDescent="0.25">
      <c r="A139" t="s">
        <v>3</v>
      </c>
      <c r="B139" t="s">
        <v>65</v>
      </c>
      <c r="C139" t="s">
        <v>66</v>
      </c>
      <c r="D139">
        <v>281194</v>
      </c>
      <c r="E139">
        <v>0</v>
      </c>
      <c r="F139">
        <v>1</v>
      </c>
      <c r="G139">
        <v>0</v>
      </c>
      <c r="H139">
        <v>1416</v>
      </c>
      <c r="I139">
        <v>3669</v>
      </c>
      <c r="J139">
        <f t="shared" si="4"/>
        <v>1</v>
      </c>
    </row>
    <row r="140" spans="1:10" x14ac:dyDescent="0.25">
      <c r="A140" t="s">
        <v>3</v>
      </c>
      <c r="B140" t="s">
        <v>65</v>
      </c>
      <c r="C140" t="s">
        <v>66</v>
      </c>
      <c r="D140">
        <v>281194</v>
      </c>
      <c r="E140">
        <v>0</v>
      </c>
      <c r="F140">
        <v>1</v>
      </c>
      <c r="G140">
        <v>0</v>
      </c>
      <c r="H140">
        <v>1415</v>
      </c>
      <c r="I140">
        <v>3669</v>
      </c>
      <c r="J140">
        <f t="shared" si="4"/>
        <v>1</v>
      </c>
    </row>
    <row r="141" spans="1:10" x14ac:dyDescent="0.25">
      <c r="A141" t="s">
        <v>3</v>
      </c>
      <c r="B141" t="s">
        <v>132</v>
      </c>
      <c r="C141" t="s">
        <v>133</v>
      </c>
      <c r="D141">
        <v>315798</v>
      </c>
      <c r="E141">
        <v>0</v>
      </c>
      <c r="F141">
        <v>9</v>
      </c>
      <c r="G141">
        <v>0</v>
      </c>
      <c r="H141">
        <v>2770</v>
      </c>
      <c r="I141">
        <v>2667</v>
      </c>
      <c r="J141">
        <f t="shared" si="4"/>
        <v>9</v>
      </c>
    </row>
    <row r="142" spans="1:10" x14ac:dyDescent="0.25">
      <c r="A142" t="s">
        <v>3</v>
      </c>
      <c r="B142" t="s">
        <v>86</v>
      </c>
      <c r="C142" t="s">
        <v>87</v>
      </c>
      <c r="D142">
        <v>427419</v>
      </c>
      <c r="E142">
        <v>1</v>
      </c>
      <c r="F142">
        <v>4</v>
      </c>
      <c r="G142">
        <v>1</v>
      </c>
      <c r="H142">
        <v>6286</v>
      </c>
      <c r="I142">
        <v>22474</v>
      </c>
      <c r="J142">
        <f t="shared" si="4"/>
        <v>3</v>
      </c>
    </row>
    <row r="143" spans="1:10" x14ac:dyDescent="0.25">
      <c r="A143" t="s">
        <v>3</v>
      </c>
      <c r="B143" t="s">
        <v>86</v>
      </c>
      <c r="C143" t="s">
        <v>87</v>
      </c>
      <c r="D143">
        <v>427419</v>
      </c>
      <c r="E143">
        <v>1</v>
      </c>
      <c r="F143">
        <v>4</v>
      </c>
      <c r="G143">
        <v>0</v>
      </c>
      <c r="H143">
        <v>6286</v>
      </c>
      <c r="I143">
        <v>5568</v>
      </c>
      <c r="J143">
        <f t="shared" si="4"/>
        <v>4</v>
      </c>
    </row>
    <row r="144" spans="1:10" x14ac:dyDescent="0.25">
      <c r="A144" t="s">
        <v>3</v>
      </c>
      <c r="B144" t="s">
        <v>30</v>
      </c>
      <c r="C144" t="s">
        <v>31</v>
      </c>
      <c r="D144">
        <v>688744</v>
      </c>
      <c r="E144">
        <v>0</v>
      </c>
      <c r="F144">
        <v>2</v>
      </c>
      <c r="G144">
        <v>0</v>
      </c>
      <c r="H144">
        <v>5813</v>
      </c>
      <c r="I144">
        <v>5778</v>
      </c>
      <c r="J144">
        <f t="shared" si="4"/>
        <v>2</v>
      </c>
    </row>
    <row r="145" spans="1:10" x14ac:dyDescent="0.25">
      <c r="A145" t="s">
        <v>3</v>
      </c>
      <c r="B145" t="s">
        <v>30</v>
      </c>
      <c r="C145" t="s">
        <v>31</v>
      </c>
      <c r="D145">
        <v>688744</v>
      </c>
      <c r="E145">
        <v>0</v>
      </c>
      <c r="F145">
        <v>2</v>
      </c>
      <c r="G145">
        <v>0</v>
      </c>
      <c r="H145">
        <v>5813</v>
      </c>
      <c r="I145">
        <v>60230</v>
      </c>
      <c r="J145">
        <f t="shared" si="4"/>
        <v>2</v>
      </c>
    </row>
    <row r="146" spans="1:10" x14ac:dyDescent="0.25">
      <c r="A146" t="s">
        <v>3</v>
      </c>
      <c r="B146" t="s">
        <v>6</v>
      </c>
      <c r="C146" t="s">
        <v>7</v>
      </c>
      <c r="D146">
        <v>1018456</v>
      </c>
      <c r="E146">
        <v>0</v>
      </c>
      <c r="F146">
        <v>1</v>
      </c>
      <c r="G146">
        <v>0</v>
      </c>
      <c r="H146">
        <v>14928</v>
      </c>
      <c r="I146">
        <v>87466</v>
      </c>
      <c r="J146">
        <f t="shared" si="4"/>
        <v>1</v>
      </c>
    </row>
    <row r="147" spans="1:10" x14ac:dyDescent="0.25">
      <c r="A147" t="s">
        <v>3</v>
      </c>
      <c r="B147" t="s">
        <v>18</v>
      </c>
      <c r="C147" t="s">
        <v>19</v>
      </c>
      <c r="D147">
        <v>2233447</v>
      </c>
      <c r="E147">
        <v>0</v>
      </c>
      <c r="F147">
        <v>1</v>
      </c>
      <c r="G147">
        <v>0</v>
      </c>
      <c r="H147">
        <v>16317</v>
      </c>
      <c r="I147">
        <v>29033</v>
      </c>
      <c r="J147">
        <f t="shared" si="4"/>
        <v>1</v>
      </c>
    </row>
    <row r="148" spans="1:10" x14ac:dyDescent="0.25">
      <c r="A148" t="s">
        <v>3</v>
      </c>
      <c r="B148" t="s">
        <v>18</v>
      </c>
      <c r="C148" t="s">
        <v>19</v>
      </c>
      <c r="D148">
        <v>2233447</v>
      </c>
      <c r="E148">
        <v>0</v>
      </c>
      <c r="F148">
        <v>1</v>
      </c>
      <c r="G148">
        <v>0</v>
      </c>
      <c r="H148">
        <v>16234</v>
      </c>
      <c r="I148">
        <v>29033</v>
      </c>
      <c r="J148">
        <f t="shared" si="4"/>
        <v>1</v>
      </c>
    </row>
    <row r="149" spans="1:10" x14ac:dyDescent="0.25">
      <c r="A149" t="s">
        <v>3</v>
      </c>
      <c r="B149" t="s">
        <v>10</v>
      </c>
      <c r="C149" t="s">
        <v>11</v>
      </c>
      <c r="D149">
        <v>2286809</v>
      </c>
      <c r="E149">
        <v>1</v>
      </c>
      <c r="F149">
        <v>1</v>
      </c>
      <c r="G149">
        <v>0</v>
      </c>
      <c r="H149">
        <v>12926</v>
      </c>
      <c r="I149">
        <v>11182135</v>
      </c>
      <c r="J149">
        <f t="shared" si="4"/>
        <v>1</v>
      </c>
    </row>
    <row r="150" spans="1:10" x14ac:dyDescent="0.25">
      <c r="A150" t="s">
        <v>3</v>
      </c>
      <c r="B150" t="s">
        <v>10</v>
      </c>
      <c r="C150" t="s">
        <v>11</v>
      </c>
      <c r="D150">
        <v>2286809</v>
      </c>
      <c r="E150">
        <v>1</v>
      </c>
      <c r="F150">
        <v>1</v>
      </c>
      <c r="G150">
        <v>0</v>
      </c>
      <c r="H150">
        <v>12926</v>
      </c>
      <c r="I150">
        <v>11182135</v>
      </c>
      <c r="J150">
        <f t="shared" si="4"/>
        <v>1</v>
      </c>
    </row>
    <row r="151" spans="1:10" x14ac:dyDescent="0.25">
      <c r="A151" t="s">
        <v>3</v>
      </c>
      <c r="B151" t="s">
        <v>36</v>
      </c>
      <c r="C151" t="s">
        <v>37</v>
      </c>
      <c r="D151">
        <v>4344225</v>
      </c>
      <c r="E151">
        <v>0</v>
      </c>
      <c r="F151">
        <v>2</v>
      </c>
      <c r="G151">
        <v>0</v>
      </c>
      <c r="H151">
        <v>17940</v>
      </c>
      <c r="I151">
        <v>58731</v>
      </c>
      <c r="J151">
        <f t="shared" si="4"/>
        <v>2</v>
      </c>
    </row>
    <row r="152" spans="1:10" x14ac:dyDescent="0.25">
      <c r="A152" t="s">
        <v>3</v>
      </c>
      <c r="B152" t="s">
        <v>40</v>
      </c>
      <c r="C152" t="s">
        <v>41</v>
      </c>
      <c r="D152">
        <v>5469651</v>
      </c>
      <c r="E152">
        <v>1</v>
      </c>
      <c r="F152">
        <v>1</v>
      </c>
      <c r="G152">
        <v>0</v>
      </c>
      <c r="H152">
        <v>123233</v>
      </c>
      <c r="I152">
        <v>123001</v>
      </c>
      <c r="J152">
        <f t="shared" si="4"/>
        <v>1</v>
      </c>
    </row>
    <row r="153" spans="1:10" x14ac:dyDescent="0.25">
      <c r="A153" t="s">
        <v>3</v>
      </c>
      <c r="B153" t="s">
        <v>86</v>
      </c>
      <c r="C153" t="s">
        <v>87</v>
      </c>
      <c r="D153">
        <v>427419</v>
      </c>
      <c r="E153">
        <v>0</v>
      </c>
      <c r="F153">
        <v>0</v>
      </c>
      <c r="G153">
        <v>0</v>
      </c>
      <c r="H153">
        <v>6173</v>
      </c>
      <c r="I153">
        <v>5568</v>
      </c>
      <c r="J153">
        <f t="shared" ref="J153" si="5">F153-G153</f>
        <v>0</v>
      </c>
    </row>
    <row r="154" spans="1:10" x14ac:dyDescent="0.25">
      <c r="J154" s="7" t="s">
        <v>158</v>
      </c>
    </row>
    <row r="158" spans="1:10" x14ac:dyDescent="0.25">
      <c r="D158" s="8"/>
    </row>
    <row r="159" spans="1:10" x14ac:dyDescent="0.25">
      <c r="D159" s="8"/>
    </row>
    <row r="160" spans="1:10" x14ac:dyDescent="0.25">
      <c r="D160" s="8"/>
    </row>
  </sheetData>
  <autoFilter ref="A1:J154" xr:uid="{565A07A7-BE5B-46FD-B77B-3B448D9129E4}">
    <sortState xmlns:xlrd2="http://schemas.microsoft.com/office/spreadsheetml/2017/richdata2" ref="A5:J152">
      <sortCondition ref="D1:D153"/>
    </sortState>
  </autoFilter>
  <conditionalFormatting sqref="J2:J154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5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Augusto Araujo Briceno</dc:creator>
  <cp:lastModifiedBy>Rafael Augusto Araujo Briceno</cp:lastModifiedBy>
  <dcterms:created xsi:type="dcterms:W3CDTF">2015-06-05T18:17:20Z</dcterms:created>
  <dcterms:modified xsi:type="dcterms:W3CDTF">2022-01-21T17:04:16Z</dcterms:modified>
</cp:coreProperties>
</file>