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raujo\OneDrive - Stop Jeans\Proyectos\16-Dba Queries\"/>
    </mc:Choice>
  </mc:AlternateContent>
  <xr:revisionPtr revIDLastSave="0" documentId="13_ncr:1_{E53D8871-E4C8-417F-9E01-E21E050A557D}" xr6:coauthVersionLast="47" xr6:coauthVersionMax="47" xr10:uidLastSave="{00000000-0000-0000-0000-000000000000}"/>
  <bookViews>
    <workbookView xWindow="-19320" yWindow="-2130" windowWidth="19440" windowHeight="15000" xr2:uid="{00000000-000D-0000-FFFF-FFFF00000000}"/>
  </bookViews>
  <sheets>
    <sheet name="Sheet1" sheetId="5" r:id="rId1"/>
    <sheet name="Lista de Jobs" sheetId="1" r:id="rId2"/>
    <sheet name="Timing Diagram" sheetId="2" r:id="rId3"/>
    <sheet name="Timing Diagram Actualizado" sheetId="4" r:id="rId4"/>
  </sheets>
  <definedNames>
    <definedName name="_xlnm._FilterDatabase" localSheetId="1" hidden="1">'Lista de Jobs'!$A$1:$AH$29</definedName>
    <definedName name="_xlnm._FilterDatabase" localSheetId="2" hidden="1">'Timing Diagram'!$A$2:$AA$12</definedName>
    <definedName name="_xlnm._FilterDatabase" localSheetId="3" hidden="1">'Timing Diagram Actualizado'!$A$2:$AB$12</definedName>
    <definedName name="_xlchart.v1.0" hidden="1">Sheet1!$A$24:$A$25</definedName>
    <definedName name="_xlchart.v1.1" hidden="1">Sheet1!$B$23</definedName>
    <definedName name="_xlchart.v1.2" hidden="1">Sheet1!$B$24:$B$25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5" l="1"/>
</calcChain>
</file>

<file path=xl/sharedStrings.xml><?xml version="1.0" encoding="utf-8"?>
<sst xmlns="http://schemas.openxmlformats.org/spreadsheetml/2006/main" count="411" uniqueCount="126">
  <si>
    <t>enabled</t>
  </si>
  <si>
    <t>description</t>
  </si>
  <si>
    <t>start_step_id</t>
  </si>
  <si>
    <t>category</t>
  </si>
  <si>
    <t>owner</t>
  </si>
  <si>
    <t>notify_level_eventlog</t>
  </si>
  <si>
    <t>notify_level_email</t>
  </si>
  <si>
    <t>notify_level_netsend</t>
  </si>
  <si>
    <t>notify_level_page</t>
  </si>
  <si>
    <t>notify_email_operator</t>
  </si>
  <si>
    <t>notify_netsend_operator</t>
  </si>
  <si>
    <t>notify_page_operator</t>
  </si>
  <si>
    <t>delete_level</t>
  </si>
  <si>
    <t>date_created</t>
  </si>
  <si>
    <t>date_modified</t>
  </si>
  <si>
    <t>version_number</t>
  </si>
  <si>
    <t>last_run_date</t>
  </si>
  <si>
    <t>last_run_time</t>
  </si>
  <si>
    <t>last_run_outcome</t>
  </si>
  <si>
    <t>next_run_date</t>
  </si>
  <si>
    <t>next_run_time</t>
  </si>
  <si>
    <t>next_run_schedule_id</t>
  </si>
  <si>
    <t>current_execution_status</t>
  </si>
  <si>
    <t>current_execution_step</t>
  </si>
  <si>
    <t>current_retry_attempt</t>
  </si>
  <si>
    <t>has_step</t>
  </si>
  <si>
    <t>has_schedule</t>
  </si>
  <si>
    <t>has_target</t>
  </si>
  <si>
    <t>EXP_DATOS_FACT_ELECTRONICA</t>
  </si>
  <si>
    <t>No description available.</t>
  </si>
  <si>
    <t>[Uncategorized (Local)]</t>
  </si>
  <si>
    <t>appstp</t>
  </si>
  <si>
    <t>(unknown)</t>
  </si>
  <si>
    <t>0 (unknown)</t>
  </si>
  <si>
    <t>Compactar LOG BD CEGID</t>
  </si>
  <si>
    <t>sa</t>
  </si>
  <si>
    <t>CBK_BDSTOP</t>
  </si>
  <si>
    <t>PRESUPUESTOS_BI</t>
  </si>
  <si>
    <t>ZJob_CargarDatosWH</t>
  </si>
  <si>
    <t>Mantenimiento Indices.Subplan_1</t>
  </si>
  <si>
    <t>Database Maintenance</t>
  </si>
  <si>
    <t>Job_GenerarEstadoClienteMercadeo</t>
  </si>
  <si>
    <t>Ejecución de Sp  [dbo].[SP_EstadoClienteMercadeo], actualización de estado cliente por categorización y cantidad de compra en 1 año.</t>
  </si>
  <si>
    <t>RespaldoLOGSQL</t>
  </si>
  <si>
    <t>ZJob_GenInterfazContable</t>
  </si>
  <si>
    <t>Revisa ZcolaprocesoIngterfaz para generar los archivos de interfaz contable pendientes</t>
  </si>
  <si>
    <t>exprota las trasacciones a la bodega de datos</t>
  </si>
  <si>
    <t>syspolicy_purge_history</t>
  </si>
  <si>
    <t>Cargar_Presupuesto_1</t>
  </si>
  <si>
    <t>STOP\stopcolbd</t>
  </si>
  <si>
    <t>Backup_Cegid.Subplan_1</t>
  </si>
  <si>
    <t>Capacidad_Bases</t>
  </si>
  <si>
    <t>Cache&amp;Update</t>
  </si>
  <si>
    <t>Cargar_Presupuesto_2</t>
  </si>
  <si>
    <t>ZJob_ExecutePoolRest</t>
  </si>
  <si>
    <t>CEGIDUSER</t>
  </si>
  <si>
    <t>Actualiza Recaudos Plataforma Web</t>
  </si>
  <si>
    <t>STOP\raraujo</t>
  </si>
  <si>
    <t>Actualiza_Empleados</t>
  </si>
  <si>
    <t>Actualizacion de Estadisticas.Subplan_1</t>
  </si>
  <si>
    <t>ZJob_ActEmpl_Cegid</t>
  </si>
  <si>
    <t>Zjob_Generar_Presu_BI</t>
  </si>
  <si>
    <t>Capacidad_Server</t>
  </si>
  <si>
    <t>Zjob_GenConciliacionStop</t>
  </si>
  <si>
    <t>Generar archivo conciliacion stop</t>
  </si>
  <si>
    <t>ZJob_InterfazDevProveedor</t>
  </si>
  <si>
    <t>ReiniciarMemoria</t>
  </si>
  <si>
    <t>Insertar_Punteo_Empledas</t>
  </si>
  <si>
    <t>Se Crea un [USP_empleadostiendas] que genera la consulta detallada del punteo y despunteo de las vendedoras, de esta misma manera inserta la información en la tabla TIEMPOPUNTEO para luego ser consultada desde la aplicación Cegid por una interfaz de salida.</t>
  </si>
  <si>
    <t>STOP\Hurrego</t>
  </si>
  <si>
    <t>Zjob_GenConciliacionYoyo</t>
  </si>
  <si>
    <t>Genera archivo de conciliacion para Yoyo</t>
  </si>
  <si>
    <t>Tipo</t>
  </si>
  <si>
    <t>Mantenimiento</t>
  </si>
  <si>
    <t>Job</t>
  </si>
  <si>
    <t>Observaciones</t>
  </si>
  <si>
    <t>Ok</t>
  </si>
  <si>
    <t>Falla</t>
  </si>
  <si>
    <t>Reorganiza indices en tablas y vistas. Reconstruye indices en tablas grandes . Frecuencia Diaria 3:00 am</t>
  </si>
  <si>
    <t>Restablece las politicas de seguridad de la base de datos. Frecuencia Diaria 2 am</t>
  </si>
  <si>
    <t>Sin Info</t>
  </si>
  <si>
    <t>Frecuencia</t>
  </si>
  <si>
    <t>Compacta el archivo de transaciones de la base de datos de cegit. Frecuencia Diaria  1:30 am</t>
  </si>
  <si>
    <t>Hace respaldo de la base de datos STOP. Frecuencia 1er de cada mes</t>
  </si>
  <si>
    <t>Mensual 1er de cada mes</t>
  </si>
  <si>
    <t>No determinado</t>
  </si>
  <si>
    <t>Limpia cache. Frecuencia Diario 5:30 am</t>
  </si>
  <si>
    <t>15 minutos * El 12 tomo 10 horas</t>
  </si>
  <si>
    <t>Semanal Todos los Lunes</t>
  </si>
  <si>
    <t>Reiniciar memoria del servicio sqlserver. Semanal Todos los Lunes</t>
  </si>
  <si>
    <t>Full backup de la base de datos de Cegid. Comprimido. Frecuencia Diaria 2 am</t>
  </si>
  <si>
    <t>OK</t>
  </si>
  <si>
    <t>Duracion (Minutos)</t>
  </si>
  <si>
    <t>Diaria cada 5 minutos</t>
  </si>
  <si>
    <t>Diaria 02:00 am</t>
  </si>
  <si>
    <t>Diario 05:30 am</t>
  </si>
  <si>
    <t>Diaria 04:00 am</t>
  </si>
  <si>
    <t>Diaria 01:30 am</t>
  </si>
  <si>
    <t>Diaria 11:00 pm</t>
  </si>
  <si>
    <t>Diaria 03:00 am</t>
  </si>
  <si>
    <t>Diaria 11:55 pm</t>
  </si>
  <si>
    <t>ZJob exportar bodega de datos</t>
  </si>
  <si>
    <t>Diaria 10:00 pm</t>
  </si>
  <si>
    <t>Miercoles y Domingo 4 am</t>
  </si>
  <si>
    <t>Actualización de Estadisticas</t>
  </si>
  <si>
    <t>Cada 15 minutos</t>
  </si>
  <si>
    <t>Diario 06:30 am</t>
  </si>
  <si>
    <t>Diaria 03:30 am</t>
  </si>
  <si>
    <t>Cada 10 minutos</t>
  </si>
  <si>
    <t>Miercoles - Domingo</t>
  </si>
  <si>
    <t>Observacion</t>
  </si>
  <si>
    <t>Sistemas</t>
  </si>
  <si>
    <t>Timing Diagram</t>
  </si>
  <si>
    <t xml:space="preserve"> Domingo</t>
  </si>
  <si>
    <t>Name</t>
  </si>
  <si>
    <t>Observación</t>
  </si>
  <si>
    <t>Tiempo</t>
  </si>
  <si>
    <t xml:space="preserve">Total </t>
  </si>
  <si>
    <t>Inabilitados</t>
  </si>
  <si>
    <t>Sistema</t>
  </si>
  <si>
    <t>Manenimiento</t>
  </si>
  <si>
    <t>Cantidad</t>
  </si>
  <si>
    <t>Tipo de Tarea</t>
  </si>
  <si>
    <t>Funcionales</t>
  </si>
  <si>
    <t>Fallanado</t>
  </si>
  <si>
    <t>Distribucion los jobs de Mantenimiento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</si>
</sst>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0" fontId="1" fillId="2" borderId="1" xfId="0" applyFont="1" applyFill="1" applyBorder="1"/>
    <xf numFmtId="18" fontId="0" fillId="0" borderId="1" xfId="0" applyNumberFormat="1" applyBorder="1" applyAlignment="1">
      <alignment vertical="center" textRotation="90"/>
    </xf>
    <xf numFmtId="0" fontId="1" fillId="3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wrapText="1"/>
    </xf>
    <xf numFmtId="0" fontId="0" fillId="5" borderId="1" xfId="0" applyFill="1" applyBorder="1"/>
    <xf numFmtId="0" fontId="0" fillId="6" borderId="1" xfId="0" applyFill="1" applyBorder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Distribucion</a:t>
            </a:r>
            <a:r>
              <a:rPr lang="en-US" baseline="0"/>
              <a:t> de Jobs en el Servidor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Sheet1!$B$2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2CB-4D7D-A798-511F8B0B82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2CB-4D7D-A798-511F8B0B82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2CB-4D7D-A798-511F8B0B82DB}"/>
              </c:ext>
            </c:extLst>
          </c:dPt>
          <c:dLbls>
            <c:dLbl>
              <c:idx val="0"/>
              <c:layout>
                <c:manualLayout>
                  <c:x val="-9.9752843394575672E-3"/>
                  <c:y val="-1.9477252843394598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2CB-4D7D-A798-511F8B0B82DB}"/>
                </c:ext>
              </c:extLst>
            </c:dLbl>
            <c:dLbl>
              <c:idx val="1"/>
              <c:layout>
                <c:manualLayout>
                  <c:x val="3.1481408573928157E-2"/>
                  <c:y val="-3.5984616506270051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2CB-4D7D-A798-511F8B0B82DB}"/>
                </c:ext>
              </c:extLst>
            </c:dLbl>
            <c:dLbl>
              <c:idx val="2"/>
              <c:layout>
                <c:manualLayout>
                  <c:x val="2.3814523184602435E-3"/>
                  <c:y val="2.5529673374161562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2CB-4D7D-A798-511F8B0B82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Sheet1!$A$3:$A$5</c:f>
              <c:strCache>
                <c:ptCount val="3"/>
                <c:pt idx="0">
                  <c:v>Inabilitados</c:v>
                </c:pt>
                <c:pt idx="1">
                  <c:v>Sistema</c:v>
                </c:pt>
                <c:pt idx="2">
                  <c:v>Manenimiento</c:v>
                </c:pt>
              </c:strCache>
            </c:strRef>
          </c:cat>
          <c:val>
            <c:numRef>
              <c:f>Sheet1!$B$3:$B$5</c:f>
              <c:numCache>
                <c:formatCode>General</c:formatCode>
                <c:ptCount val="3"/>
                <c:pt idx="0">
                  <c:v>5</c:v>
                </c:pt>
                <c:pt idx="1">
                  <c:v>13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CB-4D7D-A798-511F8B0B8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Sheet1!$B$23</c:f>
              <c:strCache>
                <c:ptCount val="1"/>
                <c:pt idx="0">
                  <c:v>Distribucion los jobs de Mantenimiento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556-4DF9-94AF-F61D5AF0C0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556-4DF9-94AF-F61D5AF0C0B6}"/>
              </c:ext>
            </c:extLst>
          </c:dPt>
          <c:dLbls>
            <c:dLbl>
              <c:idx val="0"/>
              <c:layout>
                <c:manualLayout>
                  <c:x val="7.3108253815901822E-3"/>
                  <c:y val="-1.5524554134492606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556-4DF9-94AF-F61D5AF0C0B6}"/>
                </c:ext>
              </c:extLst>
            </c:dLbl>
            <c:dLbl>
              <c:idx val="1"/>
              <c:layout>
                <c:manualLayout>
                  <c:x val="1.6228583807780066E-2"/>
                  <c:y val="-4.3605607541715927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556-4DF9-94AF-F61D5AF0C0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Sheet1!$A$24:$A$25</c:f>
              <c:strCache>
                <c:ptCount val="2"/>
                <c:pt idx="0">
                  <c:v>Funcionales</c:v>
                </c:pt>
                <c:pt idx="1">
                  <c:v>Fallanado</c:v>
                </c:pt>
              </c:strCache>
            </c:strRef>
          </c:cat>
          <c:val>
            <c:numRef>
              <c:f>Sheet1!$B$24:$B$25</c:f>
              <c:numCache>
                <c:formatCode>General</c:formatCode>
                <c:ptCount val="2"/>
                <c:pt idx="0">
                  <c:v>6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56-4DF9-94AF-F61D5AF0C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4</xdr:row>
      <xdr:rowOff>185737</xdr:rowOff>
    </xdr:from>
    <xdr:to>
      <xdr:col>11</xdr:col>
      <xdr:colOff>457200</xdr:colOff>
      <xdr:row>19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DC704F-E07C-40CC-8CC9-1DB6826C9C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604836</xdr:colOff>
      <xdr:row>21</xdr:row>
      <xdr:rowOff>100012</xdr:rowOff>
    </xdr:from>
    <xdr:to>
      <xdr:col>11</xdr:col>
      <xdr:colOff>380999</xdr:colOff>
      <xdr:row>36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805BA0-5E9F-4236-8C79-2903A70EF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CF832-143F-43DF-A423-FA76BFB03256}">
  <dimension ref="A2:B25"/>
  <sheetViews>
    <sheetView tabSelected="1" workbookViewId="0">
      <selection activeCell="N23" sqref="N23"/>
    </sheetView>
  </sheetViews>
  <sheetFormatPr defaultRowHeight="15" x14ac:dyDescent="0.25"/>
  <cols>
    <col min="1" max="1" width="14.28515625" bestFit="1" customWidth="1"/>
  </cols>
  <sheetData>
    <row r="2" spans="1:2" x14ac:dyDescent="0.25">
      <c r="A2" t="s">
        <v>122</v>
      </c>
      <c r="B2" t="s">
        <v>121</v>
      </c>
    </row>
    <row r="3" spans="1:2" x14ac:dyDescent="0.25">
      <c r="A3" t="s">
        <v>118</v>
      </c>
      <c r="B3">
        <v>5</v>
      </c>
    </row>
    <row r="4" spans="1:2" x14ac:dyDescent="0.25">
      <c r="A4" t="s">
        <v>119</v>
      </c>
      <c r="B4">
        <v>13</v>
      </c>
    </row>
    <row r="5" spans="1:2" x14ac:dyDescent="0.25">
      <c r="A5" t="s">
        <v>120</v>
      </c>
      <c r="B5">
        <v>10</v>
      </c>
    </row>
    <row r="6" spans="1:2" x14ac:dyDescent="0.25">
      <c r="A6" t="s">
        <v>117</v>
      </c>
      <c r="B6">
        <f>SUM(B3:B5)</f>
        <v>28</v>
      </c>
    </row>
    <row r="23" spans="1:2" x14ac:dyDescent="0.25">
      <c r="A23" t="s">
        <v>73</v>
      </c>
      <c r="B23" t="s">
        <v>125</v>
      </c>
    </row>
    <row r="24" spans="1:2" x14ac:dyDescent="0.25">
      <c r="A24" t="s">
        <v>123</v>
      </c>
      <c r="B24">
        <v>6</v>
      </c>
    </row>
    <row r="25" spans="1:2" x14ac:dyDescent="0.25">
      <c r="A25" t="s">
        <v>124</v>
      </c>
      <c r="B25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H29"/>
  <sheetViews>
    <sheetView workbookViewId="0">
      <selection activeCell="B5" sqref="B5:C27"/>
    </sheetView>
  </sheetViews>
  <sheetFormatPr defaultRowHeight="15" x14ac:dyDescent="0.25"/>
  <cols>
    <col min="1" max="1" width="8" customWidth="1"/>
    <col min="2" max="2" width="34.42578125" customWidth="1"/>
    <col min="3" max="3" width="92.5703125" customWidth="1"/>
    <col min="4" max="4" width="25.5703125" customWidth="1"/>
    <col min="5" max="5" width="16.42578125" bestFit="1" customWidth="1"/>
    <col min="6" max="6" width="15.140625" style="2" customWidth="1"/>
    <col min="8" max="8" width="73.140625" style="9" customWidth="1"/>
    <col min="16" max="16" width="23.7109375" bestFit="1" customWidth="1"/>
    <col min="17" max="17" width="26" bestFit="1" customWidth="1"/>
    <col min="18" max="18" width="22.85546875" bestFit="1" customWidth="1"/>
    <col min="20" max="21" width="18.28515625" bestFit="1" customWidth="1"/>
    <col min="26" max="26" width="16.42578125" bestFit="1" customWidth="1"/>
    <col min="27" max="27" width="16.5703125" bestFit="1" customWidth="1"/>
    <col min="28" max="28" width="23.28515625" bestFit="1" customWidth="1"/>
    <col min="29" max="29" width="26.28515625" bestFit="1" customWidth="1"/>
  </cols>
  <sheetData>
    <row r="1" spans="1:34" x14ac:dyDescent="0.25">
      <c r="A1" t="s">
        <v>72</v>
      </c>
      <c r="B1" t="s">
        <v>114</v>
      </c>
      <c r="C1" t="s">
        <v>75</v>
      </c>
      <c r="D1" t="s">
        <v>81</v>
      </c>
      <c r="E1" t="s">
        <v>75</v>
      </c>
      <c r="F1" s="2" t="s">
        <v>92</v>
      </c>
      <c r="G1" t="s">
        <v>0</v>
      </c>
      <c r="H1" s="9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</row>
    <row r="2" spans="1:34" hidden="1" x14ac:dyDescent="0.25">
      <c r="B2" t="s">
        <v>28</v>
      </c>
      <c r="F2"/>
      <c r="G2">
        <v>0</v>
      </c>
      <c r="H2" t="s">
        <v>29</v>
      </c>
      <c r="I2">
        <v>1</v>
      </c>
      <c r="J2" t="s">
        <v>30</v>
      </c>
      <c r="K2" t="s">
        <v>31</v>
      </c>
      <c r="L2">
        <v>0</v>
      </c>
      <c r="M2">
        <v>0</v>
      </c>
      <c r="N2">
        <v>0</v>
      </c>
      <c r="O2">
        <v>0</v>
      </c>
      <c r="P2" t="s">
        <v>32</v>
      </c>
      <c r="Q2" t="s">
        <v>32</v>
      </c>
      <c r="R2" t="s">
        <v>32</v>
      </c>
      <c r="S2">
        <v>0</v>
      </c>
      <c r="T2" s="1">
        <v>44302.711973460646</v>
      </c>
      <c r="U2" s="1">
        <v>44302.712209409721</v>
      </c>
      <c r="V2">
        <v>4</v>
      </c>
      <c r="W2">
        <v>0</v>
      </c>
      <c r="X2">
        <v>0</v>
      </c>
      <c r="Y2">
        <v>5</v>
      </c>
      <c r="Z2">
        <v>20220102</v>
      </c>
      <c r="AA2">
        <v>0</v>
      </c>
      <c r="AB2">
        <v>26</v>
      </c>
      <c r="AC2">
        <v>4</v>
      </c>
      <c r="AD2" t="s">
        <v>33</v>
      </c>
      <c r="AE2">
        <v>0</v>
      </c>
      <c r="AF2">
        <v>1</v>
      </c>
      <c r="AG2">
        <v>1</v>
      </c>
      <c r="AH2">
        <v>1</v>
      </c>
    </row>
    <row r="3" spans="1:34" hidden="1" x14ac:dyDescent="0.25">
      <c r="A3" t="s">
        <v>111</v>
      </c>
      <c r="B3" t="s">
        <v>65</v>
      </c>
      <c r="D3" t="s">
        <v>108</v>
      </c>
      <c r="E3" t="s">
        <v>76</v>
      </c>
      <c r="F3" s="2">
        <v>1</v>
      </c>
      <c r="G3">
        <v>1</v>
      </c>
      <c r="H3" s="9" t="s">
        <v>29</v>
      </c>
      <c r="I3">
        <v>1</v>
      </c>
      <c r="J3" t="s">
        <v>30</v>
      </c>
      <c r="K3" t="s">
        <v>55</v>
      </c>
      <c r="L3">
        <v>0</v>
      </c>
      <c r="M3">
        <v>0</v>
      </c>
      <c r="N3">
        <v>0</v>
      </c>
      <c r="O3">
        <v>0</v>
      </c>
      <c r="P3" t="s">
        <v>32</v>
      </c>
      <c r="Q3" t="s">
        <v>32</v>
      </c>
      <c r="R3" t="s">
        <v>32</v>
      </c>
      <c r="S3">
        <v>0</v>
      </c>
      <c r="T3" s="1">
        <v>43518.466666550928</v>
      </c>
      <c r="U3" s="1">
        <v>43742.615927928244</v>
      </c>
      <c r="V3">
        <v>5</v>
      </c>
      <c r="W3">
        <v>20220117</v>
      </c>
      <c r="X3">
        <v>83500</v>
      </c>
      <c r="Y3">
        <v>1</v>
      </c>
      <c r="Z3">
        <v>20220117</v>
      </c>
      <c r="AA3">
        <v>84000</v>
      </c>
      <c r="AB3">
        <v>9</v>
      </c>
      <c r="AC3">
        <v>4</v>
      </c>
      <c r="AD3" t="s">
        <v>33</v>
      </c>
      <c r="AE3">
        <v>0</v>
      </c>
      <c r="AF3">
        <v>1</v>
      </c>
      <c r="AG3">
        <v>1</v>
      </c>
      <c r="AH3">
        <v>1</v>
      </c>
    </row>
    <row r="4" spans="1:34" hidden="1" x14ac:dyDescent="0.25">
      <c r="A4" t="s">
        <v>111</v>
      </c>
      <c r="B4" t="s">
        <v>61</v>
      </c>
      <c r="D4" t="s">
        <v>105</v>
      </c>
      <c r="E4" t="s">
        <v>76</v>
      </c>
      <c r="F4" s="2">
        <v>3</v>
      </c>
      <c r="G4">
        <v>1</v>
      </c>
      <c r="H4" s="9" t="s">
        <v>29</v>
      </c>
      <c r="I4">
        <v>1</v>
      </c>
      <c r="J4" t="s">
        <v>30</v>
      </c>
      <c r="K4" t="s">
        <v>35</v>
      </c>
      <c r="L4">
        <v>0</v>
      </c>
      <c r="M4">
        <v>0</v>
      </c>
      <c r="N4">
        <v>0</v>
      </c>
      <c r="O4">
        <v>0</v>
      </c>
      <c r="P4" t="s">
        <v>32</v>
      </c>
      <c r="Q4" t="s">
        <v>32</v>
      </c>
      <c r="R4" t="s">
        <v>32</v>
      </c>
      <c r="S4">
        <v>0</v>
      </c>
      <c r="T4" s="1">
        <v>44547.428307557871</v>
      </c>
      <c r="U4" s="1">
        <v>44567.707834409724</v>
      </c>
      <c r="V4">
        <v>11</v>
      </c>
      <c r="W4">
        <v>20220117</v>
      </c>
      <c r="X4">
        <v>83500</v>
      </c>
      <c r="Y4">
        <v>1</v>
      </c>
      <c r="Z4">
        <v>20220117</v>
      </c>
      <c r="AA4">
        <v>85000</v>
      </c>
      <c r="AB4">
        <v>36</v>
      </c>
      <c r="AC4">
        <v>4</v>
      </c>
      <c r="AD4" t="s">
        <v>33</v>
      </c>
      <c r="AE4">
        <v>0</v>
      </c>
      <c r="AF4">
        <v>1</v>
      </c>
      <c r="AG4">
        <v>1</v>
      </c>
      <c r="AH4">
        <v>1</v>
      </c>
    </row>
    <row r="5" spans="1:34" x14ac:dyDescent="0.25">
      <c r="A5" t="s">
        <v>73</v>
      </c>
      <c r="B5" t="s">
        <v>34</v>
      </c>
      <c r="C5" t="s">
        <v>82</v>
      </c>
      <c r="D5" t="s">
        <v>97</v>
      </c>
      <c r="E5" t="s">
        <v>76</v>
      </c>
      <c r="F5" s="2">
        <v>1</v>
      </c>
      <c r="G5">
        <v>1</v>
      </c>
      <c r="H5" s="9" t="s">
        <v>29</v>
      </c>
      <c r="I5">
        <v>1</v>
      </c>
      <c r="J5" t="s">
        <v>30</v>
      </c>
      <c r="K5" t="s">
        <v>35</v>
      </c>
      <c r="L5">
        <v>0</v>
      </c>
      <c r="M5">
        <v>0</v>
      </c>
      <c r="N5">
        <v>0</v>
      </c>
      <c r="O5">
        <v>0</v>
      </c>
      <c r="P5" t="s">
        <v>32</v>
      </c>
      <c r="Q5" t="s">
        <v>32</v>
      </c>
      <c r="R5" t="s">
        <v>32</v>
      </c>
      <c r="S5">
        <v>0</v>
      </c>
      <c r="T5" s="1">
        <v>43518.466899733794</v>
      </c>
      <c r="U5" s="1">
        <v>43518.466899803243</v>
      </c>
      <c r="V5">
        <v>3</v>
      </c>
      <c r="W5">
        <v>20220117</v>
      </c>
      <c r="X5">
        <v>71257</v>
      </c>
      <c r="Y5">
        <v>0</v>
      </c>
      <c r="Z5">
        <v>20220118</v>
      </c>
      <c r="AA5">
        <v>13000</v>
      </c>
      <c r="AB5">
        <v>15</v>
      </c>
      <c r="AC5">
        <v>4</v>
      </c>
      <c r="AD5" t="s">
        <v>33</v>
      </c>
      <c r="AE5">
        <v>0</v>
      </c>
      <c r="AF5">
        <v>1</v>
      </c>
      <c r="AG5">
        <v>1</v>
      </c>
      <c r="AH5">
        <v>1</v>
      </c>
    </row>
    <row r="6" spans="1:34" x14ac:dyDescent="0.25">
      <c r="A6" t="s">
        <v>73</v>
      </c>
      <c r="B6" t="s">
        <v>47</v>
      </c>
      <c r="C6" t="s">
        <v>79</v>
      </c>
      <c r="D6" t="s">
        <v>94</v>
      </c>
      <c r="E6" t="s">
        <v>76</v>
      </c>
      <c r="F6" s="2">
        <v>1</v>
      </c>
      <c r="G6">
        <v>1</v>
      </c>
      <c r="H6" s="9" t="s">
        <v>29</v>
      </c>
      <c r="I6">
        <v>1</v>
      </c>
      <c r="J6" t="s">
        <v>30</v>
      </c>
      <c r="K6" t="s">
        <v>35</v>
      </c>
      <c r="L6">
        <v>0</v>
      </c>
      <c r="M6">
        <v>0</v>
      </c>
      <c r="N6">
        <v>0</v>
      </c>
      <c r="O6">
        <v>0</v>
      </c>
      <c r="P6" t="s">
        <v>32</v>
      </c>
      <c r="Q6" t="s">
        <v>32</v>
      </c>
      <c r="R6" t="s">
        <v>32</v>
      </c>
      <c r="S6">
        <v>0</v>
      </c>
      <c r="T6" s="1">
        <v>43518.439178935187</v>
      </c>
      <c r="U6" s="1">
        <v>43518.439184409719</v>
      </c>
      <c r="V6">
        <v>5</v>
      </c>
      <c r="W6">
        <v>20220117</v>
      </c>
      <c r="X6">
        <v>20000</v>
      </c>
      <c r="Y6">
        <v>1</v>
      </c>
      <c r="Z6">
        <v>20220118</v>
      </c>
      <c r="AA6">
        <v>20000</v>
      </c>
      <c r="AB6">
        <v>8</v>
      </c>
      <c r="AC6">
        <v>4</v>
      </c>
      <c r="AD6" t="s">
        <v>33</v>
      </c>
      <c r="AE6">
        <v>0</v>
      </c>
      <c r="AF6">
        <v>3</v>
      </c>
      <c r="AG6">
        <v>1</v>
      </c>
      <c r="AH6">
        <v>1</v>
      </c>
    </row>
    <row r="7" spans="1:34" x14ac:dyDescent="0.25">
      <c r="A7" t="s">
        <v>73</v>
      </c>
      <c r="B7" t="s">
        <v>50</v>
      </c>
      <c r="C7" t="s">
        <v>90</v>
      </c>
      <c r="D7" t="s">
        <v>94</v>
      </c>
      <c r="E7" t="s">
        <v>76</v>
      </c>
      <c r="F7" s="2">
        <v>30</v>
      </c>
      <c r="G7">
        <v>1</v>
      </c>
      <c r="H7" s="9" t="s">
        <v>29</v>
      </c>
      <c r="I7">
        <v>1</v>
      </c>
      <c r="J7" t="s">
        <v>40</v>
      </c>
      <c r="K7" t="s">
        <v>35</v>
      </c>
      <c r="L7">
        <v>2</v>
      </c>
      <c r="M7">
        <v>0</v>
      </c>
      <c r="N7">
        <v>0</v>
      </c>
      <c r="O7">
        <v>0</v>
      </c>
      <c r="P7" t="s">
        <v>32</v>
      </c>
      <c r="Q7" t="s">
        <v>32</v>
      </c>
      <c r="R7" t="s">
        <v>32</v>
      </c>
      <c r="S7">
        <v>0</v>
      </c>
      <c r="T7" s="1">
        <v>43711.945162928241</v>
      </c>
      <c r="U7" s="1">
        <v>44452.041883564816</v>
      </c>
      <c r="V7">
        <v>42</v>
      </c>
      <c r="W7">
        <v>20220117</v>
      </c>
      <c r="X7">
        <v>70559</v>
      </c>
      <c r="Y7">
        <v>1</v>
      </c>
      <c r="Z7">
        <v>20220118</v>
      </c>
      <c r="AA7">
        <v>20000</v>
      </c>
      <c r="AB7">
        <v>17</v>
      </c>
      <c r="AC7">
        <v>4</v>
      </c>
      <c r="AD7" t="s">
        <v>33</v>
      </c>
      <c r="AE7">
        <v>0</v>
      </c>
      <c r="AF7">
        <v>1</v>
      </c>
      <c r="AG7">
        <v>1</v>
      </c>
      <c r="AH7">
        <v>1</v>
      </c>
    </row>
    <row r="8" spans="1:34" ht="30" hidden="1" x14ac:dyDescent="0.25">
      <c r="A8" t="s">
        <v>111</v>
      </c>
      <c r="B8" t="s">
        <v>41</v>
      </c>
      <c r="D8" t="s">
        <v>94</v>
      </c>
      <c r="E8" t="s">
        <v>76</v>
      </c>
      <c r="F8" s="2">
        <v>3</v>
      </c>
      <c r="G8">
        <v>1</v>
      </c>
      <c r="H8" s="9" t="s">
        <v>42</v>
      </c>
      <c r="I8">
        <v>1</v>
      </c>
      <c r="J8" t="s">
        <v>30</v>
      </c>
      <c r="K8" t="s">
        <v>35</v>
      </c>
      <c r="L8">
        <v>0</v>
      </c>
      <c r="M8">
        <v>0</v>
      </c>
      <c r="N8">
        <v>0</v>
      </c>
      <c r="O8">
        <v>0</v>
      </c>
      <c r="P8" t="s">
        <v>32</v>
      </c>
      <c r="Q8" t="s">
        <v>32</v>
      </c>
      <c r="R8" t="s">
        <v>32</v>
      </c>
      <c r="S8">
        <v>0</v>
      </c>
      <c r="T8" s="1">
        <v>43917.631025844908</v>
      </c>
      <c r="U8" s="1">
        <v>44546.63995300926</v>
      </c>
      <c r="V8">
        <v>5</v>
      </c>
      <c r="W8">
        <v>20220117</v>
      </c>
      <c r="X8">
        <v>20000</v>
      </c>
      <c r="Y8">
        <v>1</v>
      </c>
      <c r="Z8">
        <v>20220118</v>
      </c>
      <c r="AA8">
        <v>20000</v>
      </c>
      <c r="AB8">
        <v>22</v>
      </c>
      <c r="AC8">
        <v>4</v>
      </c>
      <c r="AD8" t="s">
        <v>33</v>
      </c>
      <c r="AE8">
        <v>0</v>
      </c>
      <c r="AF8">
        <v>1</v>
      </c>
      <c r="AG8">
        <v>1</v>
      </c>
      <c r="AH8">
        <v>1</v>
      </c>
    </row>
    <row r="9" spans="1:34" hidden="1" x14ac:dyDescent="0.25">
      <c r="B9" t="s">
        <v>43</v>
      </c>
      <c r="F9"/>
      <c r="G9">
        <v>0</v>
      </c>
      <c r="H9" t="s">
        <v>29</v>
      </c>
      <c r="I9">
        <v>1</v>
      </c>
      <c r="J9" t="s">
        <v>30</v>
      </c>
      <c r="K9" t="s">
        <v>35</v>
      </c>
      <c r="L9">
        <v>0</v>
      </c>
      <c r="M9">
        <v>0</v>
      </c>
      <c r="N9">
        <v>0</v>
      </c>
      <c r="O9">
        <v>0</v>
      </c>
      <c r="P9" t="s">
        <v>32</v>
      </c>
      <c r="Q9" t="s">
        <v>32</v>
      </c>
      <c r="R9" t="s">
        <v>32</v>
      </c>
      <c r="S9">
        <v>0</v>
      </c>
      <c r="T9" s="1">
        <v>43518.466871724537</v>
      </c>
      <c r="U9" s="1">
        <v>44049.741491168985</v>
      </c>
      <c r="V9">
        <v>10</v>
      </c>
      <c r="W9">
        <v>20200806</v>
      </c>
      <c r="X9">
        <v>170000</v>
      </c>
      <c r="Y9">
        <v>0</v>
      </c>
      <c r="Z9">
        <v>20211229</v>
      </c>
      <c r="AA9">
        <v>90000</v>
      </c>
      <c r="AB9">
        <v>14</v>
      </c>
      <c r="AC9">
        <v>4</v>
      </c>
      <c r="AD9" t="s">
        <v>33</v>
      </c>
      <c r="AE9">
        <v>0</v>
      </c>
      <c r="AF9">
        <v>1</v>
      </c>
      <c r="AG9">
        <v>1</v>
      </c>
      <c r="AH9">
        <v>1</v>
      </c>
    </row>
    <row r="10" spans="1:34" x14ac:dyDescent="0.25">
      <c r="A10" t="s">
        <v>73</v>
      </c>
      <c r="B10" t="s">
        <v>39</v>
      </c>
      <c r="C10" t="s">
        <v>78</v>
      </c>
      <c r="D10" t="s">
        <v>99</v>
      </c>
      <c r="E10" t="s">
        <v>91</v>
      </c>
      <c r="F10" s="2">
        <v>50</v>
      </c>
      <c r="G10">
        <v>1</v>
      </c>
      <c r="H10" s="9" t="s">
        <v>29</v>
      </c>
      <c r="I10">
        <v>1</v>
      </c>
      <c r="J10" t="s">
        <v>40</v>
      </c>
      <c r="K10" t="s">
        <v>35</v>
      </c>
      <c r="L10">
        <v>2</v>
      </c>
      <c r="M10">
        <v>0</v>
      </c>
      <c r="N10">
        <v>0</v>
      </c>
      <c r="O10">
        <v>0</v>
      </c>
      <c r="P10" t="s">
        <v>32</v>
      </c>
      <c r="Q10" t="s">
        <v>32</v>
      </c>
      <c r="R10" t="s">
        <v>32</v>
      </c>
      <c r="S10">
        <v>0</v>
      </c>
      <c r="T10" s="1">
        <v>44530.954248692127</v>
      </c>
      <c r="U10" s="1">
        <v>44530.954254710647</v>
      </c>
      <c r="V10">
        <v>3</v>
      </c>
      <c r="W10">
        <v>20220117</v>
      </c>
      <c r="X10">
        <v>30001</v>
      </c>
      <c r="Y10">
        <v>1</v>
      </c>
      <c r="Z10">
        <v>20220118</v>
      </c>
      <c r="AA10">
        <v>30000</v>
      </c>
      <c r="AB10">
        <v>34</v>
      </c>
      <c r="AC10">
        <v>4</v>
      </c>
      <c r="AD10" t="s">
        <v>33</v>
      </c>
      <c r="AE10">
        <v>0</v>
      </c>
      <c r="AF10">
        <v>1</v>
      </c>
      <c r="AG10">
        <v>1</v>
      </c>
      <c r="AH10">
        <v>1</v>
      </c>
    </row>
    <row r="11" spans="1:34" hidden="1" x14ac:dyDescent="0.25">
      <c r="A11" t="s">
        <v>111</v>
      </c>
      <c r="B11" t="s">
        <v>58</v>
      </c>
      <c r="D11" t="s">
        <v>99</v>
      </c>
      <c r="E11" t="s">
        <v>77</v>
      </c>
      <c r="F11" s="2" t="s">
        <v>80</v>
      </c>
      <c r="G11">
        <v>1</v>
      </c>
      <c r="H11" s="9" t="s">
        <v>29</v>
      </c>
      <c r="I11">
        <v>1</v>
      </c>
      <c r="J11" t="s">
        <v>30</v>
      </c>
      <c r="K11" t="s">
        <v>35</v>
      </c>
      <c r="L11">
        <v>0</v>
      </c>
      <c r="M11">
        <v>0</v>
      </c>
      <c r="N11">
        <v>0</v>
      </c>
      <c r="O11">
        <v>0</v>
      </c>
      <c r="P11" t="s">
        <v>32</v>
      </c>
      <c r="Q11" t="s">
        <v>32</v>
      </c>
      <c r="R11" t="s">
        <v>32</v>
      </c>
      <c r="S11">
        <v>0</v>
      </c>
      <c r="T11" s="1">
        <v>44194.312159641202</v>
      </c>
      <c r="U11" s="1">
        <v>44194.312167476855</v>
      </c>
      <c r="V11">
        <v>3</v>
      </c>
      <c r="W11">
        <v>20220117</v>
      </c>
      <c r="X11">
        <v>30001</v>
      </c>
      <c r="Y11">
        <v>0</v>
      </c>
      <c r="Z11">
        <v>20220118</v>
      </c>
      <c r="AA11">
        <v>30000</v>
      </c>
      <c r="AB11">
        <v>24</v>
      </c>
      <c r="AC11">
        <v>4</v>
      </c>
      <c r="AD11" t="s">
        <v>33</v>
      </c>
      <c r="AE11">
        <v>0</v>
      </c>
      <c r="AF11">
        <v>1</v>
      </c>
      <c r="AG11">
        <v>1</v>
      </c>
      <c r="AH11">
        <v>1</v>
      </c>
    </row>
    <row r="12" spans="1:34" hidden="1" x14ac:dyDescent="0.25">
      <c r="A12" t="s">
        <v>111</v>
      </c>
      <c r="B12" t="s">
        <v>63</v>
      </c>
      <c r="D12" t="s">
        <v>99</v>
      </c>
      <c r="E12" t="s">
        <v>76</v>
      </c>
      <c r="F12" s="2">
        <v>2</v>
      </c>
      <c r="G12">
        <v>1</v>
      </c>
      <c r="H12" s="9" t="s">
        <v>64</v>
      </c>
      <c r="I12">
        <v>1</v>
      </c>
      <c r="J12" t="s">
        <v>30</v>
      </c>
      <c r="K12" t="s">
        <v>55</v>
      </c>
      <c r="L12">
        <v>0</v>
      </c>
      <c r="M12">
        <v>0</v>
      </c>
      <c r="N12">
        <v>0</v>
      </c>
      <c r="O12">
        <v>0</v>
      </c>
      <c r="P12" t="s">
        <v>32</v>
      </c>
      <c r="Q12" t="s">
        <v>32</v>
      </c>
      <c r="R12" t="s">
        <v>32</v>
      </c>
      <c r="S12">
        <v>0</v>
      </c>
      <c r="T12" s="1">
        <v>43518.466774768516</v>
      </c>
      <c r="U12" s="1">
        <v>43518.466774849534</v>
      </c>
      <c r="V12">
        <v>3</v>
      </c>
      <c r="W12">
        <v>20220117</v>
      </c>
      <c r="X12">
        <v>30001</v>
      </c>
      <c r="Y12">
        <v>1</v>
      </c>
      <c r="Z12">
        <v>20220118</v>
      </c>
      <c r="AA12">
        <v>30000</v>
      </c>
      <c r="AB12">
        <v>11</v>
      </c>
      <c r="AC12">
        <v>4</v>
      </c>
      <c r="AD12" t="s">
        <v>33</v>
      </c>
      <c r="AE12">
        <v>0</v>
      </c>
      <c r="AF12">
        <v>1</v>
      </c>
      <c r="AG12">
        <v>1</v>
      </c>
      <c r="AH12">
        <v>1</v>
      </c>
    </row>
    <row r="13" spans="1:34" hidden="1" x14ac:dyDescent="0.25">
      <c r="A13" t="s">
        <v>111</v>
      </c>
      <c r="B13" t="s">
        <v>70</v>
      </c>
      <c r="D13" t="s">
        <v>107</v>
      </c>
      <c r="E13" t="s">
        <v>76</v>
      </c>
      <c r="F13" s="2">
        <v>2</v>
      </c>
      <c r="G13">
        <v>1</v>
      </c>
      <c r="H13" s="9" t="s">
        <v>71</v>
      </c>
      <c r="I13">
        <v>1</v>
      </c>
      <c r="J13" t="s">
        <v>30</v>
      </c>
      <c r="K13" t="s">
        <v>55</v>
      </c>
      <c r="L13">
        <v>0</v>
      </c>
      <c r="M13">
        <v>0</v>
      </c>
      <c r="N13">
        <v>0</v>
      </c>
      <c r="O13">
        <v>0</v>
      </c>
      <c r="P13" t="s">
        <v>32</v>
      </c>
      <c r="Q13" t="s">
        <v>32</v>
      </c>
      <c r="R13" t="s">
        <v>32</v>
      </c>
      <c r="S13">
        <v>0</v>
      </c>
      <c r="T13" s="1">
        <v>43518.46673896991</v>
      </c>
      <c r="U13" s="1">
        <v>43518.466739039352</v>
      </c>
      <c r="V13">
        <v>3</v>
      </c>
      <c r="W13">
        <v>20220117</v>
      </c>
      <c r="X13">
        <v>33000</v>
      </c>
      <c r="Y13">
        <v>1</v>
      </c>
      <c r="Z13">
        <v>20220118</v>
      </c>
      <c r="AA13">
        <v>33000</v>
      </c>
      <c r="AB13">
        <v>10</v>
      </c>
      <c r="AC13">
        <v>4</v>
      </c>
      <c r="AD13" t="s">
        <v>33</v>
      </c>
      <c r="AE13">
        <v>0</v>
      </c>
      <c r="AF13">
        <v>1</v>
      </c>
      <c r="AG13">
        <v>1</v>
      </c>
      <c r="AH13">
        <v>1</v>
      </c>
    </row>
    <row r="14" spans="1:34" hidden="1" x14ac:dyDescent="0.25">
      <c r="A14" t="s">
        <v>111</v>
      </c>
      <c r="B14" t="s">
        <v>101</v>
      </c>
      <c r="D14" t="s">
        <v>96</v>
      </c>
      <c r="E14" t="s">
        <v>76</v>
      </c>
      <c r="F14" s="2">
        <v>120</v>
      </c>
      <c r="G14">
        <v>1</v>
      </c>
      <c r="H14" s="9" t="s">
        <v>46</v>
      </c>
      <c r="I14">
        <v>1</v>
      </c>
      <c r="J14" t="s">
        <v>30</v>
      </c>
      <c r="K14" t="s">
        <v>35</v>
      </c>
      <c r="L14">
        <v>0</v>
      </c>
      <c r="M14">
        <v>0</v>
      </c>
      <c r="N14">
        <v>0</v>
      </c>
      <c r="O14">
        <v>0</v>
      </c>
      <c r="P14" t="s">
        <v>32</v>
      </c>
      <c r="Q14" t="s">
        <v>32</v>
      </c>
      <c r="R14" t="s">
        <v>32</v>
      </c>
      <c r="S14">
        <v>0</v>
      </c>
      <c r="T14" s="1">
        <v>43518.466835844905</v>
      </c>
      <c r="U14" s="1">
        <v>44456.300615081018</v>
      </c>
      <c r="V14">
        <v>41</v>
      </c>
      <c r="W14">
        <v>20220117</v>
      </c>
      <c r="X14">
        <v>40000</v>
      </c>
      <c r="Y14">
        <v>1</v>
      </c>
      <c r="Z14">
        <v>20220118</v>
      </c>
      <c r="AA14">
        <v>40000</v>
      </c>
      <c r="AB14">
        <v>13</v>
      </c>
      <c r="AC14">
        <v>4</v>
      </c>
      <c r="AD14" t="s">
        <v>33</v>
      </c>
      <c r="AE14">
        <v>0</v>
      </c>
      <c r="AF14">
        <v>7</v>
      </c>
      <c r="AG14">
        <v>1</v>
      </c>
      <c r="AH14">
        <v>1</v>
      </c>
    </row>
    <row r="15" spans="1:34" hidden="1" x14ac:dyDescent="0.25">
      <c r="A15" t="s">
        <v>111</v>
      </c>
      <c r="B15" t="s">
        <v>48</v>
      </c>
      <c r="D15" t="s">
        <v>102</v>
      </c>
      <c r="E15" t="s">
        <v>77</v>
      </c>
      <c r="F15" s="2" t="s">
        <v>80</v>
      </c>
      <c r="G15">
        <v>1</v>
      </c>
      <c r="H15" s="9" t="s">
        <v>29</v>
      </c>
      <c r="I15">
        <v>1</v>
      </c>
      <c r="J15" t="s">
        <v>30</v>
      </c>
      <c r="K15" t="s">
        <v>49</v>
      </c>
      <c r="L15">
        <v>0</v>
      </c>
      <c r="M15">
        <v>0</v>
      </c>
      <c r="N15">
        <v>0</v>
      </c>
      <c r="O15">
        <v>0</v>
      </c>
      <c r="P15" t="s">
        <v>32</v>
      </c>
      <c r="Q15" t="s">
        <v>32</v>
      </c>
      <c r="R15" t="s">
        <v>32</v>
      </c>
      <c r="S15">
        <v>0</v>
      </c>
      <c r="T15" s="1">
        <v>43742.953365393521</v>
      </c>
      <c r="U15" s="1">
        <v>43742.953369560186</v>
      </c>
      <c r="V15">
        <v>3</v>
      </c>
      <c r="W15">
        <v>20220116</v>
      </c>
      <c r="X15">
        <v>220000</v>
      </c>
      <c r="Y15">
        <v>0</v>
      </c>
      <c r="Z15">
        <v>20220117</v>
      </c>
      <c r="AA15">
        <v>220000</v>
      </c>
      <c r="AB15">
        <v>18</v>
      </c>
      <c r="AC15">
        <v>4</v>
      </c>
      <c r="AD15" t="s">
        <v>33</v>
      </c>
      <c r="AE15">
        <v>0</v>
      </c>
      <c r="AF15">
        <v>1</v>
      </c>
      <c r="AG15">
        <v>1</v>
      </c>
      <c r="AH15">
        <v>1</v>
      </c>
    </row>
    <row r="16" spans="1:34" hidden="1" x14ac:dyDescent="0.25">
      <c r="A16" t="s">
        <v>111</v>
      </c>
      <c r="B16" t="s">
        <v>53</v>
      </c>
      <c r="D16" t="s">
        <v>102</v>
      </c>
      <c r="E16" t="s">
        <v>77</v>
      </c>
      <c r="F16" s="2" t="s">
        <v>80</v>
      </c>
      <c r="G16">
        <v>1</v>
      </c>
      <c r="H16" s="9" t="s">
        <v>29</v>
      </c>
      <c r="I16">
        <v>1</v>
      </c>
      <c r="J16" t="s">
        <v>30</v>
      </c>
      <c r="K16" t="s">
        <v>49</v>
      </c>
      <c r="L16">
        <v>0</v>
      </c>
      <c r="M16">
        <v>0</v>
      </c>
      <c r="N16">
        <v>0</v>
      </c>
      <c r="O16">
        <v>0</v>
      </c>
      <c r="P16" t="s">
        <v>32</v>
      </c>
      <c r="Q16" t="s">
        <v>32</v>
      </c>
      <c r="R16" t="s">
        <v>32</v>
      </c>
      <c r="S16">
        <v>0</v>
      </c>
      <c r="T16" s="1">
        <v>43742.954286377317</v>
      </c>
      <c r="U16" s="1">
        <v>43742.954299456018</v>
      </c>
      <c r="V16">
        <v>3</v>
      </c>
      <c r="W16">
        <v>20220116</v>
      </c>
      <c r="X16">
        <v>220000</v>
      </c>
      <c r="Y16">
        <v>0</v>
      </c>
      <c r="Z16">
        <v>20220117</v>
      </c>
      <c r="AA16">
        <v>220000</v>
      </c>
      <c r="AB16">
        <v>19</v>
      </c>
      <c r="AC16">
        <v>4</v>
      </c>
      <c r="AD16" t="s">
        <v>33</v>
      </c>
      <c r="AE16">
        <v>0</v>
      </c>
      <c r="AF16">
        <v>1</v>
      </c>
      <c r="AG16">
        <v>1</v>
      </c>
      <c r="AH16">
        <v>1</v>
      </c>
    </row>
    <row r="17" spans="1:34" hidden="1" x14ac:dyDescent="0.25">
      <c r="A17" t="s">
        <v>111</v>
      </c>
      <c r="B17" t="s">
        <v>38</v>
      </c>
      <c r="D17" t="s">
        <v>98</v>
      </c>
      <c r="E17" t="s">
        <v>76</v>
      </c>
      <c r="F17" s="2">
        <v>25</v>
      </c>
      <c r="G17">
        <v>1</v>
      </c>
      <c r="H17" s="9" t="s">
        <v>29</v>
      </c>
      <c r="I17">
        <v>1</v>
      </c>
      <c r="J17" t="s">
        <v>30</v>
      </c>
      <c r="K17" t="s">
        <v>35</v>
      </c>
      <c r="L17">
        <v>0</v>
      </c>
      <c r="M17">
        <v>0</v>
      </c>
      <c r="N17">
        <v>0</v>
      </c>
      <c r="O17">
        <v>0</v>
      </c>
      <c r="P17" t="s">
        <v>32</v>
      </c>
      <c r="Q17" t="s">
        <v>32</v>
      </c>
      <c r="R17" t="s">
        <v>32</v>
      </c>
      <c r="S17">
        <v>0</v>
      </c>
      <c r="T17" s="1">
        <v>44372.748136030095</v>
      </c>
      <c r="U17" s="1">
        <v>44452.04174537037</v>
      </c>
      <c r="V17">
        <v>6</v>
      </c>
      <c r="W17">
        <v>20220116</v>
      </c>
      <c r="X17">
        <v>230001</v>
      </c>
      <c r="Y17">
        <v>1</v>
      </c>
      <c r="Z17">
        <v>20220117</v>
      </c>
      <c r="AA17">
        <v>230000</v>
      </c>
      <c r="AB17">
        <v>32</v>
      </c>
      <c r="AC17">
        <v>4</v>
      </c>
      <c r="AD17" t="s">
        <v>33</v>
      </c>
      <c r="AE17">
        <v>0</v>
      </c>
      <c r="AF17">
        <v>2</v>
      </c>
      <c r="AG17">
        <v>1</v>
      </c>
      <c r="AH17">
        <v>1</v>
      </c>
    </row>
    <row r="18" spans="1:34" hidden="1" x14ac:dyDescent="0.25">
      <c r="B18" t="s">
        <v>54</v>
      </c>
      <c r="F18"/>
      <c r="G18">
        <v>0</v>
      </c>
      <c r="H18" t="s">
        <v>29</v>
      </c>
      <c r="I18">
        <v>1</v>
      </c>
      <c r="J18" t="s">
        <v>30</v>
      </c>
      <c r="K18" t="s">
        <v>55</v>
      </c>
      <c r="L18">
        <v>0</v>
      </c>
      <c r="M18">
        <v>0</v>
      </c>
      <c r="N18">
        <v>0</v>
      </c>
      <c r="O18">
        <v>0</v>
      </c>
      <c r="P18" t="s">
        <v>32</v>
      </c>
      <c r="Q18" t="s">
        <v>32</v>
      </c>
      <c r="R18" t="s">
        <v>32</v>
      </c>
      <c r="S18">
        <v>0</v>
      </c>
      <c r="T18" s="1">
        <v>43518.466805787037</v>
      </c>
      <c r="U18" s="1">
        <v>43705.659122453704</v>
      </c>
      <c r="V18">
        <v>4</v>
      </c>
      <c r="W18">
        <v>20190828</v>
      </c>
      <c r="X18">
        <v>154500</v>
      </c>
      <c r="Y18">
        <v>1</v>
      </c>
      <c r="Z18">
        <v>20211229</v>
      </c>
      <c r="AA18">
        <v>90000</v>
      </c>
      <c r="AB18">
        <v>12</v>
      </c>
      <c r="AC18">
        <v>4</v>
      </c>
      <c r="AD18" t="s">
        <v>33</v>
      </c>
      <c r="AE18">
        <v>0</v>
      </c>
      <c r="AF18">
        <v>1</v>
      </c>
      <c r="AG18">
        <v>1</v>
      </c>
      <c r="AH18">
        <v>1</v>
      </c>
    </row>
    <row r="19" spans="1:34" hidden="1" x14ac:dyDescent="0.25">
      <c r="B19" t="s">
        <v>56</v>
      </c>
      <c r="F19"/>
      <c r="G19">
        <v>0</v>
      </c>
      <c r="H19" t="s">
        <v>29</v>
      </c>
      <c r="I19">
        <v>1</v>
      </c>
      <c r="J19" t="s">
        <v>30</v>
      </c>
      <c r="K19" t="s">
        <v>57</v>
      </c>
      <c r="L19">
        <v>0</v>
      </c>
      <c r="M19">
        <v>0</v>
      </c>
      <c r="N19">
        <v>0</v>
      </c>
      <c r="O19">
        <v>0</v>
      </c>
      <c r="P19" t="s">
        <v>32</v>
      </c>
      <c r="Q19" t="s">
        <v>32</v>
      </c>
      <c r="R19" t="s">
        <v>32</v>
      </c>
      <c r="S19">
        <v>0</v>
      </c>
      <c r="T19" s="1">
        <v>44550.684375810182</v>
      </c>
      <c r="U19" s="1">
        <v>44552.609108252313</v>
      </c>
      <c r="V19">
        <v>6</v>
      </c>
      <c r="W19">
        <v>20211222</v>
      </c>
      <c r="X19">
        <v>140000</v>
      </c>
      <c r="Y19">
        <v>1</v>
      </c>
      <c r="Z19">
        <v>20211229</v>
      </c>
      <c r="AA19">
        <v>90000</v>
      </c>
      <c r="AB19">
        <v>37</v>
      </c>
      <c r="AC19">
        <v>4</v>
      </c>
      <c r="AD19" t="s">
        <v>33</v>
      </c>
      <c r="AE19">
        <v>0</v>
      </c>
      <c r="AF19">
        <v>1</v>
      </c>
      <c r="AG19">
        <v>1</v>
      </c>
      <c r="AH19">
        <v>1</v>
      </c>
    </row>
    <row r="20" spans="1:34" hidden="1" x14ac:dyDescent="0.25">
      <c r="A20" t="s">
        <v>111</v>
      </c>
      <c r="B20" t="s">
        <v>37</v>
      </c>
      <c r="D20" t="s">
        <v>100</v>
      </c>
      <c r="E20" t="s">
        <v>77</v>
      </c>
      <c r="F20" s="2" t="s">
        <v>80</v>
      </c>
      <c r="G20">
        <v>1</v>
      </c>
      <c r="H20" s="9" t="s">
        <v>29</v>
      </c>
      <c r="I20">
        <v>1</v>
      </c>
      <c r="J20" t="s">
        <v>30</v>
      </c>
      <c r="K20" t="s">
        <v>35</v>
      </c>
      <c r="L20">
        <v>0</v>
      </c>
      <c r="M20">
        <v>0</v>
      </c>
      <c r="N20">
        <v>0</v>
      </c>
      <c r="O20">
        <v>0</v>
      </c>
      <c r="P20" t="s">
        <v>32</v>
      </c>
      <c r="Q20" t="s">
        <v>32</v>
      </c>
      <c r="R20" t="s">
        <v>32</v>
      </c>
      <c r="S20">
        <v>0</v>
      </c>
      <c r="T20" s="1">
        <v>44214.514577511574</v>
      </c>
      <c r="U20" s="1">
        <v>44452.04158344907</v>
      </c>
      <c r="V20">
        <v>13</v>
      </c>
      <c r="W20">
        <v>20220116</v>
      </c>
      <c r="X20">
        <v>235500</v>
      </c>
      <c r="Y20">
        <v>0</v>
      </c>
      <c r="Z20">
        <v>20220117</v>
      </c>
      <c r="AA20">
        <v>235500</v>
      </c>
      <c r="AB20">
        <v>25</v>
      </c>
      <c r="AC20">
        <v>4</v>
      </c>
      <c r="AD20" t="s">
        <v>33</v>
      </c>
      <c r="AE20">
        <v>0</v>
      </c>
      <c r="AF20">
        <v>2</v>
      </c>
      <c r="AG20">
        <v>1</v>
      </c>
      <c r="AH20">
        <v>1</v>
      </c>
    </row>
    <row r="21" spans="1:34" hidden="1" x14ac:dyDescent="0.25">
      <c r="A21" t="s">
        <v>111</v>
      </c>
      <c r="B21" t="s">
        <v>44</v>
      </c>
      <c r="D21" t="s">
        <v>93</v>
      </c>
      <c r="E21" t="s">
        <v>76</v>
      </c>
      <c r="F21" s="2">
        <v>1</v>
      </c>
      <c r="G21">
        <v>1</v>
      </c>
      <c r="H21" s="9" t="s">
        <v>45</v>
      </c>
      <c r="I21">
        <v>1</v>
      </c>
      <c r="J21" t="s">
        <v>30</v>
      </c>
      <c r="K21" t="s">
        <v>35</v>
      </c>
      <c r="L21">
        <v>0</v>
      </c>
      <c r="M21">
        <v>0</v>
      </c>
      <c r="N21">
        <v>0</v>
      </c>
      <c r="O21">
        <v>0</v>
      </c>
      <c r="P21" t="s">
        <v>32</v>
      </c>
      <c r="Q21" t="s">
        <v>32</v>
      </c>
      <c r="R21" t="s">
        <v>32</v>
      </c>
      <c r="S21">
        <v>0</v>
      </c>
      <c r="T21" s="1">
        <v>43699.523670983799</v>
      </c>
      <c r="U21" s="1">
        <v>44495.436223807868</v>
      </c>
      <c r="V21">
        <v>9</v>
      </c>
      <c r="W21">
        <v>20220117</v>
      </c>
      <c r="X21">
        <v>83500</v>
      </c>
      <c r="Y21">
        <v>1</v>
      </c>
      <c r="Z21">
        <v>20220117</v>
      </c>
      <c r="AA21">
        <v>84000</v>
      </c>
      <c r="AB21">
        <v>16</v>
      </c>
      <c r="AC21">
        <v>4</v>
      </c>
      <c r="AD21" t="s">
        <v>33</v>
      </c>
      <c r="AE21">
        <v>0</v>
      </c>
      <c r="AF21">
        <v>1</v>
      </c>
      <c r="AG21">
        <v>1</v>
      </c>
      <c r="AH21">
        <v>1</v>
      </c>
    </row>
    <row r="22" spans="1:34" x14ac:dyDescent="0.25">
      <c r="A22" t="s">
        <v>73</v>
      </c>
      <c r="B22" t="s">
        <v>52</v>
      </c>
      <c r="C22" t="s">
        <v>86</v>
      </c>
      <c r="D22" t="s">
        <v>95</v>
      </c>
      <c r="E22" t="s">
        <v>76</v>
      </c>
      <c r="F22" s="2" t="s">
        <v>87</v>
      </c>
      <c r="G22">
        <v>1</v>
      </c>
      <c r="H22" s="9" t="s">
        <v>29</v>
      </c>
      <c r="I22">
        <v>1</v>
      </c>
      <c r="J22" t="s">
        <v>30</v>
      </c>
      <c r="K22" t="s">
        <v>49</v>
      </c>
      <c r="L22">
        <v>0</v>
      </c>
      <c r="M22">
        <v>0</v>
      </c>
      <c r="N22">
        <v>0</v>
      </c>
      <c r="O22">
        <v>0</v>
      </c>
      <c r="P22" t="s">
        <v>32</v>
      </c>
      <c r="Q22" t="s">
        <v>32</v>
      </c>
      <c r="R22" t="s">
        <v>32</v>
      </c>
      <c r="S22">
        <v>0</v>
      </c>
      <c r="T22" s="1">
        <v>43790.886099918978</v>
      </c>
      <c r="U22" s="1">
        <v>43791.779645254632</v>
      </c>
      <c r="V22">
        <v>4</v>
      </c>
      <c r="W22">
        <v>20220117</v>
      </c>
      <c r="X22">
        <v>53000</v>
      </c>
      <c r="Y22">
        <v>1</v>
      </c>
      <c r="Z22">
        <v>20220118</v>
      </c>
      <c r="AA22">
        <v>53000</v>
      </c>
      <c r="AB22">
        <v>21</v>
      </c>
      <c r="AC22">
        <v>4</v>
      </c>
      <c r="AD22" t="s">
        <v>33</v>
      </c>
      <c r="AE22">
        <v>0</v>
      </c>
      <c r="AF22">
        <v>1</v>
      </c>
      <c r="AG22">
        <v>1</v>
      </c>
      <c r="AH22">
        <v>1</v>
      </c>
    </row>
    <row r="23" spans="1:34" hidden="1" x14ac:dyDescent="0.25">
      <c r="A23" t="s">
        <v>73</v>
      </c>
      <c r="B23" t="s">
        <v>62</v>
      </c>
      <c r="C23" t="s">
        <v>85</v>
      </c>
      <c r="D23" t="s">
        <v>95</v>
      </c>
      <c r="E23" t="s">
        <v>77</v>
      </c>
      <c r="F23" s="2" t="s">
        <v>80</v>
      </c>
      <c r="G23">
        <v>1</v>
      </c>
      <c r="H23" s="9" t="s">
        <v>29</v>
      </c>
      <c r="I23">
        <v>1</v>
      </c>
      <c r="J23" t="s">
        <v>30</v>
      </c>
      <c r="K23" t="s">
        <v>35</v>
      </c>
      <c r="L23">
        <v>0</v>
      </c>
      <c r="M23">
        <v>0</v>
      </c>
      <c r="N23">
        <v>0</v>
      </c>
      <c r="O23">
        <v>0</v>
      </c>
      <c r="P23" t="s">
        <v>32</v>
      </c>
      <c r="Q23" t="s">
        <v>32</v>
      </c>
      <c r="R23" t="s">
        <v>32</v>
      </c>
      <c r="S23">
        <v>0</v>
      </c>
      <c r="T23" s="1">
        <v>44322.648940011575</v>
      </c>
      <c r="U23" s="1">
        <v>44322.648956793979</v>
      </c>
      <c r="V23">
        <v>3</v>
      </c>
      <c r="W23">
        <v>20220117</v>
      </c>
      <c r="X23">
        <v>50000</v>
      </c>
      <c r="Y23">
        <v>0</v>
      </c>
      <c r="Z23">
        <v>20220118</v>
      </c>
      <c r="AA23">
        <v>50000</v>
      </c>
      <c r="AB23">
        <v>30</v>
      </c>
      <c r="AC23">
        <v>4</v>
      </c>
      <c r="AD23" t="s">
        <v>33</v>
      </c>
      <c r="AE23">
        <v>0</v>
      </c>
      <c r="AF23">
        <v>1</v>
      </c>
      <c r="AG23">
        <v>1</v>
      </c>
      <c r="AH23">
        <v>1</v>
      </c>
    </row>
    <row r="24" spans="1:34" hidden="1" x14ac:dyDescent="0.25">
      <c r="A24" t="s">
        <v>111</v>
      </c>
      <c r="B24" t="s">
        <v>60</v>
      </c>
      <c r="D24" t="s">
        <v>106</v>
      </c>
      <c r="E24" t="s">
        <v>76</v>
      </c>
      <c r="F24" s="2">
        <v>1</v>
      </c>
      <c r="G24">
        <v>1</v>
      </c>
      <c r="H24" s="9" t="s">
        <v>29</v>
      </c>
      <c r="I24">
        <v>1</v>
      </c>
      <c r="J24" t="s">
        <v>30</v>
      </c>
      <c r="K24" t="s">
        <v>35</v>
      </c>
      <c r="L24">
        <v>0</v>
      </c>
      <c r="M24">
        <v>0</v>
      </c>
      <c r="N24">
        <v>0</v>
      </c>
      <c r="O24">
        <v>0</v>
      </c>
      <c r="P24" t="s">
        <v>32</v>
      </c>
      <c r="Q24" t="s">
        <v>32</v>
      </c>
      <c r="R24" t="s">
        <v>32</v>
      </c>
      <c r="S24">
        <v>0</v>
      </c>
      <c r="T24" s="1">
        <v>44466.664507094909</v>
      </c>
      <c r="U24" s="1">
        <v>44466.664522650462</v>
      </c>
      <c r="V24">
        <v>3</v>
      </c>
      <c r="W24">
        <v>20220117</v>
      </c>
      <c r="X24">
        <v>63000</v>
      </c>
      <c r="Y24">
        <v>1</v>
      </c>
      <c r="Z24">
        <v>20220118</v>
      </c>
      <c r="AA24">
        <v>63000</v>
      </c>
      <c r="AB24">
        <v>33</v>
      </c>
      <c r="AC24">
        <v>4</v>
      </c>
      <c r="AD24" t="s">
        <v>33</v>
      </c>
      <c r="AE24">
        <v>0</v>
      </c>
      <c r="AF24">
        <v>1</v>
      </c>
      <c r="AG24">
        <v>1</v>
      </c>
      <c r="AH24">
        <v>1</v>
      </c>
    </row>
    <row r="25" spans="1:34" hidden="1" x14ac:dyDescent="0.25">
      <c r="A25" t="s">
        <v>73</v>
      </c>
      <c r="B25" t="s">
        <v>36</v>
      </c>
      <c r="C25" t="s">
        <v>83</v>
      </c>
      <c r="D25" t="s">
        <v>84</v>
      </c>
      <c r="E25" t="s">
        <v>77</v>
      </c>
      <c r="F25" s="2" t="s">
        <v>80</v>
      </c>
      <c r="G25">
        <v>1</v>
      </c>
      <c r="H25" s="9" t="s">
        <v>29</v>
      </c>
      <c r="I25">
        <v>1</v>
      </c>
      <c r="J25" t="s">
        <v>30</v>
      </c>
      <c r="K25" t="s">
        <v>35</v>
      </c>
      <c r="L25">
        <v>0</v>
      </c>
      <c r="M25">
        <v>0</v>
      </c>
      <c r="N25">
        <v>0</v>
      </c>
      <c r="O25">
        <v>0</v>
      </c>
      <c r="P25" t="s">
        <v>32</v>
      </c>
      <c r="Q25" t="s">
        <v>32</v>
      </c>
      <c r="R25" t="s">
        <v>32</v>
      </c>
      <c r="S25">
        <v>0</v>
      </c>
      <c r="T25" s="1">
        <v>44035.647894872687</v>
      </c>
      <c r="U25" s="1">
        <v>44074.356119710646</v>
      </c>
      <c r="V25">
        <v>4</v>
      </c>
      <c r="W25">
        <v>20220101</v>
      </c>
      <c r="X25">
        <v>50000</v>
      </c>
      <c r="Y25">
        <v>0</v>
      </c>
      <c r="Z25">
        <v>20220201</v>
      </c>
      <c r="AA25">
        <v>50000</v>
      </c>
      <c r="AB25">
        <v>23</v>
      </c>
      <c r="AC25">
        <v>4</v>
      </c>
      <c r="AD25" t="s">
        <v>33</v>
      </c>
      <c r="AE25">
        <v>0</v>
      </c>
      <c r="AF25">
        <v>1</v>
      </c>
      <c r="AG25">
        <v>1</v>
      </c>
      <c r="AH25">
        <v>1</v>
      </c>
    </row>
    <row r="26" spans="1:34" hidden="1" x14ac:dyDescent="0.25">
      <c r="A26" t="s">
        <v>73</v>
      </c>
      <c r="B26" t="s">
        <v>51</v>
      </c>
      <c r="C26" t="s">
        <v>85</v>
      </c>
      <c r="D26" t="s">
        <v>84</v>
      </c>
      <c r="E26" t="s">
        <v>77</v>
      </c>
      <c r="F26" s="2" t="s">
        <v>80</v>
      </c>
      <c r="G26">
        <v>1</v>
      </c>
      <c r="H26" s="9" t="s">
        <v>29</v>
      </c>
      <c r="I26">
        <v>1</v>
      </c>
      <c r="J26" t="s">
        <v>30</v>
      </c>
      <c r="K26" t="s">
        <v>35</v>
      </c>
      <c r="L26">
        <v>0</v>
      </c>
      <c r="M26">
        <v>0</v>
      </c>
      <c r="N26">
        <v>0</v>
      </c>
      <c r="O26">
        <v>0</v>
      </c>
      <c r="P26" t="s">
        <v>32</v>
      </c>
      <c r="Q26" t="s">
        <v>32</v>
      </c>
      <c r="R26" t="s">
        <v>32</v>
      </c>
      <c r="S26">
        <v>0</v>
      </c>
      <c r="T26" s="1">
        <v>44322.683488888892</v>
      </c>
      <c r="U26" s="1">
        <v>44322.683498877312</v>
      </c>
      <c r="V26">
        <v>3</v>
      </c>
      <c r="W26">
        <v>20220101</v>
      </c>
      <c r="X26">
        <v>40000</v>
      </c>
      <c r="Y26">
        <v>0</v>
      </c>
      <c r="Z26">
        <v>20220201</v>
      </c>
      <c r="AA26">
        <v>40000</v>
      </c>
      <c r="AB26">
        <v>31</v>
      </c>
      <c r="AC26">
        <v>4</v>
      </c>
      <c r="AD26" t="s">
        <v>33</v>
      </c>
      <c r="AE26">
        <v>0</v>
      </c>
      <c r="AF26">
        <v>1</v>
      </c>
      <c r="AG26">
        <v>1</v>
      </c>
      <c r="AH26">
        <v>1</v>
      </c>
    </row>
    <row r="27" spans="1:34" x14ac:dyDescent="0.25">
      <c r="A27" t="s">
        <v>73</v>
      </c>
      <c r="B27" t="s">
        <v>59</v>
      </c>
      <c r="C27" t="s">
        <v>104</v>
      </c>
      <c r="D27" t="s">
        <v>103</v>
      </c>
      <c r="E27" t="s">
        <v>76</v>
      </c>
      <c r="F27" s="2">
        <v>600</v>
      </c>
      <c r="G27">
        <v>1</v>
      </c>
      <c r="H27" s="9" t="s">
        <v>29</v>
      </c>
      <c r="I27">
        <v>1</v>
      </c>
      <c r="J27" t="s">
        <v>40</v>
      </c>
      <c r="K27" t="s">
        <v>35</v>
      </c>
      <c r="L27">
        <v>2</v>
      </c>
      <c r="M27">
        <v>0</v>
      </c>
      <c r="N27">
        <v>0</v>
      </c>
      <c r="O27">
        <v>0</v>
      </c>
      <c r="P27" t="s">
        <v>32</v>
      </c>
      <c r="Q27" t="s">
        <v>32</v>
      </c>
      <c r="R27" t="s">
        <v>32</v>
      </c>
      <c r="S27">
        <v>0</v>
      </c>
      <c r="T27" s="1">
        <v>44530.961641168979</v>
      </c>
      <c r="U27" s="1">
        <v>44530.961644710645</v>
      </c>
      <c r="V27">
        <v>3</v>
      </c>
      <c r="W27">
        <v>20220116</v>
      </c>
      <c r="X27">
        <v>40000</v>
      </c>
      <c r="Y27">
        <v>1</v>
      </c>
      <c r="Z27">
        <v>20220119</v>
      </c>
      <c r="AA27">
        <v>40000</v>
      </c>
      <c r="AB27">
        <v>35</v>
      </c>
      <c r="AC27">
        <v>4</v>
      </c>
      <c r="AD27" t="s">
        <v>33</v>
      </c>
      <c r="AE27">
        <v>0</v>
      </c>
      <c r="AF27">
        <v>1</v>
      </c>
      <c r="AG27">
        <v>1</v>
      </c>
      <c r="AH27">
        <v>1</v>
      </c>
    </row>
    <row r="28" spans="1:34" hidden="1" x14ac:dyDescent="0.25">
      <c r="B28" t="s">
        <v>67</v>
      </c>
      <c r="F28"/>
      <c r="G28">
        <v>0</v>
      </c>
      <c r="H28" t="s">
        <v>68</v>
      </c>
      <c r="I28">
        <v>1</v>
      </c>
      <c r="J28" t="s">
        <v>30</v>
      </c>
      <c r="K28" t="s">
        <v>69</v>
      </c>
      <c r="L28">
        <v>0</v>
      </c>
      <c r="M28">
        <v>0</v>
      </c>
      <c r="N28">
        <v>0</v>
      </c>
      <c r="O28">
        <v>0</v>
      </c>
      <c r="P28" t="s">
        <v>32</v>
      </c>
      <c r="Q28" t="s">
        <v>32</v>
      </c>
      <c r="R28" t="s">
        <v>32</v>
      </c>
      <c r="S28">
        <v>0</v>
      </c>
      <c r="T28" s="1">
        <v>44302.87752465278</v>
      </c>
      <c r="U28" s="1">
        <v>44529.556783217595</v>
      </c>
      <c r="V28">
        <v>9</v>
      </c>
      <c r="W28">
        <v>20211129</v>
      </c>
      <c r="X28">
        <v>120000</v>
      </c>
      <c r="Y28">
        <v>1</v>
      </c>
      <c r="Z28">
        <v>20211229</v>
      </c>
      <c r="AA28">
        <v>120000</v>
      </c>
      <c r="AB28">
        <v>27</v>
      </c>
      <c r="AC28">
        <v>4</v>
      </c>
      <c r="AD28" t="s">
        <v>33</v>
      </c>
      <c r="AE28">
        <v>0</v>
      </c>
      <c r="AF28">
        <v>2</v>
      </c>
      <c r="AG28">
        <v>3</v>
      </c>
      <c r="AH28">
        <v>1</v>
      </c>
    </row>
    <row r="29" spans="1:34" hidden="1" x14ac:dyDescent="0.25">
      <c r="A29" t="s">
        <v>73</v>
      </c>
      <c r="B29" t="s">
        <v>66</v>
      </c>
      <c r="C29" t="s">
        <v>89</v>
      </c>
      <c r="D29" t="s">
        <v>88</v>
      </c>
      <c r="E29" t="s">
        <v>77</v>
      </c>
      <c r="F29" s="2" t="s">
        <v>80</v>
      </c>
      <c r="G29">
        <v>1</v>
      </c>
      <c r="H29" s="9" t="s">
        <v>29</v>
      </c>
      <c r="I29">
        <v>1</v>
      </c>
      <c r="J29" t="s">
        <v>30</v>
      </c>
      <c r="K29" t="s">
        <v>49</v>
      </c>
      <c r="L29">
        <v>0</v>
      </c>
      <c r="M29">
        <v>0</v>
      </c>
      <c r="N29">
        <v>0</v>
      </c>
      <c r="O29">
        <v>0</v>
      </c>
      <c r="P29" t="s">
        <v>32</v>
      </c>
      <c r="Q29" t="s">
        <v>32</v>
      </c>
      <c r="R29" t="s">
        <v>32</v>
      </c>
      <c r="S29">
        <v>0</v>
      </c>
      <c r="T29" s="1">
        <v>43790.863745601855</v>
      </c>
      <c r="U29" s="1">
        <v>43795.404547106482</v>
      </c>
      <c r="V29">
        <v>5</v>
      </c>
      <c r="W29">
        <v>20220117</v>
      </c>
      <c r="X29">
        <v>50000</v>
      </c>
      <c r="Y29">
        <v>0</v>
      </c>
      <c r="Z29">
        <v>20220124</v>
      </c>
      <c r="AA29">
        <v>50000</v>
      </c>
      <c r="AB29">
        <v>20</v>
      </c>
      <c r="AC29">
        <v>4</v>
      </c>
      <c r="AD29" t="s">
        <v>33</v>
      </c>
      <c r="AE29">
        <v>0</v>
      </c>
      <c r="AF29">
        <v>1</v>
      </c>
      <c r="AG29">
        <v>1</v>
      </c>
      <c r="AH29">
        <v>1</v>
      </c>
    </row>
  </sheetData>
  <autoFilter ref="A1:AH29" xr:uid="{00000000-0001-0000-0000-000000000000}">
    <filterColumn colId="0">
      <filters>
        <filter val="Mantenimiento"/>
      </filters>
    </filterColumn>
    <filterColumn colId="4">
      <filters>
        <filter val="Ok"/>
      </filters>
    </filterColumn>
    <sortState xmlns:xlrd2="http://schemas.microsoft.com/office/spreadsheetml/2017/richdata2" ref="A3:AH29">
      <sortCondition ref="D1:D2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1B302-F8DA-4A2A-A440-575076FB886C}">
  <dimension ref="A1:AA13"/>
  <sheetViews>
    <sheetView zoomScaleNormal="100" workbookViewId="0">
      <selection activeCell="A16" sqref="A16"/>
    </sheetView>
  </sheetViews>
  <sheetFormatPr defaultRowHeight="15" x14ac:dyDescent="0.25"/>
  <cols>
    <col min="1" max="1" width="15" bestFit="1" customWidth="1"/>
    <col min="2" max="2" width="36.5703125" bestFit="1" customWidth="1"/>
    <col min="3" max="18" width="3.7109375" bestFit="1" customWidth="1"/>
    <col min="19" max="26" width="3.7109375" hidden="1" customWidth="1"/>
    <col min="27" max="27" width="19.5703125" bestFit="1" customWidth="1"/>
  </cols>
  <sheetData>
    <row r="1" spans="1:27" ht="21" x14ac:dyDescent="0.35">
      <c r="A1" s="12" t="s">
        <v>112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 spans="1:27" ht="77.25" customHeight="1" x14ac:dyDescent="0.25">
      <c r="A2" s="3" t="s">
        <v>72</v>
      </c>
      <c r="B2" s="3" t="s">
        <v>74</v>
      </c>
      <c r="C2" s="5">
        <v>0.875000000000001</v>
      </c>
      <c r="D2" s="5">
        <v>0.91666666666666796</v>
      </c>
      <c r="E2" s="5">
        <v>0.95833333333333404</v>
      </c>
      <c r="F2" s="5">
        <v>12</v>
      </c>
      <c r="G2" s="5">
        <v>4.1666666666666664E-2</v>
      </c>
      <c r="H2" s="5">
        <v>8.3333333333333301E-2</v>
      </c>
      <c r="I2" s="5">
        <v>0.125</v>
      </c>
      <c r="J2" s="5">
        <v>0.16666666666666699</v>
      </c>
      <c r="K2" s="5">
        <v>0.20833333333333301</v>
      </c>
      <c r="L2" s="5">
        <v>0.25</v>
      </c>
      <c r="M2" s="5">
        <v>0.29166666666666702</v>
      </c>
      <c r="N2" s="5">
        <v>0.33333333333333298</v>
      </c>
      <c r="O2" s="5">
        <v>0.375</v>
      </c>
      <c r="P2" s="5">
        <v>0.41666666666666702</v>
      </c>
      <c r="Q2" s="5">
        <v>0.45833333333333398</v>
      </c>
      <c r="R2" s="5">
        <v>0.500000000000001</v>
      </c>
      <c r="S2" s="5">
        <v>0.54166666666666796</v>
      </c>
      <c r="T2" s="5">
        <v>0.58333333333333404</v>
      </c>
      <c r="U2" s="5">
        <v>0.625000000000001</v>
      </c>
      <c r="V2" s="5">
        <v>0.66666666666666796</v>
      </c>
      <c r="W2" s="5">
        <v>0.70833333333333504</v>
      </c>
      <c r="X2" s="5">
        <v>0.750000000000001</v>
      </c>
      <c r="Y2" s="5">
        <v>0.79166666666666796</v>
      </c>
      <c r="Z2" s="5">
        <v>0.83333333333333504</v>
      </c>
      <c r="AA2" s="3" t="s">
        <v>115</v>
      </c>
    </row>
    <row r="3" spans="1:27" x14ac:dyDescent="0.25">
      <c r="A3" s="3" t="s">
        <v>73</v>
      </c>
      <c r="B3" s="3" t="s">
        <v>34</v>
      </c>
      <c r="C3" s="3"/>
      <c r="D3" s="3"/>
      <c r="E3" s="3"/>
      <c r="F3" s="3"/>
      <c r="G3" s="6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x14ac:dyDescent="0.25">
      <c r="A4" s="3" t="s">
        <v>73</v>
      </c>
      <c r="B4" s="3" t="s">
        <v>50</v>
      </c>
      <c r="C4" s="3"/>
      <c r="D4" s="3"/>
      <c r="E4" s="3"/>
      <c r="F4" s="3"/>
      <c r="G4" s="3"/>
      <c r="H4" s="4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3" t="s">
        <v>73</v>
      </c>
      <c r="B5" s="3" t="s">
        <v>47</v>
      </c>
      <c r="C5" s="3"/>
      <c r="D5" s="3"/>
      <c r="E5" s="3"/>
      <c r="F5" s="3"/>
      <c r="G5" s="3"/>
      <c r="H5" s="7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x14ac:dyDescent="0.25">
      <c r="A6" s="3" t="s">
        <v>73</v>
      </c>
      <c r="B6" s="3" t="s">
        <v>39</v>
      </c>
      <c r="C6" s="3"/>
      <c r="D6" s="3"/>
      <c r="E6" s="3"/>
      <c r="F6" s="3"/>
      <c r="G6" s="3"/>
      <c r="H6" s="3"/>
      <c r="I6" s="6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x14ac:dyDescent="0.25">
      <c r="A7" s="3" t="s">
        <v>73</v>
      </c>
      <c r="B7" s="3" t="s">
        <v>52</v>
      </c>
      <c r="C7" s="3"/>
      <c r="D7" s="3"/>
      <c r="E7" s="3"/>
      <c r="F7" s="3"/>
      <c r="G7" s="3"/>
      <c r="H7" s="3"/>
      <c r="I7" s="3"/>
      <c r="J7" s="3"/>
      <c r="K7" s="7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x14ac:dyDescent="0.25">
      <c r="A8" s="3" t="s">
        <v>73</v>
      </c>
      <c r="B8" s="3" t="s">
        <v>59</v>
      </c>
      <c r="C8" s="3"/>
      <c r="D8" s="3"/>
      <c r="E8" s="3"/>
      <c r="F8" s="3"/>
      <c r="G8" s="3"/>
      <c r="H8" s="3"/>
      <c r="I8" s="3"/>
      <c r="J8" s="7"/>
      <c r="K8" s="7"/>
      <c r="L8" s="7"/>
      <c r="M8" s="7"/>
      <c r="N8" s="7"/>
      <c r="O8" s="7"/>
      <c r="P8" s="7"/>
      <c r="Q8" s="7"/>
      <c r="R8" s="7"/>
      <c r="S8" s="3"/>
      <c r="T8" s="3"/>
      <c r="U8" s="3"/>
      <c r="V8" s="3"/>
      <c r="W8" s="3"/>
      <c r="X8" s="3"/>
      <c r="Y8" s="3"/>
      <c r="Z8" s="3"/>
      <c r="AA8" s="3" t="s">
        <v>109</v>
      </c>
    </row>
    <row r="9" spans="1:27" x14ac:dyDescent="0.25">
      <c r="A9" s="3" t="s">
        <v>111</v>
      </c>
      <c r="B9" s="3" t="s">
        <v>101</v>
      </c>
      <c r="C9" s="3"/>
      <c r="D9" s="3"/>
      <c r="E9" s="3"/>
      <c r="F9" s="3"/>
      <c r="G9" s="3"/>
      <c r="H9" s="3"/>
      <c r="I9" s="3"/>
      <c r="J9" s="8"/>
      <c r="K9" s="8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x14ac:dyDescent="0.25">
      <c r="A10" s="3" t="s">
        <v>111</v>
      </c>
      <c r="B10" s="3" t="s">
        <v>38</v>
      </c>
      <c r="C10" s="3"/>
      <c r="D10" s="3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x14ac:dyDescent="0.25">
      <c r="A11" s="3" t="s">
        <v>111</v>
      </c>
      <c r="B11" s="3" t="s">
        <v>63</v>
      </c>
      <c r="C11" s="3"/>
      <c r="D11" s="3"/>
      <c r="E11" s="3"/>
      <c r="F11" s="3"/>
      <c r="G11" s="3"/>
      <c r="H11" s="3"/>
      <c r="I11" s="8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x14ac:dyDescent="0.25">
      <c r="A12" s="3" t="s">
        <v>111</v>
      </c>
      <c r="B12" s="3" t="s">
        <v>70</v>
      </c>
      <c r="C12" s="3"/>
      <c r="D12" s="3"/>
      <c r="E12" s="3"/>
      <c r="F12" s="3"/>
      <c r="G12" s="3"/>
      <c r="H12" s="3"/>
      <c r="I12" s="8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x14ac:dyDescent="0.25">
      <c r="A13" s="3" t="s">
        <v>111</v>
      </c>
      <c r="B13" s="3" t="s">
        <v>41</v>
      </c>
      <c r="C13" s="3"/>
      <c r="D13" s="3"/>
      <c r="E13" s="3"/>
      <c r="F13" s="3"/>
      <c r="G13" s="8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</sheetData>
  <autoFilter ref="A2:AA12" xr:uid="{0921B302-F8DA-4A2A-A440-575076FB886C}"/>
  <mergeCells count="1">
    <mergeCell ref="A1:AA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9F0EE-9D64-4FAD-808C-25E706DEDE68}">
  <dimension ref="A1:AB13"/>
  <sheetViews>
    <sheetView workbookViewId="0">
      <selection activeCell="AB15" sqref="AB15"/>
    </sheetView>
  </sheetViews>
  <sheetFormatPr defaultRowHeight="15" x14ac:dyDescent="0.25"/>
  <cols>
    <col min="1" max="1" width="15" bestFit="1" customWidth="1"/>
    <col min="2" max="2" width="36.5703125" bestFit="1" customWidth="1"/>
    <col min="3" max="18" width="3.7109375" bestFit="1" customWidth="1"/>
    <col min="19" max="26" width="3.7109375" hidden="1" customWidth="1"/>
    <col min="27" max="27" width="3.7109375" customWidth="1"/>
    <col min="28" max="28" width="19.5703125" bestFit="1" customWidth="1"/>
  </cols>
  <sheetData>
    <row r="1" spans="1:28" ht="21" x14ac:dyDescent="0.35">
      <c r="A1" s="12" t="s">
        <v>112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28" ht="77.25" customHeight="1" x14ac:dyDescent="0.25">
      <c r="A2" s="3" t="s">
        <v>72</v>
      </c>
      <c r="B2" s="3" t="s">
        <v>74</v>
      </c>
      <c r="C2" s="5">
        <v>0.875000000000001</v>
      </c>
      <c r="D2" s="5">
        <v>0.91666666666666796</v>
      </c>
      <c r="E2" s="5">
        <v>0.95833333333333404</v>
      </c>
      <c r="F2" s="5">
        <v>12</v>
      </c>
      <c r="G2" s="5">
        <v>4.1666666666666664E-2</v>
      </c>
      <c r="H2" s="5">
        <v>8.3333333333333301E-2</v>
      </c>
      <c r="I2" s="5">
        <v>0.125</v>
      </c>
      <c r="J2" s="5">
        <v>0.16666666666666699</v>
      </c>
      <c r="K2" s="5">
        <v>0.20833333333333301</v>
      </c>
      <c r="L2" s="5">
        <v>0.25</v>
      </c>
      <c r="M2" s="5">
        <v>0.29166666666666702</v>
      </c>
      <c r="N2" s="5">
        <v>0.33333333333333298</v>
      </c>
      <c r="O2" s="5">
        <v>0.375</v>
      </c>
      <c r="P2" s="5">
        <v>0.41666666666666702</v>
      </c>
      <c r="Q2" s="5">
        <v>0.45833333333333398</v>
      </c>
      <c r="R2" s="5">
        <v>0.500000000000001</v>
      </c>
      <c r="S2" s="5">
        <v>0.54166666666666796</v>
      </c>
      <c r="T2" s="5">
        <v>0.58333333333333404</v>
      </c>
      <c r="U2" s="5">
        <v>0.625000000000001</v>
      </c>
      <c r="V2" s="5">
        <v>0.66666666666666796</v>
      </c>
      <c r="W2" s="5">
        <v>0.70833333333333504</v>
      </c>
      <c r="X2" s="5">
        <v>0.750000000000001</v>
      </c>
      <c r="Y2" s="5">
        <v>0.79166666666666796</v>
      </c>
      <c r="Z2" s="5">
        <v>0.83333333333333504</v>
      </c>
      <c r="AA2" s="5" t="s">
        <v>116</v>
      </c>
      <c r="AB2" s="3" t="s">
        <v>110</v>
      </c>
    </row>
    <row r="3" spans="1:28" x14ac:dyDescent="0.25">
      <c r="A3" s="10" t="s">
        <v>73</v>
      </c>
      <c r="B3" s="10" t="s">
        <v>34</v>
      </c>
      <c r="C3" s="3"/>
      <c r="D3" s="3"/>
      <c r="E3" s="3"/>
      <c r="F3" s="3"/>
      <c r="G3" s="6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>
        <v>2</v>
      </c>
      <c r="AB3" s="3"/>
    </row>
    <row r="4" spans="1:28" x14ac:dyDescent="0.25">
      <c r="A4" s="10" t="s">
        <v>73</v>
      </c>
      <c r="B4" s="10" t="s">
        <v>50</v>
      </c>
      <c r="C4" s="3"/>
      <c r="D4" s="3"/>
      <c r="E4" s="3"/>
      <c r="F4" s="3"/>
      <c r="G4" s="3"/>
      <c r="H4" s="4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>
        <v>30</v>
      </c>
      <c r="AB4" s="3"/>
    </row>
    <row r="5" spans="1:28" x14ac:dyDescent="0.25">
      <c r="A5" s="10" t="s">
        <v>73</v>
      </c>
      <c r="B5" s="10" t="s">
        <v>47</v>
      </c>
      <c r="C5" s="3"/>
      <c r="D5" s="3"/>
      <c r="E5" s="3"/>
      <c r="F5" s="3"/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>
        <v>2</v>
      </c>
      <c r="AB5" s="3"/>
    </row>
    <row r="6" spans="1:28" x14ac:dyDescent="0.25">
      <c r="A6" s="10" t="s">
        <v>73</v>
      </c>
      <c r="B6" s="10" t="s">
        <v>39</v>
      </c>
      <c r="C6" s="3"/>
      <c r="D6" s="3"/>
      <c r="E6" s="3"/>
      <c r="F6" s="3"/>
      <c r="G6" s="3"/>
      <c r="H6" s="3"/>
      <c r="I6" s="6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>
        <v>20</v>
      </c>
      <c r="AB6" s="3"/>
    </row>
    <row r="7" spans="1:28" x14ac:dyDescent="0.25">
      <c r="A7" s="10" t="s">
        <v>73</v>
      </c>
      <c r="B7" s="10" t="s">
        <v>52</v>
      </c>
      <c r="C7" s="3"/>
      <c r="D7" s="3"/>
      <c r="E7" s="3"/>
      <c r="F7" s="3"/>
      <c r="G7" s="3"/>
      <c r="H7" s="3"/>
      <c r="I7" s="3"/>
      <c r="J7" s="3"/>
      <c r="K7" s="7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>
        <v>2</v>
      </c>
      <c r="AB7" s="3"/>
    </row>
    <row r="8" spans="1:28" x14ac:dyDescent="0.25">
      <c r="A8" s="10" t="s">
        <v>73</v>
      </c>
      <c r="B8" s="10" t="s">
        <v>59</v>
      </c>
      <c r="C8" s="3"/>
      <c r="D8" s="3"/>
      <c r="E8" s="3"/>
      <c r="F8" s="3"/>
      <c r="G8" s="3"/>
      <c r="H8" s="3"/>
      <c r="I8" s="3"/>
      <c r="J8" s="7"/>
      <c r="K8" s="7"/>
      <c r="L8" s="7"/>
      <c r="M8" s="7"/>
      <c r="N8" s="7"/>
      <c r="O8" s="7"/>
      <c r="P8" s="7"/>
      <c r="Q8" s="7"/>
      <c r="R8" s="7"/>
      <c r="S8" s="3"/>
      <c r="T8" s="3"/>
      <c r="U8" s="3"/>
      <c r="V8" s="3"/>
      <c r="W8" s="3"/>
      <c r="X8" s="3"/>
      <c r="Y8" s="3"/>
      <c r="Z8" s="3"/>
      <c r="AA8" s="3">
        <v>600</v>
      </c>
      <c r="AB8" s="3" t="s">
        <v>113</v>
      </c>
    </row>
    <row r="9" spans="1:28" x14ac:dyDescent="0.25">
      <c r="A9" s="11" t="s">
        <v>111</v>
      </c>
      <c r="B9" s="11" t="s">
        <v>101</v>
      </c>
      <c r="C9" s="3"/>
      <c r="D9" s="3"/>
      <c r="E9" s="3"/>
      <c r="F9" s="3"/>
      <c r="G9" s="3"/>
      <c r="H9" s="3"/>
      <c r="I9" s="3"/>
      <c r="J9" s="8"/>
      <c r="K9" s="8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>
        <v>120</v>
      </c>
      <c r="AB9" s="3"/>
    </row>
    <row r="10" spans="1:28" x14ac:dyDescent="0.25">
      <c r="A10" s="11" t="s">
        <v>111</v>
      </c>
      <c r="B10" s="11" t="s">
        <v>38</v>
      </c>
      <c r="C10" s="3"/>
      <c r="D10" s="3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>
        <v>15</v>
      </c>
      <c r="AB10" s="3"/>
    </row>
    <row r="11" spans="1:28" x14ac:dyDescent="0.25">
      <c r="A11" s="11" t="s">
        <v>111</v>
      </c>
      <c r="B11" s="11" t="s">
        <v>63</v>
      </c>
      <c r="C11" s="3"/>
      <c r="D11" s="3"/>
      <c r="E11" s="3"/>
      <c r="F11" s="3"/>
      <c r="G11" s="8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>
        <v>3</v>
      </c>
      <c r="AB11" s="3"/>
    </row>
    <row r="12" spans="1:28" x14ac:dyDescent="0.25">
      <c r="A12" s="11" t="s">
        <v>111</v>
      </c>
      <c r="B12" s="11" t="s">
        <v>70</v>
      </c>
      <c r="C12" s="3"/>
      <c r="D12" s="3"/>
      <c r="E12" s="3"/>
      <c r="F12" s="3"/>
      <c r="G12" s="8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>
        <v>3</v>
      </c>
      <c r="AB12" s="3"/>
    </row>
    <row r="13" spans="1:28" x14ac:dyDescent="0.25">
      <c r="A13" s="11" t="s">
        <v>111</v>
      </c>
      <c r="B13" s="11" t="s">
        <v>41</v>
      </c>
      <c r="C13" s="3"/>
      <c r="D13" s="3"/>
      <c r="E13" s="3"/>
      <c r="F13" s="3"/>
      <c r="G13" s="8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>
        <v>2</v>
      </c>
      <c r="AB13" s="3"/>
    </row>
  </sheetData>
  <autoFilter ref="A2:AB12" xr:uid="{0921B302-F8DA-4A2A-A440-575076FB886C}"/>
  <mergeCells count="1">
    <mergeCell ref="A1:A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Lista de Jobs</vt:lpstr>
      <vt:lpstr>Timing Diagram</vt:lpstr>
      <vt:lpstr>Timing Diagram Actualizado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Rafael Augusto Araujo Briceno</cp:lastModifiedBy>
  <dcterms:modified xsi:type="dcterms:W3CDTF">2022-01-18T13:31:28Z</dcterms:modified>
</cp:coreProperties>
</file>