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6" windowWidth="27312" windowHeight="9036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7" i="2" l="1"/>
  <c r="P7" i="2" s="1"/>
  <c r="P6" i="2"/>
  <c r="N10" i="2" l="1"/>
  <c r="O13" i="2" s="1"/>
  <c r="O14" i="2" l="1"/>
  <c r="O15" i="2"/>
</calcChain>
</file>

<file path=xl/sharedStrings.xml><?xml version="1.0" encoding="utf-8"?>
<sst xmlns="http://schemas.openxmlformats.org/spreadsheetml/2006/main" count="21" uniqueCount="19">
  <si>
    <t>Calculator rssi ecuation:</t>
  </si>
  <si>
    <t>meters</t>
  </si>
  <si>
    <t>rssi (abs)</t>
  </si>
  <si>
    <t>Scan BLE 2 s</t>
  </si>
  <si>
    <t>time (ms)</t>
  </si>
  <si>
    <t>5 devices find two publisg</t>
  </si>
  <si>
    <t>Time on connected</t>
  </si>
  <si>
    <t>Consumo Despierto</t>
  </si>
  <si>
    <t>Consumo Dormido</t>
  </si>
  <si>
    <t>Consumo(mA)</t>
  </si>
  <si>
    <t xml:space="preserve">Consumo medio: </t>
  </si>
  <si>
    <t>Envio cada x min</t>
  </si>
  <si>
    <t>Duración en función de batería (días)</t>
  </si>
  <si>
    <t>Tiempo en segundos</t>
  </si>
  <si>
    <t xml:space="preserve">Pila AA </t>
  </si>
  <si>
    <t xml:space="preserve">Batería Li Ion </t>
  </si>
  <si>
    <t>mAh</t>
  </si>
  <si>
    <t xml:space="preserve">Pila CRC 2032 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</si>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</sst>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10" fontId="0" fillId="0" borderId="0" xfId="1" applyNumberFormat="1" applyFont="1"/>
    <xf numFmtId="0" fontId="2" fillId="2" borderId="0" xfId="2" applyAlignment="1">
      <alignment horizontal="center"/>
    </xf>
    <xf numFmtId="0" fontId="6" fillId="2" borderId="0" xfId="2" applyFont="1" applyAlignment="1">
      <alignment horizontal="center"/>
    </xf>
    <xf numFmtId="0" fontId="5" fillId="7" borderId="0" xfId="0" applyFont="1" applyFill="1"/>
    <xf numFmtId="0" fontId="4" fillId="7" borderId="0" xfId="0" applyFont="1" applyFill="1"/>
    <xf numFmtId="169" fontId="5" fillId="7" borderId="0" xfId="0" applyNumberFormat="1" applyFont="1" applyFill="1"/>
    <xf numFmtId="0" fontId="3" fillId="3" borderId="2" xfId="3" applyBorder="1" applyAlignment="1">
      <alignment horizontal="center"/>
    </xf>
    <xf numFmtId="0" fontId="3" fillId="3" borderId="3" xfId="3" applyBorder="1" applyAlignment="1">
      <alignment horizontal="center"/>
    </xf>
    <xf numFmtId="0" fontId="3" fillId="3" borderId="4" xfId="3" applyBorder="1" applyAlignment="1">
      <alignment horizontal="center"/>
    </xf>
    <xf numFmtId="0" fontId="1" fillId="5" borderId="5" xfId="5" applyBorder="1" applyAlignment="1">
      <alignment horizontal="center"/>
    </xf>
    <xf numFmtId="0" fontId="1" fillId="4" borderId="1" xfId="4" applyBorder="1" applyAlignment="1">
      <alignment horizontal="center"/>
    </xf>
    <xf numFmtId="1" fontId="1" fillId="6" borderId="6" xfId="6" applyNumberFormat="1" applyBorder="1" applyAlignment="1">
      <alignment horizontal="center"/>
    </xf>
    <xf numFmtId="0" fontId="1" fillId="5" borderId="7" xfId="5" applyBorder="1" applyAlignment="1">
      <alignment horizontal="center"/>
    </xf>
    <xf numFmtId="0" fontId="1" fillId="4" borderId="8" xfId="4" applyBorder="1" applyAlignment="1">
      <alignment horizontal="center"/>
    </xf>
    <xf numFmtId="1" fontId="1" fillId="6" borderId="9" xfId="6" applyNumberFormat="1" applyBorder="1" applyAlignment="1">
      <alignment horizontal="center"/>
    </xf>
  </cellXfs>
  <cellStyles count="7">
    <cellStyle name="20% - Énfasis1" xfId="4" builtinId="30"/>
    <cellStyle name="40% - Énfasis1" xfId="5" builtinId="31"/>
    <cellStyle name="40% - Énfasis2" xfId="6" builtinId="35"/>
    <cellStyle name="Buena" xfId="2" builtinId="26"/>
    <cellStyle name="Énfasis1" xfId="3" builtinId="29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46002497110543E-2"/>
          <c:y val="5.1400554097404488E-2"/>
          <c:w val="0.58564308327438452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51927121609798776"/>
                  <c:y val="4.1192038495188099E-2"/>
                </c:manualLayout>
              </c:layout>
              <c:numFmt formatCode="General" sourceLinked="0"/>
            </c:trendlineLbl>
          </c:trendline>
          <c:xVal>
            <c:numRef>
              <c:f>Hoja1!$C$6:$C$12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Hoja1!$D$6:$D$12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9264"/>
        <c:axId val="210060800"/>
      </c:scatterChart>
      <c:valAx>
        <c:axId val="2100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60800"/>
        <c:crosses val="autoZero"/>
        <c:crossBetween val="midCat"/>
      </c:valAx>
      <c:valAx>
        <c:axId val="2100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25170068027211E-2"/>
          <c:y val="4.62962962962962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Hoja1!$D$25</c:f>
              <c:strCache>
                <c:ptCount val="1"/>
                <c:pt idx="0">
                  <c:v>meters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5680555555555558"/>
                  <c:y val="-0.11476596675415573"/>
                </c:manualLayout>
              </c:layout>
              <c:numFmt formatCode="General" sourceLinked="0"/>
            </c:trendlineLbl>
          </c:trendline>
          <c:xVal>
            <c:numRef>
              <c:f>Hoja1!$C$26:$C$32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77</c:v>
                </c:pt>
                <c:pt idx="5">
                  <c:v>85</c:v>
                </c:pt>
                <c:pt idx="6">
                  <c:v>89</c:v>
                </c:pt>
              </c:numCache>
            </c:numRef>
          </c:xVal>
          <c:yVal>
            <c:numRef>
              <c:f>Hoja1!$D$26:$D$32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8048"/>
        <c:axId val="210099584"/>
      </c:scatterChart>
      <c:valAx>
        <c:axId val="2100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99584"/>
        <c:crosses val="autoZero"/>
        <c:crossBetween val="midCat"/>
      </c:valAx>
      <c:valAx>
        <c:axId val="2100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78663413179628305"/>
          <c:h val="0.8326195683872849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numRef>
              <c:f>Hoja2!$B$6:$B$61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Hoja2!$C$6:$C$61</c:f>
              <c:numCache>
                <c:formatCode>General</c:formatCode>
                <c:ptCount val="56"/>
                <c:pt idx="0">
                  <c:v>5855</c:v>
                </c:pt>
                <c:pt idx="1">
                  <c:v>4815</c:v>
                </c:pt>
                <c:pt idx="2">
                  <c:v>4862</c:v>
                </c:pt>
                <c:pt idx="3">
                  <c:v>4841</c:v>
                </c:pt>
                <c:pt idx="4">
                  <c:v>6360</c:v>
                </c:pt>
                <c:pt idx="5">
                  <c:v>4831</c:v>
                </c:pt>
                <c:pt idx="6">
                  <c:v>4816</c:v>
                </c:pt>
                <c:pt idx="7">
                  <c:v>4863</c:v>
                </c:pt>
                <c:pt idx="8">
                  <c:v>4820</c:v>
                </c:pt>
                <c:pt idx="9">
                  <c:v>5337</c:v>
                </c:pt>
                <c:pt idx="10">
                  <c:v>4862</c:v>
                </c:pt>
                <c:pt idx="11">
                  <c:v>4848</c:v>
                </c:pt>
                <c:pt idx="12">
                  <c:v>5865</c:v>
                </c:pt>
                <c:pt idx="13">
                  <c:v>5314</c:v>
                </c:pt>
                <c:pt idx="14">
                  <c:v>6856</c:v>
                </c:pt>
                <c:pt idx="15">
                  <c:v>6806</c:v>
                </c:pt>
                <c:pt idx="16">
                  <c:v>4867</c:v>
                </c:pt>
                <c:pt idx="17">
                  <c:v>6880</c:v>
                </c:pt>
                <c:pt idx="18">
                  <c:v>6848</c:v>
                </c:pt>
                <c:pt idx="19">
                  <c:v>5356</c:v>
                </c:pt>
                <c:pt idx="20">
                  <c:v>6368</c:v>
                </c:pt>
                <c:pt idx="21">
                  <c:v>4822</c:v>
                </c:pt>
                <c:pt idx="22">
                  <c:v>6797</c:v>
                </c:pt>
                <c:pt idx="23">
                  <c:v>4862</c:v>
                </c:pt>
                <c:pt idx="24">
                  <c:v>4859</c:v>
                </c:pt>
                <c:pt idx="25">
                  <c:v>4813</c:v>
                </c:pt>
                <c:pt idx="26">
                  <c:v>4883</c:v>
                </c:pt>
                <c:pt idx="27">
                  <c:v>4886</c:v>
                </c:pt>
                <c:pt idx="28">
                  <c:v>4817</c:v>
                </c:pt>
                <c:pt idx="29">
                  <c:v>4866</c:v>
                </c:pt>
                <c:pt idx="30">
                  <c:v>4797</c:v>
                </c:pt>
                <c:pt idx="31">
                  <c:v>4817</c:v>
                </c:pt>
                <c:pt idx="32">
                  <c:v>4858</c:v>
                </c:pt>
                <c:pt idx="33">
                  <c:v>4909</c:v>
                </c:pt>
                <c:pt idx="34">
                  <c:v>4817</c:v>
                </c:pt>
                <c:pt idx="35">
                  <c:v>4815</c:v>
                </c:pt>
                <c:pt idx="36">
                  <c:v>4804</c:v>
                </c:pt>
                <c:pt idx="37">
                  <c:v>4871</c:v>
                </c:pt>
                <c:pt idx="38">
                  <c:v>4874</c:v>
                </c:pt>
                <c:pt idx="39">
                  <c:v>4997</c:v>
                </c:pt>
                <c:pt idx="40">
                  <c:v>4855</c:v>
                </c:pt>
                <c:pt idx="41">
                  <c:v>4856</c:v>
                </c:pt>
                <c:pt idx="42">
                  <c:v>4862</c:v>
                </c:pt>
                <c:pt idx="43">
                  <c:v>7513</c:v>
                </c:pt>
                <c:pt idx="44">
                  <c:v>4867</c:v>
                </c:pt>
                <c:pt idx="45">
                  <c:v>4816</c:v>
                </c:pt>
                <c:pt idx="46">
                  <c:v>4855</c:v>
                </c:pt>
                <c:pt idx="47">
                  <c:v>4926</c:v>
                </c:pt>
                <c:pt idx="48">
                  <c:v>4869</c:v>
                </c:pt>
                <c:pt idx="49">
                  <c:v>6807</c:v>
                </c:pt>
                <c:pt idx="50">
                  <c:v>4850</c:v>
                </c:pt>
                <c:pt idx="51">
                  <c:v>4866</c:v>
                </c:pt>
                <c:pt idx="52">
                  <c:v>4797</c:v>
                </c:pt>
                <c:pt idx="53">
                  <c:v>4817</c:v>
                </c:pt>
                <c:pt idx="54">
                  <c:v>4858</c:v>
                </c:pt>
                <c:pt idx="55">
                  <c:v>4909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880"/>
        <c:axId val="210556416"/>
      </c:radarChart>
      <c:catAx>
        <c:axId val="210554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556416"/>
        <c:crosses val="autoZero"/>
        <c:auto val="1"/>
        <c:lblAlgn val="ctr"/>
        <c:lblOffset val="100"/>
        <c:noMultiLvlLbl val="0"/>
      </c:catAx>
      <c:valAx>
        <c:axId val="2105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13887662551767"/>
          <c:y val="0.93776273655448239"/>
          <c:w val="0.14030091518900806"/>
          <c:h val="4.94879950351033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5</xdr:row>
      <xdr:rowOff>119062</xdr:rowOff>
    </xdr:from>
    <xdr:to>
      <xdr:col>13</xdr:col>
      <xdr:colOff>228599</xdr:colOff>
      <xdr:row>20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22</xdr:row>
      <xdr:rowOff>147637</xdr:rowOff>
    </xdr:from>
    <xdr:to>
      <xdr:col>12</xdr:col>
      <xdr:colOff>447675</xdr:colOff>
      <xdr:row>37</xdr:row>
      <xdr:rowOff>33337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331470</xdr:colOff>
      <xdr:row>4</xdr:row>
      <xdr:rowOff>106680</xdr:rowOff>
    </xdr:from>
    <xdr:to>
      <xdr:col>10</xdr:col>
      <xdr:colOff>152400</xdr:colOff>
      <xdr:row>29</xdr:row>
      <xdr:rowOff>175260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2"/>
  <sheetViews>
    <sheetView topLeftCell="A7" workbookViewId="0">
      <selection activeCell="K40" sqref="K40"/>
    </sheetView>
  </sheetViews>
  <sheetFormatPr baseColWidth="10" defaultRowHeight="14.4" x14ac:dyDescent="0.3"/>
  <cols>
    <col min="2" max="2" width="22.33203125" bestFit="1" customWidth="1"/>
  </cols>
  <sheetData>
    <row r="3" spans="2:4" x14ac:dyDescent="0.25">
      <c r="B3" t="s">
        <v>0</v>
      </c>
    </row>
    <row r="5" spans="2:4" x14ac:dyDescent="0.25">
      <c r="C5" t="s">
        <v>1</v>
      </c>
      <c r="D5" t="s">
        <v>2</v>
      </c>
    </row>
    <row r="6" spans="2:4" x14ac:dyDescent="0.25">
      <c r="C6">
        <v>0.5</v>
      </c>
      <c r="D6">
        <v>40</v>
      </c>
    </row>
    <row r="7" spans="2:4" x14ac:dyDescent="0.25">
      <c r="C7">
        <v>1</v>
      </c>
      <c r="D7">
        <v>50</v>
      </c>
    </row>
    <row r="8" spans="2:4" x14ac:dyDescent="0.25">
      <c r="C8">
        <v>2</v>
      </c>
      <c r="D8">
        <v>60</v>
      </c>
    </row>
    <row r="9" spans="2:4" x14ac:dyDescent="0.25">
      <c r="C9">
        <v>3</v>
      </c>
      <c r="D9">
        <v>68</v>
      </c>
    </row>
    <row r="10" spans="2:4" x14ac:dyDescent="0.25">
      <c r="C10">
        <v>4</v>
      </c>
      <c r="D10">
        <v>77</v>
      </c>
    </row>
    <row r="11" spans="2:4" x14ac:dyDescent="0.25">
      <c r="C11">
        <v>5</v>
      </c>
      <c r="D11">
        <v>85</v>
      </c>
    </row>
    <row r="12" spans="2:4" x14ac:dyDescent="0.25">
      <c r="C12">
        <v>6</v>
      </c>
      <c r="D12">
        <v>89</v>
      </c>
    </row>
    <row r="25" spans="3:4" x14ac:dyDescent="0.25">
      <c r="C25" t="s">
        <v>2</v>
      </c>
      <c r="D25" t="s">
        <v>1</v>
      </c>
    </row>
    <row r="26" spans="3:4" x14ac:dyDescent="0.25">
      <c r="C26">
        <v>40</v>
      </c>
      <c r="D26">
        <v>0.5</v>
      </c>
    </row>
    <row r="27" spans="3:4" x14ac:dyDescent="0.25">
      <c r="C27">
        <v>50</v>
      </c>
      <c r="D27">
        <v>1</v>
      </c>
    </row>
    <row r="28" spans="3:4" x14ac:dyDescent="0.25">
      <c r="C28">
        <v>60</v>
      </c>
      <c r="D28">
        <v>2</v>
      </c>
    </row>
    <row r="29" spans="3:4" x14ac:dyDescent="0.25">
      <c r="C29">
        <v>68</v>
      </c>
      <c r="D29">
        <v>3</v>
      </c>
    </row>
    <row r="30" spans="3:4" x14ac:dyDescent="0.25">
      <c r="C30">
        <v>77</v>
      </c>
      <c r="D30">
        <v>4</v>
      </c>
    </row>
    <row r="31" spans="3:4" x14ac:dyDescent="0.25">
      <c r="C31">
        <v>85</v>
      </c>
      <c r="D31">
        <v>5</v>
      </c>
    </row>
    <row r="32" spans="3:4" x14ac:dyDescent="0.25">
      <c r="C32">
        <v>89</v>
      </c>
      <c r="D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1"/>
  <sheetViews>
    <sheetView tabSelected="1" topLeftCell="I1" zoomScale="145" zoomScaleNormal="145" workbookViewId="0">
      <selection activeCell="O13" sqref="O13:O15"/>
    </sheetView>
  </sheetViews>
  <sheetFormatPr baseColWidth="10" defaultRowHeight="14.4" x14ac:dyDescent="0.3"/>
  <cols>
    <col min="13" max="13" width="20" bestFit="1" customWidth="1"/>
    <col min="14" max="14" width="14.77734375" bestFit="1" customWidth="1"/>
    <col min="15" max="15" width="31.77734375" bestFit="1" customWidth="1"/>
    <col min="18" max="18" width="21.109375" bestFit="1" customWidth="1"/>
    <col min="19" max="19" width="12.88671875" bestFit="1" customWidth="1"/>
    <col min="20" max="20" width="24.21875" bestFit="1" customWidth="1"/>
  </cols>
  <sheetData>
    <row r="2" spans="2:21" ht="15.6" x14ac:dyDescent="0.3">
      <c r="N2" s="4" t="s">
        <v>11</v>
      </c>
      <c r="O2" s="5">
        <v>5</v>
      </c>
    </row>
    <row r="4" spans="2:21" x14ac:dyDescent="0.3">
      <c r="C4" t="s">
        <v>3</v>
      </c>
      <c r="D4" t="s">
        <v>5</v>
      </c>
    </row>
    <row r="5" spans="2:21" x14ac:dyDescent="0.3">
      <c r="C5" t="s">
        <v>4</v>
      </c>
      <c r="M5" s="1"/>
      <c r="N5" s="1" t="s">
        <v>9</v>
      </c>
      <c r="O5" s="1" t="s">
        <v>13</v>
      </c>
      <c r="R5" s="1"/>
      <c r="S5" s="1"/>
      <c r="T5" s="1"/>
    </row>
    <row r="6" spans="2:21" x14ac:dyDescent="0.3">
      <c r="B6">
        <v>1</v>
      </c>
      <c r="C6">
        <v>5855</v>
      </c>
      <c r="M6" s="1" t="s">
        <v>8</v>
      </c>
      <c r="N6" s="1">
        <v>120</v>
      </c>
      <c r="O6" s="1">
        <v>1.2</v>
      </c>
      <c r="P6" s="3">
        <f>O6/(60*$O$2)</f>
        <v>4.0000000000000001E-3</v>
      </c>
      <c r="R6" s="1"/>
      <c r="S6" s="1"/>
      <c r="T6" s="1"/>
      <c r="U6" s="3"/>
    </row>
    <row r="7" spans="2:21" x14ac:dyDescent="0.3">
      <c r="B7">
        <v>2</v>
      </c>
      <c r="C7">
        <v>4815</v>
      </c>
      <c r="M7" s="1" t="s">
        <v>7</v>
      </c>
      <c r="N7" s="1">
        <v>1.4999999999999999E-2</v>
      </c>
      <c r="O7" s="1">
        <f>60*O2-(O6)</f>
        <v>298.8</v>
      </c>
      <c r="P7" s="3">
        <f>O7/(60*$O$2)</f>
        <v>0.996</v>
      </c>
      <c r="R7" s="1"/>
      <c r="S7" s="1"/>
      <c r="T7" s="1"/>
      <c r="U7" s="3"/>
    </row>
    <row r="8" spans="2:21" x14ac:dyDescent="0.3">
      <c r="B8">
        <v>3</v>
      </c>
      <c r="C8">
        <v>4862</v>
      </c>
    </row>
    <row r="9" spans="2:21" x14ac:dyDescent="0.3">
      <c r="B9">
        <v>4</v>
      </c>
      <c r="C9">
        <v>4841</v>
      </c>
    </row>
    <row r="10" spans="2:21" ht="18" x14ac:dyDescent="0.35">
      <c r="B10">
        <v>5</v>
      </c>
      <c r="C10">
        <v>6360</v>
      </c>
      <c r="M10" s="6" t="s">
        <v>10</v>
      </c>
      <c r="N10" s="8">
        <f>P6*N6 + N7*P7</f>
        <v>0.49493999999999999</v>
      </c>
      <c r="O10" s="7" t="s">
        <v>18</v>
      </c>
      <c r="R10" s="2"/>
      <c r="S10" s="2"/>
    </row>
    <row r="11" spans="2:21" ht="15" thickBot="1" x14ac:dyDescent="0.35">
      <c r="B11">
        <v>6</v>
      </c>
      <c r="C11">
        <v>4831</v>
      </c>
    </row>
    <row r="12" spans="2:21" x14ac:dyDescent="0.3">
      <c r="B12">
        <v>7</v>
      </c>
      <c r="C12">
        <v>4816</v>
      </c>
      <c r="M12" s="9"/>
      <c r="N12" s="10" t="s">
        <v>16</v>
      </c>
      <c r="O12" s="11" t="s">
        <v>12</v>
      </c>
    </row>
    <row r="13" spans="2:21" x14ac:dyDescent="0.3">
      <c r="B13">
        <v>8</v>
      </c>
      <c r="C13">
        <v>4863</v>
      </c>
      <c r="M13" s="12" t="s">
        <v>17</v>
      </c>
      <c r="N13" s="13">
        <v>240</v>
      </c>
      <c r="O13" s="14">
        <f>(N13/$N$10)/24</f>
        <v>20.204469228593364</v>
      </c>
    </row>
    <row r="14" spans="2:21" x14ac:dyDescent="0.3">
      <c r="B14">
        <v>9</v>
      </c>
      <c r="C14">
        <v>4820</v>
      </c>
      <c r="M14" s="12" t="s">
        <v>14</v>
      </c>
      <c r="N14" s="13">
        <v>2500</v>
      </c>
      <c r="O14" s="14">
        <f t="shared" ref="O14:O15" si="0">(N14/$N$10)/24</f>
        <v>210.46322113118092</v>
      </c>
    </row>
    <row r="15" spans="2:21" ht="15" thickBot="1" x14ac:dyDescent="0.35">
      <c r="B15">
        <v>10</v>
      </c>
      <c r="C15">
        <v>5337</v>
      </c>
      <c r="M15" s="15" t="s">
        <v>15</v>
      </c>
      <c r="N15" s="16">
        <v>1600</v>
      </c>
      <c r="O15" s="17">
        <f t="shared" si="0"/>
        <v>134.69646152395578</v>
      </c>
    </row>
    <row r="16" spans="2:21" x14ac:dyDescent="0.3">
      <c r="B16">
        <v>11</v>
      </c>
      <c r="C16">
        <v>4862</v>
      </c>
    </row>
    <row r="17" spans="2:7" x14ac:dyDescent="0.3">
      <c r="B17">
        <v>12</v>
      </c>
      <c r="C17">
        <v>4848</v>
      </c>
    </row>
    <row r="18" spans="2:7" x14ac:dyDescent="0.3">
      <c r="B18">
        <v>13</v>
      </c>
      <c r="C18">
        <v>5865</v>
      </c>
    </row>
    <row r="19" spans="2:7" x14ac:dyDescent="0.3">
      <c r="B19">
        <v>14</v>
      </c>
      <c r="C19">
        <v>5314</v>
      </c>
    </row>
    <row r="20" spans="2:7" x14ac:dyDescent="0.3">
      <c r="B20">
        <v>15</v>
      </c>
      <c r="C20">
        <v>6856</v>
      </c>
    </row>
    <row r="21" spans="2:7" x14ac:dyDescent="0.3">
      <c r="B21">
        <v>16</v>
      </c>
      <c r="C21">
        <v>6806</v>
      </c>
    </row>
    <row r="22" spans="2:7" x14ac:dyDescent="0.3">
      <c r="B22">
        <v>17</v>
      </c>
      <c r="C22">
        <v>4867</v>
      </c>
    </row>
    <row r="23" spans="2:7" x14ac:dyDescent="0.3">
      <c r="B23">
        <v>18</v>
      </c>
      <c r="C23">
        <v>6880</v>
      </c>
    </row>
    <row r="24" spans="2:7" x14ac:dyDescent="0.3">
      <c r="B24">
        <v>19</v>
      </c>
      <c r="C24">
        <v>6848</v>
      </c>
    </row>
    <row r="25" spans="2:7" x14ac:dyDescent="0.3">
      <c r="B25">
        <v>20</v>
      </c>
      <c r="C25">
        <v>5356</v>
      </c>
    </row>
    <row r="26" spans="2:7" x14ac:dyDescent="0.3">
      <c r="B26">
        <v>21</v>
      </c>
      <c r="C26">
        <v>6368</v>
      </c>
    </row>
    <row r="27" spans="2:7" x14ac:dyDescent="0.3">
      <c r="B27">
        <v>22</v>
      </c>
      <c r="C27">
        <v>4822</v>
      </c>
    </row>
    <row r="28" spans="2:7" x14ac:dyDescent="0.3">
      <c r="B28">
        <v>23</v>
      </c>
      <c r="C28">
        <v>6797</v>
      </c>
    </row>
    <row r="29" spans="2:7" x14ac:dyDescent="0.3">
      <c r="B29">
        <v>24</v>
      </c>
      <c r="C29">
        <v>4862</v>
      </c>
    </row>
    <row r="30" spans="2:7" x14ac:dyDescent="0.3">
      <c r="B30">
        <v>25</v>
      </c>
      <c r="C30">
        <v>4859</v>
      </c>
    </row>
    <row r="31" spans="2:7" x14ac:dyDescent="0.3">
      <c r="B31">
        <v>26</v>
      </c>
      <c r="C31">
        <v>4813</v>
      </c>
      <c r="G31" t="s">
        <v>6</v>
      </c>
    </row>
    <row r="32" spans="2:7" x14ac:dyDescent="0.3">
      <c r="B32">
        <v>27</v>
      </c>
      <c r="C32">
        <v>4883</v>
      </c>
    </row>
    <row r="33" spans="2:3" x14ac:dyDescent="0.3">
      <c r="B33">
        <v>28</v>
      </c>
      <c r="C33">
        <v>4886</v>
      </c>
    </row>
    <row r="34" spans="2:3" x14ac:dyDescent="0.3">
      <c r="B34">
        <v>29</v>
      </c>
      <c r="C34">
        <v>4817</v>
      </c>
    </row>
    <row r="35" spans="2:3" x14ac:dyDescent="0.3">
      <c r="B35">
        <v>30</v>
      </c>
      <c r="C35">
        <v>4866</v>
      </c>
    </row>
    <row r="36" spans="2:3" x14ac:dyDescent="0.3">
      <c r="B36">
        <v>31</v>
      </c>
      <c r="C36">
        <v>4797</v>
      </c>
    </row>
    <row r="37" spans="2:3" x14ac:dyDescent="0.3">
      <c r="B37">
        <v>32</v>
      </c>
      <c r="C37">
        <v>4817</v>
      </c>
    </row>
    <row r="38" spans="2:3" x14ac:dyDescent="0.3">
      <c r="B38">
        <v>33</v>
      </c>
      <c r="C38">
        <v>4858</v>
      </c>
    </row>
    <row r="39" spans="2:3" x14ac:dyDescent="0.3">
      <c r="B39">
        <v>34</v>
      </c>
      <c r="C39">
        <v>4909</v>
      </c>
    </row>
    <row r="40" spans="2:3" x14ac:dyDescent="0.3">
      <c r="B40">
        <v>35</v>
      </c>
      <c r="C40">
        <v>4817</v>
      </c>
    </row>
    <row r="41" spans="2:3" x14ac:dyDescent="0.3">
      <c r="B41">
        <v>36</v>
      </c>
      <c r="C41">
        <v>4815</v>
      </c>
    </row>
    <row r="42" spans="2:3" x14ac:dyDescent="0.3">
      <c r="B42">
        <v>37</v>
      </c>
      <c r="C42">
        <v>4804</v>
      </c>
    </row>
    <row r="43" spans="2:3" x14ac:dyDescent="0.3">
      <c r="B43">
        <v>38</v>
      </c>
      <c r="C43">
        <v>4871</v>
      </c>
    </row>
    <row r="44" spans="2:3" x14ac:dyDescent="0.3">
      <c r="B44">
        <v>39</v>
      </c>
      <c r="C44">
        <v>4874</v>
      </c>
    </row>
    <row r="45" spans="2:3" x14ac:dyDescent="0.3">
      <c r="B45">
        <v>40</v>
      </c>
      <c r="C45">
        <v>4997</v>
      </c>
    </row>
    <row r="46" spans="2:3" x14ac:dyDescent="0.3">
      <c r="B46">
        <v>41</v>
      </c>
      <c r="C46">
        <v>4855</v>
      </c>
    </row>
    <row r="47" spans="2:3" x14ac:dyDescent="0.3">
      <c r="B47">
        <v>42</v>
      </c>
      <c r="C47">
        <v>4856</v>
      </c>
    </row>
    <row r="48" spans="2:3" x14ac:dyDescent="0.3">
      <c r="B48">
        <v>43</v>
      </c>
      <c r="C48">
        <v>4862</v>
      </c>
    </row>
    <row r="49" spans="2:3" x14ac:dyDescent="0.3">
      <c r="B49">
        <v>44</v>
      </c>
      <c r="C49">
        <v>7513</v>
      </c>
    </row>
    <row r="50" spans="2:3" x14ac:dyDescent="0.3">
      <c r="B50">
        <v>45</v>
      </c>
      <c r="C50">
        <v>4867</v>
      </c>
    </row>
    <row r="51" spans="2:3" x14ac:dyDescent="0.3">
      <c r="B51">
        <v>46</v>
      </c>
      <c r="C51">
        <v>4816</v>
      </c>
    </row>
    <row r="52" spans="2:3" x14ac:dyDescent="0.3">
      <c r="B52">
        <v>47</v>
      </c>
      <c r="C52">
        <v>4855</v>
      </c>
    </row>
    <row r="53" spans="2:3" x14ac:dyDescent="0.3">
      <c r="B53">
        <v>48</v>
      </c>
      <c r="C53">
        <v>4926</v>
      </c>
    </row>
    <row r="54" spans="2:3" x14ac:dyDescent="0.3">
      <c r="B54">
        <v>49</v>
      </c>
      <c r="C54">
        <v>4869</v>
      </c>
    </row>
    <row r="55" spans="2:3" x14ac:dyDescent="0.3">
      <c r="B55">
        <v>50</v>
      </c>
      <c r="C55">
        <v>6807</v>
      </c>
    </row>
    <row r="56" spans="2:3" x14ac:dyDescent="0.3">
      <c r="B56">
        <v>51</v>
      </c>
      <c r="C56">
        <v>4850</v>
      </c>
    </row>
    <row r="57" spans="2:3" x14ac:dyDescent="0.3">
      <c r="B57">
        <v>52</v>
      </c>
      <c r="C57">
        <v>4866</v>
      </c>
    </row>
    <row r="58" spans="2:3" x14ac:dyDescent="0.3">
      <c r="B58">
        <v>53</v>
      </c>
      <c r="C58">
        <v>4797</v>
      </c>
    </row>
    <row r="59" spans="2:3" x14ac:dyDescent="0.3">
      <c r="B59">
        <v>54</v>
      </c>
      <c r="C59">
        <v>4817</v>
      </c>
    </row>
    <row r="60" spans="2:3" x14ac:dyDescent="0.3">
      <c r="B60">
        <v>55</v>
      </c>
      <c r="C60">
        <v>4858</v>
      </c>
    </row>
    <row r="61" spans="2:3" x14ac:dyDescent="0.3">
      <c r="B61">
        <v>56</v>
      </c>
      <c r="C61">
        <v>4909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Tecnica2</dc:creator>
  <cp:lastModifiedBy>Tecnica2</cp:lastModifiedBy>
  <dcterms:created xsi:type="dcterms:W3CDTF">2020-09-26T08:30:18Z</dcterms:created>
  <dcterms:modified xsi:type="dcterms:W3CDTF">2020-10-31T10:04:56Z</dcterms:modified>
</cp:coreProperties>
</file>