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krebs/Documents/School/master_thesis/repo/dimension_reduction/"/>
    </mc:Choice>
  </mc:AlternateContent>
  <xr:revisionPtr revIDLastSave="0" documentId="8_{826410B5-9CD7-2E4B-BB00-B15FD590C32D}" xr6:coauthVersionLast="47" xr6:coauthVersionMax="47" xr10:uidLastSave="{00000000-0000-0000-0000-000000000000}"/>
  <bookViews>
    <workbookView xWindow="68980" yWindow="-3520" windowWidth="34400" windowHeight="28300" xr2:uid="{C8214493-C4A5-054C-B17C-3B65FE6FA079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11" i="1"/>
  <c r="C14" i="1"/>
  <c r="D14" i="1"/>
  <c r="E14" i="1"/>
  <c r="F14" i="1"/>
  <c r="D23" i="1"/>
  <c r="E23" i="1"/>
  <c r="F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Rasmus Krebs</author>
  </authors>
  <commentList>
    <comment ref="A23" authorId="0" shapeId="0" xr:uid="{B243B211-C05D-D24E-98F9-8F82D442F9A7}">
      <text>
        <r>
          <rPr>
            <b/>
            <sz val="10"/>
            <color rgb="FF000000"/>
            <rFont val="Tahoma"/>
            <family val="2"/>
          </rPr>
          <t>Rasmus Krebs: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Called on methods, can't be called on class. Also fit_transform have been omitted, as this just calls fit+transform
</t>
        </r>
      </text>
    </comment>
    <comment ref="D23" authorId="0" shapeId="0" xr:uid="{69826D25-6C4D-6148-B46B-2D814D9CE30A}">
      <text>
        <r>
          <rPr>
            <b/>
            <sz val="10"/>
            <color rgb="FF000000"/>
            <rFont val="Tahoma"/>
            <family val="2"/>
          </rPr>
          <t>Rasmus Krebs: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for both SVD and Eigen is used. Suggeted code was not a class with both svd and eigen included as methods, like the others</t>
        </r>
      </text>
    </comment>
  </commentList>
</comments>
</file>

<file path=xl/sharedStrings.xml><?xml version="1.0" encoding="utf-8"?>
<sst xmlns="http://schemas.openxmlformats.org/spreadsheetml/2006/main" count="50" uniqueCount="35">
  <si>
    <t>Metric</t>
  </si>
  <si>
    <t>Framework</t>
  </si>
  <si>
    <t>GPT 3.5 (S)</t>
  </si>
  <si>
    <t>GPT 3.5 (M)</t>
  </si>
  <si>
    <t>GPT 3.5 (L)</t>
  </si>
  <si>
    <t>flake8</t>
  </si>
  <si>
    <t>radon</t>
  </si>
  <si>
    <t>Maintainability Index</t>
  </si>
  <si>
    <t>Single Line Comments (C)</t>
  </si>
  <si>
    <t>Multiline Comments (M)</t>
  </si>
  <si>
    <t>Blank lines (B)</t>
  </si>
  <si>
    <t>Lines of Code (L)</t>
  </si>
  <si>
    <t>Source Lines of Code (SL)</t>
  </si>
  <si>
    <t>C / L</t>
  </si>
  <si>
    <t>C / SL</t>
  </si>
  <si>
    <t>C + M / L</t>
  </si>
  <si>
    <t xml:space="preserve">radon </t>
  </si>
  <si>
    <t xml:space="preserve"> Cyclomatic Complexity</t>
  </si>
  <si>
    <t>Halstead Volume</t>
  </si>
  <si>
    <t>Halstead Difficulty</t>
  </si>
  <si>
    <t>Halstead Effort</t>
  </si>
  <si>
    <t>Halstead Time to Write</t>
  </si>
  <si>
    <t>Halstead Length</t>
  </si>
  <si>
    <t>pylint</t>
  </si>
  <si>
    <t>memory_profiler</t>
  </si>
  <si>
    <t>Total Memory Usage (MiB)</t>
  </si>
  <si>
    <t>Pylint Rating</t>
  </si>
  <si>
    <t>self</t>
  </si>
  <si>
    <t>Baseline</t>
  </si>
  <si>
    <t>Models</t>
  </si>
  <si>
    <t>Measurement</t>
  </si>
  <si>
    <t>Number flake8 Messages</t>
  </si>
  <si>
    <t>Halstead Bugs</t>
  </si>
  <si>
    <t xml:space="preserve">Total Messages (TM) </t>
  </si>
  <si>
    <t>TM 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</si>
</sst>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5125-E804-5749-A55F-8E8CD1C5214E}">
  <dimension ref="A1:L24"/>
  <sheetViews>
    <sheetView showGridLines="0" tabSelected="1" zoomScale="115" workbookViewId="0">
      <selection activeCell="F27" sqref="F27"/>
    </sheetView>
  </sheetViews>
  <sheetFormatPr baseColWidth="10" defaultColWidth="19" defaultRowHeight="16" x14ac:dyDescent="0.2"/>
  <cols>
    <col min="1" max="1" width="25.33203125" style="1" bestFit="1" customWidth="1"/>
    <col min="2" max="2" width="19" style="1"/>
    <col min="4" max="4" width="19" style="1"/>
    <col min="5" max="5" width="26.6640625" style="1" customWidth="1"/>
    <col min="6" max="16384" width="19" style="1"/>
  </cols>
  <sheetData>
    <row r="1" spans="1:12" x14ac:dyDescent="0.2">
      <c r="A1" s="15" t="s">
        <v>30</v>
      </c>
      <c r="B1" s="15"/>
      <c r="C1" s="14" t="s">
        <v>29</v>
      </c>
      <c r="D1" s="14"/>
      <c r="E1" s="14"/>
      <c r="F1" s="14"/>
      <c r="G1" s="14"/>
      <c r="H1" s="14"/>
      <c r="I1" s="14"/>
      <c r="J1" s="14"/>
      <c r="K1" s="14"/>
      <c r="L1" s="14"/>
    </row>
    <row r="2" spans="1:12" s="20" customFormat="1" x14ac:dyDescent="0.2">
      <c r="A2" s="16" t="s">
        <v>0</v>
      </c>
      <c r="B2" s="16" t="s">
        <v>1</v>
      </c>
      <c r="C2" s="17" t="s">
        <v>28</v>
      </c>
      <c r="D2" s="17" t="s">
        <v>2</v>
      </c>
      <c r="E2" s="17" t="s">
        <v>3</v>
      </c>
      <c r="F2" s="18" t="s">
        <v>4</v>
      </c>
      <c r="G2" s="19"/>
      <c r="H2" s="19"/>
      <c r="I2" s="19"/>
      <c r="J2" s="19"/>
      <c r="K2" s="19"/>
      <c r="L2" s="19"/>
    </row>
    <row r="3" spans="1:12" s="4" customFormat="1" x14ac:dyDescent="0.2">
      <c r="A3" s="3" t="s">
        <v>11</v>
      </c>
      <c r="B3" s="3" t="s">
        <v>6</v>
      </c>
      <c r="C3" s="4">
        <v>125</v>
      </c>
      <c r="D3" s="4">
        <v>42</v>
      </c>
      <c r="E3" s="4">
        <v>136</v>
      </c>
      <c r="F3" s="5">
        <v>139</v>
      </c>
    </row>
    <row r="4" spans="1:12" s="4" customFormat="1" x14ac:dyDescent="0.2">
      <c r="A4" s="3" t="s">
        <v>12</v>
      </c>
      <c r="B4" s="3" t="s">
        <v>6</v>
      </c>
      <c r="C4" s="4">
        <v>52</v>
      </c>
      <c r="D4" s="4">
        <v>19</v>
      </c>
      <c r="E4" s="4">
        <v>37</v>
      </c>
      <c r="F4" s="5">
        <v>51</v>
      </c>
    </row>
    <row r="5" spans="1:12" s="4" customFormat="1" x14ac:dyDescent="0.2">
      <c r="A5" s="3" t="s">
        <v>8</v>
      </c>
      <c r="B5" s="3" t="s">
        <v>6</v>
      </c>
      <c r="C5" s="4">
        <v>13</v>
      </c>
      <c r="D5" s="4">
        <v>10</v>
      </c>
      <c r="E5" s="4">
        <v>7</v>
      </c>
      <c r="F5" s="5">
        <v>20</v>
      </c>
    </row>
    <row r="6" spans="1:12" s="4" customFormat="1" x14ac:dyDescent="0.2">
      <c r="A6" s="3" t="s">
        <v>9</v>
      </c>
      <c r="B6" s="3" t="s">
        <v>6</v>
      </c>
      <c r="C6" s="4">
        <v>44</v>
      </c>
      <c r="D6" s="4">
        <v>0</v>
      </c>
      <c r="E6" s="4">
        <v>64</v>
      </c>
      <c r="F6" s="5">
        <v>41</v>
      </c>
    </row>
    <row r="7" spans="1:12" s="4" customFormat="1" x14ac:dyDescent="0.2">
      <c r="A7" s="3" t="s">
        <v>10</v>
      </c>
      <c r="B7" s="3" t="s">
        <v>6</v>
      </c>
      <c r="C7" s="4">
        <v>26</v>
      </c>
      <c r="D7" s="4">
        <v>13</v>
      </c>
      <c r="E7" s="4">
        <v>28</v>
      </c>
      <c r="F7" s="5">
        <v>28</v>
      </c>
    </row>
    <row r="8" spans="1:12" s="4" customFormat="1" x14ac:dyDescent="0.2">
      <c r="A8" s="3" t="s">
        <v>13</v>
      </c>
      <c r="B8" s="3" t="s">
        <v>6</v>
      </c>
      <c r="C8" s="6">
        <v>0.1</v>
      </c>
      <c r="D8" s="6">
        <v>0.24</v>
      </c>
      <c r="E8" s="6">
        <v>0.05</v>
      </c>
      <c r="F8" s="7">
        <v>0.14000000000000001</v>
      </c>
    </row>
    <row r="9" spans="1:12" s="4" customFormat="1" x14ac:dyDescent="0.2">
      <c r="A9" s="3" t="s">
        <v>14</v>
      </c>
      <c r="B9" s="3" t="s">
        <v>6</v>
      </c>
      <c r="C9" s="6">
        <v>0.27</v>
      </c>
      <c r="D9" s="6">
        <v>0.53</v>
      </c>
      <c r="E9" s="6">
        <v>0.19</v>
      </c>
      <c r="F9" s="7">
        <v>0.39</v>
      </c>
    </row>
    <row r="10" spans="1:12" s="4" customFormat="1" x14ac:dyDescent="0.2">
      <c r="A10" s="4" t="s">
        <v>15</v>
      </c>
      <c r="B10" s="4" t="s">
        <v>16</v>
      </c>
      <c r="C10" s="6">
        <v>0.43</v>
      </c>
      <c r="D10" s="6">
        <v>0.24</v>
      </c>
      <c r="E10" s="6">
        <v>0.52</v>
      </c>
      <c r="F10" s="6">
        <v>0.43</v>
      </c>
    </row>
    <row r="11" spans="1:12" s="2" customFormat="1" ht="17" customHeight="1" x14ac:dyDescent="0.2">
      <c r="A11" s="2" t="s">
        <v>31</v>
      </c>
      <c r="B11" s="2" t="s">
        <v>5</v>
      </c>
      <c r="C11" s="2">
        <f>18+15+9+2+1</f>
        <v>45</v>
      </c>
      <c r="D11" s="2">
        <v>9</v>
      </c>
      <c r="E11" s="2">
        <v>12</v>
      </c>
      <c r="F11" s="2">
        <v>32</v>
      </c>
    </row>
    <row r="12" spans="1:12" s="12" customFormat="1" ht="17" customHeight="1" x14ac:dyDescent="0.2">
      <c r="A12" s="12" t="s">
        <v>26</v>
      </c>
      <c r="B12" s="12" t="s">
        <v>23</v>
      </c>
      <c r="C12" s="12">
        <v>6.38</v>
      </c>
      <c r="D12" s="12">
        <v>2.63</v>
      </c>
      <c r="E12" s="12">
        <v>7.78</v>
      </c>
      <c r="F12" s="12">
        <v>5.12</v>
      </c>
    </row>
    <row r="13" spans="1:12" s="12" customFormat="1" ht="17" customHeight="1" x14ac:dyDescent="0.2">
      <c r="A13" s="12" t="s">
        <v>33</v>
      </c>
      <c r="B13" s="12" t="s">
        <v>23</v>
      </c>
      <c r="C13" s="12">
        <v>17</v>
      </c>
      <c r="D13" s="12">
        <v>14</v>
      </c>
      <c r="E13" s="12">
        <v>7</v>
      </c>
      <c r="F13" s="12">
        <v>21</v>
      </c>
    </row>
    <row r="14" spans="1:12" s="12" customFormat="1" ht="17" customHeight="1" x14ac:dyDescent="0.2">
      <c r="A14" s="12" t="s">
        <v>34</v>
      </c>
      <c r="B14" s="12" t="s">
        <v>27</v>
      </c>
      <c r="C14" s="12">
        <f>C13/C3</f>
        <v>0.13600000000000001</v>
      </c>
      <c r="D14" s="12">
        <f>D13/D3</f>
        <v>0.33333333333333331</v>
      </c>
      <c r="E14" s="12">
        <f>E13/E3</f>
        <v>5.1470588235294115E-2</v>
      </c>
      <c r="F14" s="12">
        <f>F13/F3</f>
        <v>0.15107913669064749</v>
      </c>
    </row>
    <row r="15" spans="1:12" s="10" customFormat="1" ht="17" customHeight="1" x14ac:dyDescent="0.2">
      <c r="A15" s="10" t="s">
        <v>22</v>
      </c>
      <c r="B15" s="10" t="s">
        <v>6</v>
      </c>
      <c r="C15" s="10">
        <v>51</v>
      </c>
      <c r="D15" s="10">
        <v>8</v>
      </c>
      <c r="E15" s="10">
        <v>35</v>
      </c>
      <c r="F15" s="10">
        <v>32</v>
      </c>
    </row>
    <row r="16" spans="1:12" s="8" customFormat="1" x14ac:dyDescent="0.2">
      <c r="A16" s="8" t="s">
        <v>18</v>
      </c>
      <c r="B16" s="8" t="s">
        <v>6</v>
      </c>
      <c r="C16" s="8">
        <v>273.24</v>
      </c>
      <c r="D16" s="9">
        <v>22.458839376460801</v>
      </c>
      <c r="E16" s="8">
        <v>164.52</v>
      </c>
      <c r="F16" s="8">
        <v>148.6</v>
      </c>
    </row>
    <row r="17" spans="1:6" s="8" customFormat="1" x14ac:dyDescent="0.2">
      <c r="A17" s="8" t="s">
        <v>19</v>
      </c>
      <c r="B17" s="8" t="s">
        <v>6</v>
      </c>
      <c r="C17" s="8">
        <v>5.5</v>
      </c>
      <c r="D17" s="8">
        <v>1</v>
      </c>
      <c r="E17" s="8">
        <v>4.24</v>
      </c>
      <c r="F17" s="8">
        <v>4.9400000000000004</v>
      </c>
    </row>
    <row r="18" spans="1:6" s="8" customFormat="1" x14ac:dyDescent="0.2">
      <c r="A18" s="8" t="s">
        <v>20</v>
      </c>
      <c r="B18" s="8" t="s">
        <v>6</v>
      </c>
      <c r="C18" s="8">
        <v>1498.39</v>
      </c>
      <c r="D18" s="8">
        <v>22.46</v>
      </c>
      <c r="E18" s="8">
        <v>697.03</v>
      </c>
      <c r="F18" s="9">
        <v>734.27561400673198</v>
      </c>
    </row>
    <row r="19" spans="1:6" s="8" customFormat="1" x14ac:dyDescent="0.2">
      <c r="A19" s="8" t="s">
        <v>21</v>
      </c>
      <c r="B19" s="8" t="s">
        <v>6</v>
      </c>
      <c r="C19" s="8">
        <v>83.24</v>
      </c>
      <c r="D19" s="8">
        <v>1.25</v>
      </c>
      <c r="E19" s="8">
        <v>38.72</v>
      </c>
      <c r="F19" s="8">
        <v>40.79</v>
      </c>
    </row>
    <row r="20" spans="1:6" s="8" customFormat="1" x14ac:dyDescent="0.2">
      <c r="A20" s="8" t="s">
        <v>32</v>
      </c>
      <c r="B20" s="8" t="s">
        <v>6</v>
      </c>
      <c r="C20" s="8">
        <v>0.09</v>
      </c>
      <c r="D20" s="8">
        <v>7.0000000000000001E-3</v>
      </c>
      <c r="E20" s="8">
        <v>5.5E-2</v>
      </c>
      <c r="F20" s="8">
        <v>4.2999999999999997E-2</v>
      </c>
    </row>
    <row r="21" spans="1:6" s="4" customFormat="1" x14ac:dyDescent="0.2">
      <c r="A21" s="4" t="s">
        <v>17</v>
      </c>
      <c r="B21" s="4" t="s">
        <v>6</v>
      </c>
      <c r="C21" s="4">
        <v>3.4</v>
      </c>
      <c r="D21" s="4">
        <v>1</v>
      </c>
      <c r="E21" s="11">
        <v>2.2000000000000002</v>
      </c>
      <c r="F21" s="11">
        <v>3.4</v>
      </c>
    </row>
    <row r="22" spans="1:6" s="4" customFormat="1" x14ac:dyDescent="0.2">
      <c r="A22" s="4" t="s">
        <v>7</v>
      </c>
      <c r="B22" s="4" t="s">
        <v>6</v>
      </c>
      <c r="C22" s="4">
        <v>66.400000000000006</v>
      </c>
      <c r="D22" s="4">
        <v>89.87</v>
      </c>
      <c r="E22" s="4">
        <v>55.04</v>
      </c>
      <c r="F22" s="4">
        <v>67.099999999999994</v>
      </c>
    </row>
    <row r="23" spans="1:6" s="13" customFormat="1" x14ac:dyDescent="0.2">
      <c r="A23" s="13" t="s">
        <v>25</v>
      </c>
      <c r="B23" s="13" t="s">
        <v>24</v>
      </c>
      <c r="C23" s="13">
        <f>119.3+135.2+158.2</f>
        <v>412.7</v>
      </c>
      <c r="D23" s="13">
        <f>AVERAGE(97.5,130.9)</f>
        <v>114.2</v>
      </c>
      <c r="E23" s="13">
        <f>71.5+88.3+103.8</f>
        <v>263.60000000000002</v>
      </c>
      <c r="F23" s="13">
        <f>119.4+135.3+150.8</f>
        <v>405.5</v>
      </c>
    </row>
    <row r="24" spans="1:6" x14ac:dyDescent="0.2">
      <c r="C24" s="1"/>
    </row>
  </sheetData>
  <mergeCells count="2">
    <mergeCell ref="C1:L1"/>
    <mergeCell ref="A1:B1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Overskov Krebs</dc:creator>
  <cp:lastModifiedBy>Rasmus Overskov Krebs</cp:lastModifiedBy>
  <dcterms:created xsi:type="dcterms:W3CDTF">2024-01-11T13:21:31Z</dcterms:created>
  <dcterms:modified xsi:type="dcterms:W3CDTF">2024-01-11T17:28:29Z</dcterms:modified>
</cp:coreProperties>
</file>