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41395442-97BF-4E20-B1CC-0C9001FD7B98}" xr6:coauthVersionLast="47" xr6:coauthVersionMax="47" xr10:uidLastSave="{00000000-0000-0000-0000-000000000000}"/>
  <bookViews>
    <workbookView xWindow="-108" yWindow="-108" windowWidth="23256" windowHeight="12576" firstSheet="1" activeTab="2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2" i="2"/>
  <c r="E18" i="2" s="1"/>
  <c r="D6" i="3"/>
  <c r="D12" i="2"/>
  <c r="E6" i="3"/>
  <c r="E6" i="2"/>
  <c r="C16" i="7"/>
  <c r="E16" i="7" s="1"/>
  <c r="E6" i="1"/>
  <c r="E17" i="1" s="1"/>
  <c r="D12" i="3"/>
  <c r="D17" i="3" s="1"/>
  <c r="D6" i="2"/>
  <c r="D18" i="3" l="1"/>
  <c r="D19" i="2"/>
  <c r="E17" i="4"/>
  <c r="D6" i="4"/>
  <c r="D17" i="4" s="1"/>
  <c r="E17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<sst xmlns="http://schemas.openxmlformats.org/spreadsheetml/2006/main" count="164" uniqueCount="108">
  <si>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</si>
  <si>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</si>
  <si>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</si>
  <si>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</si>
  <si>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</si>
  <si>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</si>
  <si>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</si>
  <si>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</si>
  <si>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</si>
  <si>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</si>
  <si>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</si>
  <si>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</si>
  <si>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</si>
  <si>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</si>
  <si>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</si>
  <si>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</si>
  <si>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</si>
  <si>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</si>
  <si>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</si>
  <si>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</si>
  <si>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</si>
  <si>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</si>
  <si>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</si>
  <si>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</si>
  <si>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</si>
  <si>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</si>
  <si>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</si>
  <si>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</si>
  <si>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</si>
  <si>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</si>
  <si>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</si>
  <si>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</si>
  <si>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</si>
  <si>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</si>
  <si>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</si>
  <si>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</si>
  <si>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</si>
  <si>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</si>
  <si>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</si>
  <si>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</si>
  <si>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</si>
  <si>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</si>
  <si>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</si>
  <si>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</si>
  <si>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</si>
  <si>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</si>
  <si>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</si>
  <si>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</si>
  <si>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</si>
  <si>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</si>
  <si>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</si>
  <si>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</si>
  <si>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</si>
  <si>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</si>
  <si>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</si>
  <si>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</si>
  <si>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</si>
  <si>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</si>
  <si>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</si>
  <si>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</si>
  <si>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</si>
  <si>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</si>
  <si>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</si>
  <si>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</si>
  <si>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</si>
  <si>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</si>
  <si>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</si>
  <si>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</si>
  <si>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</si>
  <si>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</si>
  <si>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</si>
  <si>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</si>
  <si>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</si>
  <si>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</si>
  <si>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</si>
  <si>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</si>
  <si>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</si>
  <si>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</si>
  <si>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</si>
  <si>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</si>
  <si>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</si>
  <si>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</si>
  <si>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</si>
  <si>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</si>
  <si>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</si>
  <si>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</si>
  <si>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</si>
  <si>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</si>
  <si>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</si>
  <si>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</si>
  <si>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</si>
  <si>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</si>
  <si>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</si>
  <si>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</si>
  <si>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</si>
  <si>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</si>
  <si>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</si>
  <si>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</si>
  <si>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</si>
  <si>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</si>
  <si>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</si>
  <si>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</si>
  <si>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</si>
  <si>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</si>
  <si>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</si>
  <si>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</si>
  <si>
    <t>4/h 18/11/24 || Majoriteten fixad</t>
  </si>
  <si>
    <t>Prepared querys, htacces, block user access, sanitize input and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</si>
</sst>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165" fontId="1" fillId="8" borderId="13" xfId="0" applyNumberFormat="1" applyFont="1" applyFill="1" applyBorder="1" applyAlignment="1">
      <alignment horizontal="left" wrapText="1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/>
    <xf numFmtId="0" fontId="0" fillId="8" borderId="20" xfId="0" quotePrefix="1" applyFill="1" applyBorder="1" applyAlignment="1">
      <alignment horizontal="left" wrapText="1"/>
    </xf>
    <xf numFmtId="0" fontId="0" fillId="7" borderId="20" xfId="0" quotePrefix="1" applyFill="1" applyBorder="1" applyAlignment="1">
      <alignment horizontal="left" wrapText="1"/>
    </xf>
    <xf numFmtId="0" fontId="1" fillId="2" borderId="12" xfId="0" applyFont="1" applyFill="1" applyBorder="1"/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" fontId="1" fillId="7" borderId="13" xfId="0" applyNumberFormat="1" applyFont="1" applyFill="1" applyBorder="1" applyAlignment="1">
      <alignment horizontal="center" vertical="center" wrapText="1"/>
    </xf>
    <xf numFmtId="1" fontId="3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3" zoomScaleNormal="100" workbookViewId="0">
      <selection activeCell="D12" sqref="D12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6"/>
      <c r="B1" s="253" t="s">
        <v>75</v>
      </c>
      <c r="C1" s="254"/>
      <c r="D1" s="254"/>
      <c r="E1" s="254"/>
      <c r="F1" s="255"/>
    </row>
    <row r="2" spans="1:9" ht="13.8" x14ac:dyDescent="0.25">
      <c r="A2" s="216"/>
      <c r="B2" s="218" t="s">
        <v>55</v>
      </c>
      <c r="C2" s="24" t="s">
        <v>54</v>
      </c>
      <c r="D2" s="24" t="s">
        <v>53</v>
      </c>
      <c r="E2" s="216" t="s">
        <v>52</v>
      </c>
      <c r="F2" s="217"/>
    </row>
    <row r="3" spans="1:9" ht="57" customHeight="1" x14ac:dyDescent="0.25">
      <c r="A3" s="216"/>
      <c r="B3" s="214" t="s">
        <v>51</v>
      </c>
      <c r="C3" s="215" t="s">
        <v>50</v>
      </c>
      <c r="D3" s="214"/>
      <c r="E3" s="214" t="s">
        <v>49</v>
      </c>
      <c r="F3" s="205"/>
    </row>
    <row r="4" spans="1:9" ht="57" customHeight="1" x14ac:dyDescent="0.25">
      <c r="A4" s="195">
        <v>1</v>
      </c>
      <c r="B4" s="212" t="s">
        <v>12</v>
      </c>
      <c r="C4" s="207">
        <v>8</v>
      </c>
      <c r="D4" s="195">
        <v>1</v>
      </c>
      <c r="E4" s="206" t="s">
        <v>61</v>
      </c>
      <c r="F4" s="205"/>
      <c r="I4" s="213"/>
    </row>
    <row r="5" spans="1:9" ht="52.5" customHeight="1" x14ac:dyDescent="0.25">
      <c r="A5" s="195">
        <v>2</v>
      </c>
      <c r="B5" s="212" t="s">
        <v>48</v>
      </c>
      <c r="C5" s="207">
        <v>5</v>
      </c>
      <c r="D5" s="195">
        <v>2</v>
      </c>
      <c r="E5" s="206" t="s">
        <v>47</v>
      </c>
      <c r="F5" s="205"/>
    </row>
    <row r="6" spans="1:9" ht="54.75" customHeight="1" x14ac:dyDescent="0.25">
      <c r="A6" s="195">
        <v>4</v>
      </c>
      <c r="B6" s="208" t="s">
        <v>103</v>
      </c>
      <c r="C6" s="207">
        <v>14</v>
      </c>
      <c r="D6" s="195">
        <v>4</v>
      </c>
      <c r="E6" s="211" t="s">
        <v>58</v>
      </c>
      <c r="F6" s="205"/>
    </row>
    <row r="7" spans="1:9" ht="51.75" customHeight="1" x14ac:dyDescent="0.25">
      <c r="A7" s="195">
        <v>3</v>
      </c>
      <c r="B7" s="209" t="s">
        <v>56</v>
      </c>
      <c r="C7" s="207">
        <v>7</v>
      </c>
      <c r="D7" s="195">
        <v>3</v>
      </c>
      <c r="E7" s="210" t="s">
        <v>59</v>
      </c>
      <c r="F7" s="205"/>
    </row>
    <row r="8" spans="1:9" ht="45" customHeight="1" x14ac:dyDescent="0.25">
      <c r="A8" s="195">
        <v>5</v>
      </c>
      <c r="B8" s="209" t="s">
        <v>57</v>
      </c>
      <c r="C8" s="207">
        <v>6</v>
      </c>
      <c r="D8" s="195">
        <v>8</v>
      </c>
      <c r="E8" s="206" t="s">
        <v>60</v>
      </c>
      <c r="F8" s="205"/>
    </row>
    <row r="9" spans="1:9" ht="93" customHeight="1" x14ac:dyDescent="0.25">
      <c r="A9" s="195">
        <v>6</v>
      </c>
      <c r="B9" s="209" t="s">
        <v>34</v>
      </c>
      <c r="C9" s="73">
        <v>2</v>
      </c>
      <c r="D9" s="195">
        <v>5</v>
      </c>
      <c r="E9" s="206" t="s">
        <v>46</v>
      </c>
      <c r="F9" s="205"/>
    </row>
    <row r="10" spans="1:9" ht="57.9" customHeight="1" x14ac:dyDescent="0.25">
      <c r="A10" s="195">
        <v>7</v>
      </c>
      <c r="B10" s="208" t="s">
        <v>38</v>
      </c>
      <c r="C10" s="207">
        <v>1</v>
      </c>
      <c r="D10" s="195">
        <v>7</v>
      </c>
      <c r="E10" s="206" t="s">
        <v>45</v>
      </c>
      <c r="F10" s="205"/>
    </row>
    <row r="11" spans="1:9" ht="108.75" customHeight="1" x14ac:dyDescent="0.25">
      <c r="A11" s="195">
        <v>8</v>
      </c>
      <c r="B11" s="206" t="s">
        <v>39</v>
      </c>
      <c r="C11" s="207">
        <v>1</v>
      </c>
      <c r="D11" s="195">
        <v>6</v>
      </c>
      <c r="E11" s="206" t="s">
        <v>44</v>
      </c>
      <c r="F11" s="205"/>
    </row>
    <row r="12" spans="1:9" ht="108.75" customHeight="1" x14ac:dyDescent="0.25">
      <c r="A12" s="195">
        <v>9</v>
      </c>
      <c r="B12" s="208" t="s">
        <v>43</v>
      </c>
      <c r="C12" s="207">
        <v>3</v>
      </c>
      <c r="D12" s="195">
        <v>9</v>
      </c>
      <c r="E12" s="206" t="s">
        <v>42</v>
      </c>
      <c r="F12" s="205"/>
    </row>
    <row r="13" spans="1:9" ht="13.2" x14ac:dyDescent="0.25">
      <c r="A13" s="200"/>
      <c r="B13" s="204"/>
      <c r="C13" s="197"/>
      <c r="D13" s="197"/>
      <c r="E13" s="203"/>
      <c r="F13" s="196"/>
    </row>
    <row r="14" spans="1:9" ht="16.5" customHeight="1" x14ac:dyDescent="0.25">
      <c r="A14" s="200"/>
      <c r="B14" s="203"/>
      <c r="C14" s="203"/>
      <c r="D14" s="203"/>
      <c r="E14" s="203"/>
      <c r="F14" s="196"/>
    </row>
    <row r="15" spans="1:9" ht="22.5" customHeight="1" x14ac:dyDescent="0.25">
      <c r="A15" s="202"/>
      <c r="B15" s="203"/>
      <c r="C15" s="202"/>
      <c r="D15" s="202"/>
      <c r="E15" s="201"/>
      <c r="F15" s="196"/>
    </row>
    <row r="16" spans="1:9" ht="30" customHeight="1" x14ac:dyDescent="0.25">
      <c r="A16" s="200"/>
      <c r="B16" s="199" t="s">
        <v>41</v>
      </c>
      <c r="C16" s="198">
        <f>SUM(C4:C15)</f>
        <v>47</v>
      </c>
      <c r="D16" s="197"/>
      <c r="E16" s="197">
        <f>C16*60</f>
        <v>2820</v>
      </c>
      <c r="F16" s="196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9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6" t="s">
        <v>1</v>
      </c>
      <c r="H1" s="257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30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19" t="s">
        <v>63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19" t="s">
        <v>64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19" t="s">
        <v>65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19" t="s">
        <v>66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19" t="s">
        <v>67</v>
      </c>
      <c r="J11" s="229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19" t="s">
        <v>62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19" t="s">
        <v>68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abSelected="1" topLeftCell="A8" zoomScaleNormal="100" workbookViewId="0">
      <selection activeCell="H14" sqref="H14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6"/>
      <c r="H1" s="256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4"/>
      <c r="D5" s="234"/>
      <c r="E5" s="235"/>
      <c r="F5" s="235"/>
      <c r="G5" s="236"/>
      <c r="H5" s="237"/>
      <c r="I5" s="235"/>
      <c r="J5" s="37"/>
      <c r="K5" s="17"/>
    </row>
    <row r="6" spans="1:22" ht="51" customHeight="1" x14ac:dyDescent="0.25">
      <c r="A6" s="38"/>
      <c r="B6" s="233">
        <v>2</v>
      </c>
      <c r="C6" s="239" t="s">
        <v>69</v>
      </c>
      <c r="D6" s="240">
        <f>SUM(D7:D11)/60</f>
        <v>3.5</v>
      </c>
      <c r="E6" s="246">
        <f>SUM(E7:E11)/60</f>
        <v>3</v>
      </c>
      <c r="F6" s="134"/>
      <c r="G6" s="241"/>
      <c r="H6" s="137"/>
      <c r="I6" s="139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38">
        <v>45610</v>
      </c>
      <c r="I7" s="87" t="s">
        <v>70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71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102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2" t="s">
        <v>72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2" t="s">
        <v>73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82</v>
      </c>
      <c r="D12" s="114">
        <f>SUM(D13:D15)/60</f>
        <v>7</v>
      </c>
      <c r="E12" s="245">
        <f>SUM(E13:E17)/60</f>
        <v>7</v>
      </c>
      <c r="F12" s="115"/>
      <c r="G12" s="116"/>
      <c r="H12" s="150"/>
      <c r="I12" s="151"/>
      <c r="J12" s="152"/>
      <c r="K12" s="17"/>
    </row>
    <row r="13" spans="1:22" ht="13.8" x14ac:dyDescent="0.25">
      <c r="A13" s="7"/>
      <c r="B13" s="104"/>
      <c r="C13" s="119" t="s">
        <v>83</v>
      </c>
      <c r="D13" s="120">
        <v>120</v>
      </c>
      <c r="E13" s="258">
        <v>360</v>
      </c>
      <c r="F13" s="121"/>
      <c r="G13" s="244" t="s">
        <v>14</v>
      </c>
      <c r="H13" s="123">
        <v>45615</v>
      </c>
      <c r="I13" s="153" t="s">
        <v>84</v>
      </c>
      <c r="J13" s="104" t="s">
        <v>106</v>
      </c>
      <c r="K13" s="17"/>
    </row>
    <row r="14" spans="1:22" ht="13.8" x14ac:dyDescent="0.25">
      <c r="A14" s="7"/>
      <c r="B14" s="104"/>
      <c r="C14" s="119" t="s">
        <v>86</v>
      </c>
      <c r="D14" s="120">
        <v>120</v>
      </c>
      <c r="E14" s="258">
        <v>60</v>
      </c>
      <c r="F14" s="121"/>
      <c r="G14" s="122" t="s">
        <v>14</v>
      </c>
      <c r="H14" s="123">
        <v>45616</v>
      </c>
      <c r="I14" s="153" t="s">
        <v>87</v>
      </c>
      <c r="J14" s="104"/>
      <c r="K14" s="17"/>
    </row>
    <row r="15" spans="1:22" ht="26.4" x14ac:dyDescent="0.25">
      <c r="A15" s="7"/>
      <c r="B15" s="104"/>
      <c r="C15" s="154" t="s">
        <v>89</v>
      </c>
      <c r="D15" s="120">
        <v>180</v>
      </c>
      <c r="E15" s="121"/>
      <c r="F15" s="121"/>
      <c r="G15" s="107"/>
      <c r="H15" s="107"/>
      <c r="I15" s="153" t="s">
        <v>88</v>
      </c>
      <c r="J15" s="104"/>
      <c r="K15" s="17"/>
    </row>
    <row r="16" spans="1:22" ht="19.2" customHeight="1" x14ac:dyDescent="0.25">
      <c r="A16" s="17"/>
      <c r="B16" s="232"/>
      <c r="C16" s="232"/>
      <c r="D16" s="232"/>
      <c r="E16" s="232"/>
      <c r="F16" s="232"/>
      <c r="G16" s="232"/>
      <c r="H16" s="232"/>
      <c r="I16" s="232"/>
      <c r="J16" s="104"/>
      <c r="K16" s="17"/>
    </row>
    <row r="17" spans="1:11" ht="11.4" customHeight="1" x14ac:dyDescent="0.25">
      <c r="A17" s="17"/>
      <c r="B17" s="232"/>
      <c r="C17" s="232"/>
      <c r="D17" s="232"/>
      <c r="E17" s="232"/>
      <c r="F17" s="232"/>
      <c r="G17" s="232"/>
      <c r="H17" s="232"/>
      <c r="I17" s="232"/>
      <c r="J17" s="112"/>
      <c r="K17" s="7"/>
    </row>
    <row r="18" spans="1:11" ht="36" customHeight="1" x14ac:dyDescent="0.25">
      <c r="A18" s="38"/>
      <c r="B18" s="126"/>
      <c r="C18" s="247" t="s">
        <v>32</v>
      </c>
      <c r="D18" s="248">
        <f>SUM(D6+D12)</f>
        <v>10.5</v>
      </c>
      <c r="E18" s="259">
        <f>SUM(E6+E12)</f>
        <v>10</v>
      </c>
      <c r="F18" s="249"/>
      <c r="G18" s="126"/>
      <c r="H18" s="126"/>
      <c r="I18" s="126"/>
      <c r="J18" s="70"/>
    </row>
    <row r="19" spans="1:11" ht="36" customHeight="1" x14ac:dyDescent="0.25">
      <c r="B19" s="129"/>
      <c r="C19" s="80" t="s">
        <v>24</v>
      </c>
      <c r="D19" s="42">
        <f>SUM(D20+D18)</f>
        <v>13</v>
      </c>
      <c r="E19" s="130"/>
      <c r="F19" s="131"/>
      <c r="G19" s="45"/>
      <c r="H19" s="45"/>
      <c r="I19" s="132"/>
      <c r="J19" s="72"/>
    </row>
    <row r="20" spans="1:11" ht="36" customHeight="1" x14ac:dyDescent="0.25">
      <c r="B20" s="133"/>
      <c r="C20" s="134" t="s">
        <v>25</v>
      </c>
      <c r="D20" s="231">
        <v>2.5</v>
      </c>
      <c r="E20" s="135"/>
      <c r="F20" s="136"/>
      <c r="G20" s="137"/>
      <c r="H20" s="137"/>
      <c r="I20" s="138"/>
      <c r="J20" s="139"/>
    </row>
    <row r="21" spans="1:11" ht="15" customHeight="1" x14ac:dyDescent="0.25">
      <c r="B21" s="140"/>
      <c r="C21" s="141"/>
      <c r="D21" s="141"/>
      <c r="E21" s="142"/>
      <c r="F21" s="143"/>
      <c r="G21" s="144"/>
      <c r="H21" s="144"/>
      <c r="I21" s="145"/>
      <c r="J21" s="146"/>
    </row>
    <row r="22" spans="1:11" ht="15" customHeight="1" x14ac:dyDescent="0.25">
      <c r="B22" s="147"/>
      <c r="C22" s="141"/>
      <c r="D22" s="141"/>
      <c r="E22" s="142"/>
      <c r="F22" s="143"/>
      <c r="G22" s="144"/>
      <c r="H22" s="144"/>
      <c r="I22" s="145"/>
      <c r="J22" s="146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19"/>
  <sheetViews>
    <sheetView zoomScale="85" zoomScaleNormal="85" workbookViewId="0">
      <selection activeCell="E19" sqref="E1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6"/>
      <c r="H1" s="257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49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252"/>
      <c r="K5" s="17"/>
    </row>
    <row r="6" spans="1:22" ht="51" customHeight="1" x14ac:dyDescent="0.25">
      <c r="A6" s="38"/>
      <c r="B6" s="113">
        <v>4</v>
      </c>
      <c r="C6" s="114" t="s">
        <v>103</v>
      </c>
      <c r="D6" s="114">
        <f>SUM(D7:D11)/60</f>
        <v>14</v>
      </c>
      <c r="E6" s="245">
        <f>SUM(E7:E11)/60</f>
        <v>1</v>
      </c>
      <c r="F6" s="115"/>
      <c r="G6" s="116"/>
      <c r="H6" s="117"/>
      <c r="I6" s="250"/>
      <c r="J6" s="232"/>
    </row>
    <row r="7" spans="1:22" ht="13.2" x14ac:dyDescent="0.25">
      <c r="A7" s="8"/>
      <c r="B7" s="104"/>
      <c r="C7" s="213" t="s">
        <v>104</v>
      </c>
      <c r="D7" s="109">
        <v>120</v>
      </c>
      <c r="E7" s="121">
        <v>60</v>
      </c>
      <c r="F7" s="121"/>
      <c r="G7" s="244" t="s">
        <v>14</v>
      </c>
      <c r="H7" s="123">
        <v>45611</v>
      </c>
      <c r="I7" s="213" t="s">
        <v>105</v>
      </c>
      <c r="J7" s="232"/>
    </row>
    <row r="8" spans="1:22" ht="13.2" customHeight="1" x14ac:dyDescent="0.25">
      <c r="A8" s="8"/>
      <c r="B8" s="104"/>
      <c r="C8" s="119" t="s">
        <v>76</v>
      </c>
      <c r="D8" s="120">
        <v>240</v>
      </c>
      <c r="E8" s="121"/>
      <c r="F8" s="121"/>
      <c r="G8" s="122"/>
      <c r="H8" s="123"/>
      <c r="I8" s="251" t="s">
        <v>79</v>
      </c>
      <c r="J8" s="232"/>
    </row>
    <row r="9" spans="1:22" ht="28.2" customHeight="1" x14ac:dyDescent="0.25">
      <c r="A9" s="8"/>
      <c r="B9" s="104"/>
      <c r="C9" s="119" t="s">
        <v>77</v>
      </c>
      <c r="D9" s="120">
        <v>180</v>
      </c>
      <c r="E9" s="73"/>
      <c r="F9" s="121"/>
      <c r="G9" s="122"/>
      <c r="H9" s="123"/>
      <c r="I9" s="251" t="s">
        <v>78</v>
      </c>
      <c r="J9" s="232"/>
    </row>
    <row r="10" spans="1:22" ht="28.2" customHeight="1" x14ac:dyDescent="0.25">
      <c r="A10" s="8"/>
      <c r="B10" s="104"/>
      <c r="C10" s="102" t="s">
        <v>80</v>
      </c>
      <c r="D10" s="102">
        <v>180</v>
      </c>
      <c r="E10" s="103"/>
      <c r="F10" s="104"/>
      <c r="G10" s="105"/>
      <c r="H10" s="124"/>
      <c r="I10" s="192" t="s">
        <v>81</v>
      </c>
      <c r="J10" s="104"/>
    </row>
    <row r="11" spans="1:22" ht="23.4" customHeight="1" x14ac:dyDescent="0.25">
      <c r="A11" s="8"/>
      <c r="B11" s="107"/>
      <c r="C11" s="108" t="s">
        <v>31</v>
      </c>
      <c r="D11" s="109">
        <v>120</v>
      </c>
      <c r="E11" s="110"/>
      <c r="F11" s="107"/>
      <c r="G11" s="111"/>
      <c r="H11" s="97"/>
      <c r="I11" s="112" t="s">
        <v>74</v>
      </c>
      <c r="J11" s="104"/>
    </row>
    <row r="12" spans="1:22" ht="40.799999999999997" customHeight="1" x14ac:dyDescent="0.25">
      <c r="A12" s="8"/>
      <c r="B12" s="113">
        <v>5</v>
      </c>
      <c r="C12" s="114" t="s">
        <v>85</v>
      </c>
      <c r="D12" s="227">
        <f>SUM(D13:D16)/60</f>
        <v>7</v>
      </c>
      <c r="E12" s="115"/>
      <c r="F12" s="115"/>
      <c r="G12" s="155"/>
      <c r="H12" s="155"/>
      <c r="I12" s="151"/>
      <c r="J12" s="118"/>
    </row>
    <row r="13" spans="1:22" ht="13.2" x14ac:dyDescent="0.25">
      <c r="A13" s="8"/>
      <c r="B13" s="104"/>
      <c r="C13" s="119" t="s">
        <v>96</v>
      </c>
      <c r="D13" s="225">
        <v>180</v>
      </c>
      <c r="E13" s="121"/>
      <c r="F13" s="121"/>
      <c r="G13" s="122"/>
      <c r="H13" s="123"/>
      <c r="I13" s="120" t="s">
        <v>97</v>
      </c>
      <c r="J13" s="112"/>
      <c r="K13" s="164"/>
    </row>
    <row r="14" spans="1:22" ht="13.2" x14ac:dyDescent="0.25">
      <c r="A14" s="8"/>
      <c r="B14" s="156"/>
      <c r="C14" s="157" t="s">
        <v>90</v>
      </c>
      <c r="D14" s="158">
        <v>120</v>
      </c>
      <c r="E14" s="159"/>
      <c r="F14" s="159"/>
      <c r="G14" s="160"/>
      <c r="H14" s="161"/>
      <c r="I14" s="162" t="s">
        <v>91</v>
      </c>
      <c r="J14" s="163"/>
      <c r="K14" s="224"/>
    </row>
    <row r="15" spans="1:22" ht="26.4" x14ac:dyDescent="0.25">
      <c r="A15" s="8"/>
      <c r="B15" s="165"/>
      <c r="C15" s="220" t="s">
        <v>92</v>
      </c>
      <c r="D15" s="226">
        <v>60</v>
      </c>
      <c r="E15" s="166"/>
      <c r="F15" s="166"/>
      <c r="G15" s="167"/>
      <c r="H15" s="168"/>
      <c r="I15" s="221" t="s">
        <v>93</v>
      </c>
      <c r="J15" s="169"/>
      <c r="K15" s="17"/>
    </row>
    <row r="16" spans="1:22" ht="27.6" customHeight="1" x14ac:dyDescent="0.25">
      <c r="A16" s="17"/>
      <c r="B16" s="107"/>
      <c r="C16" s="222" t="s">
        <v>94</v>
      </c>
      <c r="D16" s="125">
        <v>60</v>
      </c>
      <c r="E16" s="107"/>
      <c r="F16" s="107"/>
      <c r="G16" s="103"/>
      <c r="H16" s="104"/>
      <c r="I16" s="223" t="s">
        <v>95</v>
      </c>
      <c r="J16" s="112"/>
      <c r="K16" s="7"/>
    </row>
    <row r="17" spans="2:10" ht="15" customHeight="1" x14ac:dyDescent="0.25">
      <c r="B17" s="64"/>
      <c r="C17" s="127" t="s">
        <v>33</v>
      </c>
      <c r="D17" s="128">
        <f>SUM(D6+D12)</f>
        <v>21</v>
      </c>
      <c r="E17" s="71">
        <f>SUM((E13+'Sprint 2 xx.xx - xx.xx'!E13)/60)</f>
        <v>6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65">
        <f>SUM(D17+D19)</f>
        <v>23</v>
      </c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>
        <v>2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9" zoomScaleNormal="100" workbookViewId="0">
      <selection activeCell="I13" sqref="I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6"/>
      <c r="H1" s="257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4"/>
      <c r="D5" s="234"/>
      <c r="E5" s="235"/>
      <c r="F5" s="235"/>
      <c r="G5" s="236"/>
      <c r="H5" s="237"/>
      <c r="I5" s="235"/>
      <c r="J5" s="37"/>
      <c r="K5" s="17"/>
    </row>
    <row r="6" spans="1:22" ht="37.799999999999997" customHeight="1" x14ac:dyDescent="0.25">
      <c r="B6" s="233">
        <v>6</v>
      </c>
      <c r="C6" s="242" t="s">
        <v>34</v>
      </c>
      <c r="D6" s="243">
        <f>SUM(D7:D9)</f>
        <v>180</v>
      </c>
      <c r="E6" s="134"/>
      <c r="F6" s="134"/>
      <c r="G6" s="241"/>
      <c r="H6" s="137"/>
      <c r="I6" s="139"/>
      <c r="J6" s="70"/>
    </row>
    <row r="7" spans="1:22" ht="45.6" customHeight="1" x14ac:dyDescent="0.25">
      <c r="B7" s="170"/>
      <c r="C7" s="171" t="s">
        <v>35</v>
      </c>
      <c r="D7" s="84">
        <v>60</v>
      </c>
      <c r="E7" s="85"/>
      <c r="F7" s="85"/>
      <c r="G7" s="172"/>
      <c r="H7" s="173"/>
      <c r="I7" s="174" t="s">
        <v>107</v>
      </c>
      <c r="J7" s="99"/>
    </row>
    <row r="8" spans="1:22" ht="45.75" customHeight="1" x14ac:dyDescent="0.25">
      <c r="B8" s="170"/>
      <c r="C8" s="55" t="s">
        <v>36</v>
      </c>
      <c r="D8" s="50">
        <v>60</v>
      </c>
      <c r="E8" s="51"/>
      <c r="F8" s="51"/>
      <c r="G8" s="60"/>
      <c r="H8" s="20"/>
      <c r="I8" s="55" t="s">
        <v>98</v>
      </c>
      <c r="J8" s="175"/>
    </row>
    <row r="9" spans="1:22" ht="45.75" customHeight="1" x14ac:dyDescent="0.25">
      <c r="B9" s="170"/>
      <c r="C9" s="55" t="s">
        <v>37</v>
      </c>
      <c r="D9" s="50">
        <v>60</v>
      </c>
      <c r="E9" s="51"/>
      <c r="F9" s="51"/>
      <c r="G9" s="60"/>
      <c r="H9" s="20"/>
      <c r="I9" s="55" t="s">
        <v>99</v>
      </c>
      <c r="J9" s="16"/>
    </row>
    <row r="10" spans="1:22" ht="40.5" customHeight="1" x14ac:dyDescent="0.25">
      <c r="B10" s="176">
        <v>7</v>
      </c>
      <c r="C10" s="177" t="s">
        <v>38</v>
      </c>
      <c r="D10" s="178">
        <v>60</v>
      </c>
      <c r="E10" s="179"/>
      <c r="F10" s="179"/>
      <c r="G10" s="180"/>
      <c r="H10" s="180"/>
      <c r="I10" s="181"/>
      <c r="J10" s="182"/>
    </row>
    <row r="11" spans="1:22" ht="40.5" customHeight="1" x14ac:dyDescent="0.25">
      <c r="B11" s="183"/>
      <c r="C11" s="55" t="s">
        <v>38</v>
      </c>
      <c r="D11" s="50">
        <v>60</v>
      </c>
      <c r="E11" s="51"/>
      <c r="F11" s="51"/>
      <c r="G11" s="60"/>
      <c r="H11" s="20"/>
      <c r="I11" s="55" t="s">
        <v>100</v>
      </c>
      <c r="J11" s="99"/>
    </row>
    <row r="12" spans="1:22" ht="32.25" customHeight="1" x14ac:dyDescent="0.25">
      <c r="B12" s="176">
        <v>8</v>
      </c>
      <c r="C12" s="184" t="s">
        <v>39</v>
      </c>
      <c r="D12" s="185">
        <v>60</v>
      </c>
      <c r="E12" s="186"/>
      <c r="F12" s="186"/>
      <c r="G12" s="187"/>
      <c r="H12" s="187"/>
      <c r="I12" s="188"/>
      <c r="J12" s="189"/>
    </row>
    <row r="13" spans="1:22" ht="15" customHeight="1" x14ac:dyDescent="0.25">
      <c r="B13" s="104"/>
      <c r="C13" s="190" t="s">
        <v>39</v>
      </c>
      <c r="D13" s="110">
        <v>60</v>
      </c>
      <c r="E13" s="191"/>
      <c r="F13" s="191"/>
      <c r="G13" s="104"/>
      <c r="H13" s="104"/>
      <c r="I13" s="228" t="s">
        <v>101</v>
      </c>
      <c r="J13" s="112"/>
    </row>
    <row r="14" spans="1:22" ht="33" customHeight="1" x14ac:dyDescent="0.25">
      <c r="B14" s="155">
        <v>9</v>
      </c>
      <c r="C14" s="193" t="s">
        <v>40</v>
      </c>
      <c r="D14" s="116">
        <v>120</v>
      </c>
      <c r="E14" s="155"/>
      <c r="F14" s="155"/>
      <c r="G14" s="194"/>
      <c r="H14" s="118"/>
      <c r="I14" s="152"/>
      <c r="J14" s="152"/>
    </row>
    <row r="15" spans="1:22" ht="13.2" x14ac:dyDescent="0.25">
      <c r="B15" s="170"/>
      <c r="C15" s="171" t="s">
        <v>40</v>
      </c>
      <c r="D15" s="84">
        <v>120</v>
      </c>
      <c r="E15" s="85"/>
      <c r="F15" s="85"/>
      <c r="G15" s="172"/>
      <c r="H15" s="173"/>
      <c r="I15" s="174"/>
      <c r="J15" s="99"/>
    </row>
    <row r="16" spans="1:22" ht="15" customHeight="1" x14ac:dyDescent="0.25">
      <c r="B16" s="170"/>
      <c r="C16" s="90"/>
      <c r="D16" s="50"/>
      <c r="E16" s="51"/>
      <c r="F16" s="51"/>
      <c r="G16" s="60"/>
      <c r="H16" s="20"/>
      <c r="I16" s="90"/>
      <c r="J16" s="175"/>
    </row>
    <row r="17" spans="2:10" ht="15" customHeight="1" x14ac:dyDescent="0.25">
      <c r="B17" s="64"/>
      <c r="C17" s="127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7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2024-11-20T08:10:45Z</dcterms:modified>
</cp:coreProperties>
</file>