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e38314d602b926/Graduate School/EFNEP RESEARCH/EFNEP DATA/colorado/"/>
    </mc:Choice>
  </mc:AlternateContent>
  <xr:revisionPtr revIDLastSave="2" documentId="8_{B7D33CF0-A99F-4304-A5AB-C41266582BF8}" xr6:coauthVersionLast="45" xr6:coauthVersionMax="45" xr10:uidLastSave="{2C81FB24-8DD8-42DA-B9D9-27731219BD80}"/>
  <bookViews>
    <workbookView minimized="1" xWindow="24315" yWindow="3645" windowWidth="14520" windowHeight="11070" xr2:uid="{47287AD3-4274-46C9-9B47-CC2A73F86F70}"/>
  </bookViews>
  <sheets>
    <sheet name="Sheet1" sheetId="1" r:id="rId1"/>
  </sheets>
  <definedNames>
    <definedName name="ExternalData_1" localSheetId="0" hidden="1">Sheet1!$A$1:$BZ$71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terMerge-992666ce-7845-47cf-9b17-5e18f60492b0" name="MasterMerge" connection="Query - MasterMer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71" i="1" l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P2" i="1"/>
  <c r="A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B43240-6764-4412-BD1B-8AF9DB783E4D}" keepAlive="1" name="ModelConnection_ExternalData_1" description="Data Model" type="5" refreshedVersion="6" minRefreshableVersion="5" saveData="1">
    <dbPr connection="Data Model Connection" command="MasterMerg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F3E4D1F-65BE-46CA-A786-B0597145D76C}" keepAlive="1" name="Query - Co1YR" description="Connection to the 'Co1YR' query in the workbook." type="5" refreshedVersion="0" background="1">
    <dbPr connection="Provider=Microsoft.Mashup.OleDb.1;Data Source=$Workbook$;Location=Co1YR;Extended Properties=&quot;&quot;" command="SELECT * FROM [Co1YR]"/>
  </connection>
  <connection id="3" xr16:uid="{4A7A70A9-696C-4A38-8073-FB57C200239D}" keepAlive="1" name="Query - Co6MO" description="Connection to the 'Co6MO' query in the workbook." type="5" refreshedVersion="0" background="1">
    <dbPr connection="Provider=Microsoft.Mashup.OleDb.1;Data Source=$Workbook$;Location=Co6MO;Extended Properties=&quot;&quot;" command="SELECT * FROM [Co6MO]"/>
  </connection>
  <connection id="4" xr16:uid="{FA428E5E-CEA5-4DCD-BCA7-273EB46DFB47}" keepAlive="1" name="Query - CoENTRY" description="Connection to the 'CoENTRY' query in the workbook." type="5" refreshedVersion="0" background="1">
    <dbPr connection="Provider=Microsoft.Mashup.OleDb.1;Data Source=$Workbook$;Location=CoENTRY;Extended Properties=&quot;&quot;" command="SELECT * FROM [CoENTRY]"/>
  </connection>
  <connection id="5" xr16:uid="{794053AD-0BA8-4FA6-9464-428A4AF3B007}" keepAlive="1" name="Query - CoEXIT" description="Connection to the 'CoEXIT' query in the workbook." type="5" refreshedVersion="0" background="1">
    <dbPr connection="Provider=Microsoft.Mashup.OleDb.1;Data Source=$Workbook$;Location=CoEXIT;Extended Properties=&quot;&quot;" command="SELECT * FROM [CoEXIT]"/>
  </connection>
  <connection id="6" xr16:uid="{C5C3185E-BD16-4DEC-9AD9-0F3CFA7CE5D2}" keepAlive="1" name="Query - CoPOST" description="Connection to the 'CoPOST' query in the workbook." type="5" refreshedVersion="0" background="1">
    <dbPr connection="Provider=Microsoft.Mashup.OleDb.1;Data Source=$Workbook$;Location=CoPOST;Extended Properties=&quot;&quot;" command="SELECT * FROM [CoPOST]"/>
  </connection>
  <connection id="7" xr16:uid="{38640C74-B486-49B4-A43C-B333089539BB}" keepAlive="1" name="Query - CoPRE" description="Connection to the 'CoPRE' query in the workbook." type="5" refreshedVersion="0" background="1">
    <dbPr connection="Provider=Microsoft.Mashup.OleDb.1;Data Source=$Workbook$;Location=CoPRE;Extended Properties=&quot;&quot;" command="SELECT * FROM [CoPRE]"/>
  </connection>
  <connection id="8" xr16:uid="{1B665F28-C0DB-46B4-BA73-34F084D54D7F}" name="Query - MasterMerge" description="Connection to the 'MasterMerge' query in the workbook." type="100" refreshedVersion="6" minRefreshableVersion="5">
    <extLst>
      <ext xmlns:x15="http://schemas.microsoft.com/office/spreadsheetml/2010/11/main" uri="{DE250136-89BD-433C-8126-D09CA5730AF9}">
        <x15:connection id="964fc6c3-aace-4aeb-adc4-ea3ff3b2941d">
          <x15:oledbPr connection="Provider=Microsoft.Mashup.OleDb.1;Data Source=$Workbook$;Location=MasterMerge;Extended Properties=&quot;&quot;">
            <x15:dbTables>
              <x15:dbTable name="MasterMerge"/>
            </x15:dbTables>
          </x15:oledbPr>
        </x15:connection>
      </ext>
    </extLst>
  </connection>
  <connection id="9" xr16:uid="{25818731-862C-40D5-B321-E8343F639829}" keepAlive="1" name="Query - MergePREPOST" description="Connection to the 'MergePREPOST' query in the workbook." type="5" refreshedVersion="0" background="1">
    <dbPr connection="Provider=Microsoft.Mashup.OleDb.1;Data Source=$Workbook$;Location=MergePREPOST;Extended Properties=&quot;&quot;" command="SELECT * FROM [MergePREPOST]"/>
  </connection>
  <connection id="10" xr16:uid="{B6C38C33-9460-4E7C-97CF-DCBC31F63AE9}" keepAlive="1" name="Query - PREPOST6MO" description="Connection to the 'PREPOST6MO' query in the workbook." type="5" refreshedVersion="0" background="1">
    <dbPr connection="Provider=Microsoft.Mashup.OleDb.1;Data Source=$Workbook$;Location=PREPOST6MO;Extended Properties=&quot;&quot;" command="SELECT * FROM [PREPOST6MO]"/>
  </connection>
  <connection id="11" xr16:uid="{DE738EB5-40C5-46A2-BA86-4859E0AA98F5}" keepAlive="1" name="Query - Vitals" description="Connection to the 'Vitals' query in the workbook." type="5" refreshedVersion="0" background="1">
    <dbPr connection="Provider=Microsoft.Mashup.OleDb.1;Data Source=$Workbook$;Location=Vitals;Extended Properties=&quot;&quot;" command="SELECT * FROM [Vitals]"/>
  </connection>
  <connection id="12" xr16:uid="{6532C0A5-C4BA-4792-815B-681ED5E842B8}" keepAlive="1" name="Query - Webneers" description="Connection to the 'Webneers' query in the workbook." type="5" refreshedVersion="0" background="1">
    <dbPr connection="Provider=Microsoft.Mashup.OleDb.1;Data Source=$Workbook$;Location=Webneers;Extended Properties=&quot;&quot;" command="SELECT * FROM [Webneers]"/>
  </connection>
  <connection id="13" xr16:uid="{7643CA9A-6032-454F-BEA9-F5D5DC94043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<sst xmlns="http://schemas.openxmlformats.org/spreadsheetml/2006/main" count="78" uniqueCount="78">
  <si>
    <t>ID</t>
  </si>
  <si>
    <t>Age</t>
  </si>
  <si>
    <t>T1 Height</t>
  </si>
  <si>
    <t>T2 Height</t>
  </si>
  <si>
    <t>T3 Height</t>
  </si>
  <si>
    <t>T4 Height</t>
  </si>
  <si>
    <t>T1 Weight</t>
  </si>
  <si>
    <t>T2 Weight</t>
  </si>
  <si>
    <t>T3Weight</t>
  </si>
  <si>
    <t>T4Weight</t>
  </si>
  <si>
    <t>T1BMI</t>
  </si>
  <si>
    <t>T2BMI</t>
  </si>
  <si>
    <t>T3 BMI</t>
  </si>
  <si>
    <t>T4BMI</t>
  </si>
  <si>
    <t>T1SBP</t>
  </si>
  <si>
    <t>T2SBP</t>
  </si>
  <si>
    <t>T3SBP</t>
  </si>
  <si>
    <t>T4SBP</t>
  </si>
  <si>
    <t>T1DBP</t>
  </si>
  <si>
    <t>T2DBP</t>
  </si>
  <si>
    <t>T3DBP</t>
  </si>
  <si>
    <t>T4DBP</t>
  </si>
  <si>
    <t>T1Pulse</t>
  </si>
  <si>
    <t>T2Pulse</t>
  </si>
  <si>
    <t>T3Pulse</t>
  </si>
  <si>
    <t>T4Pulse</t>
  </si>
  <si>
    <t>T1HbA1C</t>
  </si>
  <si>
    <t>T2HbA1C</t>
  </si>
  <si>
    <t>T3HbA1C</t>
  </si>
  <si>
    <t>T4HbA1C</t>
  </si>
  <si>
    <t>Total_Grains_entry</t>
  </si>
  <si>
    <t>1. Total_Grains</t>
  </si>
  <si>
    <t>Whole_Grains_entry</t>
  </si>
  <si>
    <t>Whole_Grains_exit</t>
  </si>
  <si>
    <t>Refined_Grains_entry</t>
  </si>
  <si>
    <t>Refined_Grains_exit</t>
  </si>
  <si>
    <t>Vegetables_entry</t>
  </si>
  <si>
    <t>Vegetables_exit</t>
  </si>
  <si>
    <t>Fruits_entry</t>
  </si>
  <si>
    <t>Fruits_exit</t>
  </si>
  <si>
    <t>fv_entry</t>
  </si>
  <si>
    <t>fv_exit</t>
  </si>
  <si>
    <t>Diary_entry</t>
  </si>
  <si>
    <t>Dairy_exit</t>
  </si>
  <si>
    <t>Protein_Foods_entry</t>
  </si>
  <si>
    <t>Protein_Foods_exit</t>
  </si>
  <si>
    <t>Seafood_entry</t>
  </si>
  <si>
    <t>Seafood_exit</t>
  </si>
  <si>
    <t>Oils_entry</t>
  </si>
  <si>
    <t>Oils_exit</t>
  </si>
  <si>
    <t>SoFas_entry</t>
  </si>
  <si>
    <t>SoFAS_exit</t>
  </si>
  <si>
    <t>Alcohol_entry</t>
  </si>
  <si>
    <t xml:space="preserve"> Alcohol_exit</t>
  </si>
  <si>
    <t>Calcium_entry</t>
  </si>
  <si>
    <t>Calcium_exit</t>
  </si>
  <si>
    <t>Carbohydrates_entry</t>
  </si>
  <si>
    <t>Carbohydrates_exit</t>
  </si>
  <si>
    <t>Cholesterol_entry</t>
  </si>
  <si>
    <t>Cholesterol_exit</t>
  </si>
  <si>
    <t>Folate_entry</t>
  </si>
  <si>
    <t>Folate_exit</t>
  </si>
  <si>
    <t>Food_Energy_entry</t>
  </si>
  <si>
    <t>Food_Energy_exit</t>
  </si>
  <si>
    <t>Iron_entry</t>
  </si>
  <si>
    <t>Iron_exit</t>
  </si>
  <si>
    <t>Potassium_entry</t>
  </si>
  <si>
    <t>Potassium_exit</t>
  </si>
  <si>
    <t>Protein_Nutrient_entry</t>
  </si>
  <si>
    <t>Protein_Nutrient_exit</t>
  </si>
  <si>
    <t>Sodium_entry</t>
  </si>
  <si>
    <t>Sodium_exit</t>
  </si>
  <si>
    <t>SatFat_entry</t>
  </si>
  <si>
    <t>SatFat_exit</t>
  </si>
  <si>
    <t>Total_Fiber_entry</t>
  </si>
  <si>
    <t>Total_Fiber_exit</t>
  </si>
  <si>
    <t>Total_Fat_entry</t>
  </si>
  <si>
    <t>Total_Fat_exit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</si>
</sst>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80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ABBD02D-2F2A-40B1-AF8D-A00CB3E07125}" autoFormatId="16" applyNumberFormats="0" applyBorderFormats="0" applyFontFormats="0" applyPatternFormats="0" applyAlignmentFormats="0" applyWidthHeightFormats="0">
  <queryTableRefresh nextId="136">
    <queryTableFields count="78">
      <queryTableField id="1" name="ID" tableColumnId="1"/>
      <queryTableField id="2" name="Age" tableColumnId="2"/>
      <queryTableField id="6" name="T1 Height" tableColumnId="6"/>
      <queryTableField id="7" name="T2 Height" tableColumnId="7"/>
      <queryTableField id="8" name="T3 Height" tableColumnId="8"/>
      <queryTableField id="9" name="T4 Height" tableColumnId="9"/>
      <queryTableField id="10" name="T1 Weight" tableColumnId="10"/>
      <queryTableField id="11" name="T2 Weight" tableColumnId="11"/>
      <queryTableField id="12" name="T3 Weight" tableColumnId="12"/>
      <queryTableField id="13" name="T4 Weight" tableColumnId="13"/>
      <queryTableField id="14" name="T1 BMI" tableColumnId="14"/>
      <queryTableField id="15" name="T2 BMI" tableColumnId="15"/>
      <queryTableField id="16" name="T3 BMI" tableColumnId="16"/>
      <queryTableField id="17" name="T4 BMI" tableColumnId="17"/>
      <queryTableField id="18" name="T1 SBP" tableColumnId="18"/>
      <queryTableField id="19" name="T2 SBP" tableColumnId="19"/>
      <queryTableField id="20" name="T3 SBP" tableColumnId="20"/>
      <queryTableField id="21" name="T4 SBP" tableColumnId="21"/>
      <queryTableField id="22" name="T1 DBP" tableColumnId="22"/>
      <queryTableField id="23" name="T2 DBP" tableColumnId="23"/>
      <queryTableField id="24" name="T3 DBP" tableColumnId="24"/>
      <queryTableField id="25" name="T4 DBP" tableColumnId="25"/>
      <queryTableField id="26" name="T1 Pulse" tableColumnId="26"/>
      <queryTableField id="27" name="T2 Pulse" tableColumnId="27"/>
      <queryTableField id="28" name="T3 Pulse" tableColumnId="28"/>
      <queryTableField id="29" name="T4 Pulse" tableColumnId="29"/>
      <queryTableField id="30" name="T1 HbA1C" tableColumnId="30"/>
      <queryTableField id="31" name="T2 HbA1C" tableColumnId="31"/>
      <queryTableField id="32" name="T3 HbA1C" tableColumnId="32"/>
      <queryTableField id="33" name="T4 HbA1C" tableColumnId="33"/>
      <queryTableField id="48" name="0. Total_Grains" tableColumnId="48"/>
      <queryTableField id="49" name="1. Total_Grains" tableColumnId="49"/>
      <queryTableField id="50" name="0. Whole_Grains" tableColumnId="50"/>
      <queryTableField id="51" name="1. Whole_Grains" tableColumnId="51"/>
      <queryTableField id="52" name="0. Refined_Grains" tableColumnId="52"/>
      <queryTableField id="53" name="1. Refined_Grains" tableColumnId="53"/>
      <queryTableField id="54" name="0. Vegetables" tableColumnId="54"/>
      <queryTableField id="55" name="1. Vegetables" tableColumnId="55"/>
      <queryTableField id="56" name="0. Fruits" tableColumnId="56"/>
      <queryTableField id="57" name="1. Fruits" tableColumnId="57"/>
      <queryTableField id="135" dataBound="0" tableColumnId="133"/>
      <queryTableField id="134" dataBound="0" tableColumnId="132"/>
      <queryTableField id="58" name="0. Dairy" tableColumnId="58"/>
      <queryTableField id="59" name="1. Dairy" tableColumnId="59"/>
      <queryTableField id="60" name="0. Protein_Foods" tableColumnId="60"/>
      <queryTableField id="61" name="1. Protein_Foods" tableColumnId="61"/>
      <queryTableField id="62" name="0. Seafood" tableColumnId="62"/>
      <queryTableField id="63" name="1. Seafood" tableColumnId="63"/>
      <queryTableField id="64" name="0. Oils" tableColumnId="64"/>
      <queryTableField id="65" name="1. Oils" tableColumnId="65"/>
      <queryTableField id="66" name="0. SoFAS" tableColumnId="66"/>
      <queryTableField id="67" name="1. SoFAS" tableColumnId="67"/>
      <queryTableField id="68" name="0. Alcohol" tableColumnId="68"/>
      <queryTableField id="69" name="1. Alcohol" tableColumnId="69"/>
      <queryTableField id="70" name="0. Calcium" tableColumnId="70"/>
      <queryTableField id="71" name="1. Calcium" tableColumnId="71"/>
      <queryTableField id="72" name="0. Carbohydrates" tableColumnId="72"/>
      <queryTableField id="73" name="1. Carbohydrates" tableColumnId="73"/>
      <queryTableField id="74" name="0. Cholesterol" tableColumnId="74"/>
      <queryTableField id="75" name="1. Cholesterol" tableColumnId="75"/>
      <queryTableField id="76" name="0. Folate" tableColumnId="76"/>
      <queryTableField id="77" name="1. Folate" tableColumnId="77"/>
      <queryTableField id="78" name="0. Food_Energy" tableColumnId="78"/>
      <queryTableField id="79" name="1. Food_Energy" tableColumnId="79"/>
      <queryTableField id="80" name="0. Iron" tableColumnId="80"/>
      <queryTableField id="81" name="1. Iron" tableColumnId="81"/>
      <queryTableField id="82" name="0. Potassium" tableColumnId="82"/>
      <queryTableField id="83" name="1. Potassium" tableColumnId="83"/>
      <queryTableField id="84" name="0. Protein_Nutrient" tableColumnId="84"/>
      <queryTableField id="85" name="1. Protein_Nutrient" tableColumnId="85"/>
      <queryTableField id="86" name="0. Sodium" tableColumnId="86"/>
      <queryTableField id="87" name="1. Sodium" tableColumnId="87"/>
      <queryTableField id="88" name="0. SatFat" tableColumnId="88"/>
      <queryTableField id="89" name="1. SatFat" tableColumnId="89"/>
      <queryTableField id="90" name="0. Total_Fiber" tableColumnId="90"/>
      <queryTableField id="91" name="1. Total_Fiber" tableColumnId="91"/>
      <queryTableField id="92" name="0. Total_Fat" tableColumnId="92"/>
      <queryTableField id="93" name="1. Total_Fat" tableColumnId="93"/>
    </queryTableFields>
    <queryTableDeletedFields count="55">
      <deletedField name="is_Pregnant"/>
      <deletedField name="is_Nursing"/>
      <deletedField name="Hispanic"/>
      <deletedField name="Highest_Grade"/>
      <deletedField name="College"/>
      <deletedField name="BMI.Tert"/>
      <deletedField name="SBP.Tert"/>
      <deletedField name="DBP.Tert"/>
      <deletedField name="HbA1C.Tert"/>
      <deletedField name="0. Takes_Supplements"/>
      <deletedField name="1. Takes_Supplements"/>
      <deletedField name="0. Food_Cost"/>
      <deletedField name="1. Food_Cost"/>
      <deletedField name="0. Activity_Level"/>
      <deletedField name="1. Activity_Level"/>
      <deletedField name="0. Number_Meals"/>
      <deletedField name="1. Number_Meals"/>
      <deletedField name="0. Vit_A"/>
      <deletedField name="1. Vit_A"/>
      <deletedField name="0. Vit_B6"/>
      <deletedField name="1. Vit_B6"/>
      <deletedField name="0. Vit_B12"/>
      <deletedField name="1. Vit_B12"/>
      <deletedField name="0. Vit_C"/>
      <deletedField name="1. Vit_C"/>
      <deletedField name="0. Vit_D"/>
      <deletedField name="1. Vit_D"/>
      <deletedField name="0. Vit_E"/>
      <deletedField name="1. Vit_E"/>
      <deletedField name="0. HEI_Fruits"/>
      <deletedField name="1. HEI_Fruits"/>
      <deletedField name="0. HEI_Vegetables"/>
      <deletedField name="1. HEI_Vegetables"/>
      <deletedField name="0. HEI_TotalGrains"/>
      <deletedField name="1. HEI_TotalGrains"/>
      <deletedField name="0. HEI_ProteinFoods"/>
      <deletedField name="1. HEI_ProteinFoods"/>
      <deletedField name="0. HEI_Dairy"/>
      <deletedField name="1. HEI_Dairy"/>
      <deletedField name="0. HEI_SatFat"/>
      <deletedField name="1. HEI_SatFat"/>
      <deletedField name="0. HEI_Sodium"/>
      <deletedField name="1. HEI_Sodium"/>
      <deletedField name="0. HEI_WholeGrains"/>
      <deletedField name="1. HEI_WholeGrains"/>
      <deletedField name="0. HEI_Oils"/>
      <deletedField name="1. HEI_Oils"/>
      <deletedField name="0. HEI_SoFAS"/>
      <deletedField name="1. HEI_SoFAS"/>
      <deletedField name="0. HEI_WholeFruits"/>
      <deletedField name="1. HEI_WholeFruits"/>
      <deletedField name="0. HEI_DrkGrn_OrgVeg"/>
      <deletedField name="1. HEI_DrkGrn_OrgVeg"/>
      <deletedField name="0. HEI_Total"/>
      <deletedField name="1. HEI_Total"/>
    </queryTableDeletedFields>
  </queryTableRefresh>
  <extLst>
    <ext xmlns:x15="http://schemas.microsoft.com/office/spreadsheetml/2010/11/main" uri="{883FBD77-0823-4a55-B5E3-86C4891E6966}">
      <x15:queryTable sourceDataName="Query - MasterMerg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23B3B-63DA-44C0-BD75-779AD3521CA8}" name="MasterMerge" displayName="MasterMerge" ref="A1:BZ71" tableType="queryTable" totalsRowShown="0" headerRowDxfId="79" dataDxfId="78">
  <autoFilter ref="A1:BZ71" xr:uid="{2A82F43C-7B8C-4931-841B-FC46CA174A56}"/>
  <sortState xmlns:xlrd2="http://schemas.microsoft.com/office/spreadsheetml/2017/richdata2" ref="A2:BZ71">
    <sortCondition ref="A1:A71"/>
  </sortState>
  <tableColumns count="78">
    <tableColumn id="1" xr3:uid="{84EB54D9-8FD6-4019-8039-BEA8345C72EE}" uniqueName="1" name="ID" queryTableFieldId="1" dataDxfId="77"/>
    <tableColumn id="2" xr3:uid="{EB8603FA-6263-4624-B5DA-C3B20D69F5EA}" uniqueName="2" name="Age" queryTableFieldId="2" dataDxfId="76"/>
    <tableColumn id="6" xr3:uid="{D4B97925-1C83-4340-90DC-756826F35310}" uniqueName="6" name="T1 Height" queryTableFieldId="6" dataDxfId="75"/>
    <tableColumn id="7" xr3:uid="{0E9D20B4-4B22-4B72-A7D1-6E7A32367C3D}" uniqueName="7" name="T2 Height" queryTableFieldId="7" dataDxfId="74"/>
    <tableColumn id="8" xr3:uid="{B824E645-B7ED-418E-BDA7-6BD0F8EC0AD6}" uniqueName="8" name="T3 Height" queryTableFieldId="8" dataDxfId="73"/>
    <tableColumn id="9" xr3:uid="{406FA90E-3D61-4520-BA84-300858A8AB54}" uniqueName="9" name="T4 Height" queryTableFieldId="9" dataDxfId="72"/>
    <tableColumn id="10" xr3:uid="{2FD6C8FC-FBC9-4EC4-90A6-198F2B179B3A}" uniqueName="10" name="T1 Weight" queryTableFieldId="10" dataDxfId="71"/>
    <tableColumn id="11" xr3:uid="{40335C26-2B63-4669-A1FC-E45C36041B90}" uniqueName="11" name="T2 Weight" queryTableFieldId="11" dataDxfId="70"/>
    <tableColumn id="12" xr3:uid="{4F2E30CA-10F5-4A37-BE46-FECE6895F620}" uniqueName="12" name="T3Weight" queryTableFieldId="12" dataDxfId="69"/>
    <tableColumn id="13" xr3:uid="{456F01E5-7471-47C6-BF89-E7880996BCDE}" uniqueName="13" name="T4Weight" queryTableFieldId="13" dataDxfId="68"/>
    <tableColumn id="14" xr3:uid="{2E51C943-1831-4A43-A648-7B5F09DC856E}" uniqueName="14" name="T1BMI" queryTableFieldId="14" dataDxfId="67"/>
    <tableColumn id="15" xr3:uid="{F67D1C3F-E1D4-4B0B-B47A-74EB0FAD85FE}" uniqueName="15" name="T2BMI" queryTableFieldId="15" dataDxfId="66"/>
    <tableColumn id="16" xr3:uid="{3C995C69-005A-4B6D-98EC-6D7F90858602}" uniqueName="16" name="T3 BMI" queryTableFieldId="16" dataDxfId="65"/>
    <tableColumn id="17" xr3:uid="{E68E9618-D3A5-4F96-A4DA-E934C8035E0B}" uniqueName="17" name="T4BMI" queryTableFieldId="17" dataDxfId="64"/>
    <tableColumn id="18" xr3:uid="{B0225BD8-CCDD-433B-AD87-3B2D227033B8}" uniqueName="18" name="T1SBP" queryTableFieldId="18" dataDxfId="63"/>
    <tableColumn id="19" xr3:uid="{7C3F9B0A-04D2-43FB-9749-37813767243C}" uniqueName="19" name="T2SBP" queryTableFieldId="19" dataDxfId="62"/>
    <tableColumn id="20" xr3:uid="{23F03284-E572-4356-B72C-216560F6B749}" uniqueName="20" name="T3SBP" queryTableFieldId="20" dataDxfId="61"/>
    <tableColumn id="21" xr3:uid="{8C81A431-757A-4AD5-BC2A-9DF00A5EAB6E}" uniqueName="21" name="T4SBP" queryTableFieldId="21" dataDxfId="60"/>
    <tableColumn id="22" xr3:uid="{B9073617-624A-4CF9-AA34-628F220FDCA0}" uniqueName="22" name="T1DBP" queryTableFieldId="22" dataDxfId="59"/>
    <tableColumn id="23" xr3:uid="{97FF08D7-CB4C-4098-80BA-8B2FE31A08A1}" uniqueName="23" name="T2DBP" queryTableFieldId="23" dataDxfId="58"/>
    <tableColumn id="24" xr3:uid="{159E6D65-4459-4B4A-BD73-98E1D364A68B}" uniqueName="24" name="T3DBP" queryTableFieldId="24" dataDxfId="57"/>
    <tableColumn id="25" xr3:uid="{1C2383A5-A4F6-411B-8273-851AD06CA127}" uniqueName="25" name="T4DBP" queryTableFieldId="25" dataDxfId="56"/>
    <tableColumn id="26" xr3:uid="{EF78D775-8053-47ED-8839-D24560EAD5B1}" uniqueName="26" name="T1Pulse" queryTableFieldId="26" dataDxfId="55"/>
    <tableColumn id="27" xr3:uid="{802C9780-3E59-4399-90AF-0F5B354AF261}" uniqueName="27" name="T2Pulse" queryTableFieldId="27" dataDxfId="54"/>
    <tableColumn id="28" xr3:uid="{842C9C7E-7366-4CF8-ACC6-775794E15DCF}" uniqueName="28" name="T3Pulse" queryTableFieldId="28" dataDxfId="53"/>
    <tableColumn id="29" xr3:uid="{9BF39F55-1054-4119-8A6A-1E4AE701D024}" uniqueName="29" name="T4Pulse" queryTableFieldId="29" dataDxfId="52"/>
    <tableColumn id="30" xr3:uid="{34D66D47-3764-4778-AEF7-A66CE37680D7}" uniqueName="30" name="T1HbA1C" queryTableFieldId="30" dataDxfId="51"/>
    <tableColumn id="31" xr3:uid="{A2DC886D-7346-4672-BFB0-5B285458F5C6}" uniqueName="31" name="T2HbA1C" queryTableFieldId="31" dataDxfId="50"/>
    <tableColumn id="32" xr3:uid="{BED920AE-C367-4E75-A61F-874214B010C4}" uniqueName="32" name="T3HbA1C" queryTableFieldId="32" dataDxfId="49"/>
    <tableColumn id="33" xr3:uid="{7D70D549-B99E-477E-BC66-CD630A2E2FC6}" uniqueName="33" name="T4HbA1C" queryTableFieldId="33" dataDxfId="48"/>
    <tableColumn id="48" xr3:uid="{C4B4052F-372B-4086-893A-21A305608EFF}" uniqueName="48" name="Total_Grains_entry" queryTableFieldId="48" dataDxfId="47"/>
    <tableColumn id="49" xr3:uid="{9A14458F-B9A8-4884-88A5-D89D6921C763}" uniqueName="49" name="1. Total_Grains" queryTableFieldId="49" dataDxfId="46"/>
    <tableColumn id="50" xr3:uid="{0D04DA8D-B867-4438-A3BD-8B1F9EE076DC}" uniqueName="50" name="Whole_Grains_entry" queryTableFieldId="50" dataDxfId="45"/>
    <tableColumn id="51" xr3:uid="{70FF8D59-931E-4FA6-AA78-960620398C93}" uniqueName="51" name="Whole_Grains_exit" queryTableFieldId="51" dataDxfId="44"/>
    <tableColumn id="52" xr3:uid="{0D26CBF8-7150-4ED8-A64B-2A44E30FB50A}" uniqueName="52" name="Refined_Grains_entry" queryTableFieldId="52" dataDxfId="43"/>
    <tableColumn id="53" xr3:uid="{626392B3-A040-448A-849E-F54DC8B46C87}" uniqueName="53" name="Refined_Grains_exit" queryTableFieldId="53" dataDxfId="42"/>
    <tableColumn id="54" xr3:uid="{61B9F2AD-239B-4DF5-8715-E66B26954EF7}" uniqueName="54" name="Vegetables_entry" queryTableFieldId="54" dataDxfId="41"/>
    <tableColumn id="55" xr3:uid="{EE6116B7-EAAD-4B28-B5DD-7F3ABD9A9F02}" uniqueName="55" name="Vegetables_exit" queryTableFieldId="55" dataDxfId="40"/>
    <tableColumn id="56" xr3:uid="{1C806C3C-9201-473C-9A89-360CC235B694}" uniqueName="56" name="Fruits_entry" queryTableFieldId="56" dataDxfId="39"/>
    <tableColumn id="57" xr3:uid="{4939C1A9-8A52-43B6-A84F-F2FD73716A57}" uniqueName="57" name="Fruits_exit" queryTableFieldId="57" dataDxfId="38"/>
    <tableColumn id="133" xr3:uid="{F7DDCC78-7D0A-4BC7-BA68-84D20C613BD5}" uniqueName="133" name="fv_entry" queryTableFieldId="135" dataDxfId="37">
      <calculatedColumnFormula>MasterMerge[[#This Row],[Vegetables_entry]]+MasterMerge[[#This Row],[Fruits_entry]]</calculatedColumnFormula>
    </tableColumn>
    <tableColumn id="132" xr3:uid="{C59F895B-EB3D-4AAC-A839-D1CFB05D62CC}" uniqueName="132" name="fv_exit" queryTableFieldId="134" dataDxfId="36">
      <calculatedColumnFormula>MasterMerge[[#This Row],[Fruits_exit]]+MasterMerge[[#This Row],[Vegetables_exit]]</calculatedColumnFormula>
    </tableColumn>
    <tableColumn id="58" xr3:uid="{A0043D30-9D30-45D3-AF54-7C3B140B5826}" uniqueName="58" name="Diary_entry" queryTableFieldId="58" dataDxfId="35"/>
    <tableColumn id="59" xr3:uid="{435AB91E-5433-430B-8EDB-D8A17C7A4375}" uniqueName="59" name="Dairy_exit" queryTableFieldId="59" dataDxfId="34"/>
    <tableColumn id="60" xr3:uid="{053B5ABA-EFAF-4591-80C2-8574763952E5}" uniqueName="60" name="Protein_Foods_entry" queryTableFieldId="60" dataDxfId="33"/>
    <tableColumn id="61" xr3:uid="{DCCB3DE7-B23D-4C6F-BB3F-2FD359D94C0D}" uniqueName="61" name="Protein_Foods_exit" queryTableFieldId="61" dataDxfId="32"/>
    <tableColumn id="62" xr3:uid="{56D0F13E-481D-4CB3-9F7E-F2529AF2897B}" uniqueName="62" name="Seafood_entry" queryTableFieldId="62" dataDxfId="31"/>
    <tableColumn id="63" xr3:uid="{422F52D8-0988-4AFA-898C-843820D0404A}" uniqueName="63" name="Seafood_exit" queryTableFieldId="63" dataDxfId="30"/>
    <tableColumn id="64" xr3:uid="{D2A24C45-F5FD-443A-BCF3-1F4C3D2F823E}" uniqueName="64" name="Oils_entry" queryTableFieldId="64" dataDxfId="29"/>
    <tableColumn id="65" xr3:uid="{3C95B50A-5EF5-4C80-B63F-AEF55A261393}" uniqueName="65" name="Oils_exit" queryTableFieldId="65" dataDxfId="28"/>
    <tableColumn id="66" xr3:uid="{7CD29C4B-4FC5-4D4F-9A7E-AB5F6F4F1A64}" uniqueName="66" name="SoFas_entry" queryTableFieldId="66" dataDxfId="27"/>
    <tableColumn id="67" xr3:uid="{0A0B921B-2B79-4E15-BD90-5A2877294438}" uniqueName="67" name="SoFAS_exit" queryTableFieldId="67" dataDxfId="26"/>
    <tableColumn id="68" xr3:uid="{38545816-2ACA-455D-8050-87D26C889DF1}" uniqueName="68" name="Alcohol_entry" queryTableFieldId="68" dataDxfId="25"/>
    <tableColumn id="69" xr3:uid="{E4F8E56C-B993-43A5-B922-820890EF5F94}" uniqueName="69" name=" Alcohol_exit" queryTableFieldId="69" dataDxfId="24"/>
    <tableColumn id="70" xr3:uid="{62734F54-35AF-40FE-8ED8-D128079F5195}" uniqueName="70" name="Calcium_entry" queryTableFieldId="70" dataDxfId="23"/>
    <tableColumn id="71" xr3:uid="{BCA934CC-D88C-41C7-B37A-87EE19A72989}" uniqueName="71" name="Calcium_exit" queryTableFieldId="71" dataDxfId="22"/>
    <tableColumn id="72" xr3:uid="{5F01986C-5A22-49DE-B509-0968E71661D3}" uniqueName="72" name="Carbohydrates_entry" queryTableFieldId="72" dataDxfId="21"/>
    <tableColumn id="73" xr3:uid="{369B7746-C025-4348-BDDF-64DC0BFFC4F8}" uniqueName="73" name="Carbohydrates_exit" queryTableFieldId="73" dataDxfId="20"/>
    <tableColumn id="74" xr3:uid="{F3B26F3C-0495-4B73-940E-996C4D3F1BCA}" uniqueName="74" name="Cholesterol_entry" queryTableFieldId="74" dataDxfId="19"/>
    <tableColumn id="75" xr3:uid="{F66634BA-5BA7-4753-86DB-F34562BE92C6}" uniqueName="75" name="Cholesterol_exit" queryTableFieldId="75" dataDxfId="18"/>
    <tableColumn id="76" xr3:uid="{1554CA38-1FF2-4B41-BB02-F3681BE22D94}" uniqueName="76" name="Folate_entry" queryTableFieldId="76" dataDxfId="17"/>
    <tableColumn id="77" xr3:uid="{52F8D34A-2C65-4ED7-88C0-5FDCDC0E4109}" uniqueName="77" name="Folate_exit" queryTableFieldId="77" dataDxfId="16"/>
    <tableColumn id="78" xr3:uid="{75CEB951-C14F-444E-A5FC-2077750D1BA7}" uniqueName="78" name="Food_Energy_entry" queryTableFieldId="78" dataDxfId="15"/>
    <tableColumn id="79" xr3:uid="{3C0BBC36-8F00-4B53-8708-F70B828CB0D3}" uniqueName="79" name="Food_Energy_exit" queryTableFieldId="79" dataDxfId="14"/>
    <tableColumn id="80" xr3:uid="{EC58FA2F-A67F-4744-A790-8EE4A3E5B6E1}" uniqueName="80" name="Iron_entry" queryTableFieldId="80" dataDxfId="13"/>
    <tableColumn id="81" xr3:uid="{9B974B18-6283-4AA7-BBDC-09CB0114156B}" uniqueName="81" name="Iron_exit" queryTableFieldId="81" dataDxfId="12"/>
    <tableColumn id="82" xr3:uid="{460CD938-25E7-4AD9-9787-01964AFDF9FC}" uniqueName="82" name="Potassium_entry" queryTableFieldId="82" dataDxfId="11"/>
    <tableColumn id="83" xr3:uid="{BA61474A-9DEB-4E3D-B12E-CC96271C87BD}" uniqueName="83" name="Potassium_exit" queryTableFieldId="83" dataDxfId="10"/>
    <tableColumn id="84" xr3:uid="{5C83F8F9-8331-4019-BC83-C571671E8476}" uniqueName="84" name="Protein_Nutrient_entry" queryTableFieldId="84" dataDxfId="9"/>
    <tableColumn id="85" xr3:uid="{269D8178-6BE7-48D4-B975-A9BAD6758327}" uniqueName="85" name="Protein_Nutrient_exit" queryTableFieldId="85" dataDxfId="8"/>
    <tableColumn id="86" xr3:uid="{6276D438-473E-4958-BCC9-BF2FD4068F59}" uniqueName="86" name="Sodium_entry" queryTableFieldId="86" dataDxfId="7"/>
    <tableColumn id="87" xr3:uid="{C762ADA3-7345-4503-B642-AC5B875608F2}" uniqueName="87" name="Sodium_exit" queryTableFieldId="87" dataDxfId="6"/>
    <tableColumn id="88" xr3:uid="{8255E716-9921-4078-A07B-DAD63283746E}" uniqueName="88" name="SatFat_entry" queryTableFieldId="88" dataDxfId="5"/>
    <tableColumn id="89" xr3:uid="{92F46C07-9DC6-4D3F-BE11-6190A91E97F9}" uniqueName="89" name="SatFat_exit" queryTableFieldId="89" dataDxfId="4"/>
    <tableColumn id="90" xr3:uid="{D6F1BA54-9907-4C1C-AB13-F2CFBC3B63F7}" uniqueName="90" name="Total_Fiber_entry" queryTableFieldId="90" dataDxfId="3"/>
    <tableColumn id="91" xr3:uid="{5BE07EF8-C4DD-4D62-B3ED-B91A6BFF8124}" uniqueName="91" name="Total_Fiber_exit" queryTableFieldId="91" dataDxfId="2"/>
    <tableColumn id="92" xr3:uid="{264CA95D-3059-48BE-9A29-B503099309E2}" uniqueName="92" name="Total_Fat_entry" queryTableFieldId="92" dataDxfId="1"/>
    <tableColumn id="93" xr3:uid="{D5F78D94-1174-49F8-BE53-B6BE03569C2D}" uniqueName="93" name="Total_Fat_exit" queryTableFieldId="93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1488-8104-4D98-AFD9-73F7E101A96F}">
  <dimension ref="A1:CB71"/>
  <sheetViews>
    <sheetView tabSelected="1" workbookViewId="0">
      <selection activeCell="H15" sqref="H15"/>
    </sheetView>
  </sheetViews>
  <sheetFormatPr defaultRowHeight="15" x14ac:dyDescent="0.25"/>
  <cols>
    <col min="1" max="1" width="7.42578125" style="3" bestFit="1" customWidth="1"/>
    <col min="2" max="2" width="9" style="3" bestFit="1" customWidth="1"/>
    <col min="3" max="6" width="13.85546875" style="4" bestFit="1" customWidth="1"/>
    <col min="7" max="8" width="14.5703125" style="4" bestFit="1" customWidth="1"/>
    <col min="9" max="10" width="12.28515625" style="4" bestFit="1" customWidth="1"/>
    <col min="11" max="14" width="11.5703125" style="4" bestFit="1" customWidth="1"/>
    <col min="15" max="18" width="11.28515625" style="4" bestFit="1" customWidth="1"/>
    <col min="19" max="22" width="11.5703125" style="4" bestFit="1" customWidth="1"/>
    <col min="23" max="25" width="12.85546875" style="4" bestFit="1" customWidth="1"/>
    <col min="26" max="26" width="12.140625" style="4" customWidth="1"/>
    <col min="27" max="29" width="13.85546875" style="4" bestFit="1" customWidth="1"/>
    <col min="30" max="30" width="13.85546875" style="3" bestFit="1" customWidth="1"/>
    <col min="31" max="31" width="22.7109375" style="3" bestFit="1" customWidth="1"/>
    <col min="32" max="32" width="21.42578125" style="3" bestFit="1" customWidth="1"/>
    <col min="33" max="33" width="24.28515625" style="4" bestFit="1" customWidth="1"/>
    <col min="34" max="34" width="18.85546875" style="4" bestFit="1" customWidth="1"/>
    <col min="35" max="35" width="25.28515625" style="4" bestFit="1" customWidth="1"/>
    <col min="36" max="36" width="24" style="4" bestFit="1" customWidth="1"/>
    <col min="37" max="38" width="21.42578125" style="4" bestFit="1" customWidth="1"/>
    <col min="39" max="40" width="17.7109375" style="4" bestFit="1" customWidth="1"/>
    <col min="41" max="42" width="17.7109375" style="4" customWidth="1"/>
    <col min="43" max="43" width="12.5703125" style="4" bestFit="1" customWidth="1"/>
    <col min="44" max="44" width="14.5703125" style="4" bestFit="1" customWidth="1"/>
    <col min="45" max="48" width="20.5703125" style="4" bestFit="1" customWidth="1"/>
    <col min="49" max="50" width="14.85546875" style="4" bestFit="1" customWidth="1"/>
    <col min="51" max="54" width="13" style="4" bestFit="1" customWidth="1"/>
    <col min="55" max="55" width="14.28515625" style="4" bestFit="1" customWidth="1"/>
    <col min="56" max="56" width="17" style="4" bestFit="1" customWidth="1"/>
    <col min="57" max="57" width="20.5703125" style="4" bestFit="1" customWidth="1"/>
    <col min="58" max="58" width="23.140625" style="4" bestFit="1" customWidth="1"/>
    <col min="59" max="60" width="18.28515625" style="4" bestFit="1" customWidth="1"/>
    <col min="61" max="61" width="15.7109375" style="4" bestFit="1" customWidth="1"/>
    <col min="62" max="62" width="18" style="4" bestFit="1" customWidth="1"/>
    <col min="63" max="63" width="19.140625" style="4" bestFit="1" customWidth="1"/>
    <col min="64" max="64" width="21.5703125" style="4" bestFit="1" customWidth="1"/>
    <col min="65" max="66" width="19.140625" style="4" bestFit="1" customWidth="1"/>
    <col min="67" max="67" width="16.7109375" style="4" bestFit="1" customWidth="1"/>
    <col min="68" max="68" width="19.28515625" style="4" bestFit="1" customWidth="1"/>
    <col min="69" max="69" width="23" style="4" bestFit="1" customWidth="1"/>
    <col min="70" max="70" width="25.42578125" style="4" bestFit="1" customWidth="1"/>
    <col min="71" max="72" width="23" style="4" bestFit="1" customWidth="1"/>
    <col min="73" max="73" width="14.28515625" style="4" bestFit="1" customWidth="1"/>
    <col min="74" max="74" width="15.42578125" style="4" bestFit="1" customWidth="1"/>
    <col min="75" max="75" width="17.7109375" style="4" bestFit="1" customWidth="1"/>
    <col min="76" max="76" width="20.140625" style="4" bestFit="1" customWidth="1"/>
    <col min="77" max="78" width="17.7109375" style="4" bestFit="1" customWidth="1"/>
    <col min="79" max="80" width="15.85546875" style="4" bestFit="1" customWidth="1"/>
    <col min="81" max="16384" width="9.140625" style="3"/>
  </cols>
  <sheetData>
    <row r="1" spans="1:80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 spans="1:80" x14ac:dyDescent="0.25">
      <c r="A2" s="3">
        <v>1</v>
      </c>
      <c r="B2" s="3">
        <v>28</v>
      </c>
      <c r="C2" s="4">
        <v>155.4</v>
      </c>
      <c r="D2" s="4">
        <v>154.96666666666667</v>
      </c>
      <c r="E2" s="4">
        <v>154.4</v>
      </c>
      <c r="G2" s="4">
        <v>69.8</v>
      </c>
      <c r="H2" s="4">
        <v>69.900000000000006</v>
      </c>
      <c r="I2" s="4">
        <v>70.900000000000006</v>
      </c>
      <c r="K2" s="4">
        <v>28.903696857364807</v>
      </c>
      <c r="L2" s="4">
        <v>29.107210912441893</v>
      </c>
      <c r="M2" s="4">
        <v>29.740731294799858</v>
      </c>
      <c r="O2" s="4">
        <v>103.5</v>
      </c>
      <c r="P2" s="4">
        <v>101</v>
      </c>
      <c r="Q2" s="4">
        <v>100.5</v>
      </c>
      <c r="S2" s="4">
        <v>79.5</v>
      </c>
      <c r="T2" s="4">
        <v>72.5</v>
      </c>
      <c r="U2" s="4">
        <v>81</v>
      </c>
      <c r="W2" s="4">
        <v>66.5</v>
      </c>
      <c r="X2" s="4">
        <v>81</v>
      </c>
      <c r="Y2" s="4">
        <v>76.5</v>
      </c>
      <c r="AA2" s="4">
        <v>5.6</v>
      </c>
      <c r="AB2" s="4">
        <v>5.2</v>
      </c>
      <c r="AC2" s="4">
        <v>5.3</v>
      </c>
      <c r="AE2" s="4">
        <v>0</v>
      </c>
      <c r="AF2" s="4">
        <v>5.1054300000000001</v>
      </c>
      <c r="AG2" s="4">
        <v>0</v>
      </c>
      <c r="AH2" s="4">
        <v>0</v>
      </c>
      <c r="AI2" s="4">
        <v>0</v>
      </c>
      <c r="AJ2" s="4">
        <v>5.1054300000000001</v>
      </c>
      <c r="AK2" s="4">
        <v>1.41089</v>
      </c>
      <c r="AL2" s="4">
        <v>2.4317000000000002</v>
      </c>
      <c r="AM2" s="4">
        <v>2.3524500000000002</v>
      </c>
      <c r="AN2" s="4">
        <v>3.3416700000000001</v>
      </c>
      <c r="AO2" s="4">
        <f>MasterMerge[[#This Row],[Vegetables_entry]]+MasterMerge[[#This Row],[Fruits_entry]]</f>
        <v>3.7633400000000004</v>
      </c>
      <c r="AP2" s="4">
        <f>MasterMerge[[#This Row],[Fruits_exit]]+MasterMerge[[#This Row],[Vegetables_exit]]</f>
        <v>5.7733699999999999</v>
      </c>
      <c r="AQ2" s="4">
        <v>0.12062</v>
      </c>
      <c r="AR2" s="4">
        <v>1.8874599999999999</v>
      </c>
      <c r="AS2" s="4">
        <v>5.9734600000000002</v>
      </c>
      <c r="AT2" s="4">
        <v>5.2627199999999998</v>
      </c>
      <c r="AU2" s="4">
        <v>0</v>
      </c>
      <c r="AV2" s="4">
        <v>0</v>
      </c>
      <c r="AW2" s="4">
        <v>44.44</v>
      </c>
      <c r="AX2" s="4">
        <v>7.9771000000000001</v>
      </c>
      <c r="AY2" s="4">
        <v>139.4545</v>
      </c>
      <c r="AZ2" s="4">
        <v>550.16228000000001</v>
      </c>
      <c r="BA2" s="4">
        <v>0</v>
      </c>
      <c r="BB2" s="4">
        <v>0</v>
      </c>
      <c r="BC2" s="4">
        <v>260.02999999999997</v>
      </c>
      <c r="BD2" s="4">
        <v>927.29750000000001</v>
      </c>
      <c r="BE2" s="4">
        <v>71.570700000000002</v>
      </c>
      <c r="BF2" s="4">
        <v>161.66711000000001</v>
      </c>
      <c r="BG2" s="4">
        <v>211.04</v>
      </c>
      <c r="BH2" s="4">
        <v>239.92750000000001</v>
      </c>
      <c r="BI2" s="4">
        <v>328.63499999999999</v>
      </c>
      <c r="BJ2" s="4">
        <v>488.22500000000002</v>
      </c>
      <c r="BK2" s="4">
        <v>1400.42</v>
      </c>
      <c r="BL2" s="4">
        <v>1977.6912500000001</v>
      </c>
      <c r="BM2" s="4">
        <v>5.4265999999999996</v>
      </c>
      <c r="BN2" s="4">
        <v>11.1868</v>
      </c>
      <c r="BO2" s="4">
        <v>2419.355</v>
      </c>
      <c r="BP2" s="4">
        <v>3147.11375</v>
      </c>
      <c r="BQ2" s="4">
        <v>60.227899999999998</v>
      </c>
      <c r="BR2" s="4">
        <v>91.771910000000005</v>
      </c>
      <c r="BS2" s="4">
        <v>1847.7349999999999</v>
      </c>
      <c r="BT2" s="4">
        <v>4144.4212500000003</v>
      </c>
      <c r="BU2" s="4">
        <v>22.54271</v>
      </c>
      <c r="BV2" s="4">
        <v>43.256599999999999</v>
      </c>
      <c r="BW2" s="4">
        <v>19.346499999999999</v>
      </c>
      <c r="BX2" s="4">
        <v>29.622250000000001</v>
      </c>
      <c r="BY2" s="4">
        <v>101.52634999999999</v>
      </c>
      <c r="BZ2" s="4">
        <v>113.30783</v>
      </c>
      <c r="CA2" s="3"/>
      <c r="CB2" s="3"/>
    </row>
    <row r="3" spans="1:80" x14ac:dyDescent="0.25">
      <c r="A3" s="3">
        <v>2</v>
      </c>
      <c r="B3" s="3">
        <v>30</v>
      </c>
      <c r="C3" s="4">
        <v>170.63333333333333</v>
      </c>
      <c r="D3" s="4">
        <v>170.86666666666665</v>
      </c>
      <c r="E3" s="4">
        <v>170.56666666666669</v>
      </c>
      <c r="G3" s="4">
        <v>78.5</v>
      </c>
      <c r="H3" s="4">
        <v>78.600000000000009</v>
      </c>
      <c r="I3" s="4">
        <v>87.40000000000002</v>
      </c>
      <c r="K3" s="4">
        <v>26.961366937105907</v>
      </c>
      <c r="L3" s="4">
        <v>26.922032970470713</v>
      </c>
      <c r="M3" s="4">
        <v>30.041603381402826</v>
      </c>
      <c r="O3" s="4">
        <v>101</v>
      </c>
      <c r="P3" s="4">
        <v>107.5</v>
      </c>
      <c r="Q3" s="4">
        <v>97</v>
      </c>
      <c r="S3" s="4">
        <v>73.5</v>
      </c>
      <c r="T3" s="4">
        <v>75.5</v>
      </c>
      <c r="U3" s="4">
        <v>76.5</v>
      </c>
      <c r="W3" s="4">
        <v>72</v>
      </c>
      <c r="X3" s="4">
        <v>70</v>
      </c>
      <c r="Y3" s="4">
        <v>83.5</v>
      </c>
      <c r="AA3" s="4">
        <v>5.5</v>
      </c>
      <c r="AB3" s="4">
        <v>5.2</v>
      </c>
      <c r="AC3" s="4">
        <v>5.4</v>
      </c>
      <c r="AE3" s="4">
        <v>8.5578199999999995</v>
      </c>
      <c r="AF3" s="4">
        <v>15.89565</v>
      </c>
      <c r="AG3" s="4">
        <v>0.255</v>
      </c>
      <c r="AH3" s="4">
        <v>0.69720000000000004</v>
      </c>
      <c r="AI3" s="4">
        <v>8.3028200000000005</v>
      </c>
      <c r="AJ3" s="4">
        <v>15.198449999999999</v>
      </c>
      <c r="AK3" s="4">
        <v>1.8889100000000001</v>
      </c>
      <c r="AL3" s="4">
        <v>1.8571800000000001</v>
      </c>
      <c r="AM3" s="4">
        <v>1.9536500000000001</v>
      </c>
      <c r="AN3" s="4">
        <v>1.38358</v>
      </c>
      <c r="AO3" s="4">
        <f>MasterMerge[[#This Row],[Vegetables_entry]]+MasterMerge[[#This Row],[Fruits_entry]]</f>
        <v>3.8425600000000002</v>
      </c>
      <c r="AP3" s="4">
        <f>MasterMerge[[#This Row],[Fruits_exit]]+MasterMerge[[#This Row],[Vegetables_exit]]</f>
        <v>3.2407599999999999</v>
      </c>
      <c r="AQ3" s="4">
        <v>2.4042300000000001</v>
      </c>
      <c r="AR3" s="4">
        <v>0.72726000000000002</v>
      </c>
      <c r="AS3" s="4">
        <v>5.2758000000000003</v>
      </c>
      <c r="AT3" s="4">
        <v>18.249420000000001</v>
      </c>
      <c r="AU3" s="4">
        <v>0</v>
      </c>
      <c r="AV3" s="4">
        <v>17.00028</v>
      </c>
      <c r="AW3" s="4">
        <v>37.693379999999998</v>
      </c>
      <c r="AX3" s="4">
        <v>15.759550000000001</v>
      </c>
      <c r="AY3" s="4">
        <v>379.36367000000001</v>
      </c>
      <c r="AZ3" s="4">
        <v>356.22098999999997</v>
      </c>
      <c r="BA3" s="4">
        <v>0</v>
      </c>
      <c r="BB3" s="4">
        <v>0</v>
      </c>
      <c r="BC3" s="4">
        <v>993.42</v>
      </c>
      <c r="BD3" s="4">
        <v>996.69</v>
      </c>
      <c r="BE3" s="4">
        <v>261.46834999999999</v>
      </c>
      <c r="BF3" s="4">
        <v>334.84140000000002</v>
      </c>
      <c r="BG3" s="4">
        <v>153.19499999999999</v>
      </c>
      <c r="BH3" s="4">
        <v>583.33000000000004</v>
      </c>
      <c r="BI3" s="4">
        <v>589.61</v>
      </c>
      <c r="BJ3" s="4">
        <v>1222.43</v>
      </c>
      <c r="BK3" s="4">
        <v>2161.1149999999998</v>
      </c>
      <c r="BL3" s="4">
        <v>2574.96</v>
      </c>
      <c r="BM3" s="4">
        <v>12.524649999999999</v>
      </c>
      <c r="BN3" s="4">
        <v>35.625399999999999</v>
      </c>
      <c r="BO3" s="4">
        <v>2778.8</v>
      </c>
      <c r="BP3" s="4">
        <v>3848.32</v>
      </c>
      <c r="BQ3" s="4">
        <v>78.949299999999994</v>
      </c>
      <c r="BR3" s="4">
        <v>160.142</v>
      </c>
      <c r="BS3" s="4">
        <v>3543.51</v>
      </c>
      <c r="BT3" s="4">
        <v>6665.92</v>
      </c>
      <c r="BU3" s="4">
        <v>29.881979999999999</v>
      </c>
      <c r="BV3" s="4">
        <v>20.974630000000001</v>
      </c>
      <c r="BW3" s="4">
        <v>24.576000000000001</v>
      </c>
      <c r="BX3" s="4">
        <v>18.137</v>
      </c>
      <c r="BY3" s="4">
        <v>97.757750000000001</v>
      </c>
      <c r="BZ3" s="4">
        <v>66.234200000000001</v>
      </c>
      <c r="CA3" s="3"/>
      <c r="CB3" s="3"/>
    </row>
    <row r="4" spans="1:80" x14ac:dyDescent="0.25">
      <c r="A4" s="3">
        <v>3</v>
      </c>
      <c r="B4" s="3">
        <v>33</v>
      </c>
      <c r="C4" s="4">
        <v>158.16666666666666</v>
      </c>
      <c r="D4" s="4">
        <v>158.4</v>
      </c>
      <c r="E4" s="4">
        <v>158.43333333333331</v>
      </c>
      <c r="G4" s="4">
        <v>100.5</v>
      </c>
      <c r="H4" s="4">
        <v>100</v>
      </c>
      <c r="I4" s="4">
        <v>99.2</v>
      </c>
      <c r="K4" s="4">
        <v>40.173173247642417</v>
      </c>
      <c r="L4" s="4">
        <v>39.855626976839098</v>
      </c>
      <c r="M4" s="4">
        <v>39.520147152347214</v>
      </c>
      <c r="O4" s="4">
        <v>112.5</v>
      </c>
      <c r="P4" s="4">
        <v>102.5</v>
      </c>
      <c r="Q4" s="4">
        <v>108</v>
      </c>
      <c r="S4" s="4">
        <v>87.5</v>
      </c>
      <c r="T4" s="4">
        <v>87</v>
      </c>
      <c r="U4" s="4">
        <v>94.5</v>
      </c>
      <c r="W4" s="4">
        <v>83</v>
      </c>
      <c r="X4" s="4">
        <v>110</v>
      </c>
      <c r="Y4" s="4">
        <v>119</v>
      </c>
      <c r="AA4" s="4">
        <v>7</v>
      </c>
      <c r="AB4" s="4">
        <v>6.4</v>
      </c>
      <c r="AC4" s="4">
        <v>7.2</v>
      </c>
      <c r="AE4" s="4">
        <v>15.697900000000001</v>
      </c>
      <c r="AF4" s="4">
        <v>10.6873</v>
      </c>
      <c r="AG4" s="4">
        <v>0</v>
      </c>
      <c r="AH4" s="4">
        <v>0</v>
      </c>
      <c r="AI4" s="4">
        <v>15.697900000000001</v>
      </c>
      <c r="AJ4" s="4">
        <v>10.6873</v>
      </c>
      <c r="AK4" s="4">
        <v>2.3692899999999999</v>
      </c>
      <c r="AL4" s="4">
        <v>1.62053</v>
      </c>
      <c r="AM4" s="4">
        <v>0</v>
      </c>
      <c r="AN4" s="4">
        <v>1</v>
      </c>
      <c r="AO4" s="4">
        <f>MasterMerge[[#This Row],[Vegetables_entry]]+MasterMerge[[#This Row],[Fruits_entry]]</f>
        <v>2.3692899999999999</v>
      </c>
      <c r="AP4" s="4">
        <f>MasterMerge[[#This Row],[Fruits_exit]]+MasterMerge[[#This Row],[Vegetables_exit]]</f>
        <v>2.62053</v>
      </c>
      <c r="AQ4" s="4">
        <v>2.3520599999999998</v>
      </c>
      <c r="AR4" s="4">
        <v>1.33622</v>
      </c>
      <c r="AS4" s="4">
        <v>7.8624400000000003</v>
      </c>
      <c r="AT4" s="4">
        <v>9.3742000000000001</v>
      </c>
      <c r="AU4" s="4">
        <v>0</v>
      </c>
      <c r="AV4" s="4">
        <v>0</v>
      </c>
      <c r="AW4" s="4">
        <v>34.59572</v>
      </c>
      <c r="AX4" s="4">
        <v>30.906549999999999</v>
      </c>
      <c r="AY4" s="4">
        <v>1263.27952</v>
      </c>
      <c r="AZ4" s="4">
        <v>409.85226999999998</v>
      </c>
      <c r="BA4" s="4">
        <v>0</v>
      </c>
      <c r="BB4" s="4">
        <v>0</v>
      </c>
      <c r="BC4" s="4">
        <v>1507.52</v>
      </c>
      <c r="BD4" s="4">
        <v>934.32249999999999</v>
      </c>
      <c r="BE4" s="4">
        <v>450.21420000000001</v>
      </c>
      <c r="BF4" s="4">
        <v>276.67680000000001</v>
      </c>
      <c r="BG4" s="4">
        <v>599.4</v>
      </c>
      <c r="BH4" s="4">
        <v>74.430000000000007</v>
      </c>
      <c r="BI4" s="4">
        <v>648.48</v>
      </c>
      <c r="BJ4" s="4">
        <v>759.10500000000002</v>
      </c>
      <c r="BK4" s="4">
        <v>3939.63</v>
      </c>
      <c r="BL4" s="4">
        <v>2201.2449999999999</v>
      </c>
      <c r="BM4" s="4">
        <v>23.482199999999999</v>
      </c>
      <c r="BN4" s="4">
        <v>17.4695</v>
      </c>
      <c r="BO4" s="4">
        <v>3209.23</v>
      </c>
      <c r="BP4" s="4">
        <v>2383.3225000000002</v>
      </c>
      <c r="BQ4" s="4">
        <v>126.0431</v>
      </c>
      <c r="BR4" s="4">
        <v>74.0077</v>
      </c>
      <c r="BS4" s="4">
        <v>5523.45</v>
      </c>
      <c r="BT4" s="4">
        <v>4492.9750000000004</v>
      </c>
      <c r="BU4" s="4">
        <v>58.862639999999999</v>
      </c>
      <c r="BV4" s="4">
        <v>28.237500000000001</v>
      </c>
      <c r="BW4" s="4">
        <v>20.087</v>
      </c>
      <c r="BX4" s="4">
        <v>32.594000000000001</v>
      </c>
      <c r="BY4" s="4">
        <v>183.18700000000001</v>
      </c>
      <c r="BZ4" s="4">
        <v>91.798330000000007</v>
      </c>
      <c r="CA4" s="3"/>
      <c r="CB4" s="3"/>
    </row>
    <row r="5" spans="1:80" x14ac:dyDescent="0.25">
      <c r="A5" s="3">
        <v>4</v>
      </c>
      <c r="B5" s="3">
        <v>34</v>
      </c>
      <c r="C5" s="4">
        <v>156.9</v>
      </c>
      <c r="D5" s="4">
        <v>157.73333333333332</v>
      </c>
      <c r="E5" s="4">
        <v>158.43333333333331</v>
      </c>
      <c r="F5" s="4">
        <v>159.53333333333333</v>
      </c>
      <c r="G5" s="4">
        <v>104.7</v>
      </c>
      <c r="H5" s="4">
        <v>102.59999999999998</v>
      </c>
      <c r="I5" s="4">
        <v>108.3</v>
      </c>
      <c r="J5" s="4">
        <v>112.4</v>
      </c>
      <c r="K5" s="4">
        <v>42.530529974274522</v>
      </c>
      <c r="L5" s="4">
        <v>41.238266252896587</v>
      </c>
      <c r="M5" s="4">
        <v>43.145483231846804</v>
      </c>
      <c r="N5" s="4">
        <v>44.163494689291745</v>
      </c>
      <c r="O5" s="4">
        <v>98</v>
      </c>
      <c r="P5" s="4">
        <v>97.5</v>
      </c>
      <c r="Q5" s="4">
        <v>103.5</v>
      </c>
      <c r="R5" s="4">
        <v>92.666666666666671</v>
      </c>
      <c r="S5" s="4">
        <v>73.5</v>
      </c>
      <c r="T5" s="4">
        <v>73</v>
      </c>
      <c r="U5" s="4">
        <v>81.5</v>
      </c>
      <c r="V5" s="4">
        <v>75.333333333333329</v>
      </c>
      <c r="W5" s="4">
        <v>67</v>
      </c>
      <c r="X5" s="4">
        <v>67</v>
      </c>
      <c r="Y5" s="4">
        <v>68.5</v>
      </c>
      <c r="Z5" s="4">
        <v>61.666666666666664</v>
      </c>
      <c r="AA5" s="4">
        <v>5.5</v>
      </c>
      <c r="AB5" s="4">
        <v>5.3</v>
      </c>
      <c r="AC5" s="4">
        <v>5.0999999999999996</v>
      </c>
      <c r="AE5" s="4">
        <v>9.1503599999999992</v>
      </c>
      <c r="AF5" s="4">
        <v>12.946859999999999</v>
      </c>
      <c r="AG5" s="4">
        <v>4.1166</v>
      </c>
      <c r="AH5" s="4">
        <v>2.7360000000000002</v>
      </c>
      <c r="AI5" s="4">
        <v>5.0344600000000002</v>
      </c>
      <c r="AJ5" s="4">
        <v>10.21086</v>
      </c>
      <c r="AK5" s="4">
        <v>0.87107999999999997</v>
      </c>
      <c r="AL5" s="4">
        <v>0.70669999999999999</v>
      </c>
      <c r="AM5" s="4">
        <v>0.55125000000000002</v>
      </c>
      <c r="AN5" s="4">
        <v>1.4296500000000001</v>
      </c>
      <c r="AO5" s="4">
        <f>MasterMerge[[#This Row],[Vegetables_entry]]+MasterMerge[[#This Row],[Fruits_entry]]</f>
        <v>1.4223300000000001</v>
      </c>
      <c r="AP5" s="4">
        <f>MasterMerge[[#This Row],[Fruits_exit]]+MasterMerge[[#This Row],[Vegetables_exit]]</f>
        <v>2.1363500000000002</v>
      </c>
      <c r="AQ5" s="4">
        <v>1.0004</v>
      </c>
      <c r="AR5" s="4">
        <v>0.71816000000000002</v>
      </c>
      <c r="AS5" s="4">
        <v>3.12256</v>
      </c>
      <c r="AT5" s="4">
        <v>6.0906500000000001</v>
      </c>
      <c r="AU5" s="4">
        <v>0</v>
      </c>
      <c r="AV5" s="4">
        <v>0</v>
      </c>
      <c r="AW5" s="4">
        <v>6.1111199999999997</v>
      </c>
      <c r="AX5" s="4">
        <v>12.598649999999999</v>
      </c>
      <c r="AY5" s="4">
        <v>280.08073000000002</v>
      </c>
      <c r="AZ5" s="4">
        <v>281.99612000000002</v>
      </c>
      <c r="BA5" s="4">
        <v>0</v>
      </c>
      <c r="BB5" s="4">
        <v>0</v>
      </c>
      <c r="BC5" s="4">
        <v>601.04160000000002</v>
      </c>
      <c r="BD5" s="4">
        <v>636.73</v>
      </c>
      <c r="BE5" s="4">
        <v>289.32544000000001</v>
      </c>
      <c r="BF5" s="4">
        <v>231.35300000000001</v>
      </c>
      <c r="BG5" s="4">
        <v>29.04</v>
      </c>
      <c r="BH5" s="4">
        <v>203.37</v>
      </c>
      <c r="BI5" s="4">
        <v>759.61720000000003</v>
      </c>
      <c r="BJ5" s="4">
        <v>742.43</v>
      </c>
      <c r="BK5" s="4">
        <v>1628.3444</v>
      </c>
      <c r="BL5" s="4">
        <v>1848.82</v>
      </c>
      <c r="BM5" s="4">
        <v>31.535810000000001</v>
      </c>
      <c r="BN5" s="4">
        <v>23.953600000000002</v>
      </c>
      <c r="BO5" s="4">
        <v>1766.9672</v>
      </c>
      <c r="BP5" s="4">
        <v>2077.41</v>
      </c>
      <c r="BQ5" s="4">
        <v>41.365079999999999</v>
      </c>
      <c r="BR5" s="4">
        <v>92.797499999999999</v>
      </c>
      <c r="BS5" s="4">
        <v>2691.9443999999999</v>
      </c>
      <c r="BT5" s="4">
        <v>3735.27</v>
      </c>
      <c r="BU5" s="4">
        <v>9.6213999999999995</v>
      </c>
      <c r="BV5" s="4">
        <v>20.248550000000002</v>
      </c>
      <c r="BW5" s="4">
        <v>23.327719999999999</v>
      </c>
      <c r="BX5" s="4">
        <v>19.114000000000001</v>
      </c>
      <c r="BY5" s="4">
        <v>36.421100000000003</v>
      </c>
      <c r="BZ5" s="4">
        <v>61.614600000000003</v>
      </c>
      <c r="CA5" s="3"/>
      <c r="CB5" s="3"/>
    </row>
    <row r="6" spans="1:80" x14ac:dyDescent="0.25">
      <c r="A6" s="3">
        <v>5</v>
      </c>
      <c r="B6" s="3">
        <v>42</v>
      </c>
      <c r="C6" s="4">
        <v>164.56666666666669</v>
      </c>
      <c r="D6" s="4">
        <v>164.70000000000002</v>
      </c>
      <c r="E6" s="4">
        <v>165.70000000000002</v>
      </c>
      <c r="F6" s="4">
        <v>165.76666666666668</v>
      </c>
      <c r="G6" s="4">
        <v>59.4</v>
      </c>
      <c r="H6" s="4">
        <v>59.20000000000001</v>
      </c>
      <c r="I6" s="4">
        <v>60.9</v>
      </c>
      <c r="J6" s="4">
        <v>61</v>
      </c>
      <c r="K6" s="4">
        <v>21.933235411926546</v>
      </c>
      <c r="L6" s="4">
        <v>21.824007809455765</v>
      </c>
      <c r="M6" s="4">
        <v>22.180548205542653</v>
      </c>
      <c r="N6" s="4">
        <v>22.199102986410139</v>
      </c>
      <c r="O6" s="4">
        <v>94</v>
      </c>
      <c r="P6" s="4">
        <v>101</v>
      </c>
      <c r="Q6" s="4">
        <v>108.5</v>
      </c>
      <c r="R6" s="4">
        <v>98.333333333333329</v>
      </c>
      <c r="S6" s="4">
        <v>67</v>
      </c>
      <c r="T6" s="4">
        <v>72</v>
      </c>
      <c r="U6" s="4">
        <v>78.5</v>
      </c>
      <c r="V6" s="4">
        <v>77.666666666666671</v>
      </c>
      <c r="W6" s="4">
        <v>73</v>
      </c>
      <c r="X6" s="4">
        <v>76.5</v>
      </c>
      <c r="Y6" s="4">
        <v>74.5</v>
      </c>
      <c r="Z6" s="4">
        <v>80.666666666666671</v>
      </c>
      <c r="AA6" s="4">
        <v>5.3</v>
      </c>
      <c r="AB6" s="4">
        <v>5.8</v>
      </c>
      <c r="AC6" s="4">
        <v>5.8</v>
      </c>
      <c r="AD6" s="3">
        <v>5.8</v>
      </c>
      <c r="AE6" s="4">
        <v>15.321619999999999</v>
      </c>
      <c r="AF6" s="4">
        <v>0.51407999999999998</v>
      </c>
      <c r="AG6" s="4">
        <v>0.83162000000000003</v>
      </c>
      <c r="AH6" s="4">
        <v>0</v>
      </c>
      <c r="AI6" s="4">
        <v>14.49</v>
      </c>
      <c r="AJ6" s="4">
        <v>0.51407999999999998</v>
      </c>
      <c r="AK6" s="4">
        <v>0.17280000000000001</v>
      </c>
      <c r="AL6" s="4">
        <v>0</v>
      </c>
      <c r="AM6" s="4">
        <v>3.2779999999999997E-2</v>
      </c>
      <c r="AN6" s="4">
        <v>0</v>
      </c>
      <c r="AO6" s="4">
        <f>MasterMerge[[#This Row],[Vegetables_entry]]+MasterMerge[[#This Row],[Fruits_entry]]</f>
        <v>0.20558000000000001</v>
      </c>
      <c r="AP6" s="4">
        <f>MasterMerge[[#This Row],[Fruits_exit]]+MasterMerge[[#This Row],[Vegetables_exit]]</f>
        <v>0</v>
      </c>
      <c r="AQ6" s="4">
        <v>0.26640000000000003</v>
      </c>
      <c r="AR6" s="4">
        <v>5.6699999999999997E-3</v>
      </c>
      <c r="AS6" s="4">
        <v>7.3534199999999998</v>
      </c>
      <c r="AT6" s="4">
        <v>4.1842499999999996</v>
      </c>
      <c r="AU6" s="4">
        <v>0</v>
      </c>
      <c r="AV6" s="4">
        <v>0</v>
      </c>
      <c r="AW6" s="4">
        <v>5.3407499999999999</v>
      </c>
      <c r="AX6" s="4">
        <v>0</v>
      </c>
      <c r="AY6" s="4">
        <v>334.24880000000002</v>
      </c>
      <c r="AZ6" s="4">
        <v>190.90911</v>
      </c>
      <c r="BA6" s="4">
        <v>0</v>
      </c>
      <c r="BB6" s="4">
        <v>0</v>
      </c>
      <c r="BC6" s="4">
        <v>439.78</v>
      </c>
      <c r="BD6" s="4">
        <v>32.93</v>
      </c>
      <c r="BE6" s="4">
        <v>199.67420000000001</v>
      </c>
      <c r="BF6" s="4">
        <v>81.912800000000004</v>
      </c>
      <c r="BG6" s="4">
        <v>234.19</v>
      </c>
      <c r="BH6" s="4">
        <v>121.17</v>
      </c>
      <c r="BI6" s="4">
        <v>357.68</v>
      </c>
      <c r="BJ6" s="4">
        <v>50.58</v>
      </c>
      <c r="BK6" s="4">
        <v>1808.29</v>
      </c>
      <c r="BL6" s="4">
        <v>676.42</v>
      </c>
      <c r="BM6" s="4">
        <v>11.7904</v>
      </c>
      <c r="BN6" s="4">
        <v>4.0091000000000001</v>
      </c>
      <c r="BO6" s="4">
        <v>1861.69</v>
      </c>
      <c r="BP6" s="4">
        <v>567.83000000000004</v>
      </c>
      <c r="BQ6" s="4">
        <v>95.711299999999994</v>
      </c>
      <c r="BR6" s="4">
        <v>35.832999999999998</v>
      </c>
      <c r="BS6" s="4">
        <v>1886.22</v>
      </c>
      <c r="BT6" s="4">
        <v>424.69</v>
      </c>
      <c r="BU6" s="4">
        <v>24.80742</v>
      </c>
      <c r="BV6" s="4">
        <v>7.6079100000000004</v>
      </c>
      <c r="BW6" s="4">
        <v>14.629</v>
      </c>
      <c r="BX6" s="4">
        <v>0.252</v>
      </c>
      <c r="BY6" s="4">
        <v>68.614699999999999</v>
      </c>
      <c r="BZ6" s="4">
        <v>23.322199999999999</v>
      </c>
      <c r="CA6" s="3"/>
      <c r="CB6" s="3"/>
    </row>
    <row r="7" spans="1:80" x14ac:dyDescent="0.25">
      <c r="A7" s="3">
        <v>6</v>
      </c>
      <c r="C7" s="4">
        <v>165.46666666666667</v>
      </c>
      <c r="D7" s="4">
        <v>164.53333333333333</v>
      </c>
      <c r="E7" s="4">
        <v>164.46666666666667</v>
      </c>
      <c r="F7" s="4">
        <v>164.73333333333332</v>
      </c>
      <c r="G7" s="4">
        <v>75.099999999999994</v>
      </c>
      <c r="H7" s="4">
        <v>74.7</v>
      </c>
      <c r="I7" s="4">
        <v>71.400000000000006</v>
      </c>
      <c r="J7" s="4">
        <v>74.7</v>
      </c>
      <c r="K7" s="4">
        <v>27.429563769697825</v>
      </c>
      <c r="L7" s="4">
        <v>27.593882407949799</v>
      </c>
      <c r="M7" s="4">
        <v>26.396262032973887</v>
      </c>
      <c r="N7" s="4">
        <v>27.526920533960851</v>
      </c>
      <c r="O7" s="4">
        <v>123.5</v>
      </c>
      <c r="P7" s="4">
        <v>114</v>
      </c>
      <c r="Q7" s="4">
        <v>117.5</v>
      </c>
      <c r="R7" s="4">
        <v>116.66666666666667</v>
      </c>
      <c r="S7" s="4">
        <v>85.5</v>
      </c>
      <c r="T7" s="4">
        <v>85.5</v>
      </c>
      <c r="U7" s="4">
        <v>77.5</v>
      </c>
      <c r="V7" s="4">
        <v>83</v>
      </c>
      <c r="W7" s="4">
        <v>77</v>
      </c>
      <c r="X7" s="4">
        <v>77.5</v>
      </c>
      <c r="Y7" s="4">
        <v>79</v>
      </c>
      <c r="Z7" s="4">
        <v>75.333333333333329</v>
      </c>
      <c r="AB7" s="4">
        <v>6.5</v>
      </c>
      <c r="AC7" s="4">
        <v>5.8</v>
      </c>
      <c r="AD7" s="3">
        <v>6.4</v>
      </c>
      <c r="AE7" s="4">
        <v>11.41642</v>
      </c>
      <c r="AF7" s="4">
        <v>11.71528</v>
      </c>
      <c r="AG7" s="4">
        <v>0</v>
      </c>
      <c r="AH7" s="4">
        <v>1.7999999999999999E-2</v>
      </c>
      <c r="AI7" s="4">
        <v>11.41642</v>
      </c>
      <c r="AJ7" s="4">
        <v>11.697279999999999</v>
      </c>
      <c r="AK7" s="4">
        <v>2.25088</v>
      </c>
      <c r="AL7" s="4">
        <v>3.9987200000000001</v>
      </c>
      <c r="AM7" s="4">
        <v>4.0769799999999998</v>
      </c>
      <c r="AN7" s="4">
        <v>3.1598799999999998</v>
      </c>
      <c r="AO7" s="4">
        <f>MasterMerge[[#This Row],[Vegetables_entry]]+MasterMerge[[#This Row],[Fruits_entry]]</f>
        <v>6.3278599999999994</v>
      </c>
      <c r="AP7" s="4">
        <f>MasterMerge[[#This Row],[Fruits_exit]]+MasterMerge[[#This Row],[Vegetables_exit]]</f>
        <v>7.1585999999999999</v>
      </c>
      <c r="AQ7" s="4">
        <v>0</v>
      </c>
      <c r="AR7" s="4">
        <v>0</v>
      </c>
      <c r="AS7" s="4">
        <v>11.99652</v>
      </c>
      <c r="AT7" s="4">
        <v>7.9998399999999998</v>
      </c>
      <c r="AU7" s="4">
        <v>0</v>
      </c>
      <c r="AV7" s="4">
        <v>0</v>
      </c>
      <c r="AW7" s="4">
        <v>21.334949999999999</v>
      </c>
      <c r="AX7" s="4">
        <v>50.351939999999999</v>
      </c>
      <c r="AY7" s="4">
        <v>172.20182</v>
      </c>
      <c r="AZ7" s="4">
        <v>160.06392</v>
      </c>
      <c r="BA7" s="4">
        <v>0</v>
      </c>
      <c r="BB7" s="4">
        <v>0</v>
      </c>
      <c r="BC7" s="4">
        <v>520.41999999999996</v>
      </c>
      <c r="BD7" s="4">
        <v>692.14</v>
      </c>
      <c r="BE7" s="4">
        <v>349.99295000000001</v>
      </c>
      <c r="BF7" s="4">
        <v>342.93799999999999</v>
      </c>
      <c r="BG7" s="4">
        <v>179.04</v>
      </c>
      <c r="BH7" s="4">
        <v>0.4</v>
      </c>
      <c r="BI7" s="4">
        <v>816.80499999999995</v>
      </c>
      <c r="BJ7" s="4">
        <v>1041.78</v>
      </c>
      <c r="BK7" s="4">
        <v>2281.0524999999998</v>
      </c>
      <c r="BL7" s="4">
        <v>2228.54</v>
      </c>
      <c r="BM7" s="4">
        <v>14.855499999999999</v>
      </c>
      <c r="BN7" s="4">
        <v>20.3018</v>
      </c>
      <c r="BO7" s="4">
        <v>3636.8</v>
      </c>
      <c r="BP7" s="4">
        <v>3877.6</v>
      </c>
      <c r="BQ7" s="4">
        <v>97.936949999999996</v>
      </c>
      <c r="BR7" s="4">
        <v>60.8842</v>
      </c>
      <c r="BS7" s="4">
        <v>3182.1125000000002</v>
      </c>
      <c r="BT7" s="4">
        <v>3177.4</v>
      </c>
      <c r="BU7" s="4">
        <v>11.324579999999999</v>
      </c>
      <c r="BV7" s="4">
        <v>12.34408</v>
      </c>
      <c r="BW7" s="4">
        <v>43.603749999999998</v>
      </c>
      <c r="BX7" s="4">
        <v>54.804000000000002</v>
      </c>
      <c r="BY7" s="4">
        <v>58.252899999999997</v>
      </c>
      <c r="BZ7" s="4">
        <v>75.364400000000003</v>
      </c>
      <c r="CA7" s="3"/>
      <c r="CB7" s="3"/>
    </row>
    <row r="8" spans="1:80" x14ac:dyDescent="0.25">
      <c r="A8" s="3">
        <v>7</v>
      </c>
      <c r="B8" s="3">
        <v>43</v>
      </c>
      <c r="C8" s="4">
        <v>160.13333333333333</v>
      </c>
      <c r="D8" s="4">
        <v>159.86666666666667</v>
      </c>
      <c r="E8" s="4">
        <v>160.03333333333333</v>
      </c>
      <c r="F8" s="4">
        <v>160.1</v>
      </c>
      <c r="G8" s="4">
        <v>91.90000000000002</v>
      </c>
      <c r="H8" s="4">
        <v>91.90000000000002</v>
      </c>
      <c r="I8" s="4">
        <v>88.666666666666671</v>
      </c>
      <c r="J8" s="4">
        <v>88.6</v>
      </c>
      <c r="K8" s="4">
        <v>35.838681476233042</v>
      </c>
      <c r="L8" s="4">
        <v>35.95834310076301</v>
      </c>
      <c r="M8" s="4">
        <v>34.620989751623028</v>
      </c>
      <c r="N8" s="4">
        <v>34.566153805339496</v>
      </c>
      <c r="O8" s="4">
        <v>113</v>
      </c>
      <c r="P8" s="4">
        <v>104</v>
      </c>
      <c r="Q8" s="4">
        <v>112</v>
      </c>
      <c r="R8" s="4">
        <v>105.33333333333333</v>
      </c>
      <c r="S8" s="4">
        <v>71.5</v>
      </c>
      <c r="T8" s="4">
        <v>71.5</v>
      </c>
      <c r="U8" s="4">
        <v>79</v>
      </c>
      <c r="V8" s="4">
        <v>72.333333333333329</v>
      </c>
      <c r="W8" s="4">
        <v>83</v>
      </c>
      <c r="X8" s="4">
        <v>73.5</v>
      </c>
      <c r="Y8" s="4">
        <v>81.5</v>
      </c>
      <c r="Z8" s="4">
        <v>81</v>
      </c>
      <c r="AA8" s="4">
        <v>5.9</v>
      </c>
      <c r="AB8" s="4">
        <v>5.9</v>
      </c>
      <c r="AC8" s="4">
        <v>6.5</v>
      </c>
      <c r="AD8" s="3">
        <v>6.2</v>
      </c>
      <c r="AE8" s="4">
        <v>8.1946999999999992</v>
      </c>
      <c r="AF8" s="4">
        <v>5.6129100000000003</v>
      </c>
      <c r="AG8" s="4">
        <v>2.3774600000000001</v>
      </c>
      <c r="AH8" s="4">
        <v>3.0916800000000002</v>
      </c>
      <c r="AI8" s="4">
        <v>5.81724</v>
      </c>
      <c r="AJ8" s="4">
        <v>2.5212300000000001</v>
      </c>
      <c r="AK8" s="4">
        <v>2.8276699999999999</v>
      </c>
      <c r="AL8" s="4">
        <v>0.44869999999999999</v>
      </c>
      <c r="AM8" s="4">
        <v>1.17862</v>
      </c>
      <c r="AN8" s="4">
        <v>3.2204600000000001</v>
      </c>
      <c r="AO8" s="4">
        <f>MasterMerge[[#This Row],[Vegetables_entry]]+MasterMerge[[#This Row],[Fruits_entry]]</f>
        <v>4.0062899999999999</v>
      </c>
      <c r="AP8" s="4">
        <f>MasterMerge[[#This Row],[Fruits_exit]]+MasterMerge[[#This Row],[Vegetables_exit]]</f>
        <v>3.6691600000000002</v>
      </c>
      <c r="AQ8" s="4">
        <v>0</v>
      </c>
      <c r="AR8" s="4">
        <v>0</v>
      </c>
      <c r="AS8" s="4">
        <v>7.2187700000000001</v>
      </c>
      <c r="AT8" s="4">
        <v>2.28227</v>
      </c>
      <c r="AU8" s="4">
        <v>0</v>
      </c>
      <c r="AV8" s="4">
        <v>0</v>
      </c>
      <c r="AW8" s="4">
        <v>20.945080000000001</v>
      </c>
      <c r="AX8" s="4">
        <v>8.0338499999999993</v>
      </c>
      <c r="AY8" s="4">
        <v>933.44824000000006</v>
      </c>
      <c r="AZ8" s="4">
        <v>316.04838999999998</v>
      </c>
      <c r="BA8" s="4">
        <v>0</v>
      </c>
      <c r="BB8" s="4">
        <v>0</v>
      </c>
      <c r="BC8" s="4">
        <v>1092.4431999999999</v>
      </c>
      <c r="BD8" s="4">
        <v>223.226</v>
      </c>
      <c r="BE8" s="4">
        <v>281.52402999999998</v>
      </c>
      <c r="BF8" s="4">
        <v>237.55956</v>
      </c>
      <c r="BG8" s="4">
        <v>127.83</v>
      </c>
      <c r="BH8" s="4">
        <v>34.409999999999997</v>
      </c>
      <c r="BI8" s="4">
        <v>416.6712</v>
      </c>
      <c r="BJ8" s="4">
        <v>248.976</v>
      </c>
      <c r="BK8" s="4">
        <v>2766.6268</v>
      </c>
      <c r="BL8" s="4">
        <v>1505.444</v>
      </c>
      <c r="BM8" s="4">
        <v>18.29993</v>
      </c>
      <c r="BN8" s="4">
        <v>9.3894599999999997</v>
      </c>
      <c r="BO8" s="4">
        <v>4188.3346000000001</v>
      </c>
      <c r="BP8" s="4">
        <v>1852.028</v>
      </c>
      <c r="BQ8" s="4">
        <v>102.35299999999999</v>
      </c>
      <c r="BR8" s="4">
        <v>36.777619999999999</v>
      </c>
      <c r="BS8" s="4">
        <v>2268.6383999999998</v>
      </c>
      <c r="BT8" s="4">
        <v>824.78200000000004</v>
      </c>
      <c r="BU8" s="4">
        <v>33.948810000000002</v>
      </c>
      <c r="BV8" s="4">
        <v>19.663969999999999</v>
      </c>
      <c r="BW8" s="4">
        <v>29.690819999999999</v>
      </c>
      <c r="BX8" s="4">
        <v>21.4146</v>
      </c>
      <c r="BY8" s="4">
        <v>142.99017000000001</v>
      </c>
      <c r="BZ8" s="4">
        <v>50.085500000000003</v>
      </c>
      <c r="CA8" s="3"/>
      <c r="CB8" s="3"/>
    </row>
    <row r="9" spans="1:80" x14ac:dyDescent="0.25">
      <c r="A9" s="3">
        <v>8</v>
      </c>
      <c r="B9" s="3">
        <v>50</v>
      </c>
      <c r="C9" s="4">
        <v>156.80000000000001</v>
      </c>
      <c r="D9" s="4">
        <v>157.43333333333334</v>
      </c>
      <c r="E9" s="4">
        <v>157.6</v>
      </c>
      <c r="G9" s="4">
        <v>110.3</v>
      </c>
      <c r="H9" s="4">
        <v>109.8</v>
      </c>
      <c r="I9" s="4">
        <v>108.9</v>
      </c>
      <c r="K9" s="4">
        <v>44.862492190753848</v>
      </c>
      <c r="L9" s="4">
        <v>44.300533708909086</v>
      </c>
      <c r="M9" s="4">
        <v>43.844533484501035</v>
      </c>
      <c r="O9" s="4">
        <v>145</v>
      </c>
      <c r="P9" s="4">
        <v>141.5</v>
      </c>
      <c r="Q9" s="4">
        <v>158.5</v>
      </c>
      <c r="S9" s="4">
        <v>99.5</v>
      </c>
      <c r="T9" s="4">
        <v>99</v>
      </c>
      <c r="U9" s="4">
        <v>106</v>
      </c>
      <c r="W9" s="4">
        <v>100</v>
      </c>
      <c r="X9" s="4">
        <v>79.5</v>
      </c>
      <c r="Y9" s="4">
        <v>82.5</v>
      </c>
      <c r="AA9" s="4">
        <v>5.4</v>
      </c>
      <c r="AB9" s="4">
        <v>5.0999999999999996</v>
      </c>
      <c r="AC9" s="4">
        <v>6.1</v>
      </c>
      <c r="AE9" s="4">
        <v>1.6012599999999999</v>
      </c>
      <c r="AF9" s="4">
        <v>8.8787800000000008</v>
      </c>
      <c r="AG9" s="4">
        <v>0</v>
      </c>
      <c r="AH9" s="4">
        <v>0</v>
      </c>
      <c r="AI9" s="4">
        <v>1.6012599999999999</v>
      </c>
      <c r="AJ9" s="4">
        <v>8.8787800000000008</v>
      </c>
      <c r="AK9" s="4">
        <v>3.1621100000000002</v>
      </c>
      <c r="AL9" s="4">
        <v>3.3994499999999999</v>
      </c>
      <c r="AM9" s="4">
        <v>0</v>
      </c>
      <c r="AN9" s="4">
        <v>3.5089999999999999</v>
      </c>
      <c r="AO9" s="4">
        <f>MasterMerge[[#This Row],[Vegetables_entry]]+MasterMerge[[#This Row],[Fruits_entry]]</f>
        <v>3.1621100000000002</v>
      </c>
      <c r="AP9" s="4">
        <f>MasterMerge[[#This Row],[Fruits_exit]]+MasterMerge[[#This Row],[Vegetables_exit]]</f>
        <v>6.9084500000000002</v>
      </c>
      <c r="AQ9" s="4">
        <v>0</v>
      </c>
      <c r="AR9" s="4">
        <v>0.84321000000000002</v>
      </c>
      <c r="AS9" s="4">
        <v>1.6601900000000001</v>
      </c>
      <c r="AT9" s="4">
        <v>7.9278899999999997</v>
      </c>
      <c r="AU9" s="4">
        <v>0</v>
      </c>
      <c r="AV9" s="4">
        <v>0</v>
      </c>
      <c r="AW9" s="4">
        <v>1.2087000000000001</v>
      </c>
      <c r="AX9" s="4">
        <v>4.9930000000000003</v>
      </c>
      <c r="AY9" s="4">
        <v>131.62309999999999</v>
      </c>
      <c r="AZ9" s="4">
        <v>586.19956999999999</v>
      </c>
      <c r="BA9" s="4">
        <v>0</v>
      </c>
      <c r="BB9" s="4">
        <v>0</v>
      </c>
      <c r="BC9" s="4">
        <v>166.09</v>
      </c>
      <c r="BD9" s="4">
        <v>635.25</v>
      </c>
      <c r="BE9" s="4">
        <v>113.96975</v>
      </c>
      <c r="BF9" s="4">
        <v>322.50664999999998</v>
      </c>
      <c r="BG9" s="4">
        <v>74.655000000000001</v>
      </c>
      <c r="BH9" s="4">
        <v>135.44999999999999</v>
      </c>
      <c r="BI9" s="4">
        <v>214.23</v>
      </c>
      <c r="BJ9" s="4">
        <v>451.27</v>
      </c>
      <c r="BK9" s="4">
        <v>696.2</v>
      </c>
      <c r="BL9" s="4">
        <v>2332.9949999999999</v>
      </c>
      <c r="BM9" s="4">
        <v>6.3632</v>
      </c>
      <c r="BN9" s="4">
        <v>14.0533</v>
      </c>
      <c r="BO9" s="4">
        <v>1415.53</v>
      </c>
      <c r="BP9" s="4">
        <v>4470.3549999999996</v>
      </c>
      <c r="BQ9" s="4">
        <v>24.472249999999999</v>
      </c>
      <c r="BR9" s="4">
        <v>78.194249999999997</v>
      </c>
      <c r="BS9" s="4">
        <v>775.42499999999995</v>
      </c>
      <c r="BT9" s="4">
        <v>3584.7550000000001</v>
      </c>
      <c r="BU9" s="4">
        <v>5.9096799999999998</v>
      </c>
      <c r="BV9" s="4">
        <v>20.54551</v>
      </c>
      <c r="BW9" s="4">
        <v>10.946</v>
      </c>
      <c r="BX9" s="4">
        <v>41.603000000000002</v>
      </c>
      <c r="BY9" s="4">
        <v>17.4404</v>
      </c>
      <c r="BZ9" s="4">
        <v>85.096400000000003</v>
      </c>
      <c r="CA9" s="3"/>
      <c r="CB9" s="3"/>
    </row>
    <row r="10" spans="1:80" x14ac:dyDescent="0.25">
      <c r="A10" s="3">
        <v>9</v>
      </c>
      <c r="B10" s="3">
        <v>45</v>
      </c>
      <c r="C10" s="4">
        <v>151.63333333333333</v>
      </c>
      <c r="D10" s="4">
        <v>151.46666666666667</v>
      </c>
      <c r="E10" s="4">
        <v>151.43333333333331</v>
      </c>
      <c r="G10" s="4">
        <v>60.5</v>
      </c>
      <c r="H10" s="4">
        <v>60.70000000000001</v>
      </c>
      <c r="I10" s="4">
        <v>58.79999999999999</v>
      </c>
      <c r="K10" s="4">
        <v>26.312736122979498</v>
      </c>
      <c r="L10" s="4">
        <v>26.457850314917682</v>
      </c>
      <c r="M10" s="4">
        <v>25.64096476504092</v>
      </c>
      <c r="O10" s="4">
        <v>94.5</v>
      </c>
      <c r="P10" s="4">
        <v>106.5</v>
      </c>
      <c r="Q10" s="4">
        <v>102</v>
      </c>
      <c r="S10" s="4">
        <v>69.5</v>
      </c>
      <c r="T10" s="4">
        <v>75</v>
      </c>
      <c r="U10" s="4">
        <v>70</v>
      </c>
      <c r="W10" s="4">
        <v>79</v>
      </c>
      <c r="X10" s="4">
        <v>60</v>
      </c>
      <c r="Y10" s="4">
        <v>60.5</v>
      </c>
      <c r="AA10" s="4">
        <v>5.0999999999999996</v>
      </c>
      <c r="AB10" s="4">
        <v>5.3</v>
      </c>
      <c r="AC10" s="4">
        <v>5.6</v>
      </c>
      <c r="AE10" s="4">
        <v>13.52535</v>
      </c>
      <c r="AF10" s="4">
        <v>5.8311200000000003</v>
      </c>
      <c r="AG10" s="4">
        <v>1.5005299999999999</v>
      </c>
      <c r="AH10" s="4">
        <v>0</v>
      </c>
      <c r="AI10" s="4">
        <v>12.02483</v>
      </c>
      <c r="AJ10" s="4">
        <v>5.8311200000000003</v>
      </c>
      <c r="AK10" s="4">
        <v>3.1273</v>
      </c>
      <c r="AL10" s="4">
        <v>5.3717800000000002</v>
      </c>
      <c r="AM10" s="4">
        <v>1.4252800000000001</v>
      </c>
      <c r="AN10" s="4">
        <v>0</v>
      </c>
      <c r="AO10" s="4">
        <f>MasterMerge[[#This Row],[Vegetables_entry]]+MasterMerge[[#This Row],[Fruits_entry]]</f>
        <v>4.5525799999999998</v>
      </c>
      <c r="AP10" s="4">
        <f>MasterMerge[[#This Row],[Fruits_exit]]+MasterMerge[[#This Row],[Vegetables_exit]]</f>
        <v>5.3717800000000002</v>
      </c>
      <c r="AQ10" s="4">
        <v>0.24696000000000001</v>
      </c>
      <c r="AR10" s="4">
        <v>0</v>
      </c>
      <c r="AS10" s="4">
        <v>12.74061</v>
      </c>
      <c r="AT10" s="4">
        <v>24.472560000000001</v>
      </c>
      <c r="AU10" s="4">
        <v>0</v>
      </c>
      <c r="AV10" s="4">
        <v>21.335360000000001</v>
      </c>
      <c r="AW10" s="4">
        <v>7.0200000000000002E-3</v>
      </c>
      <c r="AX10" s="4">
        <v>1.61E-2</v>
      </c>
      <c r="AY10" s="4">
        <v>1293.1760999999999</v>
      </c>
      <c r="AZ10" s="4">
        <v>86.001750000000001</v>
      </c>
      <c r="BA10" s="4">
        <v>0</v>
      </c>
      <c r="BB10" s="4">
        <v>0</v>
      </c>
      <c r="BC10" s="4">
        <v>862.31</v>
      </c>
      <c r="BD10" s="4">
        <v>414.97</v>
      </c>
      <c r="BE10" s="4">
        <v>314.32724999999999</v>
      </c>
      <c r="BF10" s="4">
        <v>185.06399999999999</v>
      </c>
      <c r="BG10" s="4">
        <v>165.18</v>
      </c>
      <c r="BH10" s="4">
        <v>368.94</v>
      </c>
      <c r="BI10" s="4">
        <v>741.01750000000004</v>
      </c>
      <c r="BJ10" s="4">
        <v>334.51</v>
      </c>
      <c r="BK10" s="4">
        <v>3192.605</v>
      </c>
      <c r="BL10" s="4">
        <v>1899.17</v>
      </c>
      <c r="BM10" s="4">
        <v>27.04588</v>
      </c>
      <c r="BN10" s="4">
        <v>12.5642</v>
      </c>
      <c r="BO10" s="4">
        <v>4180.4975000000004</v>
      </c>
      <c r="BP10" s="4">
        <v>5706.49</v>
      </c>
      <c r="BQ10" s="4">
        <v>120.19565</v>
      </c>
      <c r="BR10" s="4">
        <v>192.70249999999999</v>
      </c>
      <c r="BS10" s="4">
        <v>3016.6750000000002</v>
      </c>
      <c r="BT10" s="4">
        <v>2914.33</v>
      </c>
      <c r="BU10" s="4">
        <v>33.482869999999998</v>
      </c>
      <c r="BV10" s="4">
        <v>10.676600000000001</v>
      </c>
      <c r="BW10" s="4">
        <v>45.852249999999998</v>
      </c>
      <c r="BX10" s="4">
        <v>19.082999999999998</v>
      </c>
      <c r="BY10" s="4">
        <v>167.49494999999999</v>
      </c>
      <c r="BZ10" s="4">
        <v>40.780200000000001</v>
      </c>
      <c r="CA10" s="3"/>
      <c r="CB10" s="3"/>
    </row>
    <row r="11" spans="1:80" x14ac:dyDescent="0.25">
      <c r="A11" s="3">
        <v>10</v>
      </c>
      <c r="B11" s="3">
        <v>25</v>
      </c>
      <c r="C11" s="4">
        <v>161.9</v>
      </c>
      <c r="D11" s="4">
        <v>161.33333333333334</v>
      </c>
      <c r="G11" s="4">
        <v>67.3</v>
      </c>
      <c r="H11" s="4">
        <v>65.099999999999994</v>
      </c>
      <c r="K11" s="4">
        <v>25.675645257960117</v>
      </c>
      <c r="L11" s="4">
        <v>25.011098968649677</v>
      </c>
      <c r="O11" s="4">
        <v>98.5</v>
      </c>
      <c r="P11" s="4">
        <v>97</v>
      </c>
      <c r="S11" s="4">
        <v>71.5</v>
      </c>
      <c r="T11" s="4">
        <v>79</v>
      </c>
      <c r="W11" s="4">
        <v>77</v>
      </c>
      <c r="X11" s="4">
        <v>98.5</v>
      </c>
      <c r="AA11" s="4">
        <v>5.5</v>
      </c>
      <c r="AB11" s="4">
        <v>5.7</v>
      </c>
      <c r="AE11" s="4">
        <v>0</v>
      </c>
      <c r="AF11" s="4">
        <v>3.6326800000000001</v>
      </c>
      <c r="AG11" s="4">
        <v>0</v>
      </c>
      <c r="AH11" s="4">
        <v>0.54720000000000002</v>
      </c>
      <c r="AI11" s="4">
        <v>0</v>
      </c>
      <c r="AJ11" s="4">
        <v>3.0862799999999999</v>
      </c>
      <c r="AK11" s="4">
        <v>0</v>
      </c>
      <c r="AL11" s="4">
        <v>0.59262000000000004</v>
      </c>
      <c r="AM11" s="4">
        <v>0</v>
      </c>
      <c r="AN11" s="4">
        <v>3.81264</v>
      </c>
      <c r="AO11" s="4">
        <f>MasterMerge[[#This Row],[Vegetables_entry]]+MasterMerge[[#This Row],[Fruits_entry]]</f>
        <v>0</v>
      </c>
      <c r="AP11" s="4">
        <f>MasterMerge[[#This Row],[Fruits_exit]]+MasterMerge[[#This Row],[Vegetables_exit]]</f>
        <v>4.4052600000000002</v>
      </c>
      <c r="AQ11" s="4">
        <v>0</v>
      </c>
      <c r="AR11" s="4">
        <v>0.93296000000000001</v>
      </c>
      <c r="AS11" s="4">
        <v>0</v>
      </c>
      <c r="AT11" s="4">
        <v>8.4635599999999993</v>
      </c>
      <c r="AU11" s="4">
        <v>0</v>
      </c>
      <c r="AV11" s="4">
        <v>0</v>
      </c>
      <c r="AW11" s="4">
        <v>0</v>
      </c>
      <c r="AX11" s="4">
        <v>2.08908</v>
      </c>
      <c r="AY11" s="4">
        <v>0</v>
      </c>
      <c r="AZ11" s="4">
        <v>529.71700999999996</v>
      </c>
      <c r="BA11" s="4">
        <v>0</v>
      </c>
      <c r="BB11" s="4">
        <v>0</v>
      </c>
      <c r="BC11" s="4">
        <v>4.74</v>
      </c>
      <c r="BD11" s="4">
        <v>585.71</v>
      </c>
      <c r="BE11" s="4">
        <v>0</v>
      </c>
      <c r="BF11" s="4">
        <v>254.6943</v>
      </c>
      <c r="BG11" s="4">
        <v>0</v>
      </c>
      <c r="BH11" s="4">
        <v>615.17999999999995</v>
      </c>
      <c r="BI11" s="4">
        <v>0</v>
      </c>
      <c r="BJ11" s="4">
        <v>334.84</v>
      </c>
      <c r="BK11" s="4">
        <v>0</v>
      </c>
      <c r="BL11" s="4">
        <v>1925.73</v>
      </c>
      <c r="BM11" s="4">
        <v>0</v>
      </c>
      <c r="BN11" s="4">
        <v>11.613099999999999</v>
      </c>
      <c r="BO11" s="4">
        <v>0</v>
      </c>
      <c r="BP11" s="4">
        <v>2200.65</v>
      </c>
      <c r="BQ11" s="4">
        <v>0</v>
      </c>
      <c r="BR11" s="4">
        <v>74.766350000000003</v>
      </c>
      <c r="BS11" s="4">
        <v>4.74</v>
      </c>
      <c r="BT11" s="4">
        <v>2609.3049999999998</v>
      </c>
      <c r="BU11" s="4">
        <v>0</v>
      </c>
      <c r="BV11" s="4">
        <v>25.37734</v>
      </c>
      <c r="BW11" s="4">
        <v>0</v>
      </c>
      <c r="BX11" s="4">
        <v>18.417999999999999</v>
      </c>
      <c r="BY11" s="4">
        <v>0</v>
      </c>
      <c r="BZ11" s="4">
        <v>71.196100000000001</v>
      </c>
      <c r="CA11" s="3"/>
      <c r="CB11" s="3"/>
    </row>
    <row r="12" spans="1:80" x14ac:dyDescent="0.25">
      <c r="A12" s="3">
        <v>11</v>
      </c>
      <c r="B12" s="3">
        <v>23</v>
      </c>
      <c r="C12" s="4">
        <v>157.4</v>
      </c>
      <c r="G12" s="4">
        <v>74.833333333333329</v>
      </c>
      <c r="K12" s="4">
        <v>30.205472558899995</v>
      </c>
      <c r="AE12" s="4">
        <v>0</v>
      </c>
      <c r="AF12" s="4"/>
      <c r="AG12" s="4">
        <v>0</v>
      </c>
      <c r="AI12" s="4">
        <v>0</v>
      </c>
      <c r="AK12" s="4">
        <v>1.2813000000000001</v>
      </c>
      <c r="AM12" s="4">
        <v>0.50007999999999997</v>
      </c>
      <c r="AO12" s="4">
        <f>MasterMerge[[#This Row],[Vegetables_entry]]+MasterMerge[[#This Row],[Fruits_entry]]</f>
        <v>1.78138</v>
      </c>
      <c r="AP12" s="4">
        <f>MasterMerge[[#This Row],[Fruits_exit]]+MasterMerge[[#This Row],[Vegetables_exit]]</f>
        <v>0</v>
      </c>
      <c r="AQ12" s="4">
        <v>0</v>
      </c>
      <c r="AS12" s="4">
        <v>2.3969999999999998</v>
      </c>
      <c r="AU12" s="4">
        <v>0</v>
      </c>
      <c r="AW12" s="4">
        <v>37.945</v>
      </c>
      <c r="AY12" s="4">
        <v>68.072109999999995</v>
      </c>
      <c r="BA12" s="4">
        <v>0</v>
      </c>
      <c r="BC12" s="4">
        <v>82.66</v>
      </c>
      <c r="BE12" s="4">
        <v>72.825199999999995</v>
      </c>
      <c r="BG12" s="4">
        <v>70.5</v>
      </c>
      <c r="BI12" s="4">
        <v>52.38</v>
      </c>
      <c r="BK12" s="4">
        <v>799.04</v>
      </c>
      <c r="BM12" s="4">
        <v>4.2405999999999997</v>
      </c>
      <c r="BO12" s="4">
        <v>1331.16</v>
      </c>
      <c r="BQ12" s="4">
        <v>31.463000000000001</v>
      </c>
      <c r="BS12" s="4">
        <v>3168.94</v>
      </c>
      <c r="BU12" s="4">
        <v>10.38036</v>
      </c>
      <c r="BW12" s="4">
        <v>3.7040000000000002</v>
      </c>
      <c r="BY12" s="4">
        <v>45.065399999999997</v>
      </c>
      <c r="CA12" s="3"/>
      <c r="CB12" s="3"/>
    </row>
    <row r="13" spans="1:80" x14ac:dyDescent="0.25">
      <c r="A13" s="3">
        <v>12</v>
      </c>
      <c r="B13" s="3">
        <v>21</v>
      </c>
      <c r="C13" s="4">
        <v>162.26666666666668</v>
      </c>
      <c r="D13" s="4">
        <v>161.53333333333333</v>
      </c>
      <c r="E13" s="4">
        <v>162.13333333333333</v>
      </c>
      <c r="G13" s="4">
        <v>55.9</v>
      </c>
      <c r="H13" s="4">
        <v>56.29999999999999</v>
      </c>
      <c r="I13" s="4">
        <v>62.5</v>
      </c>
      <c r="K13" s="4">
        <v>21.230155648985306</v>
      </c>
      <c r="L13" s="4">
        <v>21.576653371212629</v>
      </c>
      <c r="M13" s="4">
        <v>23.775813982427284</v>
      </c>
      <c r="O13" s="4">
        <v>93</v>
      </c>
      <c r="P13" s="4">
        <v>97.5</v>
      </c>
      <c r="Q13" s="4">
        <v>108</v>
      </c>
      <c r="S13" s="4">
        <v>67.5</v>
      </c>
      <c r="T13" s="4">
        <v>70</v>
      </c>
      <c r="U13" s="4">
        <v>83.5</v>
      </c>
      <c r="W13" s="4">
        <v>64</v>
      </c>
      <c r="X13" s="4">
        <v>72</v>
      </c>
      <c r="Y13" s="4">
        <v>74.5</v>
      </c>
      <c r="AA13" s="4">
        <v>5.0999999999999996</v>
      </c>
      <c r="AB13" s="4">
        <v>5.2</v>
      </c>
      <c r="AE13" s="4">
        <v>6.8837000000000002</v>
      </c>
      <c r="AF13" s="4">
        <v>8.2049099999999999</v>
      </c>
      <c r="AG13" s="4">
        <v>0</v>
      </c>
      <c r="AH13" s="4">
        <v>0</v>
      </c>
      <c r="AI13" s="4">
        <v>6.8837000000000002</v>
      </c>
      <c r="AJ13" s="4">
        <v>8.2049099999999999</v>
      </c>
      <c r="AK13" s="4">
        <v>0.20125000000000001</v>
      </c>
      <c r="AL13" s="4">
        <v>3.0682100000000001</v>
      </c>
      <c r="AM13" s="4">
        <v>0</v>
      </c>
      <c r="AN13" s="4">
        <v>1.0001599999999999</v>
      </c>
      <c r="AO13" s="4">
        <f>MasterMerge[[#This Row],[Vegetables_entry]]+MasterMerge[[#This Row],[Fruits_entry]]</f>
        <v>0.20125000000000001</v>
      </c>
      <c r="AP13" s="4">
        <f>MasterMerge[[#This Row],[Fruits_exit]]+MasterMerge[[#This Row],[Vegetables_exit]]</f>
        <v>4.0683699999999998</v>
      </c>
      <c r="AQ13" s="4">
        <v>0.92540999999999995</v>
      </c>
      <c r="AR13" s="4">
        <v>0</v>
      </c>
      <c r="AS13" s="4">
        <v>3.0300500000000001</v>
      </c>
      <c r="AT13" s="4">
        <v>10.64246</v>
      </c>
      <c r="AU13" s="4">
        <v>0.37125000000000002</v>
      </c>
      <c r="AV13" s="4">
        <v>0</v>
      </c>
      <c r="AW13" s="4">
        <v>2.1742900000000001</v>
      </c>
      <c r="AX13" s="4">
        <v>0</v>
      </c>
      <c r="AY13" s="4">
        <v>448.22471000000002</v>
      </c>
      <c r="AZ13" s="4">
        <v>416.44220000000001</v>
      </c>
      <c r="BA13" s="4">
        <v>0</v>
      </c>
      <c r="BB13" s="4">
        <v>0</v>
      </c>
      <c r="BC13" s="4">
        <v>755.87</v>
      </c>
      <c r="BD13" s="4">
        <v>428.2</v>
      </c>
      <c r="BE13" s="4">
        <v>260.64269999999999</v>
      </c>
      <c r="BF13" s="4">
        <v>155.65309999999999</v>
      </c>
      <c r="BG13" s="4">
        <v>147.78</v>
      </c>
      <c r="BH13" s="4">
        <v>264.02</v>
      </c>
      <c r="BI13" s="4">
        <v>234.77</v>
      </c>
      <c r="BJ13" s="4">
        <v>594.35500000000002</v>
      </c>
      <c r="BK13" s="4">
        <v>1616.37</v>
      </c>
      <c r="BL13" s="4">
        <v>1684.34</v>
      </c>
      <c r="BM13" s="4">
        <v>9.5054999999999996</v>
      </c>
      <c r="BN13" s="4">
        <v>19.12415</v>
      </c>
      <c r="BO13" s="4">
        <v>1254.74</v>
      </c>
      <c r="BP13" s="4">
        <v>2420.0749999999998</v>
      </c>
      <c r="BQ13" s="4">
        <v>47.073500000000003</v>
      </c>
      <c r="BR13" s="4">
        <v>107.6696</v>
      </c>
      <c r="BS13" s="4">
        <v>2018.92</v>
      </c>
      <c r="BT13" s="4">
        <v>2194.91</v>
      </c>
      <c r="BU13" s="4">
        <v>18.281790000000001</v>
      </c>
      <c r="BV13" s="4">
        <v>22.946290000000001</v>
      </c>
      <c r="BW13" s="4">
        <v>9.5269999999999992</v>
      </c>
      <c r="BX13" s="4">
        <v>17.109500000000001</v>
      </c>
      <c r="BY13" s="4">
        <v>45.706499999999998</v>
      </c>
      <c r="BZ13" s="4">
        <v>70.678799999999995</v>
      </c>
      <c r="CA13" s="3"/>
      <c r="CB13" s="3"/>
    </row>
    <row r="14" spans="1:80" x14ac:dyDescent="0.25">
      <c r="A14" s="3">
        <v>13</v>
      </c>
      <c r="B14" s="3">
        <v>22</v>
      </c>
      <c r="C14" s="4">
        <v>158.46666666666667</v>
      </c>
      <c r="D14" s="4">
        <v>158</v>
      </c>
      <c r="G14" s="4">
        <v>69.3</v>
      </c>
      <c r="H14" s="4">
        <v>70.7</v>
      </c>
      <c r="K14" s="4">
        <v>27.596715048452875</v>
      </c>
      <c r="L14" s="4">
        <v>28.320781925973399</v>
      </c>
      <c r="O14" s="4">
        <v>91.5</v>
      </c>
      <c r="P14" s="4">
        <v>100.5</v>
      </c>
      <c r="S14" s="4">
        <v>65</v>
      </c>
      <c r="T14" s="4">
        <v>65</v>
      </c>
      <c r="W14" s="4">
        <v>74.5</v>
      </c>
      <c r="X14" s="4">
        <v>71</v>
      </c>
      <c r="AA14" s="4">
        <v>5.2</v>
      </c>
      <c r="AE14" s="4">
        <v>2.0001600000000002</v>
      </c>
      <c r="AF14" s="4">
        <v>1.0000800000000001</v>
      </c>
      <c r="AG14" s="4">
        <v>0</v>
      </c>
      <c r="AH14" s="4">
        <v>0</v>
      </c>
      <c r="AI14" s="4">
        <v>2.0001600000000002</v>
      </c>
      <c r="AJ14" s="4">
        <v>1.0000800000000001</v>
      </c>
      <c r="AK14" s="4">
        <v>0.65581999999999996</v>
      </c>
      <c r="AL14" s="4">
        <v>1.4726399999999999</v>
      </c>
      <c r="AM14" s="4">
        <v>0</v>
      </c>
      <c r="AN14" s="4">
        <v>0.86729999999999996</v>
      </c>
      <c r="AO14" s="4">
        <f>MasterMerge[[#This Row],[Vegetables_entry]]+MasterMerge[[#This Row],[Fruits_entry]]</f>
        <v>0.65581999999999996</v>
      </c>
      <c r="AP14" s="4">
        <f>MasterMerge[[#This Row],[Fruits_exit]]+MasterMerge[[#This Row],[Vegetables_exit]]</f>
        <v>2.3399399999999999</v>
      </c>
      <c r="AQ14" s="4">
        <v>0</v>
      </c>
      <c r="AR14" s="4">
        <v>0</v>
      </c>
      <c r="AS14" s="4">
        <v>2.09572</v>
      </c>
      <c r="AT14" s="4">
        <v>8.3071999999999999</v>
      </c>
      <c r="AU14" s="4">
        <v>0</v>
      </c>
      <c r="AV14" s="4">
        <v>0</v>
      </c>
      <c r="AW14" s="4">
        <v>0</v>
      </c>
      <c r="AX14" s="4">
        <v>0</v>
      </c>
      <c r="AY14" s="4">
        <v>181.79766000000001</v>
      </c>
      <c r="AZ14" s="4">
        <v>41.800319999999999</v>
      </c>
      <c r="BA14" s="4">
        <v>0</v>
      </c>
      <c r="BB14" s="4">
        <v>0</v>
      </c>
      <c r="BC14" s="4">
        <v>108.9</v>
      </c>
      <c r="BD14" s="4">
        <v>134.54</v>
      </c>
      <c r="BE14" s="4">
        <v>44.780200000000001</v>
      </c>
      <c r="BF14" s="4">
        <v>49.795200000000001</v>
      </c>
      <c r="BG14" s="4">
        <v>26.62</v>
      </c>
      <c r="BH14" s="4">
        <v>151.04</v>
      </c>
      <c r="BI14" s="4">
        <v>82.26</v>
      </c>
      <c r="BJ14" s="4">
        <v>57.84</v>
      </c>
      <c r="BK14" s="4">
        <v>445.86</v>
      </c>
      <c r="BL14" s="4">
        <v>605.74</v>
      </c>
      <c r="BM14" s="4">
        <v>3.0104000000000002</v>
      </c>
      <c r="BN14" s="4">
        <v>3.5284</v>
      </c>
      <c r="BO14" s="4">
        <v>645.88</v>
      </c>
      <c r="BP14" s="4">
        <v>1958.6</v>
      </c>
      <c r="BQ14" s="4">
        <v>16.505800000000001</v>
      </c>
      <c r="BR14" s="4">
        <v>57.689399999999999</v>
      </c>
      <c r="BS14" s="4">
        <v>759.54</v>
      </c>
      <c r="BT14" s="4">
        <v>1230.3800000000001</v>
      </c>
      <c r="BU14" s="4">
        <v>7.7581600000000002</v>
      </c>
      <c r="BV14" s="4">
        <v>6.9574400000000001</v>
      </c>
      <c r="BW14" s="4">
        <v>7.6219999999999999</v>
      </c>
      <c r="BX14" s="4">
        <v>7.8840000000000003</v>
      </c>
      <c r="BY14" s="4">
        <v>22.905999999999999</v>
      </c>
      <c r="BZ14" s="4">
        <v>20.094999999999999</v>
      </c>
      <c r="CA14" s="3"/>
      <c r="CB14" s="3"/>
    </row>
    <row r="15" spans="1:80" x14ac:dyDescent="0.25">
      <c r="A15" s="3">
        <v>14</v>
      </c>
      <c r="C15" s="4">
        <v>166.39999999999998</v>
      </c>
      <c r="D15" s="4">
        <v>166.46666666666667</v>
      </c>
      <c r="E15" s="4">
        <v>166.29999999999998</v>
      </c>
      <c r="G15" s="4">
        <v>103.26666666666667</v>
      </c>
      <c r="H15" s="4">
        <v>102.3</v>
      </c>
      <c r="I15" s="4">
        <v>103.40000000000002</v>
      </c>
      <c r="K15" s="4">
        <v>37.295249321992124</v>
      </c>
      <c r="L15" s="4">
        <v>36.916546551897511</v>
      </c>
      <c r="M15" s="4">
        <v>37.388327682296136</v>
      </c>
      <c r="O15" s="4">
        <v>101.5</v>
      </c>
      <c r="P15" s="4">
        <v>106.5</v>
      </c>
      <c r="Q15" s="4">
        <v>114.5</v>
      </c>
      <c r="S15" s="4">
        <v>72</v>
      </c>
      <c r="T15" s="4">
        <v>75</v>
      </c>
      <c r="U15" s="4">
        <v>84.5</v>
      </c>
      <c r="W15" s="4">
        <v>76.5</v>
      </c>
      <c r="X15" s="4">
        <v>89</v>
      </c>
      <c r="Y15" s="4">
        <v>92</v>
      </c>
      <c r="AA15" s="4">
        <v>6.1</v>
      </c>
      <c r="AB15" s="4">
        <v>6.5</v>
      </c>
      <c r="AC15" s="4">
        <v>5.9</v>
      </c>
      <c r="AE15" s="4"/>
      <c r="AF15" s="4"/>
      <c r="AO15" s="4">
        <f>MasterMerge[[#This Row],[Vegetables_entry]]+MasterMerge[[#This Row],[Fruits_entry]]</f>
        <v>0</v>
      </c>
      <c r="AP15" s="4">
        <f>MasterMerge[[#This Row],[Fruits_exit]]+MasterMerge[[#This Row],[Vegetables_exit]]</f>
        <v>0</v>
      </c>
      <c r="CA15" s="3"/>
      <c r="CB15" s="3"/>
    </row>
    <row r="16" spans="1:80" x14ac:dyDescent="0.25">
      <c r="A16" s="3">
        <v>15</v>
      </c>
      <c r="B16" s="3">
        <v>38</v>
      </c>
      <c r="C16" s="4">
        <v>154.06666666666669</v>
      </c>
      <c r="D16" s="4">
        <v>154.86666666666667</v>
      </c>
      <c r="E16" s="4">
        <v>154.29999999999998</v>
      </c>
      <c r="G16" s="4">
        <v>136.5</v>
      </c>
      <c r="H16" s="4">
        <v>137.4</v>
      </c>
      <c r="I16" s="4">
        <v>140.19999999999999</v>
      </c>
      <c r="K16" s="4">
        <v>57.506280519053504</v>
      </c>
      <c r="L16" s="4">
        <v>57.288945874130363</v>
      </c>
      <c r="M16" s="4">
        <v>58.886556854298611</v>
      </c>
      <c r="O16" s="4">
        <v>136.5</v>
      </c>
      <c r="P16" s="4">
        <v>130.5</v>
      </c>
      <c r="Q16" s="4">
        <v>153.5</v>
      </c>
      <c r="S16" s="4">
        <v>99.5</v>
      </c>
      <c r="T16" s="4">
        <v>85.5</v>
      </c>
      <c r="U16" s="4">
        <v>106.5</v>
      </c>
      <c r="W16" s="4">
        <v>78.5</v>
      </c>
      <c r="X16" s="4">
        <v>81.5</v>
      </c>
      <c r="Y16" s="4">
        <v>74.5</v>
      </c>
      <c r="AA16" s="4">
        <v>5.5</v>
      </c>
      <c r="AB16" s="4">
        <v>5.9</v>
      </c>
      <c r="AC16" s="4">
        <v>5.7</v>
      </c>
      <c r="AE16" s="4">
        <v>0</v>
      </c>
      <c r="AF16" s="4">
        <v>2.1983999999999999</v>
      </c>
      <c r="AG16" s="4">
        <v>0</v>
      </c>
      <c r="AH16" s="4">
        <v>1.53159</v>
      </c>
      <c r="AI16" s="4">
        <v>0</v>
      </c>
      <c r="AJ16" s="4">
        <v>0.66681000000000001</v>
      </c>
      <c r="AK16" s="4">
        <v>0.49995000000000001</v>
      </c>
      <c r="AL16" s="4">
        <v>0.90864999999999996</v>
      </c>
      <c r="AM16" s="4">
        <v>0</v>
      </c>
      <c r="AN16" s="4">
        <v>2.6621199999999998</v>
      </c>
      <c r="AO16" s="4">
        <f>MasterMerge[[#This Row],[Vegetables_entry]]+MasterMerge[[#This Row],[Fruits_entry]]</f>
        <v>0.49995000000000001</v>
      </c>
      <c r="AP16" s="4">
        <f>MasterMerge[[#This Row],[Fruits_exit]]+MasterMerge[[#This Row],[Vegetables_exit]]</f>
        <v>3.5707699999999996</v>
      </c>
      <c r="AQ16" s="4">
        <v>0</v>
      </c>
      <c r="AR16" s="4">
        <v>2</v>
      </c>
      <c r="AS16" s="4">
        <v>2.9733000000000001</v>
      </c>
      <c r="AT16" s="4">
        <v>5.0710600000000001</v>
      </c>
      <c r="AU16" s="4">
        <v>2.9733000000000001</v>
      </c>
      <c r="AV16" s="4">
        <v>0</v>
      </c>
      <c r="AW16" s="4">
        <v>0</v>
      </c>
      <c r="AX16" s="4">
        <v>0</v>
      </c>
      <c r="AY16" s="4">
        <v>0</v>
      </c>
      <c r="AZ16" s="4">
        <v>190.95365000000001</v>
      </c>
      <c r="BA16" s="4">
        <v>0</v>
      </c>
      <c r="BB16" s="4">
        <v>0</v>
      </c>
      <c r="BC16" s="4">
        <v>78.900000000000006</v>
      </c>
      <c r="BD16" s="4">
        <v>865.98500000000001</v>
      </c>
      <c r="BE16" s="4">
        <v>2.0602999999999998</v>
      </c>
      <c r="BF16" s="4">
        <v>176.2594</v>
      </c>
      <c r="BG16" s="4">
        <v>65.45</v>
      </c>
      <c r="BH16" s="4">
        <v>133.69</v>
      </c>
      <c r="BI16" s="4">
        <v>27.22</v>
      </c>
      <c r="BJ16" s="4">
        <v>391.73500000000001</v>
      </c>
      <c r="BK16" s="4">
        <v>106.45</v>
      </c>
      <c r="BL16" s="4">
        <v>1188.47</v>
      </c>
      <c r="BM16" s="4">
        <v>0.70930000000000004</v>
      </c>
      <c r="BN16" s="4">
        <v>7.5013500000000004</v>
      </c>
      <c r="BO16" s="4">
        <v>481.06</v>
      </c>
      <c r="BP16" s="4">
        <v>2536.6149999999998</v>
      </c>
      <c r="BQ16" s="4">
        <v>20.5124</v>
      </c>
      <c r="BR16" s="4">
        <v>63.707599999999999</v>
      </c>
      <c r="BS16" s="4">
        <v>382.92</v>
      </c>
      <c r="BT16" s="4">
        <v>1126.76</v>
      </c>
      <c r="BU16" s="4">
        <v>0.2414</v>
      </c>
      <c r="BV16" s="4">
        <v>10.564920000000001</v>
      </c>
      <c r="BW16" s="4">
        <v>0.66</v>
      </c>
      <c r="BX16" s="4">
        <v>18.261500000000002</v>
      </c>
      <c r="BY16" s="4">
        <v>1.1494</v>
      </c>
      <c r="BZ16" s="4">
        <v>30.051100000000002</v>
      </c>
      <c r="CA16" s="3"/>
      <c r="CB16" s="3"/>
    </row>
    <row r="17" spans="1:80" x14ac:dyDescent="0.25">
      <c r="A17" s="3">
        <v>16</v>
      </c>
      <c r="B17" s="3">
        <v>33</v>
      </c>
      <c r="C17" s="4">
        <v>155.26666666666668</v>
      </c>
      <c r="D17" s="4">
        <v>156.16666666666666</v>
      </c>
      <c r="E17" s="4">
        <v>156.4</v>
      </c>
      <c r="G17" s="4">
        <v>70.400000000000006</v>
      </c>
      <c r="H17" s="4">
        <v>70.7</v>
      </c>
      <c r="I17" s="4">
        <v>72.599999999999994</v>
      </c>
      <c r="K17" s="4">
        <v>29.202242304499372</v>
      </c>
      <c r="L17" s="4">
        <v>28.989634030358712</v>
      </c>
      <c r="M17" s="4">
        <v>29.679947148435705</v>
      </c>
      <c r="O17" s="4">
        <v>101.5</v>
      </c>
      <c r="P17" s="4">
        <v>100.5</v>
      </c>
      <c r="Q17" s="4">
        <v>89</v>
      </c>
      <c r="S17" s="4">
        <v>74</v>
      </c>
      <c r="T17" s="4">
        <v>70.5</v>
      </c>
      <c r="U17" s="4">
        <v>63</v>
      </c>
      <c r="W17" s="4">
        <v>70</v>
      </c>
      <c r="X17" s="4">
        <v>87.5</v>
      </c>
      <c r="Y17" s="4">
        <v>74.5</v>
      </c>
      <c r="AA17" s="4">
        <v>5.4</v>
      </c>
      <c r="AB17" s="4">
        <v>5.4</v>
      </c>
      <c r="AC17" s="4">
        <v>5.7</v>
      </c>
      <c r="AE17" s="4">
        <v>1.48498</v>
      </c>
      <c r="AF17" s="4">
        <v>10.14063</v>
      </c>
      <c r="AG17" s="4">
        <v>0.3231</v>
      </c>
      <c r="AH17" s="4">
        <v>0</v>
      </c>
      <c r="AI17" s="4">
        <v>1.16188</v>
      </c>
      <c r="AJ17" s="4">
        <v>10.14063</v>
      </c>
      <c r="AK17" s="4">
        <v>0.25979000000000002</v>
      </c>
      <c r="AL17" s="4">
        <v>0.8196</v>
      </c>
      <c r="AM17" s="4">
        <v>1.358E-2</v>
      </c>
      <c r="AN17" s="4">
        <v>0</v>
      </c>
      <c r="AO17" s="4">
        <f>MasterMerge[[#This Row],[Vegetables_entry]]+MasterMerge[[#This Row],[Fruits_entry]]</f>
        <v>0.27337</v>
      </c>
      <c r="AP17" s="4">
        <f>MasterMerge[[#This Row],[Fruits_exit]]+MasterMerge[[#This Row],[Vegetables_exit]]</f>
        <v>0.8196</v>
      </c>
      <c r="AQ17" s="4">
        <v>4.1665700000000001</v>
      </c>
      <c r="AR17" s="4">
        <v>2.3209599999999999</v>
      </c>
      <c r="AS17" s="4">
        <v>0.75778999999999996</v>
      </c>
      <c r="AT17" s="4">
        <v>3.69312</v>
      </c>
      <c r="AU17" s="4">
        <v>0</v>
      </c>
      <c r="AV17" s="4">
        <v>0</v>
      </c>
      <c r="AW17" s="4">
        <v>1.0028999999999999</v>
      </c>
      <c r="AX17" s="4">
        <v>3.696E-2</v>
      </c>
      <c r="AY17" s="4">
        <v>317.64364999999998</v>
      </c>
      <c r="AZ17" s="4">
        <v>612.21055000000001</v>
      </c>
      <c r="BA17" s="4">
        <v>0</v>
      </c>
      <c r="BB17" s="4">
        <v>0</v>
      </c>
      <c r="BC17" s="4">
        <v>1331.2</v>
      </c>
      <c r="BD17" s="4">
        <v>945.79</v>
      </c>
      <c r="BE17" s="4">
        <v>175.16159999999999</v>
      </c>
      <c r="BF17" s="4">
        <v>182.67830000000001</v>
      </c>
      <c r="BG17" s="4">
        <v>102.89</v>
      </c>
      <c r="BH17" s="4">
        <v>188.32</v>
      </c>
      <c r="BI17" s="4">
        <v>250.49</v>
      </c>
      <c r="BJ17" s="4">
        <v>280.52</v>
      </c>
      <c r="BK17" s="4">
        <v>1135.19</v>
      </c>
      <c r="BL17" s="4">
        <v>1725.71</v>
      </c>
      <c r="BM17" s="4">
        <v>11.0669</v>
      </c>
      <c r="BN17" s="4">
        <v>11.7051</v>
      </c>
      <c r="BO17" s="4">
        <v>1830.52</v>
      </c>
      <c r="BP17" s="4">
        <v>1680.94</v>
      </c>
      <c r="BQ17" s="4">
        <v>43.3371</v>
      </c>
      <c r="BR17" s="4">
        <v>73.150199999999998</v>
      </c>
      <c r="BS17" s="4">
        <v>998.34</v>
      </c>
      <c r="BT17" s="4">
        <v>3000.11</v>
      </c>
      <c r="BU17" s="4">
        <v>15.80899</v>
      </c>
      <c r="BV17" s="4">
        <v>28.06992</v>
      </c>
      <c r="BW17" s="4">
        <v>6.7590000000000003</v>
      </c>
      <c r="BX17" s="4">
        <v>10.939</v>
      </c>
      <c r="BY17" s="4">
        <v>31.1325</v>
      </c>
      <c r="BZ17" s="4">
        <v>78.338700000000003</v>
      </c>
      <c r="CA17" s="3"/>
      <c r="CB17" s="3"/>
    </row>
    <row r="18" spans="1:80" x14ac:dyDescent="0.25">
      <c r="A18" s="3">
        <v>19</v>
      </c>
      <c r="B18" s="3">
        <v>45</v>
      </c>
      <c r="C18" s="4">
        <v>145.93333333333331</v>
      </c>
      <c r="D18" s="4">
        <v>146</v>
      </c>
      <c r="E18" s="4">
        <v>146.1</v>
      </c>
      <c r="F18" s="4">
        <v>146.06666666666666</v>
      </c>
      <c r="G18" s="4">
        <v>87.40000000000002</v>
      </c>
      <c r="H18" s="4">
        <v>89.933333333333337</v>
      </c>
      <c r="I18" s="4">
        <v>87</v>
      </c>
      <c r="J18" s="4">
        <v>85.2</v>
      </c>
      <c r="K18" s="4">
        <v>41.039534647363674</v>
      </c>
      <c r="L18" s="4">
        <v>42.190529805466952</v>
      </c>
      <c r="M18" s="4">
        <v>40.758558946011789</v>
      </c>
      <c r="N18" s="4">
        <v>39.933498330688124</v>
      </c>
      <c r="O18" s="4">
        <v>102</v>
      </c>
      <c r="P18" s="4">
        <v>100</v>
      </c>
      <c r="Q18" s="4">
        <v>103</v>
      </c>
      <c r="R18" s="4">
        <v>103.66666666666667</v>
      </c>
      <c r="S18" s="4">
        <v>72</v>
      </c>
      <c r="T18" s="4">
        <v>72</v>
      </c>
      <c r="U18" s="4">
        <v>75</v>
      </c>
      <c r="V18" s="4">
        <v>74</v>
      </c>
      <c r="W18" s="4">
        <v>73</v>
      </c>
      <c r="X18" s="4">
        <v>79.5</v>
      </c>
      <c r="Y18" s="4">
        <v>66</v>
      </c>
      <c r="Z18" s="4">
        <v>69</v>
      </c>
      <c r="AA18" s="4">
        <v>5.8</v>
      </c>
      <c r="AB18" s="4">
        <v>5.3</v>
      </c>
      <c r="AC18" s="4">
        <v>5.8</v>
      </c>
      <c r="AD18" s="3">
        <v>6.2</v>
      </c>
      <c r="AE18" s="4"/>
      <c r="AF18" s="4"/>
      <c r="AO18" s="4">
        <f>MasterMerge[[#This Row],[Vegetables_entry]]+MasterMerge[[#This Row],[Fruits_entry]]</f>
        <v>0</v>
      </c>
      <c r="AP18" s="4">
        <f>MasterMerge[[#This Row],[Fruits_exit]]+MasterMerge[[#This Row],[Vegetables_exit]]</f>
        <v>0</v>
      </c>
      <c r="CA18" s="3"/>
      <c r="CB18" s="3"/>
    </row>
    <row r="19" spans="1:80" x14ac:dyDescent="0.25">
      <c r="A19" s="3">
        <v>20</v>
      </c>
      <c r="B19" s="3">
        <v>56</v>
      </c>
      <c r="C19" s="4">
        <v>142.46666666666667</v>
      </c>
      <c r="D19" s="4">
        <v>143.1</v>
      </c>
      <c r="E19" s="4">
        <v>142.86666666666667</v>
      </c>
      <c r="F19" s="4">
        <v>141.63333333333335</v>
      </c>
      <c r="G19" s="4">
        <v>71.2</v>
      </c>
      <c r="H19" s="4">
        <v>71.7</v>
      </c>
      <c r="I19" s="4">
        <v>71.5</v>
      </c>
      <c r="J19" s="4">
        <v>68.5</v>
      </c>
      <c r="K19" s="4">
        <v>35.079505882605396</v>
      </c>
      <c r="L19" s="4">
        <v>35.013851714140472</v>
      </c>
      <c r="M19" s="4">
        <v>35.030329133758478</v>
      </c>
      <c r="N19" s="4">
        <v>34.147555436603774</v>
      </c>
      <c r="O19" s="4">
        <v>132</v>
      </c>
      <c r="P19" s="4">
        <v>149</v>
      </c>
      <c r="Q19" s="4">
        <v>165</v>
      </c>
      <c r="R19" s="4">
        <v>136.33333333333334</v>
      </c>
      <c r="S19" s="4">
        <v>68</v>
      </c>
      <c r="T19" s="4">
        <v>80.5</v>
      </c>
      <c r="U19" s="4">
        <v>79</v>
      </c>
      <c r="V19" s="4">
        <v>74.666666666666671</v>
      </c>
      <c r="W19" s="4">
        <v>62</v>
      </c>
      <c r="X19" s="4">
        <v>61.5</v>
      </c>
      <c r="Y19" s="4">
        <v>67</v>
      </c>
      <c r="Z19" s="4">
        <v>73.666666666666671</v>
      </c>
      <c r="AA19" s="4">
        <v>6.8</v>
      </c>
      <c r="AB19" s="4">
        <v>6.1</v>
      </c>
      <c r="AC19" s="4">
        <v>7</v>
      </c>
      <c r="AD19" s="3">
        <v>6.7</v>
      </c>
      <c r="AE19" s="4"/>
      <c r="AF19" s="4"/>
      <c r="AO19" s="4">
        <f>MasterMerge[[#This Row],[Vegetables_entry]]+MasterMerge[[#This Row],[Fruits_entry]]</f>
        <v>0</v>
      </c>
      <c r="AP19" s="4">
        <f>MasterMerge[[#This Row],[Fruits_exit]]+MasterMerge[[#This Row],[Vegetables_exit]]</f>
        <v>0</v>
      </c>
      <c r="CA19" s="3"/>
      <c r="CB19" s="3"/>
    </row>
    <row r="20" spans="1:80" x14ac:dyDescent="0.25">
      <c r="A20" s="3">
        <v>21</v>
      </c>
      <c r="B20" s="3">
        <v>58</v>
      </c>
      <c r="C20" s="4">
        <v>150.73333333333332</v>
      </c>
      <c r="D20" s="4">
        <v>151.86666666666667</v>
      </c>
      <c r="E20" s="4">
        <v>151.63333333333333</v>
      </c>
      <c r="F20" s="4">
        <v>152.23333333333335</v>
      </c>
      <c r="G20" s="4">
        <v>71.3</v>
      </c>
      <c r="H20" s="4">
        <v>71.599999999999994</v>
      </c>
      <c r="I20" s="4">
        <v>69.099999999999994</v>
      </c>
      <c r="J20" s="4">
        <v>72.8</v>
      </c>
      <c r="K20" s="4">
        <v>31.381299464547109</v>
      </c>
      <c r="L20" s="4">
        <v>31.044745286632981</v>
      </c>
      <c r="M20" s="4">
        <v>30.053058943766665</v>
      </c>
      <c r="N20" s="4">
        <v>31.413177300489039</v>
      </c>
      <c r="O20" s="4">
        <v>120</v>
      </c>
      <c r="P20" s="4">
        <v>99.5</v>
      </c>
      <c r="Q20" s="4">
        <v>118</v>
      </c>
      <c r="R20" s="4">
        <v>130</v>
      </c>
      <c r="S20" s="4">
        <v>83</v>
      </c>
      <c r="T20" s="4">
        <v>62.5</v>
      </c>
      <c r="U20" s="4">
        <v>75.5</v>
      </c>
      <c r="V20" s="4">
        <v>84.666666666666671</v>
      </c>
      <c r="W20" s="4">
        <v>101.5</v>
      </c>
      <c r="X20" s="4">
        <v>97</v>
      </c>
      <c r="Y20" s="4">
        <v>96</v>
      </c>
      <c r="Z20" s="4">
        <v>104</v>
      </c>
      <c r="AA20" s="4">
        <v>9.4</v>
      </c>
      <c r="AB20" s="4">
        <v>8.5</v>
      </c>
      <c r="AC20" s="4">
        <v>8.6</v>
      </c>
      <c r="AD20" s="3">
        <v>9</v>
      </c>
      <c r="AE20" s="4"/>
      <c r="AF20" s="4"/>
      <c r="AO20" s="4">
        <f>MasterMerge[[#This Row],[Vegetables_entry]]+MasterMerge[[#This Row],[Fruits_entry]]</f>
        <v>0</v>
      </c>
      <c r="AP20" s="4">
        <f>MasterMerge[[#This Row],[Fruits_exit]]+MasterMerge[[#This Row],[Vegetables_exit]]</f>
        <v>0</v>
      </c>
      <c r="CA20" s="3"/>
      <c r="CB20" s="3"/>
    </row>
    <row r="21" spans="1:80" x14ac:dyDescent="0.25">
      <c r="A21" s="3">
        <v>22</v>
      </c>
      <c r="B21" s="3">
        <v>57</v>
      </c>
      <c r="C21" s="4">
        <v>151.26666666666668</v>
      </c>
      <c r="D21" s="4">
        <v>151.16666666666666</v>
      </c>
      <c r="E21" s="4">
        <v>150.9</v>
      </c>
      <c r="F21" s="4">
        <v>150.66666666666666</v>
      </c>
      <c r="G21" s="4">
        <v>75.900000000000006</v>
      </c>
      <c r="H21" s="4">
        <v>77.599999999999994</v>
      </c>
      <c r="I21" s="4">
        <v>75.7</v>
      </c>
      <c r="J21" s="4">
        <v>77</v>
      </c>
      <c r="K21" s="4">
        <v>33.170750846725781</v>
      </c>
      <c r="L21" s="4">
        <v>33.958589872472956</v>
      </c>
      <c r="M21" s="4">
        <v>33.244315858768303</v>
      </c>
      <c r="N21" s="4">
        <v>33.920040723627537</v>
      </c>
      <c r="O21" s="4">
        <v>103</v>
      </c>
      <c r="P21" s="4">
        <v>112</v>
      </c>
      <c r="Q21" s="4">
        <v>105.5</v>
      </c>
      <c r="R21" s="4">
        <v>116.66666666666667</v>
      </c>
      <c r="S21" s="4">
        <v>72</v>
      </c>
      <c r="T21" s="4">
        <v>75</v>
      </c>
      <c r="U21" s="4">
        <v>75</v>
      </c>
      <c r="V21" s="4">
        <v>74.333333333333329</v>
      </c>
      <c r="W21" s="4">
        <v>70</v>
      </c>
      <c r="X21" s="4">
        <v>72.5</v>
      </c>
      <c r="Y21" s="4">
        <v>96</v>
      </c>
      <c r="Z21" s="4">
        <v>95.666666666666671</v>
      </c>
      <c r="AA21" s="4">
        <v>7.5</v>
      </c>
      <c r="AB21" s="4">
        <v>6.9</v>
      </c>
      <c r="AC21" s="4">
        <v>7</v>
      </c>
      <c r="AD21" s="3">
        <v>8.5</v>
      </c>
      <c r="AE21" s="4"/>
      <c r="AF21" s="4"/>
      <c r="AO21" s="4">
        <f>MasterMerge[[#This Row],[Vegetables_entry]]+MasterMerge[[#This Row],[Fruits_entry]]</f>
        <v>0</v>
      </c>
      <c r="AP21" s="4">
        <f>MasterMerge[[#This Row],[Fruits_exit]]+MasterMerge[[#This Row],[Vegetables_exit]]</f>
        <v>0</v>
      </c>
      <c r="CA21" s="3"/>
      <c r="CB21" s="3"/>
    </row>
    <row r="22" spans="1:80" x14ac:dyDescent="0.25">
      <c r="A22" s="3">
        <v>23</v>
      </c>
      <c r="B22" s="3">
        <v>35</v>
      </c>
      <c r="C22" s="4">
        <v>161.5</v>
      </c>
      <c r="E22" s="4">
        <v>161.13333333333335</v>
      </c>
      <c r="G22" s="4">
        <v>105</v>
      </c>
      <c r="I22" s="4">
        <v>104.3</v>
      </c>
      <c r="K22" s="4">
        <v>40.257263081214234</v>
      </c>
      <c r="M22" s="4">
        <v>40.171081648418848</v>
      </c>
      <c r="Q22" s="4">
        <v>126</v>
      </c>
      <c r="U22" s="4">
        <v>98</v>
      </c>
      <c r="Y22" s="4">
        <v>66.5</v>
      </c>
      <c r="AA22" s="4">
        <v>5.8</v>
      </c>
      <c r="AC22" s="4">
        <v>5.7</v>
      </c>
      <c r="AE22" s="4"/>
      <c r="AF22" s="4"/>
      <c r="AO22" s="4">
        <f>MasterMerge[[#This Row],[Vegetables_entry]]+MasterMerge[[#This Row],[Fruits_entry]]</f>
        <v>0</v>
      </c>
      <c r="AP22" s="4">
        <f>MasterMerge[[#This Row],[Fruits_exit]]+MasterMerge[[#This Row],[Vegetables_exit]]</f>
        <v>0</v>
      </c>
      <c r="CA22" s="3"/>
      <c r="CB22" s="3"/>
    </row>
    <row r="23" spans="1:80" x14ac:dyDescent="0.25">
      <c r="A23" s="3">
        <v>24</v>
      </c>
      <c r="B23" s="3">
        <v>52</v>
      </c>
      <c r="C23" s="4">
        <v>146.23333333333335</v>
      </c>
      <c r="D23" s="4">
        <v>146.06666666666666</v>
      </c>
      <c r="E23" s="4">
        <v>145.9</v>
      </c>
      <c r="F23" s="4">
        <v>146.13333333333333</v>
      </c>
      <c r="G23" s="4">
        <v>64.8</v>
      </c>
      <c r="H23" s="4">
        <v>65.2</v>
      </c>
      <c r="I23" s="4">
        <v>65</v>
      </c>
      <c r="J23" s="4">
        <v>67.3</v>
      </c>
      <c r="K23" s="4">
        <v>30.30276420755127</v>
      </c>
      <c r="L23" s="4">
        <v>30.55943768968152</v>
      </c>
      <c r="M23" s="4">
        <v>30.535340898894663</v>
      </c>
      <c r="N23" s="4">
        <v>31.514939860940917</v>
      </c>
      <c r="O23" s="4">
        <v>98</v>
      </c>
      <c r="P23" s="4">
        <v>101</v>
      </c>
      <c r="Q23" s="4">
        <v>100</v>
      </c>
      <c r="R23" s="4">
        <v>100.33333333333333</v>
      </c>
      <c r="S23" s="4">
        <v>66.5</v>
      </c>
      <c r="T23" s="4">
        <v>62</v>
      </c>
      <c r="U23" s="4">
        <v>67.5</v>
      </c>
      <c r="V23" s="4">
        <v>67</v>
      </c>
      <c r="W23" s="4">
        <v>64</v>
      </c>
      <c r="X23" s="4">
        <v>65.5</v>
      </c>
      <c r="Y23" s="4">
        <v>66.5</v>
      </c>
      <c r="Z23" s="4">
        <v>75.666666666666671</v>
      </c>
      <c r="AA23" s="4">
        <v>6</v>
      </c>
      <c r="AB23" s="4">
        <v>5.2</v>
      </c>
      <c r="AC23" s="4">
        <v>6.1</v>
      </c>
      <c r="AD23" s="3">
        <v>5.8</v>
      </c>
      <c r="AE23" s="4"/>
      <c r="AF23" s="4"/>
      <c r="AO23" s="4">
        <f>MasterMerge[[#This Row],[Vegetables_entry]]+MasterMerge[[#This Row],[Fruits_entry]]</f>
        <v>0</v>
      </c>
      <c r="AP23" s="4">
        <f>MasterMerge[[#This Row],[Fruits_exit]]+MasterMerge[[#This Row],[Vegetables_exit]]</f>
        <v>0</v>
      </c>
      <c r="CA23" s="3"/>
      <c r="CB23" s="3"/>
    </row>
    <row r="24" spans="1:80" x14ac:dyDescent="0.25">
      <c r="A24" s="3">
        <v>25</v>
      </c>
      <c r="C24" s="4">
        <v>156.79999999999998</v>
      </c>
      <c r="G24" s="4">
        <v>73.2</v>
      </c>
      <c r="K24" s="4">
        <v>29.772750937109546</v>
      </c>
      <c r="O24" s="4">
        <v>82.5</v>
      </c>
      <c r="S24" s="4">
        <v>66.5</v>
      </c>
      <c r="W24" s="4">
        <v>87</v>
      </c>
      <c r="AA24" s="4">
        <v>5.5</v>
      </c>
      <c r="AE24" s="4"/>
      <c r="AF24" s="4"/>
      <c r="AO24" s="4">
        <f>MasterMerge[[#This Row],[Vegetables_entry]]+MasterMerge[[#This Row],[Fruits_entry]]</f>
        <v>0</v>
      </c>
      <c r="AP24" s="4">
        <f>MasterMerge[[#This Row],[Fruits_exit]]+MasterMerge[[#This Row],[Vegetables_exit]]</f>
        <v>0</v>
      </c>
      <c r="CA24" s="3"/>
      <c r="CB24" s="3"/>
    </row>
    <row r="25" spans="1:80" x14ac:dyDescent="0.25">
      <c r="A25" s="3">
        <v>26</v>
      </c>
      <c r="B25" s="3">
        <v>34</v>
      </c>
      <c r="C25" s="4">
        <v>156.56666666666669</v>
      </c>
      <c r="D25" s="4">
        <v>155.66666666666666</v>
      </c>
      <c r="E25" s="4">
        <v>155.79999999999998</v>
      </c>
      <c r="G25" s="4">
        <v>104.40000000000002</v>
      </c>
      <c r="H25" s="4">
        <v>105.7</v>
      </c>
      <c r="I25" s="4">
        <v>108.8</v>
      </c>
      <c r="J25" s="4">
        <v>105.40000000000002</v>
      </c>
      <c r="K25" s="4">
        <v>42.589435888960864</v>
      </c>
      <c r="L25" s="4">
        <v>43.619806592721318</v>
      </c>
      <c r="M25" s="4">
        <v>44.822284585253804</v>
      </c>
      <c r="O25" s="4">
        <v>110</v>
      </c>
      <c r="P25" s="4">
        <v>106.5</v>
      </c>
      <c r="Q25" s="4">
        <v>119.5</v>
      </c>
      <c r="R25" s="4">
        <v>131.33333333333334</v>
      </c>
      <c r="S25" s="4">
        <v>82</v>
      </c>
      <c r="T25" s="4">
        <v>76.5</v>
      </c>
      <c r="U25" s="4">
        <v>92</v>
      </c>
      <c r="V25" s="4">
        <v>93</v>
      </c>
      <c r="W25" s="4">
        <v>90</v>
      </c>
      <c r="X25" s="4">
        <v>94.5</v>
      </c>
      <c r="Y25" s="4">
        <v>72.5</v>
      </c>
      <c r="Z25" s="4">
        <v>73</v>
      </c>
      <c r="AA25" s="4">
        <v>5.2</v>
      </c>
      <c r="AB25" s="4">
        <v>5</v>
      </c>
      <c r="AC25" s="4">
        <v>5</v>
      </c>
      <c r="AD25" s="3">
        <v>5.0999999999999996</v>
      </c>
      <c r="AE25" s="4">
        <v>8.4476999999999993</v>
      </c>
      <c r="AF25" s="4">
        <v>6.5838799999999997</v>
      </c>
      <c r="AG25" s="4">
        <v>0.86160000000000003</v>
      </c>
      <c r="AH25" s="4">
        <v>0</v>
      </c>
      <c r="AI25" s="4">
        <v>7.5861000000000001</v>
      </c>
      <c r="AJ25" s="4">
        <v>6.5838799999999997</v>
      </c>
      <c r="AK25" s="4">
        <v>0.82850000000000001</v>
      </c>
      <c r="AL25" s="4">
        <v>0.50019999999999998</v>
      </c>
      <c r="AM25" s="4">
        <v>1.72234</v>
      </c>
      <c r="AN25" s="4">
        <v>1</v>
      </c>
      <c r="AO25" s="4">
        <f>MasterMerge[[#This Row],[Vegetables_entry]]+MasterMerge[[#This Row],[Fruits_entry]]</f>
        <v>2.55084</v>
      </c>
      <c r="AP25" s="4">
        <f>MasterMerge[[#This Row],[Fruits_exit]]+MasterMerge[[#This Row],[Vegetables_exit]]</f>
        <v>1.5002</v>
      </c>
      <c r="AQ25" s="4">
        <v>0.2465</v>
      </c>
      <c r="AR25" s="4">
        <v>0.43003000000000002</v>
      </c>
      <c r="AS25" s="4">
        <v>1.51702</v>
      </c>
      <c r="AT25" s="4">
        <v>7.2001799999999996</v>
      </c>
      <c r="AU25" s="4">
        <v>0</v>
      </c>
      <c r="AV25" s="4">
        <v>0</v>
      </c>
      <c r="AW25" s="4">
        <v>9.5892099999999996</v>
      </c>
      <c r="AX25" s="4">
        <v>1.127</v>
      </c>
      <c r="AY25" s="4">
        <v>440.93135999999998</v>
      </c>
      <c r="AZ25" s="4">
        <v>606.29963999999995</v>
      </c>
      <c r="BA25" s="4">
        <v>0</v>
      </c>
      <c r="BB25" s="4">
        <v>0</v>
      </c>
      <c r="BC25" s="4">
        <v>402.625</v>
      </c>
      <c r="BD25" s="4">
        <v>465.09500000000003</v>
      </c>
      <c r="BE25" s="4">
        <v>347.26835</v>
      </c>
      <c r="BF25" s="4">
        <v>245.32015000000001</v>
      </c>
      <c r="BG25" s="4">
        <v>78.084999999999994</v>
      </c>
      <c r="BH25" s="4">
        <v>481.97</v>
      </c>
      <c r="BI25" s="4">
        <v>874.4</v>
      </c>
      <c r="BJ25" s="4">
        <v>492.82749999999999</v>
      </c>
      <c r="BK25" s="4">
        <v>2009.11</v>
      </c>
      <c r="BL25" s="4">
        <v>2003.7249999999999</v>
      </c>
      <c r="BM25" s="4">
        <v>35.216000000000001</v>
      </c>
      <c r="BN25" s="4">
        <v>13.527229999999999</v>
      </c>
      <c r="BO25" s="4">
        <v>2022.8050000000001</v>
      </c>
      <c r="BP25" s="4">
        <v>1441.0025000000001</v>
      </c>
      <c r="BQ25" s="4">
        <v>47.584600000000002</v>
      </c>
      <c r="BR25" s="4">
        <v>80.096000000000004</v>
      </c>
      <c r="BS25" s="4">
        <v>2353.89</v>
      </c>
      <c r="BT25" s="4">
        <v>4076.9850000000001</v>
      </c>
      <c r="BU25" s="4">
        <v>16.027670000000001</v>
      </c>
      <c r="BV25" s="4">
        <v>30.593109999999999</v>
      </c>
      <c r="BW25" s="4">
        <v>16.402000000000001</v>
      </c>
      <c r="BX25" s="4">
        <v>10.375500000000001</v>
      </c>
      <c r="BY25" s="4">
        <v>51.414850000000001</v>
      </c>
      <c r="BZ25" s="4">
        <v>80.022350000000003</v>
      </c>
      <c r="CA25" s="3"/>
      <c r="CB25" s="3"/>
    </row>
    <row r="26" spans="1:80" x14ac:dyDescent="0.25">
      <c r="A26" s="3">
        <v>27</v>
      </c>
      <c r="B26" s="3">
        <v>29</v>
      </c>
      <c r="C26" s="4">
        <v>159.60000000000002</v>
      </c>
      <c r="D26" s="4">
        <v>159.16666666666666</v>
      </c>
      <c r="E26" s="4">
        <v>163.70000000000002</v>
      </c>
      <c r="G26" s="4">
        <v>102.53333333333335</v>
      </c>
      <c r="H26" s="4">
        <v>103.8</v>
      </c>
      <c r="K26" s="4">
        <v>40.253097237663908</v>
      </c>
      <c r="L26" s="4">
        <v>40.972561059181494</v>
      </c>
      <c r="O26" s="4">
        <v>101.5</v>
      </c>
      <c r="P26" s="4">
        <v>91</v>
      </c>
      <c r="Q26" s="4">
        <v>99.5</v>
      </c>
      <c r="S26" s="4">
        <v>85.5</v>
      </c>
      <c r="T26" s="4">
        <v>71.5</v>
      </c>
      <c r="U26" s="4">
        <v>77</v>
      </c>
      <c r="W26" s="4">
        <v>87</v>
      </c>
      <c r="X26" s="4">
        <v>73</v>
      </c>
      <c r="Y26" s="4">
        <v>79.5</v>
      </c>
      <c r="AA26" s="4">
        <v>5.5</v>
      </c>
      <c r="AB26" s="4">
        <v>5.5</v>
      </c>
      <c r="AC26" s="4">
        <v>5.6</v>
      </c>
      <c r="AE26" s="4">
        <v>8.3168900000000008</v>
      </c>
      <c r="AF26" s="4">
        <v>9.4054000000000002</v>
      </c>
      <c r="AG26" s="4">
        <v>0</v>
      </c>
      <c r="AH26" s="4">
        <v>1.897</v>
      </c>
      <c r="AI26" s="4">
        <v>8.3168900000000008</v>
      </c>
      <c r="AJ26" s="4">
        <v>7.5084</v>
      </c>
      <c r="AK26" s="4">
        <v>1.0686199999999999</v>
      </c>
      <c r="AL26" s="4">
        <v>0</v>
      </c>
      <c r="AM26" s="4">
        <v>4.0921000000000003</v>
      </c>
      <c r="AN26" s="4">
        <v>1.5012300000000001</v>
      </c>
      <c r="AO26" s="4">
        <f>MasterMerge[[#This Row],[Vegetables_entry]]+MasterMerge[[#This Row],[Fruits_entry]]</f>
        <v>5.1607200000000004</v>
      </c>
      <c r="AP26" s="4">
        <f>MasterMerge[[#This Row],[Fruits_exit]]+MasterMerge[[#This Row],[Vegetables_exit]]</f>
        <v>1.5012300000000001</v>
      </c>
      <c r="AQ26" s="4">
        <v>0.87373999999999996</v>
      </c>
      <c r="AR26" s="4">
        <v>3.3572600000000001</v>
      </c>
      <c r="AS26" s="4">
        <v>2.4705699999999999</v>
      </c>
      <c r="AT26" s="4">
        <v>3.3784399999999999</v>
      </c>
      <c r="AU26" s="4">
        <v>0</v>
      </c>
      <c r="AV26" s="4">
        <v>1.61466</v>
      </c>
      <c r="AW26" s="4">
        <v>20.242989999999999</v>
      </c>
      <c r="AX26" s="4">
        <v>0.85087999999999997</v>
      </c>
      <c r="AY26" s="4">
        <v>390.52924000000002</v>
      </c>
      <c r="AZ26" s="4">
        <v>580.25264000000004</v>
      </c>
      <c r="BA26" s="4">
        <v>0</v>
      </c>
      <c r="BB26" s="4">
        <v>0</v>
      </c>
      <c r="BC26" s="4">
        <v>466.52</v>
      </c>
      <c r="BD26" s="4">
        <v>1232.06</v>
      </c>
      <c r="BE26" s="4">
        <v>228.3475</v>
      </c>
      <c r="BF26" s="4">
        <v>216.4409</v>
      </c>
      <c r="BG26" s="4">
        <v>121.79</v>
      </c>
      <c r="BH26" s="4">
        <v>426.04</v>
      </c>
      <c r="BI26" s="4">
        <v>435.98</v>
      </c>
      <c r="BJ26" s="4">
        <v>569.05499999999995</v>
      </c>
      <c r="BK26" s="4">
        <v>1744.98</v>
      </c>
      <c r="BL26" s="4">
        <v>1855.2650000000001</v>
      </c>
      <c r="BM26" s="4">
        <v>10.720700000000001</v>
      </c>
      <c r="BN26" s="4">
        <v>10.26305</v>
      </c>
      <c r="BO26" s="4">
        <v>2145.5500000000002</v>
      </c>
      <c r="BP26" s="4">
        <v>1953.76</v>
      </c>
      <c r="BQ26" s="4">
        <v>57.591999999999999</v>
      </c>
      <c r="BR26" s="4">
        <v>81.196399999999997</v>
      </c>
      <c r="BS26" s="4">
        <v>2213.64</v>
      </c>
      <c r="BT26" s="4">
        <v>2246.915</v>
      </c>
      <c r="BU26" s="4">
        <v>19.080559999999998</v>
      </c>
      <c r="BV26" s="4">
        <v>27.876339999999999</v>
      </c>
      <c r="BW26" s="4">
        <v>19.997</v>
      </c>
      <c r="BX26" s="4">
        <v>16.228999999999999</v>
      </c>
      <c r="BY26" s="4">
        <v>69.804400000000001</v>
      </c>
      <c r="BZ26" s="4">
        <v>74.724500000000006</v>
      </c>
      <c r="CA26" s="3"/>
      <c r="CB26" s="3"/>
    </row>
    <row r="27" spans="1:80" x14ac:dyDescent="0.25">
      <c r="A27" s="3">
        <v>28</v>
      </c>
      <c r="B27" s="3">
        <v>32</v>
      </c>
      <c r="C27" s="4">
        <v>163.13333333333333</v>
      </c>
      <c r="D27" s="4">
        <v>162.6</v>
      </c>
      <c r="E27" s="4">
        <v>162.70000000000002</v>
      </c>
      <c r="F27" s="4">
        <v>162.49999999999997</v>
      </c>
      <c r="G27" s="4">
        <v>59.79999999999999</v>
      </c>
      <c r="H27" s="4">
        <v>60.1</v>
      </c>
      <c r="I27" s="4">
        <v>59.2</v>
      </c>
      <c r="K27" s="4">
        <v>22.470656629161013</v>
      </c>
      <c r="L27" s="4">
        <v>22.731777133269492</v>
      </c>
      <c r="M27" s="4">
        <v>22.363851553891024</v>
      </c>
      <c r="O27" s="4">
        <v>98.5</v>
      </c>
      <c r="P27" s="4">
        <v>102</v>
      </c>
      <c r="Q27" s="4">
        <v>100.5</v>
      </c>
      <c r="R27" s="4">
        <v>109</v>
      </c>
      <c r="S27" s="4">
        <v>70.5</v>
      </c>
      <c r="T27" s="4">
        <v>71.5</v>
      </c>
      <c r="U27" s="4">
        <v>73</v>
      </c>
      <c r="V27" s="4">
        <v>74.333333333333329</v>
      </c>
      <c r="W27" s="4">
        <v>90.5</v>
      </c>
      <c r="X27" s="4">
        <v>94</v>
      </c>
      <c r="Y27" s="4">
        <v>101</v>
      </c>
      <c r="Z27" s="4">
        <v>101</v>
      </c>
      <c r="AA27" s="4">
        <v>5.4</v>
      </c>
      <c r="AB27" s="4">
        <v>5.4</v>
      </c>
      <c r="AC27" s="4">
        <v>5.4</v>
      </c>
      <c r="AD27" s="3">
        <v>5</v>
      </c>
      <c r="AE27" s="4">
        <v>2.83142</v>
      </c>
      <c r="AF27" s="4">
        <v>8.6364999999999998</v>
      </c>
      <c r="AG27" s="4">
        <v>0.83162000000000003</v>
      </c>
      <c r="AH27" s="4">
        <v>0</v>
      </c>
      <c r="AI27" s="4">
        <v>1.9998</v>
      </c>
      <c r="AJ27" s="4">
        <v>8.6364999999999998</v>
      </c>
      <c r="AK27" s="4">
        <v>0.45119999999999999</v>
      </c>
      <c r="AL27" s="4">
        <v>4.0052000000000003</v>
      </c>
      <c r="AM27" s="4">
        <v>2.47451</v>
      </c>
      <c r="AN27" s="4">
        <v>2.6562000000000001</v>
      </c>
      <c r="AO27" s="4">
        <f>MasterMerge[[#This Row],[Vegetables_entry]]+MasterMerge[[#This Row],[Fruits_entry]]</f>
        <v>2.92571</v>
      </c>
      <c r="AP27" s="4">
        <f>MasterMerge[[#This Row],[Fruits_exit]]+MasterMerge[[#This Row],[Vegetables_exit]]</f>
        <v>6.6614000000000004</v>
      </c>
      <c r="AQ27" s="4">
        <v>0.54130999999999996</v>
      </c>
      <c r="AR27" s="4">
        <v>1.0004</v>
      </c>
      <c r="AS27" s="4">
        <v>4.7007500000000002</v>
      </c>
      <c r="AT27" s="4">
        <v>5.5229999999999997</v>
      </c>
      <c r="AU27" s="4">
        <v>0</v>
      </c>
      <c r="AV27" s="4">
        <v>0</v>
      </c>
      <c r="AW27" s="4">
        <v>10.71767</v>
      </c>
      <c r="AX27" s="4">
        <v>16.670999999999999</v>
      </c>
      <c r="AY27" s="4">
        <v>181.46104</v>
      </c>
      <c r="AZ27" s="4">
        <v>21.90202</v>
      </c>
      <c r="BA27" s="4">
        <v>0</v>
      </c>
      <c r="BB27" s="4">
        <v>0</v>
      </c>
      <c r="BC27" s="4">
        <v>347.35</v>
      </c>
      <c r="BD27" s="4">
        <v>744.7</v>
      </c>
      <c r="BE27" s="4">
        <v>138.71700000000001</v>
      </c>
      <c r="BF27" s="4">
        <v>207.36349999999999</v>
      </c>
      <c r="BG27" s="4">
        <v>84.4</v>
      </c>
      <c r="BH27" s="4">
        <v>146.4</v>
      </c>
      <c r="BI27" s="4">
        <v>328.41</v>
      </c>
      <c r="BJ27" s="4">
        <v>282.39999999999998</v>
      </c>
      <c r="BK27" s="4">
        <v>1096.55</v>
      </c>
      <c r="BL27" s="4">
        <v>1383.07</v>
      </c>
      <c r="BM27" s="4">
        <v>8.0741999999999994</v>
      </c>
      <c r="BN27" s="4">
        <v>10.360799999999999</v>
      </c>
      <c r="BO27" s="4">
        <v>1423.98</v>
      </c>
      <c r="BP27" s="4">
        <v>2481.96</v>
      </c>
      <c r="BQ27" s="4">
        <v>41.7468</v>
      </c>
      <c r="BR27" s="4">
        <v>75.856399999999994</v>
      </c>
      <c r="BS27" s="4">
        <v>1235.79</v>
      </c>
      <c r="BT27" s="4">
        <v>2173.2399999999998</v>
      </c>
      <c r="BU27" s="4">
        <v>16.151450000000001</v>
      </c>
      <c r="BV27" s="4">
        <v>6.5348300000000004</v>
      </c>
      <c r="BW27" s="4">
        <v>12.986000000000001</v>
      </c>
      <c r="BX27" s="4">
        <v>14.945</v>
      </c>
      <c r="BY27" s="4">
        <v>43.904600000000002</v>
      </c>
      <c r="BZ27" s="4">
        <v>28.817599999999999</v>
      </c>
      <c r="CA27" s="3"/>
      <c r="CB27" s="3"/>
    </row>
    <row r="28" spans="1:80" x14ac:dyDescent="0.25">
      <c r="A28" s="3">
        <v>29</v>
      </c>
      <c r="B28" s="3">
        <v>35</v>
      </c>
      <c r="C28" s="4">
        <v>145.83333333333334</v>
      </c>
      <c r="D28" s="4">
        <v>145.53333333333333</v>
      </c>
      <c r="E28" s="4">
        <v>146.23333333333335</v>
      </c>
      <c r="F28" s="4">
        <v>145.56666666666669</v>
      </c>
      <c r="G28" s="4">
        <v>60.1</v>
      </c>
      <c r="H28" s="4">
        <v>59.70000000000001</v>
      </c>
      <c r="I28" s="4">
        <v>63.2</v>
      </c>
      <c r="J28" s="4">
        <v>62.6</v>
      </c>
      <c r="K28" s="4">
        <v>28.259265306122444</v>
      </c>
      <c r="L28" s="4">
        <v>28.187033901452722</v>
      </c>
      <c r="M28" s="4">
        <v>29.554547807364823</v>
      </c>
      <c r="N28" s="4">
        <v>29.542718671569752</v>
      </c>
      <c r="O28" s="4">
        <v>108</v>
      </c>
      <c r="P28" s="4">
        <v>100</v>
      </c>
      <c r="Q28" s="4">
        <v>103</v>
      </c>
      <c r="R28" s="4">
        <v>106</v>
      </c>
      <c r="S28" s="4">
        <v>78.5</v>
      </c>
      <c r="T28" s="4">
        <v>74.5</v>
      </c>
      <c r="U28" s="4">
        <v>78.5</v>
      </c>
      <c r="V28" s="4">
        <v>81.333333333333329</v>
      </c>
      <c r="W28" s="4">
        <v>68.5</v>
      </c>
      <c r="X28" s="4">
        <v>73.5</v>
      </c>
      <c r="Y28" s="4">
        <v>65.5</v>
      </c>
      <c r="Z28" s="4">
        <v>74.666666666666671</v>
      </c>
      <c r="AA28" s="4">
        <v>5.4</v>
      </c>
      <c r="AB28" s="4">
        <v>4.8</v>
      </c>
      <c r="AC28" s="4">
        <v>5.4</v>
      </c>
      <c r="AD28" s="3">
        <v>5.4</v>
      </c>
      <c r="AE28" s="4">
        <v>3.9539399999999998</v>
      </c>
      <c r="AF28" s="4">
        <v>7.32728</v>
      </c>
      <c r="AG28" s="4">
        <v>0</v>
      </c>
      <c r="AH28" s="4">
        <v>0</v>
      </c>
      <c r="AI28" s="4">
        <v>3.9539399999999998</v>
      </c>
      <c r="AJ28" s="4">
        <v>7.32728</v>
      </c>
      <c r="AK28" s="4">
        <v>1.4379</v>
      </c>
      <c r="AL28" s="4">
        <v>0.12311999999999999</v>
      </c>
      <c r="AM28" s="4">
        <v>0</v>
      </c>
      <c r="AN28" s="4">
        <v>0</v>
      </c>
      <c r="AO28" s="4">
        <f>MasterMerge[[#This Row],[Vegetables_entry]]+MasterMerge[[#This Row],[Fruits_entry]]</f>
        <v>1.4379</v>
      </c>
      <c r="AP28" s="4">
        <f>MasterMerge[[#This Row],[Fruits_exit]]+MasterMerge[[#This Row],[Vegetables_exit]]</f>
        <v>0.12311999999999999</v>
      </c>
      <c r="AQ28" s="4">
        <v>0.38688</v>
      </c>
      <c r="AR28" s="4">
        <v>0</v>
      </c>
      <c r="AS28" s="4">
        <v>3.1335099999999998</v>
      </c>
      <c r="AT28" s="4">
        <v>3.0542400000000001</v>
      </c>
      <c r="AU28" s="4">
        <v>0</v>
      </c>
      <c r="AV28" s="4">
        <v>0</v>
      </c>
      <c r="AW28" s="4">
        <v>1.36815</v>
      </c>
      <c r="AX28" s="4">
        <v>1.14E-2</v>
      </c>
      <c r="AY28" s="4">
        <v>205.29034999999999</v>
      </c>
      <c r="AZ28" s="4">
        <v>212.68584000000001</v>
      </c>
      <c r="BA28" s="4">
        <v>0</v>
      </c>
      <c r="BB28" s="4">
        <v>0</v>
      </c>
      <c r="BC28" s="4">
        <v>352.12</v>
      </c>
      <c r="BD28" s="4">
        <v>196.86</v>
      </c>
      <c r="BE28" s="4">
        <v>65.342799999999997</v>
      </c>
      <c r="BF28" s="4">
        <v>77.563199999999995</v>
      </c>
      <c r="BG28" s="4">
        <v>90.74</v>
      </c>
      <c r="BH28" s="4">
        <v>86.4</v>
      </c>
      <c r="BI28" s="4">
        <v>240.18</v>
      </c>
      <c r="BJ28" s="4">
        <v>84.8</v>
      </c>
      <c r="BK28" s="4">
        <v>680.07</v>
      </c>
      <c r="BL28" s="4">
        <v>769.48</v>
      </c>
      <c r="BM28" s="4">
        <v>6.0552000000000001</v>
      </c>
      <c r="BN28" s="4">
        <v>5.6424000000000003</v>
      </c>
      <c r="BO28" s="4">
        <v>835.64</v>
      </c>
      <c r="BP28" s="4">
        <v>697.28</v>
      </c>
      <c r="BQ28" s="4">
        <v>33.590499999999999</v>
      </c>
      <c r="BR28" s="4">
        <v>35.862400000000001</v>
      </c>
      <c r="BS28" s="4">
        <v>2040.86</v>
      </c>
      <c r="BT28" s="4">
        <v>1068.82</v>
      </c>
      <c r="BU28" s="4">
        <v>12.65638</v>
      </c>
      <c r="BV28" s="4">
        <v>10.190160000000001</v>
      </c>
      <c r="BW28" s="4">
        <v>6.2309999999999999</v>
      </c>
      <c r="BX28" s="4">
        <v>9.8360000000000003</v>
      </c>
      <c r="BY28" s="4">
        <v>31.3979</v>
      </c>
      <c r="BZ28" s="4">
        <v>35.844799999999999</v>
      </c>
      <c r="CA28" s="3"/>
      <c r="CB28" s="3"/>
    </row>
    <row r="29" spans="1:80" x14ac:dyDescent="0.25">
      <c r="A29" s="3">
        <v>30</v>
      </c>
      <c r="B29" s="3">
        <v>36</v>
      </c>
      <c r="C29" s="4">
        <v>159.23333333333335</v>
      </c>
      <c r="D29" s="4">
        <v>158.66666666666666</v>
      </c>
      <c r="E29" s="4">
        <v>159.46666666666667</v>
      </c>
      <c r="F29" s="4">
        <v>159.16666666666666</v>
      </c>
      <c r="G29" s="4">
        <v>60.70000000000001</v>
      </c>
      <c r="H29" s="4">
        <v>60.79999999999999</v>
      </c>
      <c r="I29" s="4">
        <v>64.8</v>
      </c>
      <c r="J29" s="4">
        <v>65.533333333333331</v>
      </c>
      <c r="K29" s="4">
        <v>23.939811029307144</v>
      </c>
      <c r="L29" s="4">
        <v>24.150836805310355</v>
      </c>
      <c r="M29" s="4">
        <v>25.482097515687745</v>
      </c>
      <c r="N29" s="4">
        <v>25.867711959650233</v>
      </c>
      <c r="O29" s="4">
        <v>119.5</v>
      </c>
      <c r="P29" s="4">
        <v>116</v>
      </c>
      <c r="Q29" s="4">
        <v>128</v>
      </c>
      <c r="R29" s="4">
        <v>123.33333333333333</v>
      </c>
      <c r="S29" s="4">
        <v>76.5</v>
      </c>
      <c r="T29" s="4">
        <v>82</v>
      </c>
      <c r="U29" s="4">
        <v>95.5</v>
      </c>
      <c r="V29" s="4">
        <v>94</v>
      </c>
      <c r="W29" s="4">
        <v>61</v>
      </c>
      <c r="X29" s="4">
        <v>64</v>
      </c>
      <c r="Y29" s="4">
        <v>68</v>
      </c>
      <c r="Z29" s="4">
        <v>66</v>
      </c>
      <c r="AA29" s="4">
        <v>5.6</v>
      </c>
      <c r="AB29" s="4">
        <v>5.3</v>
      </c>
      <c r="AC29" s="4">
        <v>5.2</v>
      </c>
      <c r="AD29" s="3">
        <v>5.2</v>
      </c>
      <c r="AE29" s="4">
        <v>2.9552</v>
      </c>
      <c r="AF29" s="4">
        <v>5.6174999999999997</v>
      </c>
      <c r="AG29" s="4">
        <v>0.35680000000000001</v>
      </c>
      <c r="AH29" s="4">
        <v>0</v>
      </c>
      <c r="AI29" s="4">
        <v>2.5983999999999998</v>
      </c>
      <c r="AJ29" s="4">
        <v>5.6174999999999997</v>
      </c>
      <c r="AK29" s="4">
        <v>0</v>
      </c>
      <c r="AL29" s="4">
        <v>1.6616599999999999</v>
      </c>
      <c r="AM29" s="4">
        <v>0</v>
      </c>
      <c r="AN29" s="4">
        <v>0.3125</v>
      </c>
      <c r="AO29" s="4">
        <f>MasterMerge[[#This Row],[Vegetables_entry]]+MasterMerge[[#This Row],[Fruits_entry]]</f>
        <v>0</v>
      </c>
      <c r="AP29" s="4">
        <f>MasterMerge[[#This Row],[Fruits_exit]]+MasterMerge[[#This Row],[Vegetables_exit]]</f>
        <v>1.9741599999999999</v>
      </c>
      <c r="AQ29" s="4">
        <v>0</v>
      </c>
      <c r="AR29" s="4">
        <v>0.25080000000000002</v>
      </c>
      <c r="AS29" s="4">
        <v>2.6673</v>
      </c>
      <c r="AT29" s="4">
        <v>7.27956</v>
      </c>
      <c r="AU29" s="4">
        <v>0</v>
      </c>
      <c r="AV29" s="4">
        <v>0</v>
      </c>
      <c r="AW29" s="4">
        <v>7.8899999999999998E-2</v>
      </c>
      <c r="AX29" s="4">
        <v>34.206099999999999</v>
      </c>
      <c r="AY29" s="4">
        <v>146.35538</v>
      </c>
      <c r="AZ29" s="4">
        <v>129.34115</v>
      </c>
      <c r="BA29" s="4">
        <v>0</v>
      </c>
      <c r="BB29" s="4">
        <v>0</v>
      </c>
      <c r="BC29" s="4">
        <v>125.1</v>
      </c>
      <c r="BD29" s="4">
        <v>653.78</v>
      </c>
      <c r="BE29" s="4">
        <v>93.486999999999995</v>
      </c>
      <c r="BF29" s="4">
        <v>104.9075</v>
      </c>
      <c r="BG29" s="4">
        <v>73.95</v>
      </c>
      <c r="BH29" s="4">
        <v>187.99</v>
      </c>
      <c r="BI29" s="4">
        <v>369.37</v>
      </c>
      <c r="BJ29" s="4">
        <v>331.81</v>
      </c>
      <c r="BK29" s="4">
        <v>660.68</v>
      </c>
      <c r="BL29" s="4">
        <v>1316.51</v>
      </c>
      <c r="BM29" s="4">
        <v>12.4818</v>
      </c>
      <c r="BN29" s="4">
        <v>7.7827999999999999</v>
      </c>
      <c r="BO29" s="4">
        <v>531.62</v>
      </c>
      <c r="BP29" s="4">
        <v>1383.75</v>
      </c>
      <c r="BQ29" s="4">
        <v>28.475200000000001</v>
      </c>
      <c r="BR29" s="4">
        <v>65.595799999999997</v>
      </c>
      <c r="BS29" s="4">
        <v>750.27</v>
      </c>
      <c r="BT29" s="4">
        <v>2582.21</v>
      </c>
      <c r="BU29" s="4">
        <v>7.2660900000000002</v>
      </c>
      <c r="BV29" s="4">
        <v>20.51642</v>
      </c>
      <c r="BW29" s="4">
        <v>3.9060000000000001</v>
      </c>
      <c r="BX29" s="4">
        <v>12.579000000000001</v>
      </c>
      <c r="BY29" s="4">
        <v>19.883700000000001</v>
      </c>
      <c r="BZ29" s="4">
        <v>70.290400000000005</v>
      </c>
      <c r="CA29" s="3"/>
      <c r="CB29" s="3"/>
    </row>
    <row r="30" spans="1:80" x14ac:dyDescent="0.25">
      <c r="A30" s="3">
        <v>31</v>
      </c>
      <c r="B30" s="3">
        <v>30</v>
      </c>
      <c r="C30" s="4">
        <v>162</v>
      </c>
      <c r="D30" s="4">
        <v>161.6</v>
      </c>
      <c r="E30" s="4">
        <v>162.93333333333331</v>
      </c>
      <c r="F30" s="4">
        <v>161.16666666666666</v>
      </c>
      <c r="G30" s="4">
        <v>79.2</v>
      </c>
      <c r="H30" s="4">
        <v>78.7</v>
      </c>
      <c r="I30" s="4">
        <v>79.8</v>
      </c>
      <c r="J30" s="4">
        <v>81.099999999999994</v>
      </c>
      <c r="K30" s="4">
        <v>30.178326474622764</v>
      </c>
      <c r="L30" s="4">
        <v>30.136444956376831</v>
      </c>
      <c r="M30" s="4">
        <v>30.059586789920747</v>
      </c>
      <c r="N30" s="4">
        <v>31.222696449214997</v>
      </c>
      <c r="O30" s="4">
        <v>101.5</v>
      </c>
      <c r="P30" s="4">
        <v>97.5</v>
      </c>
      <c r="Q30" s="4">
        <v>101.5</v>
      </c>
      <c r="S30" s="4">
        <v>80.5</v>
      </c>
      <c r="T30" s="4">
        <v>78</v>
      </c>
      <c r="U30" s="4">
        <v>86</v>
      </c>
      <c r="W30" s="4">
        <v>80.5</v>
      </c>
      <c r="X30" s="4">
        <v>90</v>
      </c>
      <c r="Y30" s="4">
        <v>83</v>
      </c>
      <c r="AA30" s="4">
        <v>5.4</v>
      </c>
      <c r="AB30" s="4">
        <v>5</v>
      </c>
      <c r="AC30" s="4">
        <v>5.0999999999999996</v>
      </c>
      <c r="AD30" s="3">
        <v>5.3</v>
      </c>
      <c r="AE30" s="4">
        <v>6.8302500000000004</v>
      </c>
      <c r="AF30" s="4">
        <v>4.4958</v>
      </c>
      <c r="AG30" s="4">
        <v>0.35680000000000001</v>
      </c>
      <c r="AH30" s="4">
        <v>3.532</v>
      </c>
      <c r="AI30" s="4">
        <v>6.4734499999999997</v>
      </c>
      <c r="AJ30" s="4">
        <v>0.96379999999999999</v>
      </c>
      <c r="AK30" s="4">
        <v>1.26153</v>
      </c>
      <c r="AL30" s="4">
        <v>1.5368999999999999</v>
      </c>
      <c r="AM30" s="4">
        <v>2.9554900000000002</v>
      </c>
      <c r="AN30" s="4">
        <v>0</v>
      </c>
      <c r="AO30" s="4">
        <f>MasterMerge[[#This Row],[Vegetables_entry]]+MasterMerge[[#This Row],[Fruits_entry]]</f>
        <v>4.2170199999999998</v>
      </c>
      <c r="AP30" s="4">
        <f>MasterMerge[[#This Row],[Fruits_exit]]+MasterMerge[[#This Row],[Vegetables_exit]]</f>
        <v>1.5368999999999999</v>
      </c>
      <c r="AQ30" s="4">
        <v>1.54166</v>
      </c>
      <c r="AR30" s="4">
        <v>1.0004</v>
      </c>
      <c r="AS30" s="4">
        <v>7.6034199999999998</v>
      </c>
      <c r="AT30" s="4">
        <v>2.35575</v>
      </c>
      <c r="AU30" s="4">
        <v>0</v>
      </c>
      <c r="AV30" s="4">
        <v>0</v>
      </c>
      <c r="AW30" s="4">
        <v>26.787939999999999</v>
      </c>
      <c r="AX30" s="4">
        <v>28.710599999999999</v>
      </c>
      <c r="AY30" s="4">
        <v>284.70310000000001</v>
      </c>
      <c r="AZ30" s="4">
        <v>161.79384999999999</v>
      </c>
      <c r="BA30" s="4">
        <v>0</v>
      </c>
      <c r="BB30" s="4">
        <v>0</v>
      </c>
      <c r="BC30" s="4">
        <v>1036.019</v>
      </c>
      <c r="BD30" s="4">
        <v>607.93899999999996</v>
      </c>
      <c r="BE30" s="4">
        <v>320.58623</v>
      </c>
      <c r="BF30" s="4">
        <v>142.04024000000001</v>
      </c>
      <c r="BG30" s="4">
        <v>125.45</v>
      </c>
      <c r="BH30" s="4">
        <v>92.454999999999998</v>
      </c>
      <c r="BI30" s="4">
        <v>679.50800000000004</v>
      </c>
      <c r="BJ30" s="4">
        <v>634.57500000000005</v>
      </c>
      <c r="BK30" s="4">
        <v>2130.5239999999999</v>
      </c>
      <c r="BL30" s="4">
        <v>1131.9760000000001</v>
      </c>
      <c r="BM30" s="4">
        <v>19.809560000000001</v>
      </c>
      <c r="BN30" s="4">
        <v>14.037050000000001</v>
      </c>
      <c r="BO30" s="4">
        <v>2944.5709999999999</v>
      </c>
      <c r="BP30" s="4">
        <v>2278.616</v>
      </c>
      <c r="BQ30" s="4">
        <v>74.409620000000004</v>
      </c>
      <c r="BR30" s="4">
        <v>48.296100000000003</v>
      </c>
      <c r="BS30" s="4">
        <v>2709.0210000000002</v>
      </c>
      <c r="BT30" s="4">
        <v>1272.231</v>
      </c>
      <c r="BU30" s="4">
        <v>17.179220000000001</v>
      </c>
      <c r="BV30" s="4">
        <v>10.498950000000001</v>
      </c>
      <c r="BW30" s="4">
        <v>19.793199999999999</v>
      </c>
      <c r="BX30" s="4">
        <v>21.065000000000001</v>
      </c>
      <c r="BY30" s="4">
        <v>69.160600000000002</v>
      </c>
      <c r="BZ30" s="4">
        <v>44.950249999999997</v>
      </c>
      <c r="CA30" s="3"/>
      <c r="CB30" s="3"/>
    </row>
    <row r="31" spans="1:80" x14ac:dyDescent="0.25">
      <c r="A31" s="3">
        <v>32</v>
      </c>
      <c r="B31" s="3">
        <v>48</v>
      </c>
      <c r="C31" s="4">
        <v>146.63333333333333</v>
      </c>
      <c r="D31" s="4">
        <v>146.43333333333334</v>
      </c>
      <c r="E31" s="4">
        <v>146.5</v>
      </c>
      <c r="F31" s="4">
        <v>146.6</v>
      </c>
      <c r="G31" s="4">
        <v>71.7</v>
      </c>
      <c r="H31" s="4">
        <v>72.8</v>
      </c>
      <c r="I31" s="4">
        <v>70.7</v>
      </c>
      <c r="J31" s="4">
        <v>67.900000000000006</v>
      </c>
      <c r="K31" s="4">
        <v>33.346767469367926</v>
      </c>
      <c r="L31" s="4">
        <v>33.950914915493989</v>
      </c>
      <c r="M31" s="4">
        <v>32.94156018124847</v>
      </c>
      <c r="N31" s="4">
        <v>31.593797751303303</v>
      </c>
      <c r="O31" s="4">
        <v>108</v>
      </c>
      <c r="P31" s="4">
        <v>118</v>
      </c>
      <c r="Q31" s="4">
        <v>114</v>
      </c>
      <c r="R31" s="4">
        <v>119.66666666666667</v>
      </c>
      <c r="S31" s="4">
        <v>78</v>
      </c>
      <c r="T31" s="4">
        <v>81</v>
      </c>
      <c r="U31" s="4">
        <v>83</v>
      </c>
      <c r="V31" s="4">
        <v>82.333333333333329</v>
      </c>
      <c r="W31" s="4">
        <v>66</v>
      </c>
      <c r="X31" s="4">
        <v>73.5</v>
      </c>
      <c r="Y31" s="4">
        <v>65</v>
      </c>
      <c r="Z31" s="4">
        <v>68.666666666666671</v>
      </c>
      <c r="AA31" s="4">
        <v>6</v>
      </c>
      <c r="AB31" s="4">
        <v>5.5</v>
      </c>
      <c r="AD31" s="3">
        <v>6.1</v>
      </c>
      <c r="AE31" s="4">
        <v>3.1437900000000001</v>
      </c>
      <c r="AF31" s="4">
        <v>0.92627999999999999</v>
      </c>
      <c r="AG31" s="4">
        <v>0</v>
      </c>
      <c r="AH31" s="4">
        <v>0</v>
      </c>
      <c r="AI31" s="4">
        <v>3.1437900000000001</v>
      </c>
      <c r="AJ31" s="4">
        <v>0.92627999999999999</v>
      </c>
      <c r="AK31" s="4">
        <v>1.3677600000000001</v>
      </c>
      <c r="AL31" s="4">
        <v>0.54620999999999997</v>
      </c>
      <c r="AM31" s="4">
        <v>1.8599999999999998E-2</v>
      </c>
      <c r="AN31" s="4">
        <v>0.86729999999999996</v>
      </c>
      <c r="AO31" s="4">
        <f>MasterMerge[[#This Row],[Vegetables_entry]]+MasterMerge[[#This Row],[Fruits_entry]]</f>
        <v>1.38636</v>
      </c>
      <c r="AP31" s="4">
        <f>MasterMerge[[#This Row],[Fruits_exit]]+MasterMerge[[#This Row],[Vegetables_exit]]</f>
        <v>1.41351</v>
      </c>
      <c r="AQ31" s="4">
        <v>0</v>
      </c>
      <c r="AR31" s="4">
        <v>0.50019999999999998</v>
      </c>
      <c r="AS31" s="4">
        <v>1.54566</v>
      </c>
      <c r="AT31" s="4">
        <v>6.6873800000000001</v>
      </c>
      <c r="AU31" s="4">
        <v>0</v>
      </c>
      <c r="AV31" s="4">
        <v>0</v>
      </c>
      <c r="AW31" s="4">
        <v>9.1958400000000005</v>
      </c>
      <c r="AX31" s="4">
        <v>22.616399999999999</v>
      </c>
      <c r="AY31" s="4">
        <v>45.886679999999998</v>
      </c>
      <c r="AZ31" s="4">
        <v>40.561019999999999</v>
      </c>
      <c r="BA31" s="4">
        <v>0</v>
      </c>
      <c r="BB31" s="4">
        <v>0</v>
      </c>
      <c r="BC31" s="4">
        <v>137.62</v>
      </c>
      <c r="BD31" s="4">
        <v>380.63</v>
      </c>
      <c r="BE31" s="4">
        <v>110.0985</v>
      </c>
      <c r="BF31" s="4">
        <v>105.58095</v>
      </c>
      <c r="BG31" s="4">
        <v>0</v>
      </c>
      <c r="BH31" s="4">
        <v>90.65</v>
      </c>
      <c r="BI31" s="4">
        <v>228.15</v>
      </c>
      <c r="BJ31" s="4">
        <v>768.06500000000005</v>
      </c>
      <c r="BK31" s="4">
        <v>616.14</v>
      </c>
      <c r="BL31" s="4">
        <v>1038.5999999999999</v>
      </c>
      <c r="BM31" s="4">
        <v>4.5130999999999997</v>
      </c>
      <c r="BN31" s="4">
        <v>13.16445</v>
      </c>
      <c r="BO31" s="4">
        <v>951.71</v>
      </c>
      <c r="BP31" s="4">
        <v>1728.4849999999999</v>
      </c>
      <c r="BQ31" s="4">
        <v>15.1319</v>
      </c>
      <c r="BR31" s="4">
        <v>56.3842</v>
      </c>
      <c r="BS31" s="4">
        <v>806.51</v>
      </c>
      <c r="BT31" s="4">
        <v>1494.54</v>
      </c>
      <c r="BU31" s="4">
        <v>3.1083699999999999</v>
      </c>
      <c r="BV31" s="4">
        <v>6.2101199999999999</v>
      </c>
      <c r="BW31" s="4">
        <v>6.1509999999999998</v>
      </c>
      <c r="BX31" s="4">
        <v>12.5215</v>
      </c>
      <c r="BY31" s="4">
        <v>15.0634</v>
      </c>
      <c r="BZ31" s="4">
        <v>47.2605</v>
      </c>
      <c r="CA31" s="3"/>
      <c r="CB31" s="3"/>
    </row>
    <row r="32" spans="1:80" x14ac:dyDescent="0.25">
      <c r="A32" s="3">
        <v>33</v>
      </c>
      <c r="B32" s="3">
        <v>31</v>
      </c>
      <c r="C32" s="4">
        <v>171.23333333333335</v>
      </c>
      <c r="D32" s="4">
        <v>171.46666666666667</v>
      </c>
      <c r="E32" s="4">
        <v>172.20000000000002</v>
      </c>
      <c r="F32" s="4">
        <v>171.93333333333331</v>
      </c>
      <c r="G32" s="4">
        <v>68.8</v>
      </c>
      <c r="H32" s="4">
        <v>69.400000000000006</v>
      </c>
      <c r="I32" s="4">
        <v>70</v>
      </c>
      <c r="J32" s="4">
        <v>72.599999999999994</v>
      </c>
      <c r="K32" s="4">
        <v>23.464527655685639</v>
      </c>
      <c r="L32" s="4">
        <v>23.604785596288778</v>
      </c>
      <c r="M32" s="4">
        <v>23.6065078420819</v>
      </c>
      <c r="N32" s="4">
        <v>24.559326597848436</v>
      </c>
      <c r="O32" s="4">
        <v>97</v>
      </c>
      <c r="P32" s="4">
        <v>96</v>
      </c>
      <c r="Q32" s="4">
        <v>94</v>
      </c>
      <c r="R32" s="4">
        <v>94</v>
      </c>
      <c r="S32" s="4">
        <v>64.5</v>
      </c>
      <c r="T32" s="4">
        <v>62.5</v>
      </c>
      <c r="U32" s="4">
        <v>64</v>
      </c>
      <c r="V32" s="4">
        <v>59.333333333333336</v>
      </c>
      <c r="W32" s="4">
        <v>78.5</v>
      </c>
      <c r="X32" s="4">
        <v>75</v>
      </c>
      <c r="Y32" s="4">
        <v>78</v>
      </c>
      <c r="Z32" s="4">
        <v>70.666666666666671</v>
      </c>
      <c r="AB32" s="4">
        <v>5.8</v>
      </c>
      <c r="AD32" s="3">
        <v>5.4</v>
      </c>
      <c r="AE32" s="4">
        <v>6.9925199999999998</v>
      </c>
      <c r="AF32" s="4">
        <v>5.9997499999999997</v>
      </c>
      <c r="AG32" s="4">
        <v>0.57455999999999996</v>
      </c>
      <c r="AH32" s="4">
        <v>0</v>
      </c>
      <c r="AI32" s="4">
        <v>6.4188000000000001</v>
      </c>
      <c r="AJ32" s="4">
        <v>5.9997499999999997</v>
      </c>
      <c r="AK32" s="4">
        <v>3.1155900000000001</v>
      </c>
      <c r="AL32" s="4">
        <v>1.52298</v>
      </c>
      <c r="AM32" s="4">
        <v>0</v>
      </c>
      <c r="AN32" s="4">
        <v>0.86699999999999999</v>
      </c>
      <c r="AO32" s="4">
        <f>MasterMerge[[#This Row],[Vegetables_entry]]+MasterMerge[[#This Row],[Fruits_entry]]</f>
        <v>3.1155900000000001</v>
      </c>
      <c r="AP32" s="4">
        <f>MasterMerge[[#This Row],[Fruits_exit]]+MasterMerge[[#This Row],[Vegetables_exit]]</f>
        <v>2.38998</v>
      </c>
      <c r="AQ32" s="4">
        <v>1.27826</v>
      </c>
      <c r="AR32" s="4">
        <v>0.60007999999999995</v>
      </c>
      <c r="AS32" s="4">
        <v>4.6841200000000001</v>
      </c>
      <c r="AT32" s="4">
        <v>7.2800799999999999</v>
      </c>
      <c r="AU32" s="4">
        <v>0</v>
      </c>
      <c r="AV32" s="4">
        <v>4.7050000000000001</v>
      </c>
      <c r="AW32" s="4">
        <v>2.83195</v>
      </c>
      <c r="AX32" s="4">
        <v>12.4778</v>
      </c>
      <c r="AY32" s="4">
        <v>182.19618</v>
      </c>
      <c r="AZ32" s="4">
        <v>212.59125</v>
      </c>
      <c r="BA32" s="4">
        <v>0</v>
      </c>
      <c r="BB32" s="4">
        <v>0</v>
      </c>
      <c r="BC32" s="4">
        <v>711.11</v>
      </c>
      <c r="BD32" s="4">
        <v>655.61699999999996</v>
      </c>
      <c r="BE32" s="4">
        <v>178.73365000000001</v>
      </c>
      <c r="BF32" s="4">
        <v>129.25784999999999</v>
      </c>
      <c r="BG32" s="4">
        <v>289.61</v>
      </c>
      <c r="BH32" s="4">
        <v>249.42500000000001</v>
      </c>
      <c r="BI32" s="4">
        <v>442.51</v>
      </c>
      <c r="BJ32" s="4">
        <v>486.43</v>
      </c>
      <c r="BK32" s="4">
        <v>1263.7449999999999</v>
      </c>
      <c r="BL32" s="4">
        <v>1348.9649999999999</v>
      </c>
      <c r="BM32" s="4">
        <v>10.499499999999999</v>
      </c>
      <c r="BN32" s="4">
        <v>7.3909000000000002</v>
      </c>
      <c r="BO32" s="4">
        <v>2376.7249999999999</v>
      </c>
      <c r="BP32" s="4">
        <v>2708.37</v>
      </c>
      <c r="BQ32" s="4">
        <v>58.034350000000003</v>
      </c>
      <c r="BR32" s="4">
        <v>68.378550000000004</v>
      </c>
      <c r="BS32" s="4">
        <v>2349.4949999999999</v>
      </c>
      <c r="BT32" s="4">
        <v>1849.5509999999999</v>
      </c>
      <c r="BU32" s="4">
        <v>11.33371</v>
      </c>
      <c r="BV32" s="4">
        <v>15.0199</v>
      </c>
      <c r="BW32" s="4">
        <v>19.135999999999999</v>
      </c>
      <c r="BX32" s="4">
        <v>21.3125</v>
      </c>
      <c r="BY32" s="4">
        <v>35.051499999999997</v>
      </c>
      <c r="BZ32" s="4">
        <v>65.487949999999998</v>
      </c>
      <c r="CA32" s="3"/>
      <c r="CB32" s="3"/>
    </row>
    <row r="33" spans="1:80" x14ac:dyDescent="0.25">
      <c r="A33" s="3">
        <v>34</v>
      </c>
      <c r="B33" s="3">
        <v>31</v>
      </c>
      <c r="C33" s="4">
        <v>167.16666666666666</v>
      </c>
      <c r="D33" s="4">
        <v>167.66666666666666</v>
      </c>
      <c r="E33" s="4">
        <v>168.1</v>
      </c>
      <c r="F33" s="4">
        <v>167.16666666666666</v>
      </c>
      <c r="G33" s="4">
        <v>76.599999999999994</v>
      </c>
      <c r="H33" s="4">
        <v>80</v>
      </c>
      <c r="I33" s="4">
        <v>81.2</v>
      </c>
      <c r="J33" s="4">
        <v>81.8</v>
      </c>
      <c r="K33" s="4">
        <v>27.411285584920215</v>
      </c>
      <c r="L33" s="4">
        <v>28.457485702089652</v>
      </c>
      <c r="M33" s="4">
        <v>28.735622014742226</v>
      </c>
      <c r="N33" s="4">
        <v>29.272103927499657</v>
      </c>
      <c r="O33" s="4">
        <v>123.5</v>
      </c>
      <c r="P33" s="4">
        <v>134</v>
      </c>
      <c r="Q33" s="4">
        <v>134</v>
      </c>
      <c r="R33" s="4">
        <v>121</v>
      </c>
      <c r="S33" s="4">
        <v>82</v>
      </c>
      <c r="T33" s="4">
        <v>86.5</v>
      </c>
      <c r="U33" s="4">
        <v>83</v>
      </c>
      <c r="V33" s="4">
        <v>73.333333333333329</v>
      </c>
      <c r="W33" s="4">
        <v>58.5</v>
      </c>
      <c r="X33" s="4">
        <v>53</v>
      </c>
      <c r="Y33" s="4">
        <v>53.5</v>
      </c>
      <c r="Z33" s="4">
        <v>75.333333333333329</v>
      </c>
      <c r="AA33" s="4">
        <v>6</v>
      </c>
      <c r="AB33" s="4">
        <v>5.3</v>
      </c>
      <c r="AC33" s="4">
        <v>5.9</v>
      </c>
      <c r="AD33" s="3">
        <v>5.7</v>
      </c>
      <c r="AE33" s="4">
        <v>8.3474400000000006</v>
      </c>
      <c r="AF33" s="4">
        <v>10.854850000000001</v>
      </c>
      <c r="AG33" s="4">
        <v>0</v>
      </c>
      <c r="AH33" s="4">
        <v>0.91503999999999996</v>
      </c>
      <c r="AI33" s="4">
        <v>8.3474400000000006</v>
      </c>
      <c r="AJ33" s="4">
        <v>9.9398099999999996</v>
      </c>
      <c r="AK33" s="4">
        <v>1.8449800000000001</v>
      </c>
      <c r="AL33" s="4">
        <v>3.6659999999999998E-2</v>
      </c>
      <c r="AM33" s="4">
        <v>1.6619900000000001</v>
      </c>
      <c r="AN33" s="4">
        <v>2.06914</v>
      </c>
      <c r="AO33" s="4">
        <f>MasterMerge[[#This Row],[Vegetables_entry]]+MasterMerge[[#This Row],[Fruits_entry]]</f>
        <v>3.5069699999999999</v>
      </c>
      <c r="AP33" s="4">
        <f>MasterMerge[[#This Row],[Fruits_exit]]+MasterMerge[[#This Row],[Vegetables_exit]]</f>
        <v>2.1057999999999999</v>
      </c>
      <c r="AQ33" s="4">
        <v>0.69113000000000002</v>
      </c>
      <c r="AR33" s="4">
        <v>1.32681</v>
      </c>
      <c r="AS33" s="4">
        <v>10.31968</v>
      </c>
      <c r="AT33" s="4">
        <v>3.5858699999999999</v>
      </c>
      <c r="AU33" s="4">
        <v>0</v>
      </c>
      <c r="AV33" s="4">
        <v>0</v>
      </c>
      <c r="AW33" s="4">
        <v>12.452439999999999</v>
      </c>
      <c r="AX33" s="4">
        <v>19.55969</v>
      </c>
      <c r="AY33" s="4">
        <v>548.20975999999996</v>
      </c>
      <c r="AZ33" s="4">
        <v>272.81355000000002</v>
      </c>
      <c r="BA33" s="4">
        <v>0</v>
      </c>
      <c r="BB33" s="4">
        <v>0</v>
      </c>
      <c r="BC33" s="4">
        <v>838.67</v>
      </c>
      <c r="BD33" s="4">
        <v>1077.1074000000001</v>
      </c>
      <c r="BE33" s="4">
        <v>344.49119999999999</v>
      </c>
      <c r="BF33" s="4">
        <v>268.55095</v>
      </c>
      <c r="BG33" s="4">
        <v>205.83</v>
      </c>
      <c r="BH33" s="4">
        <v>133.74</v>
      </c>
      <c r="BI33" s="4">
        <v>634.69000000000005</v>
      </c>
      <c r="BJ33" s="4">
        <v>869.66975000000002</v>
      </c>
      <c r="BK33" s="4">
        <v>2521.1999999999998</v>
      </c>
      <c r="BL33" s="4">
        <v>1846.0489</v>
      </c>
      <c r="BM33" s="4">
        <v>18.434000000000001</v>
      </c>
      <c r="BN33" s="4">
        <v>20.557880000000001</v>
      </c>
      <c r="BO33" s="4">
        <v>3222.8</v>
      </c>
      <c r="BP33" s="4">
        <v>2115.5396599999999</v>
      </c>
      <c r="BQ33" s="4">
        <v>100.2052</v>
      </c>
      <c r="BR33" s="4">
        <v>71.003889999999998</v>
      </c>
      <c r="BS33" s="4">
        <v>3245.59</v>
      </c>
      <c r="BT33" s="4">
        <v>2768.4765000000002</v>
      </c>
      <c r="BU33" s="4">
        <v>25.178899999999999</v>
      </c>
      <c r="BV33" s="4">
        <v>17.413930000000001</v>
      </c>
      <c r="BW33" s="4">
        <v>31.696999999999999</v>
      </c>
      <c r="BX33" s="4">
        <v>18.474440000000001</v>
      </c>
      <c r="BY33" s="4">
        <v>88.080500000000001</v>
      </c>
      <c r="BZ33" s="4">
        <v>56.543590000000002</v>
      </c>
      <c r="CA33" s="3"/>
      <c r="CB33" s="3"/>
    </row>
    <row r="34" spans="1:80" x14ac:dyDescent="0.25">
      <c r="A34" s="3">
        <v>35</v>
      </c>
      <c r="B34" s="3">
        <v>43</v>
      </c>
      <c r="C34" s="4">
        <v>162.83333333333334</v>
      </c>
      <c r="D34" s="4">
        <v>162.93333333333334</v>
      </c>
      <c r="E34" s="4">
        <v>162.66666666666666</v>
      </c>
      <c r="F34" s="4">
        <v>162.26666666666668</v>
      </c>
      <c r="G34" s="4">
        <v>87.3</v>
      </c>
      <c r="H34" s="4">
        <v>87.5</v>
      </c>
      <c r="I34" s="4">
        <v>87.3</v>
      </c>
      <c r="J34" s="4">
        <v>82.2</v>
      </c>
      <c r="K34" s="4">
        <v>32.92513899525315</v>
      </c>
      <c r="L34" s="4">
        <v>32.960073234562216</v>
      </c>
      <c r="M34" s="4">
        <v>32.992643106691759</v>
      </c>
      <c r="N34" s="4">
        <v>31.218583083123296</v>
      </c>
      <c r="O34" s="4">
        <v>108</v>
      </c>
      <c r="P34" s="4">
        <v>121</v>
      </c>
      <c r="Q34" s="4">
        <v>143</v>
      </c>
      <c r="R34" s="4">
        <v>132</v>
      </c>
      <c r="S34" s="4">
        <v>71.5</v>
      </c>
      <c r="T34" s="4">
        <v>85.5</v>
      </c>
      <c r="U34" s="4">
        <v>93.5</v>
      </c>
      <c r="V34" s="4">
        <v>82</v>
      </c>
      <c r="W34" s="4">
        <v>72.5</v>
      </c>
      <c r="X34" s="4">
        <v>70</v>
      </c>
      <c r="Y34" s="4">
        <v>81.5</v>
      </c>
      <c r="Z34" s="4">
        <v>90</v>
      </c>
      <c r="AA34" s="4">
        <v>6</v>
      </c>
      <c r="AB34" s="4">
        <v>5.7</v>
      </c>
      <c r="AC34" s="4">
        <v>5.6</v>
      </c>
      <c r="AD34" s="3">
        <v>5.8</v>
      </c>
      <c r="AE34" s="4">
        <v>2.0007000000000001</v>
      </c>
      <c r="AF34" s="4">
        <v>2.38</v>
      </c>
      <c r="AG34" s="4">
        <v>0</v>
      </c>
      <c r="AH34" s="4">
        <v>0</v>
      </c>
      <c r="AI34" s="4">
        <v>2.0007000000000001</v>
      </c>
      <c r="AJ34" s="4">
        <v>2.38</v>
      </c>
      <c r="AK34" s="4">
        <v>1.46261</v>
      </c>
      <c r="AL34" s="4">
        <v>2.5169000000000001</v>
      </c>
      <c r="AM34" s="4">
        <v>0.504</v>
      </c>
      <c r="AN34" s="4">
        <v>0.24840000000000001</v>
      </c>
      <c r="AO34" s="4">
        <f>MasterMerge[[#This Row],[Vegetables_entry]]+MasterMerge[[#This Row],[Fruits_entry]]</f>
        <v>1.96661</v>
      </c>
      <c r="AP34" s="4">
        <f>MasterMerge[[#This Row],[Fruits_exit]]+MasterMerge[[#This Row],[Vegetables_exit]]</f>
        <v>2.7653000000000003</v>
      </c>
      <c r="AQ34" s="4">
        <v>0</v>
      </c>
      <c r="AR34" s="4">
        <v>0.17019999999999999</v>
      </c>
      <c r="AS34" s="4">
        <v>4.4961599999999997</v>
      </c>
      <c r="AT34" s="4">
        <v>9.5547000000000004</v>
      </c>
      <c r="AU34" s="4">
        <v>0</v>
      </c>
      <c r="AV34" s="4">
        <v>7.5255000000000001</v>
      </c>
      <c r="AW34" s="4">
        <v>16.771709999999999</v>
      </c>
      <c r="AX34" s="4">
        <v>7.6097000000000001</v>
      </c>
      <c r="AY34" s="4">
        <v>0</v>
      </c>
      <c r="AZ34" s="4">
        <v>212.42140000000001</v>
      </c>
      <c r="BA34" s="4">
        <v>0</v>
      </c>
      <c r="BB34" s="4">
        <v>0</v>
      </c>
      <c r="BC34" s="4">
        <v>752.32799999999997</v>
      </c>
      <c r="BD34" s="4">
        <v>518.37</v>
      </c>
      <c r="BE34" s="4">
        <v>101.36036</v>
      </c>
      <c r="BF34" s="4">
        <v>157.31916000000001</v>
      </c>
      <c r="BG34" s="4">
        <v>83.775999999999996</v>
      </c>
      <c r="BH34" s="4">
        <v>389.48500000000001</v>
      </c>
      <c r="BI34" s="4">
        <v>134.80099999999999</v>
      </c>
      <c r="BJ34" s="4">
        <v>331.30500000000001</v>
      </c>
      <c r="BK34" s="4">
        <v>878.10699999999997</v>
      </c>
      <c r="BL34" s="4">
        <v>1077.57699</v>
      </c>
      <c r="BM34" s="4">
        <v>8.9696300000000004</v>
      </c>
      <c r="BN34" s="4">
        <v>5.5662599999999998</v>
      </c>
      <c r="BO34" s="4">
        <v>2055.54</v>
      </c>
      <c r="BP34" s="4">
        <v>1676.297</v>
      </c>
      <c r="BQ34" s="4">
        <v>60.168939999999999</v>
      </c>
      <c r="BR34" s="4">
        <v>55.37782</v>
      </c>
      <c r="BS34" s="4">
        <v>1636.6510000000001</v>
      </c>
      <c r="BT34" s="4">
        <v>2946.5279999999998</v>
      </c>
      <c r="BU34" s="4">
        <v>7.1469699999999996</v>
      </c>
      <c r="BV34" s="4">
        <v>11.07963</v>
      </c>
      <c r="BW34" s="4">
        <v>17.682600000000001</v>
      </c>
      <c r="BX34" s="4">
        <v>16.629000000000001</v>
      </c>
      <c r="BY34" s="4">
        <v>31.475210000000001</v>
      </c>
      <c r="BZ34" s="4">
        <v>28.644469999999998</v>
      </c>
      <c r="CA34" s="3"/>
      <c r="CB34" s="3"/>
    </row>
    <row r="35" spans="1:80" x14ac:dyDescent="0.25">
      <c r="A35" s="3">
        <v>36</v>
      </c>
      <c r="B35" s="3">
        <v>34</v>
      </c>
      <c r="C35" s="4">
        <v>168.43333333333334</v>
      </c>
      <c r="G35" s="4">
        <v>90.09999999999998</v>
      </c>
      <c r="K35" s="4">
        <v>31.759137821459426</v>
      </c>
      <c r="O35" s="4">
        <v>106</v>
      </c>
      <c r="S35" s="4">
        <v>71</v>
      </c>
      <c r="W35" s="4">
        <v>63.5</v>
      </c>
      <c r="AA35" s="4">
        <v>5.4</v>
      </c>
      <c r="AE35" s="4">
        <v>2.3769</v>
      </c>
      <c r="AF35" s="4"/>
      <c r="AG35" s="4">
        <v>0</v>
      </c>
      <c r="AI35" s="4">
        <v>2.3769</v>
      </c>
      <c r="AK35" s="4">
        <v>2.9175499999999999</v>
      </c>
      <c r="AM35" s="4">
        <v>1.90747</v>
      </c>
      <c r="AO35" s="4">
        <f>MasterMerge[[#This Row],[Vegetables_entry]]+MasterMerge[[#This Row],[Fruits_entry]]</f>
        <v>4.8250200000000003</v>
      </c>
      <c r="AP35" s="4">
        <f>MasterMerge[[#This Row],[Fruits_exit]]+MasterMerge[[#This Row],[Vegetables_exit]]</f>
        <v>0</v>
      </c>
      <c r="AQ35" s="4">
        <v>1.7504500000000001</v>
      </c>
      <c r="AS35" s="4">
        <v>8.2465200000000003</v>
      </c>
      <c r="AU35" s="4">
        <v>0</v>
      </c>
      <c r="AW35" s="4">
        <v>18.468800000000002</v>
      </c>
      <c r="AY35" s="4">
        <v>479.40373</v>
      </c>
      <c r="BA35" s="4">
        <v>0</v>
      </c>
      <c r="BC35" s="4">
        <v>731.70360000000005</v>
      </c>
      <c r="BE35" s="4">
        <v>292.38463999999999</v>
      </c>
      <c r="BG35" s="4">
        <v>243.86879999999999</v>
      </c>
      <c r="BI35" s="4">
        <v>482.58980000000003</v>
      </c>
      <c r="BK35" s="4">
        <v>2249.1997999999999</v>
      </c>
      <c r="BM35" s="4">
        <v>13.51815</v>
      </c>
      <c r="BO35" s="4">
        <v>3443.6525999999999</v>
      </c>
      <c r="BQ35" s="4">
        <v>92.599270000000004</v>
      </c>
      <c r="BS35" s="4">
        <v>3053.3033999999998</v>
      </c>
      <c r="BU35" s="4">
        <v>27.06439</v>
      </c>
      <c r="BW35" s="4">
        <v>23.502800000000001</v>
      </c>
      <c r="BY35" s="4">
        <v>82.50891</v>
      </c>
      <c r="CA35" s="3"/>
      <c r="CB35" s="3"/>
    </row>
    <row r="36" spans="1:80" x14ac:dyDescent="0.25">
      <c r="A36" s="3">
        <v>37</v>
      </c>
      <c r="C36" s="4">
        <v>160.1</v>
      </c>
      <c r="G36" s="4">
        <v>82.7</v>
      </c>
      <c r="K36" s="4">
        <v>32.264344466157752</v>
      </c>
      <c r="AA36" s="4">
        <v>5.9</v>
      </c>
      <c r="AE36" s="4"/>
      <c r="AF36" s="4"/>
      <c r="AO36" s="4">
        <f>MasterMerge[[#This Row],[Vegetables_entry]]+MasterMerge[[#This Row],[Fruits_entry]]</f>
        <v>0</v>
      </c>
      <c r="AP36" s="4">
        <f>MasterMerge[[#This Row],[Fruits_exit]]+MasterMerge[[#This Row],[Vegetables_exit]]</f>
        <v>0</v>
      </c>
      <c r="CA36" s="3"/>
      <c r="CB36" s="3"/>
    </row>
    <row r="37" spans="1:80" x14ac:dyDescent="0.25">
      <c r="A37" s="3">
        <v>38</v>
      </c>
      <c r="B37" s="3">
        <v>34</v>
      </c>
      <c r="C37" s="4">
        <v>156.70000000000002</v>
      </c>
      <c r="D37" s="4">
        <v>156.33333333333334</v>
      </c>
      <c r="E37" s="4">
        <v>156.23333333333332</v>
      </c>
      <c r="F37" s="4">
        <v>155.43333333333337</v>
      </c>
      <c r="G37" s="4">
        <v>82</v>
      </c>
      <c r="H37" s="4">
        <v>81.099999999999994</v>
      </c>
      <c r="I37" s="4">
        <v>81</v>
      </c>
      <c r="J37" s="4">
        <v>75.433333333333337</v>
      </c>
      <c r="K37" s="4">
        <v>33.394570287221804</v>
      </c>
      <c r="L37" s="4">
        <v>33.183155195693772</v>
      </c>
      <c r="M37" s="4">
        <v>33.184679020623172</v>
      </c>
      <c r="N37" s="4">
        <v>31.223025070079334</v>
      </c>
      <c r="O37" s="4">
        <v>113</v>
      </c>
      <c r="P37" s="4">
        <v>122.5</v>
      </c>
      <c r="Q37" s="4">
        <v>114</v>
      </c>
      <c r="R37" s="4">
        <v>128.33333333333334</v>
      </c>
      <c r="S37" s="4">
        <v>85</v>
      </c>
      <c r="T37" s="4">
        <v>91.5</v>
      </c>
      <c r="U37" s="4">
        <v>89</v>
      </c>
      <c r="V37" s="4">
        <v>89.666666666666671</v>
      </c>
      <c r="W37" s="4">
        <v>55.5</v>
      </c>
      <c r="X37" s="4">
        <v>61.5</v>
      </c>
      <c r="Y37" s="4">
        <v>68.5</v>
      </c>
      <c r="Z37" s="4">
        <v>73</v>
      </c>
      <c r="AA37" s="4">
        <v>4.7</v>
      </c>
      <c r="AB37" s="4">
        <v>5.0999999999999996</v>
      </c>
      <c r="AC37" s="4">
        <v>5.0999999999999996</v>
      </c>
      <c r="AD37" s="3">
        <v>5.0999999999999996</v>
      </c>
      <c r="AE37" s="4">
        <v>4.0000400000000003</v>
      </c>
      <c r="AF37" s="4">
        <v>3.3580800000000002</v>
      </c>
      <c r="AG37" s="4">
        <v>1.89672</v>
      </c>
      <c r="AH37" s="4">
        <v>0</v>
      </c>
      <c r="AI37" s="4">
        <v>2.1033200000000001</v>
      </c>
      <c r="AJ37" s="4">
        <v>3.3580800000000002</v>
      </c>
      <c r="AK37" s="4">
        <v>2.2715999999999998</v>
      </c>
      <c r="AL37" s="4">
        <v>2.6955</v>
      </c>
      <c r="AM37" s="4">
        <v>2.2080000000000002</v>
      </c>
      <c r="AN37" s="4">
        <v>0</v>
      </c>
      <c r="AO37" s="4">
        <f>MasterMerge[[#This Row],[Vegetables_entry]]+MasterMerge[[#This Row],[Fruits_entry]]</f>
        <v>4.4795999999999996</v>
      </c>
      <c r="AP37" s="4">
        <f>MasterMerge[[#This Row],[Fruits_exit]]+MasterMerge[[#This Row],[Vegetables_exit]]</f>
        <v>2.6955</v>
      </c>
      <c r="AQ37" s="4">
        <v>7.1360000000000007E-2</v>
      </c>
      <c r="AR37" s="4">
        <v>0.20424</v>
      </c>
      <c r="AS37" s="4">
        <v>9.0121199999999995</v>
      </c>
      <c r="AT37" s="4">
        <v>10.10872</v>
      </c>
      <c r="AU37" s="4">
        <v>0</v>
      </c>
      <c r="AV37" s="4">
        <v>9.1876999999999995</v>
      </c>
      <c r="AW37" s="4">
        <v>3.0369600000000001</v>
      </c>
      <c r="AX37" s="4">
        <v>34.069479999999999</v>
      </c>
      <c r="AY37" s="4">
        <v>112.13952</v>
      </c>
      <c r="AZ37" s="4">
        <v>136.33439999999999</v>
      </c>
      <c r="BA37" s="4">
        <v>0</v>
      </c>
      <c r="BB37" s="4">
        <v>0</v>
      </c>
      <c r="BC37" s="4">
        <v>322.83030000000002</v>
      </c>
      <c r="BD37" s="4">
        <v>426.34399999999999</v>
      </c>
      <c r="BE37" s="4">
        <v>159.71418</v>
      </c>
      <c r="BF37" s="4">
        <v>129.97498999999999</v>
      </c>
      <c r="BG37" s="4">
        <v>226</v>
      </c>
      <c r="BH37" s="4">
        <v>329.40949999999998</v>
      </c>
      <c r="BI37" s="4">
        <v>389.28870000000001</v>
      </c>
      <c r="BJ37" s="4">
        <v>198.3075</v>
      </c>
      <c r="BK37" s="4">
        <v>1372.9118000000001</v>
      </c>
      <c r="BL37" s="4">
        <v>1283.2795000000001</v>
      </c>
      <c r="BM37" s="4">
        <v>12.19908</v>
      </c>
      <c r="BN37" s="4">
        <v>4.7810499999999996</v>
      </c>
      <c r="BO37" s="4">
        <v>2491.8678</v>
      </c>
      <c r="BP37" s="4">
        <v>2275.75551</v>
      </c>
      <c r="BQ37" s="4">
        <v>99.857839999999996</v>
      </c>
      <c r="BR37" s="4">
        <v>67.817549999999997</v>
      </c>
      <c r="BS37" s="4">
        <v>2780.413</v>
      </c>
      <c r="BT37" s="4">
        <v>2729.2965199999999</v>
      </c>
      <c r="BU37" s="4">
        <v>10.83643</v>
      </c>
      <c r="BV37" s="4">
        <v>13.61443</v>
      </c>
      <c r="BW37" s="4">
        <v>17.628799999999998</v>
      </c>
      <c r="BX37" s="4">
        <v>11.787100000000001</v>
      </c>
      <c r="BY37" s="4">
        <v>37.507060000000003</v>
      </c>
      <c r="BZ37" s="4">
        <v>56.655200000000001</v>
      </c>
      <c r="CA37" s="3"/>
      <c r="CB37" s="3"/>
    </row>
    <row r="38" spans="1:80" x14ac:dyDescent="0.25">
      <c r="A38" s="3">
        <v>39</v>
      </c>
      <c r="B38" s="3">
        <v>27</v>
      </c>
      <c r="C38" s="4">
        <v>171.5</v>
      </c>
      <c r="D38" s="4">
        <v>171.80000000000004</v>
      </c>
      <c r="E38" s="4">
        <v>172.0333333333333</v>
      </c>
      <c r="F38" s="4">
        <v>171.76666666666665</v>
      </c>
      <c r="G38" s="4">
        <v>80.7</v>
      </c>
      <c r="H38" s="4">
        <v>80</v>
      </c>
      <c r="I38" s="4">
        <v>76.400000000000006</v>
      </c>
      <c r="J38" s="4">
        <v>85.3</v>
      </c>
      <c r="K38" s="4">
        <v>27.437547280469872</v>
      </c>
      <c r="L38" s="4">
        <v>27.104641534339535</v>
      </c>
      <c r="M38" s="4">
        <v>25.814763454209082</v>
      </c>
      <c r="N38" s="4">
        <v>28.91154201707209</v>
      </c>
      <c r="O38" s="4">
        <v>102.5</v>
      </c>
      <c r="P38" s="4">
        <v>110</v>
      </c>
      <c r="Q38" s="4">
        <v>104</v>
      </c>
      <c r="R38" s="4">
        <v>100.33333333333333</v>
      </c>
      <c r="S38" s="4">
        <v>68.5</v>
      </c>
      <c r="T38" s="4">
        <v>63</v>
      </c>
      <c r="U38" s="4">
        <v>66.5</v>
      </c>
      <c r="V38" s="4">
        <v>59.666666666666664</v>
      </c>
      <c r="W38" s="4">
        <v>52</v>
      </c>
      <c r="X38" s="4">
        <v>56.5</v>
      </c>
      <c r="Y38" s="4">
        <v>81.5</v>
      </c>
      <c r="Z38" s="4">
        <v>73.666666666666671</v>
      </c>
      <c r="AA38" s="4">
        <v>5.8</v>
      </c>
      <c r="AB38" s="4">
        <v>4.7</v>
      </c>
      <c r="AC38" s="4">
        <v>5.2</v>
      </c>
      <c r="AD38" s="3">
        <v>5.5</v>
      </c>
      <c r="AE38" s="4">
        <v>6.0004200000000001</v>
      </c>
      <c r="AF38" s="4">
        <v>8.2090499999999995</v>
      </c>
      <c r="AG38" s="4">
        <v>0.98592000000000002</v>
      </c>
      <c r="AH38" s="4">
        <v>5.6754800000000003</v>
      </c>
      <c r="AI38" s="4">
        <v>5.0145</v>
      </c>
      <c r="AJ38" s="4">
        <v>2.5335800000000002</v>
      </c>
      <c r="AK38" s="4">
        <v>1.66344</v>
      </c>
      <c r="AL38" s="4">
        <v>2.9039999999999999</v>
      </c>
      <c r="AM38" s="4">
        <v>3.9204500000000002</v>
      </c>
      <c r="AN38" s="4">
        <v>2.6937500000000001</v>
      </c>
      <c r="AO38" s="4">
        <f>MasterMerge[[#This Row],[Vegetables_entry]]+MasterMerge[[#This Row],[Fruits_entry]]</f>
        <v>5.5838900000000002</v>
      </c>
      <c r="AP38" s="4">
        <f>MasterMerge[[#This Row],[Fruits_exit]]+MasterMerge[[#This Row],[Vegetables_exit]]</f>
        <v>5.5977499999999996</v>
      </c>
      <c r="AQ38" s="4">
        <v>2.0480999999999998</v>
      </c>
      <c r="AR38" s="4">
        <v>2.2653300000000001</v>
      </c>
      <c r="AS38" s="4">
        <v>2.7596599999999998</v>
      </c>
      <c r="AT38" s="4">
        <v>2.6352699999999998</v>
      </c>
      <c r="AU38" s="4">
        <v>0</v>
      </c>
      <c r="AV38" s="4">
        <v>0</v>
      </c>
      <c r="AW38" s="4">
        <v>4.3159999999999997E-2</v>
      </c>
      <c r="AX38" s="4">
        <v>12.067500000000001</v>
      </c>
      <c r="AY38" s="4">
        <v>215.41810000000001</v>
      </c>
      <c r="AZ38" s="4">
        <v>385.54592000000002</v>
      </c>
      <c r="BA38" s="4">
        <v>0</v>
      </c>
      <c r="BB38" s="4">
        <v>0</v>
      </c>
      <c r="BC38" s="4">
        <v>961.52</v>
      </c>
      <c r="BD38" s="4">
        <v>1165.0305000000001</v>
      </c>
      <c r="BE38" s="4">
        <v>198.54409999999999</v>
      </c>
      <c r="BF38" s="4">
        <v>285.80925999999999</v>
      </c>
      <c r="BG38" s="4">
        <v>495.63</v>
      </c>
      <c r="BH38" s="4">
        <v>144.56899999999999</v>
      </c>
      <c r="BI38" s="4">
        <v>359.14</v>
      </c>
      <c r="BJ38" s="4">
        <v>518.45249999999999</v>
      </c>
      <c r="BK38" s="4">
        <v>1327.62</v>
      </c>
      <c r="BL38" s="4">
        <v>1939.28</v>
      </c>
      <c r="BM38" s="4">
        <v>9.1623000000000001</v>
      </c>
      <c r="BN38" s="4">
        <v>10.562670000000001</v>
      </c>
      <c r="BO38" s="4">
        <v>3331.29</v>
      </c>
      <c r="BP38" s="4">
        <v>2850.59</v>
      </c>
      <c r="BQ38" s="4">
        <v>62.302799999999998</v>
      </c>
      <c r="BR38" s="4">
        <v>75.363650000000007</v>
      </c>
      <c r="BS38" s="4">
        <v>2506.7600000000002</v>
      </c>
      <c r="BT38" s="4">
        <v>2978.4859999999999</v>
      </c>
      <c r="BU38" s="4">
        <v>14.686959999999999</v>
      </c>
      <c r="BV38" s="4">
        <v>25.63382</v>
      </c>
      <c r="BW38" s="4">
        <v>20.882000000000001</v>
      </c>
      <c r="BX38" s="4">
        <v>28.398499999999999</v>
      </c>
      <c r="BY38" s="4">
        <v>35.966900000000003</v>
      </c>
      <c r="BZ38" s="4">
        <v>59.908450000000002</v>
      </c>
      <c r="CA38" s="3"/>
      <c r="CB38" s="3"/>
    </row>
    <row r="39" spans="1:80" x14ac:dyDescent="0.25">
      <c r="A39" s="3">
        <v>40</v>
      </c>
      <c r="B39" s="3">
        <v>61</v>
      </c>
      <c r="C39" s="4">
        <v>146.83333333333334</v>
      </c>
      <c r="D39" s="4">
        <v>146.73333333333335</v>
      </c>
      <c r="E39" s="4">
        <v>146.13333333333333</v>
      </c>
      <c r="G39" s="4">
        <v>74.633333333333326</v>
      </c>
      <c r="H39" s="4">
        <v>71.900000000000006</v>
      </c>
      <c r="I39" s="4">
        <v>70</v>
      </c>
      <c r="K39" s="4">
        <v>34.616529302554483</v>
      </c>
      <c r="L39" s="4">
        <v>33.394221494050555</v>
      </c>
      <c r="M39" s="4">
        <v>32.779283659225328</v>
      </c>
      <c r="O39" s="4">
        <v>140.5</v>
      </c>
      <c r="P39" s="4">
        <v>137.5</v>
      </c>
      <c r="Q39" s="4">
        <v>106</v>
      </c>
      <c r="S39" s="4">
        <v>83</v>
      </c>
      <c r="T39" s="4">
        <v>77</v>
      </c>
      <c r="U39" s="4">
        <v>69</v>
      </c>
      <c r="W39" s="4">
        <v>66</v>
      </c>
      <c r="X39" s="4">
        <v>65</v>
      </c>
      <c r="Y39" s="4">
        <v>77</v>
      </c>
      <c r="AA39" s="4">
        <v>7.6</v>
      </c>
      <c r="AB39" s="4">
        <v>7</v>
      </c>
      <c r="AC39" s="4">
        <v>6.7</v>
      </c>
      <c r="AE39" s="4">
        <v>1.00014</v>
      </c>
      <c r="AF39" s="4">
        <v>0</v>
      </c>
      <c r="AG39" s="4">
        <v>0</v>
      </c>
      <c r="AH39" s="4">
        <v>0</v>
      </c>
      <c r="AI39" s="4">
        <v>1.00014</v>
      </c>
      <c r="AJ39" s="4">
        <v>0</v>
      </c>
      <c r="AK39" s="4">
        <v>0.57706000000000002</v>
      </c>
      <c r="AL39" s="4">
        <v>5.8628</v>
      </c>
      <c r="AM39" s="4">
        <v>0</v>
      </c>
      <c r="AN39" s="4">
        <v>0</v>
      </c>
      <c r="AO39" s="4">
        <f>MasterMerge[[#This Row],[Vegetables_entry]]+MasterMerge[[#This Row],[Fruits_entry]]</f>
        <v>0.57706000000000002</v>
      </c>
      <c r="AP39" s="4">
        <f>MasterMerge[[#This Row],[Fruits_exit]]+MasterMerge[[#This Row],[Vegetables_exit]]</f>
        <v>5.8628</v>
      </c>
      <c r="AQ39" s="4">
        <v>0</v>
      </c>
      <c r="AR39" s="4">
        <v>0</v>
      </c>
      <c r="AS39" s="4">
        <v>2.63592</v>
      </c>
      <c r="AT39" s="4">
        <v>12.8833</v>
      </c>
      <c r="AU39" s="4">
        <v>0</v>
      </c>
      <c r="AV39" s="4">
        <v>0</v>
      </c>
      <c r="AW39" s="4">
        <v>0</v>
      </c>
      <c r="AX39" s="4">
        <v>61.606949999999998</v>
      </c>
      <c r="AY39" s="4">
        <v>167.41079999999999</v>
      </c>
      <c r="AZ39" s="4">
        <v>182.35928999999999</v>
      </c>
      <c r="BA39" s="4">
        <v>0</v>
      </c>
      <c r="BB39" s="4">
        <v>0</v>
      </c>
      <c r="BC39" s="4">
        <v>262.22000000000003</v>
      </c>
      <c r="BD39" s="4">
        <v>710.75599999999997</v>
      </c>
      <c r="BE39" s="4">
        <v>28.464300000000001</v>
      </c>
      <c r="BF39" s="4">
        <v>141.10939999999999</v>
      </c>
      <c r="BG39" s="4">
        <v>104.76</v>
      </c>
      <c r="BH39" s="4">
        <v>148.80000000000001</v>
      </c>
      <c r="BI39" s="4">
        <v>106.71</v>
      </c>
      <c r="BJ39" s="4">
        <v>606.63499999999999</v>
      </c>
      <c r="BK39" s="4">
        <v>460.83</v>
      </c>
      <c r="BL39" s="4">
        <v>1496.79</v>
      </c>
      <c r="BM39" s="4">
        <v>3.8445</v>
      </c>
      <c r="BN39" s="4">
        <v>10.05035</v>
      </c>
      <c r="BO39" s="4">
        <v>885.16</v>
      </c>
      <c r="BP39" s="4">
        <v>3171.1849999999999</v>
      </c>
      <c r="BQ39" s="4">
        <v>27.292999999999999</v>
      </c>
      <c r="BR39" s="4">
        <v>75.082499999999996</v>
      </c>
      <c r="BS39" s="4">
        <v>714.08</v>
      </c>
      <c r="BT39" s="4">
        <v>2911.9479999999999</v>
      </c>
      <c r="BU39" s="4">
        <v>12.26778</v>
      </c>
      <c r="BV39" s="4">
        <v>11.455780000000001</v>
      </c>
      <c r="BW39" s="4">
        <v>2.2080000000000002</v>
      </c>
      <c r="BX39" s="4">
        <v>39.856499999999997</v>
      </c>
      <c r="BY39" s="4">
        <v>25.867000000000001</v>
      </c>
      <c r="BZ39" s="4">
        <v>73.474299999999999</v>
      </c>
      <c r="CA39" s="3"/>
      <c r="CB39" s="3"/>
    </row>
    <row r="40" spans="1:80" x14ac:dyDescent="0.25">
      <c r="A40" s="3">
        <v>41</v>
      </c>
      <c r="B40" s="3">
        <v>36</v>
      </c>
      <c r="C40" s="4">
        <v>146.86666666666665</v>
      </c>
      <c r="D40" s="4">
        <v>146.33333333333334</v>
      </c>
      <c r="E40" s="4">
        <v>146.20000000000002</v>
      </c>
      <c r="F40" s="4">
        <v>146.13333333333333</v>
      </c>
      <c r="G40" s="4">
        <v>71.7</v>
      </c>
      <c r="H40" s="4">
        <v>71.900000000000006</v>
      </c>
      <c r="I40" s="4">
        <v>71.2</v>
      </c>
      <c r="J40" s="4">
        <v>72.8</v>
      </c>
      <c r="K40" s="4">
        <v>33.240892778365826</v>
      </c>
      <c r="L40" s="4">
        <v>33.577036233726474</v>
      </c>
      <c r="M40" s="4">
        <v>33.310814224840506</v>
      </c>
      <c r="N40" s="4">
        <v>34.090455005594336</v>
      </c>
      <c r="O40" s="4">
        <v>96</v>
      </c>
      <c r="P40" s="4">
        <v>96</v>
      </c>
      <c r="Q40" s="4">
        <v>93.5</v>
      </c>
      <c r="R40" s="4">
        <v>98.333333333333329</v>
      </c>
      <c r="S40" s="4">
        <v>78.5</v>
      </c>
      <c r="T40" s="4">
        <v>77.5</v>
      </c>
      <c r="U40" s="4">
        <v>81</v>
      </c>
      <c r="V40" s="4">
        <v>81</v>
      </c>
      <c r="W40" s="4">
        <v>89.5</v>
      </c>
      <c r="X40" s="4">
        <v>82.5</v>
      </c>
      <c r="Y40" s="4">
        <v>93</v>
      </c>
      <c r="Z40" s="4">
        <v>107.66666666666667</v>
      </c>
      <c r="AB40" s="4">
        <v>5.7</v>
      </c>
      <c r="AC40" s="4">
        <v>5.7</v>
      </c>
      <c r="AD40" s="3">
        <v>5.9</v>
      </c>
      <c r="AE40" s="4">
        <v>3.9208599999999998</v>
      </c>
      <c r="AF40" s="4">
        <v>3.7048000000000001</v>
      </c>
      <c r="AG40" s="4">
        <v>0</v>
      </c>
      <c r="AH40" s="4">
        <v>1.3248</v>
      </c>
      <c r="AI40" s="4">
        <v>3.9208599999999998</v>
      </c>
      <c r="AJ40" s="4">
        <v>2.38</v>
      </c>
      <c r="AK40" s="4">
        <v>0.88424999999999998</v>
      </c>
      <c r="AL40" s="4">
        <v>0.52973000000000003</v>
      </c>
      <c r="AM40" s="4">
        <v>0.51007999999999998</v>
      </c>
      <c r="AN40" s="4">
        <v>1.02105</v>
      </c>
      <c r="AO40" s="4">
        <f>MasterMerge[[#This Row],[Vegetables_entry]]+MasterMerge[[#This Row],[Fruits_entry]]</f>
        <v>1.3943300000000001</v>
      </c>
      <c r="AP40" s="4">
        <f>MasterMerge[[#This Row],[Fruits_exit]]+MasterMerge[[#This Row],[Vegetables_exit]]</f>
        <v>1.55078</v>
      </c>
      <c r="AQ40" s="4">
        <v>5.0470000000000001E-2</v>
      </c>
      <c r="AR40" s="4">
        <v>1.0959000000000001</v>
      </c>
      <c r="AS40" s="4">
        <v>1.1692100000000001</v>
      </c>
      <c r="AT40" s="4">
        <v>13.351139999999999</v>
      </c>
      <c r="AU40" s="4">
        <v>0</v>
      </c>
      <c r="AV40" s="4">
        <v>11.464740000000001</v>
      </c>
      <c r="AW40" s="4">
        <v>0.26319999999999999</v>
      </c>
      <c r="AX40" s="4">
        <v>24.206340000000001</v>
      </c>
      <c r="AY40" s="4">
        <v>70.527780000000007</v>
      </c>
      <c r="AZ40" s="4">
        <v>137.73218</v>
      </c>
      <c r="BA40" s="4">
        <v>0</v>
      </c>
      <c r="BB40" s="4">
        <v>0</v>
      </c>
      <c r="BC40" s="4">
        <v>158.738</v>
      </c>
      <c r="BD40" s="4">
        <v>525.25099999999998</v>
      </c>
      <c r="BE40" s="4">
        <v>65.259020000000007</v>
      </c>
      <c r="BF40" s="4">
        <v>96.432029999999997</v>
      </c>
      <c r="BG40" s="4">
        <v>41.08</v>
      </c>
      <c r="BH40" s="4">
        <v>231.88200000000001</v>
      </c>
      <c r="BI40" s="4">
        <v>158.28200000000001</v>
      </c>
      <c r="BJ40" s="4">
        <v>113.7655</v>
      </c>
      <c r="BK40" s="4">
        <v>467.57799999999997</v>
      </c>
      <c r="BL40" s="4">
        <v>1217.6510000000001</v>
      </c>
      <c r="BM40" s="4">
        <v>5.3924200000000004</v>
      </c>
      <c r="BN40" s="4">
        <v>5.3425000000000002</v>
      </c>
      <c r="BO40" s="4">
        <v>1124.2639999999999</v>
      </c>
      <c r="BP40" s="4">
        <v>2471.9390100000001</v>
      </c>
      <c r="BQ40" s="4">
        <v>23.53238</v>
      </c>
      <c r="BR40" s="4">
        <v>91.221819999999994</v>
      </c>
      <c r="BS40" s="4">
        <v>1019.602</v>
      </c>
      <c r="BT40" s="4">
        <v>2167.0980199999999</v>
      </c>
      <c r="BU40" s="4">
        <v>4.7122400000000004</v>
      </c>
      <c r="BV40" s="4">
        <v>13.45574</v>
      </c>
      <c r="BW40" s="4">
        <v>7.6128</v>
      </c>
      <c r="BX40" s="4">
        <v>8.6129999999999995</v>
      </c>
      <c r="BY40" s="4">
        <v>13.623279999999999</v>
      </c>
      <c r="BZ40" s="4">
        <v>52.98068</v>
      </c>
      <c r="CA40" s="3"/>
      <c r="CB40" s="3"/>
    </row>
    <row r="41" spans="1:80" x14ac:dyDescent="0.25">
      <c r="A41" s="3">
        <v>42</v>
      </c>
      <c r="B41" s="3">
        <v>38</v>
      </c>
      <c r="C41" s="4">
        <v>150.46666666666667</v>
      </c>
      <c r="D41" s="4">
        <v>150.86666666666667</v>
      </c>
      <c r="G41" s="4">
        <v>53.20000000000001</v>
      </c>
      <c r="H41" s="4">
        <v>52.6</v>
      </c>
      <c r="K41" s="4">
        <v>23.49800718446172</v>
      </c>
      <c r="L41" s="4">
        <v>23.109957902189908</v>
      </c>
      <c r="O41" s="4">
        <v>96</v>
      </c>
      <c r="P41" s="4">
        <v>92.5</v>
      </c>
      <c r="S41" s="4">
        <v>62.5</v>
      </c>
      <c r="T41" s="4">
        <v>66</v>
      </c>
      <c r="W41" s="4">
        <v>79</v>
      </c>
      <c r="X41" s="4">
        <v>82.5</v>
      </c>
      <c r="AA41" s="4">
        <v>4.7</v>
      </c>
      <c r="AB41" s="4">
        <v>4.5</v>
      </c>
      <c r="AE41" s="4">
        <v>8.3212899999999994</v>
      </c>
      <c r="AF41" s="4">
        <v>10.325699999999999</v>
      </c>
      <c r="AG41" s="4">
        <v>4.2633599999999996</v>
      </c>
      <c r="AH41" s="4">
        <v>4.6826999999999996</v>
      </c>
      <c r="AI41" s="4">
        <v>4.0579299999999998</v>
      </c>
      <c r="AJ41" s="4">
        <v>5.6429999999999998</v>
      </c>
      <c r="AK41" s="4">
        <v>1.3057399999999999</v>
      </c>
      <c r="AL41" s="4">
        <v>3.0935999999999999</v>
      </c>
      <c r="AM41" s="4">
        <v>0</v>
      </c>
      <c r="AN41" s="4">
        <v>1.6561999999999999</v>
      </c>
      <c r="AO41" s="4">
        <f>MasterMerge[[#This Row],[Vegetables_entry]]+MasterMerge[[#This Row],[Fruits_entry]]</f>
        <v>1.3057399999999999</v>
      </c>
      <c r="AP41" s="4">
        <f>MasterMerge[[#This Row],[Fruits_exit]]+MasterMerge[[#This Row],[Vegetables_exit]]</f>
        <v>4.7497999999999996</v>
      </c>
      <c r="AQ41" s="4">
        <v>0</v>
      </c>
      <c r="AR41" s="4">
        <v>0</v>
      </c>
      <c r="AS41" s="4">
        <v>2.63592</v>
      </c>
      <c r="AT41" s="4">
        <v>8.0503</v>
      </c>
      <c r="AU41" s="4">
        <v>0</v>
      </c>
      <c r="AV41" s="4">
        <v>0</v>
      </c>
      <c r="AW41" s="4">
        <v>5.8684399999999997</v>
      </c>
      <c r="AX41" s="4">
        <v>35.382399999999997</v>
      </c>
      <c r="AY41" s="4">
        <v>218.73893000000001</v>
      </c>
      <c r="AZ41" s="4">
        <v>179.93808000000001</v>
      </c>
      <c r="BA41" s="4">
        <v>0</v>
      </c>
      <c r="BB41" s="4">
        <v>0</v>
      </c>
      <c r="BC41" s="4">
        <v>162.9325</v>
      </c>
      <c r="BD41" s="4">
        <v>425.94400000000002</v>
      </c>
      <c r="BE41" s="4">
        <v>170.23984999999999</v>
      </c>
      <c r="BF41" s="4">
        <v>214.71960000000001</v>
      </c>
      <c r="BG41" s="4">
        <v>103.18</v>
      </c>
      <c r="BH41" s="4">
        <v>256.57</v>
      </c>
      <c r="BI41" s="4">
        <v>362.70249999999999</v>
      </c>
      <c r="BJ41" s="4">
        <v>189.91</v>
      </c>
      <c r="BK41" s="4">
        <v>1202.6524999999999</v>
      </c>
      <c r="BL41" s="4">
        <v>1930.96</v>
      </c>
      <c r="BM41" s="4">
        <v>9.0023499999999999</v>
      </c>
      <c r="BN41" s="4">
        <v>13.7174</v>
      </c>
      <c r="BO41" s="4">
        <v>1294.5999999999999</v>
      </c>
      <c r="BP41" s="4">
        <v>2331.98</v>
      </c>
      <c r="BQ41" s="4">
        <v>43.362780000000001</v>
      </c>
      <c r="BR41" s="4">
        <v>112.9408</v>
      </c>
      <c r="BS41" s="4">
        <v>2433.0149999999999</v>
      </c>
      <c r="BT41" s="4">
        <v>3707.7719999999999</v>
      </c>
      <c r="BU41" s="4">
        <v>15.47293</v>
      </c>
      <c r="BV41" s="4">
        <v>19.71518</v>
      </c>
      <c r="BW41" s="4">
        <v>11.78375</v>
      </c>
      <c r="BX41" s="4">
        <v>24.315000000000001</v>
      </c>
      <c r="BY41" s="4">
        <v>38.862079999999999</v>
      </c>
      <c r="BZ41" s="4">
        <v>71.344099999999997</v>
      </c>
      <c r="CA41" s="3"/>
      <c r="CB41" s="3"/>
    </row>
    <row r="42" spans="1:80" x14ac:dyDescent="0.25">
      <c r="A42" s="3">
        <v>43</v>
      </c>
      <c r="B42" s="3">
        <v>32</v>
      </c>
      <c r="C42" s="4">
        <v>159.86666666666667</v>
      </c>
      <c r="D42" s="4">
        <v>160.63333333333333</v>
      </c>
      <c r="E42" s="4">
        <v>159.6</v>
      </c>
      <c r="F42" s="4">
        <v>159.66666666666666</v>
      </c>
      <c r="G42" s="4">
        <v>64.600000000000009</v>
      </c>
      <c r="H42" s="4">
        <v>63.6</v>
      </c>
      <c r="I42" s="4">
        <v>63.4</v>
      </c>
      <c r="J42" s="4">
        <v>64</v>
      </c>
      <c r="K42" s="4">
        <v>25.276484921755063</v>
      </c>
      <c r="L42" s="4">
        <v>24.648231965182788</v>
      </c>
      <c r="M42" s="4">
        <v>24.889919033171903</v>
      </c>
      <c r="N42" s="4">
        <v>25.104493094085189</v>
      </c>
      <c r="O42" s="4">
        <v>104</v>
      </c>
      <c r="P42" s="4">
        <v>124</v>
      </c>
      <c r="Q42" s="4">
        <v>114.5</v>
      </c>
      <c r="R42" s="4">
        <v>122.66666666666667</v>
      </c>
      <c r="S42" s="4">
        <v>75.5</v>
      </c>
      <c r="T42" s="4">
        <v>90.5</v>
      </c>
      <c r="U42" s="4">
        <v>80.5</v>
      </c>
      <c r="V42" s="4">
        <v>87</v>
      </c>
      <c r="W42" s="4">
        <v>92.5</v>
      </c>
      <c r="X42" s="4">
        <v>78.5</v>
      </c>
      <c r="Y42" s="4">
        <v>70.5</v>
      </c>
      <c r="Z42" s="4">
        <v>92.333333333333329</v>
      </c>
      <c r="AA42" s="4">
        <v>5.6</v>
      </c>
      <c r="AB42" s="4">
        <v>5.5</v>
      </c>
      <c r="AC42" s="4">
        <v>5.8</v>
      </c>
      <c r="AD42" s="3">
        <v>5.6</v>
      </c>
      <c r="AE42" s="4">
        <v>4.3617100000000004</v>
      </c>
      <c r="AF42" s="4">
        <v>4.7178000000000004</v>
      </c>
      <c r="AG42" s="4">
        <v>1.59456</v>
      </c>
      <c r="AH42" s="4">
        <v>3.7038000000000002</v>
      </c>
      <c r="AI42" s="4">
        <v>2.76715</v>
      </c>
      <c r="AJ42" s="4">
        <v>1.014</v>
      </c>
      <c r="AK42" s="4">
        <v>1.00312</v>
      </c>
      <c r="AL42" s="4">
        <v>1.67265</v>
      </c>
      <c r="AM42" s="4">
        <v>1.65262</v>
      </c>
      <c r="AN42" s="4">
        <v>0.48599999999999999</v>
      </c>
      <c r="AO42" s="4">
        <f>MasterMerge[[#This Row],[Vegetables_entry]]+MasterMerge[[#This Row],[Fruits_entry]]</f>
        <v>2.6557399999999998</v>
      </c>
      <c r="AP42" s="4">
        <f>MasterMerge[[#This Row],[Fruits_exit]]+MasterMerge[[#This Row],[Vegetables_exit]]</f>
        <v>2.1586499999999997</v>
      </c>
      <c r="AQ42" s="4">
        <v>0.76259999999999994</v>
      </c>
      <c r="AR42" s="4">
        <v>0.62524999999999997</v>
      </c>
      <c r="AS42" s="4">
        <v>4.0054999999999996</v>
      </c>
      <c r="AT42" s="4">
        <v>0</v>
      </c>
      <c r="AU42" s="4">
        <v>0</v>
      </c>
      <c r="AV42" s="4">
        <v>0</v>
      </c>
      <c r="AW42" s="4">
        <v>4.1444900000000002</v>
      </c>
      <c r="AX42" s="4">
        <v>5.92035</v>
      </c>
      <c r="AY42" s="4">
        <v>261.40379999999999</v>
      </c>
      <c r="AZ42" s="4">
        <v>106.24446</v>
      </c>
      <c r="BA42" s="4">
        <v>0</v>
      </c>
      <c r="BB42" s="4">
        <v>0</v>
      </c>
      <c r="BC42" s="4">
        <v>471.36</v>
      </c>
      <c r="BD42" s="4">
        <v>588.67499999999995</v>
      </c>
      <c r="BE42" s="4">
        <v>181.96960000000001</v>
      </c>
      <c r="BF42" s="4">
        <v>119.3873</v>
      </c>
      <c r="BG42" s="4">
        <v>41.85</v>
      </c>
      <c r="BH42" s="4">
        <v>7.625</v>
      </c>
      <c r="BI42" s="4">
        <v>692.45500000000004</v>
      </c>
      <c r="BJ42" s="4">
        <v>955.76499999999999</v>
      </c>
      <c r="BK42" s="4">
        <v>1171.26</v>
      </c>
      <c r="BL42" s="4">
        <v>674.21500000000003</v>
      </c>
      <c r="BM42" s="4">
        <v>26.690750000000001</v>
      </c>
      <c r="BN42" s="4">
        <v>24.321549999999998</v>
      </c>
      <c r="BO42" s="4">
        <v>2075.7550000000001</v>
      </c>
      <c r="BP42" s="4">
        <v>1246.4449999999999</v>
      </c>
      <c r="BQ42" s="4">
        <v>38.456899999999997</v>
      </c>
      <c r="BR42" s="4">
        <v>25.755400000000002</v>
      </c>
      <c r="BS42" s="4">
        <v>1871.09</v>
      </c>
      <c r="BT42" s="4">
        <v>1407.825</v>
      </c>
      <c r="BU42" s="4">
        <v>11.72129</v>
      </c>
      <c r="BV42" s="4">
        <v>3.0935700000000002</v>
      </c>
      <c r="BW42" s="4">
        <v>18.2685</v>
      </c>
      <c r="BX42" s="4">
        <v>16.077000000000002</v>
      </c>
      <c r="BY42" s="4">
        <v>34.898600000000002</v>
      </c>
      <c r="BZ42" s="4">
        <v>13.061299999999999</v>
      </c>
      <c r="CA42" s="3"/>
      <c r="CB42" s="3"/>
    </row>
    <row r="43" spans="1:80" x14ac:dyDescent="0.25">
      <c r="A43" s="3">
        <v>44</v>
      </c>
      <c r="B43" s="3">
        <v>53</v>
      </c>
      <c r="C43" s="4">
        <v>159.96666666666667</v>
      </c>
      <c r="G43" s="4">
        <v>80.3</v>
      </c>
      <c r="K43" s="4">
        <v>31.380261246862347</v>
      </c>
      <c r="O43" s="4">
        <v>121</v>
      </c>
      <c r="S43" s="4">
        <v>85.5</v>
      </c>
      <c r="W43" s="4">
        <v>60.5</v>
      </c>
      <c r="AE43" s="4">
        <v>13.331799999999999</v>
      </c>
      <c r="AF43" s="4"/>
      <c r="AG43" s="4">
        <v>0.108</v>
      </c>
      <c r="AI43" s="4">
        <v>13.223800000000001</v>
      </c>
      <c r="AK43" s="4">
        <v>1.7103600000000001</v>
      </c>
      <c r="AM43" s="4">
        <v>1.3411299999999999</v>
      </c>
      <c r="AO43" s="4">
        <f>MasterMerge[[#This Row],[Vegetables_entry]]+MasterMerge[[#This Row],[Fruits_entry]]</f>
        <v>3.0514900000000003</v>
      </c>
      <c r="AP43" s="4">
        <f>MasterMerge[[#This Row],[Fruits_exit]]+MasterMerge[[#This Row],[Vegetables_exit]]</f>
        <v>0</v>
      </c>
      <c r="AQ43" s="4">
        <v>0.25419999999999998</v>
      </c>
      <c r="AS43" s="4">
        <v>8.0640599999999996</v>
      </c>
      <c r="AU43" s="4">
        <v>0</v>
      </c>
      <c r="AW43" s="4">
        <v>4.8210800000000003</v>
      </c>
      <c r="AY43" s="4">
        <v>1331.28577</v>
      </c>
      <c r="BA43" s="4">
        <v>0</v>
      </c>
      <c r="BC43" s="4">
        <v>503.54</v>
      </c>
      <c r="BE43" s="4">
        <v>283.55552999999998</v>
      </c>
      <c r="BG43" s="4">
        <v>194.74</v>
      </c>
      <c r="BI43" s="4">
        <v>290.32249999999999</v>
      </c>
      <c r="BK43" s="4">
        <v>3087.6149999999998</v>
      </c>
      <c r="BM43" s="4">
        <v>14.62088</v>
      </c>
      <c r="BO43" s="4">
        <v>2939.0675000000001</v>
      </c>
      <c r="BQ43" s="4">
        <v>108.37025</v>
      </c>
      <c r="BS43" s="4">
        <v>1702.0025000000001</v>
      </c>
      <c r="BU43" s="4">
        <v>36.511479999999999</v>
      </c>
      <c r="BW43" s="4">
        <v>29.865749999999998</v>
      </c>
      <c r="BY43" s="4">
        <v>175.40629999999999</v>
      </c>
      <c r="CA43" s="3"/>
      <c r="CB43" s="3"/>
    </row>
    <row r="44" spans="1:80" x14ac:dyDescent="0.25">
      <c r="A44" s="3">
        <v>45</v>
      </c>
      <c r="B44" s="3">
        <v>31</v>
      </c>
      <c r="C44" s="4">
        <v>160.43333333333331</v>
      </c>
      <c r="D44" s="4">
        <v>161.19999999999999</v>
      </c>
      <c r="E44" s="4">
        <v>160.83333333333334</v>
      </c>
      <c r="F44" s="4">
        <v>161.26666666666668</v>
      </c>
      <c r="G44" s="4">
        <v>60.20000000000001</v>
      </c>
      <c r="H44" s="4">
        <v>60.5</v>
      </c>
      <c r="I44" s="4">
        <v>65.599999999999994</v>
      </c>
      <c r="J44" s="4">
        <v>62.7</v>
      </c>
      <c r="K44" s="4">
        <v>23.388764301821436</v>
      </c>
      <c r="L44" s="4">
        <v>23.28226883978105</v>
      </c>
      <c r="M44" s="4">
        <v>25.360143896480441</v>
      </c>
      <c r="N44" s="4">
        <v>24.108951440478872</v>
      </c>
      <c r="O44" s="4">
        <v>91.5</v>
      </c>
      <c r="P44" s="4">
        <v>95</v>
      </c>
      <c r="Q44" s="4">
        <v>94.5</v>
      </c>
      <c r="R44" s="4">
        <v>91.666666666666671</v>
      </c>
      <c r="S44" s="4">
        <v>66</v>
      </c>
      <c r="T44" s="4">
        <v>77</v>
      </c>
      <c r="U44" s="4">
        <v>73</v>
      </c>
      <c r="V44" s="4">
        <v>69.333333333333329</v>
      </c>
      <c r="W44" s="4">
        <v>72</v>
      </c>
      <c r="X44" s="4">
        <v>90</v>
      </c>
      <c r="Y44" s="4">
        <v>87</v>
      </c>
      <c r="Z44" s="4">
        <v>75.666666666666671</v>
      </c>
      <c r="AA44" s="4">
        <v>5.2</v>
      </c>
      <c r="AB44" s="4">
        <v>5.0999999999999996</v>
      </c>
      <c r="AD44" s="3">
        <v>5.8</v>
      </c>
      <c r="AE44" s="4">
        <v>13.331799999999999</v>
      </c>
      <c r="AF44" s="4">
        <v>1.0541</v>
      </c>
      <c r="AG44" s="4">
        <v>0.108</v>
      </c>
      <c r="AH44" s="4">
        <v>0.66690000000000005</v>
      </c>
      <c r="AI44" s="4">
        <v>13.223800000000001</v>
      </c>
      <c r="AJ44" s="4">
        <v>0.38719999999999999</v>
      </c>
      <c r="AK44" s="4">
        <v>1.7103600000000001</v>
      </c>
      <c r="AL44" s="4">
        <v>2.1295999999999999</v>
      </c>
      <c r="AM44" s="4">
        <v>0.33517000000000002</v>
      </c>
      <c r="AN44" s="4">
        <v>1.68022</v>
      </c>
      <c r="AO44" s="4">
        <f>MasterMerge[[#This Row],[Vegetables_entry]]+MasterMerge[[#This Row],[Fruits_entry]]</f>
        <v>2.0455300000000003</v>
      </c>
      <c r="AP44" s="4">
        <f>MasterMerge[[#This Row],[Fruits_exit]]+MasterMerge[[#This Row],[Vegetables_exit]]</f>
        <v>3.8098200000000002</v>
      </c>
      <c r="AQ44" s="4">
        <v>0</v>
      </c>
      <c r="AR44" s="4">
        <v>0.81720000000000004</v>
      </c>
      <c r="AS44" s="4">
        <v>24.99606</v>
      </c>
      <c r="AT44" s="4">
        <v>2.6619999999999999</v>
      </c>
      <c r="AU44" s="4">
        <v>0</v>
      </c>
      <c r="AV44" s="4">
        <v>0</v>
      </c>
      <c r="AW44" s="4">
        <v>4.8210800000000003</v>
      </c>
      <c r="AX44" s="4">
        <v>1.7423999999999999</v>
      </c>
      <c r="AY44" s="4">
        <v>1311.01315</v>
      </c>
      <c r="AZ44" s="4">
        <v>120.35796999999999</v>
      </c>
      <c r="BA44" s="4">
        <v>0</v>
      </c>
      <c r="BB44" s="4">
        <v>0</v>
      </c>
      <c r="BC44" s="4">
        <v>459.08800000000002</v>
      </c>
      <c r="BD44" s="4">
        <v>474.05399999999997</v>
      </c>
      <c r="BE44" s="4">
        <v>271.24041</v>
      </c>
      <c r="BF44" s="4">
        <v>253.53710000000001</v>
      </c>
      <c r="BG44" s="4">
        <v>183.66800000000001</v>
      </c>
      <c r="BH44" s="4">
        <v>108.15</v>
      </c>
      <c r="BI44" s="4">
        <v>285.05849999999998</v>
      </c>
      <c r="BJ44" s="4">
        <v>182.346</v>
      </c>
      <c r="BK44" s="4">
        <v>3017.395</v>
      </c>
      <c r="BL44" s="4">
        <v>1310.7460000000001</v>
      </c>
      <c r="BM44" s="4">
        <v>15.0122</v>
      </c>
      <c r="BN44" s="4">
        <v>4.75678</v>
      </c>
      <c r="BO44" s="4">
        <v>3263.8535000000002</v>
      </c>
      <c r="BP44" s="4">
        <v>2951.58401</v>
      </c>
      <c r="BQ44" s="4">
        <v>107.20385</v>
      </c>
      <c r="BR44" s="4">
        <v>50.573059999999998</v>
      </c>
      <c r="BS44" s="4">
        <v>1908.5025000000001</v>
      </c>
      <c r="BT44" s="4">
        <v>1671.896</v>
      </c>
      <c r="BU44" s="4">
        <v>34.925440000000002</v>
      </c>
      <c r="BV44" s="4">
        <v>4.0522900000000002</v>
      </c>
      <c r="BW44" s="4">
        <v>27.11975</v>
      </c>
      <c r="BX44" s="4">
        <v>11.9114</v>
      </c>
      <c r="BY44" s="4">
        <v>172.47808000000001</v>
      </c>
      <c r="BZ44" s="4">
        <v>13.428800000000001</v>
      </c>
      <c r="CA44" s="3"/>
      <c r="CB44" s="3"/>
    </row>
    <row r="45" spans="1:80" x14ac:dyDescent="0.25">
      <c r="A45" s="3">
        <v>46</v>
      </c>
      <c r="B45" s="3">
        <v>27</v>
      </c>
      <c r="C45" s="4">
        <v>154.26666666666668</v>
      </c>
      <c r="G45" s="4">
        <v>82.5</v>
      </c>
      <c r="K45" s="4">
        <v>34.666480907243042</v>
      </c>
      <c r="O45" s="4">
        <v>103.5</v>
      </c>
      <c r="S45" s="4">
        <v>83.5</v>
      </c>
      <c r="W45" s="4">
        <v>87.5</v>
      </c>
      <c r="AA45" s="4">
        <v>5.4</v>
      </c>
      <c r="AE45" s="4">
        <v>4.0698299999999996</v>
      </c>
      <c r="AF45" s="4"/>
      <c r="AG45" s="4">
        <v>0.6462</v>
      </c>
      <c r="AI45" s="4">
        <v>3.4236300000000002</v>
      </c>
      <c r="AK45" s="4">
        <v>1.18512</v>
      </c>
      <c r="AM45" s="4">
        <v>2.5663299999999998</v>
      </c>
      <c r="AO45" s="4">
        <f>MasterMerge[[#This Row],[Vegetables_entry]]+MasterMerge[[#This Row],[Fruits_entry]]</f>
        <v>3.7514499999999997</v>
      </c>
      <c r="AP45" s="4">
        <f>MasterMerge[[#This Row],[Fruits_exit]]+MasterMerge[[#This Row],[Vegetables_exit]]</f>
        <v>0</v>
      </c>
      <c r="AQ45" s="4">
        <v>1.4463600000000001</v>
      </c>
      <c r="AS45" s="4">
        <v>2.1016300000000001</v>
      </c>
      <c r="AU45" s="4">
        <v>0</v>
      </c>
      <c r="AW45" s="4">
        <v>7.5185399999999998</v>
      </c>
      <c r="AY45" s="4">
        <v>257.55624</v>
      </c>
      <c r="BA45" s="4">
        <v>0</v>
      </c>
      <c r="BC45" s="4">
        <v>680.41700000000003</v>
      </c>
      <c r="BE45" s="4">
        <v>252.33913999999999</v>
      </c>
      <c r="BG45" s="4">
        <v>23.617000000000001</v>
      </c>
      <c r="BI45" s="4">
        <v>607.72</v>
      </c>
      <c r="BK45" s="4">
        <v>1393.9145000000001</v>
      </c>
      <c r="BM45" s="4">
        <v>21.438780000000001</v>
      </c>
      <c r="BO45" s="4">
        <v>2142.9564999999998</v>
      </c>
      <c r="BQ45" s="4">
        <v>33.31241</v>
      </c>
      <c r="BS45" s="4">
        <v>1261.2935</v>
      </c>
      <c r="BU45" s="4">
        <v>7.5347200000000001</v>
      </c>
      <c r="BW45" s="4">
        <v>20.7774</v>
      </c>
      <c r="BY45" s="4">
        <v>33.594119999999997</v>
      </c>
      <c r="CA45" s="3"/>
      <c r="CB45" s="3"/>
    </row>
    <row r="46" spans="1:80" x14ac:dyDescent="0.25">
      <c r="A46" s="3">
        <v>47</v>
      </c>
      <c r="C46" s="4">
        <v>150.86666666666665</v>
      </c>
      <c r="G46" s="4">
        <v>68.5</v>
      </c>
      <c r="K46" s="4">
        <v>30.095667610266339</v>
      </c>
      <c r="AE46" s="4"/>
      <c r="AF46" s="4"/>
      <c r="AO46" s="4">
        <f>MasterMerge[[#This Row],[Vegetables_entry]]+MasterMerge[[#This Row],[Fruits_entry]]</f>
        <v>0</v>
      </c>
      <c r="AP46" s="4">
        <f>MasterMerge[[#This Row],[Fruits_exit]]+MasterMerge[[#This Row],[Vegetables_exit]]</f>
        <v>0</v>
      </c>
      <c r="CA46" s="3"/>
      <c r="CB46" s="3"/>
    </row>
    <row r="47" spans="1:80" x14ac:dyDescent="0.25">
      <c r="A47" s="3">
        <v>48</v>
      </c>
      <c r="B47" s="3">
        <v>38</v>
      </c>
      <c r="C47" s="4">
        <v>160.56666666666666</v>
      </c>
      <c r="D47" s="4">
        <v>161.73333333333332</v>
      </c>
      <c r="E47" s="4">
        <v>161.20000000000002</v>
      </c>
      <c r="F47" s="4">
        <v>160.70000000000002</v>
      </c>
      <c r="G47" s="4">
        <v>78.5</v>
      </c>
      <c r="H47" s="4">
        <v>76.7</v>
      </c>
      <c r="I47" s="4">
        <v>77.8</v>
      </c>
      <c r="J47" s="4">
        <v>79.099999999999994</v>
      </c>
      <c r="K47" s="4">
        <v>30.448007194090511</v>
      </c>
      <c r="L47" s="4">
        <v>29.322182266990811</v>
      </c>
      <c r="M47" s="4">
        <v>29.939843235288677</v>
      </c>
      <c r="N47" s="4">
        <v>30.629840124625876</v>
      </c>
      <c r="O47" s="4">
        <v>104.5</v>
      </c>
      <c r="P47" s="4">
        <v>92.5</v>
      </c>
      <c r="Q47" s="4">
        <v>98.5</v>
      </c>
      <c r="R47" s="4">
        <v>98.333333333333329</v>
      </c>
      <c r="S47" s="4">
        <v>72</v>
      </c>
      <c r="T47" s="4">
        <v>72</v>
      </c>
      <c r="U47" s="4">
        <v>72.5</v>
      </c>
      <c r="V47" s="4">
        <v>69.666666666666671</v>
      </c>
      <c r="W47" s="4">
        <v>78</v>
      </c>
      <c r="X47" s="4">
        <v>74.5</v>
      </c>
      <c r="Y47" s="4">
        <v>80.5</v>
      </c>
      <c r="Z47" s="4">
        <v>74.333333333333329</v>
      </c>
      <c r="AA47" s="4">
        <v>5.7</v>
      </c>
      <c r="AB47" s="4">
        <v>5.6</v>
      </c>
      <c r="AC47" s="4">
        <v>5.7</v>
      </c>
      <c r="AD47" s="3">
        <v>6.1</v>
      </c>
      <c r="AE47" s="4">
        <v>1.0000800000000001</v>
      </c>
      <c r="AF47" s="4">
        <v>2.2459500000000001</v>
      </c>
      <c r="AG47" s="4">
        <v>0</v>
      </c>
      <c r="AH47" s="4">
        <v>0.66690000000000005</v>
      </c>
      <c r="AI47" s="4">
        <v>1.0000800000000001</v>
      </c>
      <c r="AJ47" s="4">
        <v>1.5790500000000001</v>
      </c>
      <c r="AK47" s="4">
        <v>0.71979000000000004</v>
      </c>
      <c r="AL47" s="4">
        <v>1.0815699999999999</v>
      </c>
      <c r="AM47" s="4">
        <v>0</v>
      </c>
      <c r="AN47" s="4">
        <v>2.5781999999999998</v>
      </c>
      <c r="AO47" s="4">
        <f>MasterMerge[[#This Row],[Vegetables_entry]]+MasterMerge[[#This Row],[Fruits_entry]]</f>
        <v>0.71979000000000004</v>
      </c>
      <c r="AP47" s="4">
        <f>MasterMerge[[#This Row],[Fruits_exit]]+MasterMerge[[#This Row],[Vegetables_exit]]</f>
        <v>3.65977</v>
      </c>
      <c r="AQ47" s="4">
        <v>0.63549999999999995</v>
      </c>
      <c r="AR47" s="4">
        <v>0.60270000000000001</v>
      </c>
      <c r="AS47" s="4">
        <v>5.8980399999999999</v>
      </c>
      <c r="AT47" s="4">
        <v>15.777900000000001</v>
      </c>
      <c r="AU47" s="4">
        <v>0</v>
      </c>
      <c r="AV47" s="4">
        <v>0</v>
      </c>
      <c r="AW47" s="4">
        <v>2.8171599999999999</v>
      </c>
      <c r="AX47" s="4">
        <v>4.2314299999999996</v>
      </c>
      <c r="AY47" s="4">
        <v>182.47406000000001</v>
      </c>
      <c r="AZ47" s="4">
        <v>333.80005999999997</v>
      </c>
      <c r="BA47" s="4">
        <v>0</v>
      </c>
      <c r="BB47" s="4">
        <v>0</v>
      </c>
      <c r="BC47" s="4">
        <v>271.77999999999997</v>
      </c>
      <c r="BD47" s="4">
        <v>479.61149999999998</v>
      </c>
      <c r="BE47" s="4">
        <v>70.61645</v>
      </c>
      <c r="BF47" s="4">
        <v>137.62799999999999</v>
      </c>
      <c r="BG47" s="4">
        <v>123.98</v>
      </c>
      <c r="BH47" s="4">
        <v>267.76499999999999</v>
      </c>
      <c r="BI47" s="4">
        <v>110.91</v>
      </c>
      <c r="BJ47" s="4">
        <v>259.71899999999999</v>
      </c>
      <c r="BK47" s="4">
        <v>735.495</v>
      </c>
      <c r="BL47" s="4">
        <v>1335.19651</v>
      </c>
      <c r="BM47" s="4">
        <v>6.2542</v>
      </c>
      <c r="BN47" s="4">
        <v>14.331580000000001</v>
      </c>
      <c r="BO47" s="4">
        <v>1281.4849999999999</v>
      </c>
      <c r="BP47" s="4">
        <v>3006.7230100000002</v>
      </c>
      <c r="BQ47" s="4">
        <v>49.334350000000001</v>
      </c>
      <c r="BR47" s="4">
        <v>125.08772</v>
      </c>
      <c r="BS47" s="4">
        <v>887.28499999999997</v>
      </c>
      <c r="BT47" s="4">
        <v>2554.1540199999999</v>
      </c>
      <c r="BU47" s="4">
        <v>9.9792299999999994</v>
      </c>
      <c r="BV47" s="4">
        <v>10.586539999999999</v>
      </c>
      <c r="BW47" s="4">
        <v>9.3550000000000004</v>
      </c>
      <c r="BX47" s="4">
        <v>23.211749999999999</v>
      </c>
      <c r="BY47" s="4">
        <v>28.342199999999998</v>
      </c>
      <c r="BZ47" s="4">
        <v>31.549910000000001</v>
      </c>
      <c r="CA47" s="3"/>
      <c r="CB47" s="3"/>
    </row>
    <row r="48" spans="1:80" x14ac:dyDescent="0.25">
      <c r="A48" s="3">
        <v>49</v>
      </c>
      <c r="B48" s="3">
        <v>28</v>
      </c>
      <c r="C48" s="4">
        <v>153.96666666666667</v>
      </c>
      <c r="D48" s="4">
        <v>155.23333333333332</v>
      </c>
      <c r="E48" s="4">
        <v>153.56666666666669</v>
      </c>
      <c r="G48" s="4">
        <v>60.4</v>
      </c>
      <c r="H48" s="4">
        <v>58.20000000000001</v>
      </c>
      <c r="I48" s="4">
        <v>56.1</v>
      </c>
      <c r="K48" s="4">
        <v>25.479067160543103</v>
      </c>
      <c r="L48" s="4">
        <v>24.151995451420309</v>
      </c>
      <c r="M48" s="4">
        <v>23.788603416748291</v>
      </c>
      <c r="O48" s="4">
        <v>102.5</v>
      </c>
      <c r="P48" s="4">
        <v>100.5</v>
      </c>
      <c r="Q48" s="4">
        <v>97.5</v>
      </c>
      <c r="S48" s="4">
        <v>67</v>
      </c>
      <c r="T48" s="4">
        <v>76.5</v>
      </c>
      <c r="U48" s="4">
        <v>71</v>
      </c>
      <c r="W48" s="4">
        <v>64.5</v>
      </c>
      <c r="X48" s="4">
        <v>57</v>
      </c>
      <c r="Y48" s="4">
        <v>71.5</v>
      </c>
      <c r="AA48" s="4">
        <v>5.7</v>
      </c>
      <c r="AB48" s="4">
        <v>5</v>
      </c>
      <c r="AE48" s="4">
        <v>7.4696899999999999</v>
      </c>
      <c r="AF48" s="4">
        <v>3.5977999999999999</v>
      </c>
      <c r="AG48" s="4">
        <v>0</v>
      </c>
      <c r="AH48" s="4">
        <v>0</v>
      </c>
      <c r="AI48" s="4">
        <v>7.4696899999999999</v>
      </c>
      <c r="AJ48" s="4">
        <v>3.5977999999999999</v>
      </c>
      <c r="AK48" s="4">
        <v>1.2003699999999999</v>
      </c>
      <c r="AL48" s="4">
        <v>0.92649999999999999</v>
      </c>
      <c r="AM48" s="4">
        <v>0</v>
      </c>
      <c r="AN48" s="4">
        <v>0</v>
      </c>
      <c r="AO48" s="4">
        <f>MasterMerge[[#This Row],[Vegetables_entry]]+MasterMerge[[#This Row],[Fruits_entry]]</f>
        <v>1.2003699999999999</v>
      </c>
      <c r="AP48" s="4">
        <f>MasterMerge[[#This Row],[Fruits_exit]]+MasterMerge[[#This Row],[Vegetables_exit]]</f>
        <v>0.92649999999999999</v>
      </c>
      <c r="AQ48" s="4">
        <v>2.5934200000000001</v>
      </c>
      <c r="AR48" s="4">
        <v>0.72540000000000004</v>
      </c>
      <c r="AS48" s="4">
        <v>3.33785</v>
      </c>
      <c r="AT48" s="4">
        <v>2.9293999999999998</v>
      </c>
      <c r="AU48" s="4">
        <v>0</v>
      </c>
      <c r="AV48" s="4">
        <v>0</v>
      </c>
      <c r="AW48" s="4">
        <v>34.494869999999999</v>
      </c>
      <c r="AX48" s="4">
        <v>17.989000000000001</v>
      </c>
      <c r="AY48" s="4">
        <v>449.96510000000001</v>
      </c>
      <c r="AZ48" s="4">
        <v>373.80691000000002</v>
      </c>
      <c r="BA48" s="4">
        <v>0</v>
      </c>
      <c r="BB48" s="4">
        <v>0</v>
      </c>
      <c r="BC48" s="4">
        <v>1146.56</v>
      </c>
      <c r="BD48" s="4">
        <v>458.12400000000002</v>
      </c>
      <c r="BE48" s="4">
        <v>214.7893</v>
      </c>
      <c r="BF48" s="4">
        <v>88.055800000000005</v>
      </c>
      <c r="BG48" s="4">
        <v>155.99</v>
      </c>
      <c r="BH48" s="4">
        <v>104.66</v>
      </c>
      <c r="BI48" s="4">
        <v>278.08</v>
      </c>
      <c r="BJ48" s="4">
        <v>227.88</v>
      </c>
      <c r="BK48" s="4">
        <v>1833.54</v>
      </c>
      <c r="BL48" s="4">
        <v>986.58</v>
      </c>
      <c r="BM48" s="4">
        <v>10.1327</v>
      </c>
      <c r="BN48" s="4">
        <v>5.6253000000000002</v>
      </c>
      <c r="BO48" s="4">
        <v>1545.54</v>
      </c>
      <c r="BP48" s="4">
        <v>1063.25</v>
      </c>
      <c r="BQ48" s="4">
        <v>65.1464</v>
      </c>
      <c r="BR48" s="4">
        <v>37.365099999999998</v>
      </c>
      <c r="BS48" s="4">
        <v>3852.14</v>
      </c>
      <c r="BT48" s="4">
        <v>1847.2919999999999</v>
      </c>
      <c r="BU48" s="4">
        <v>29.749110000000002</v>
      </c>
      <c r="BV48" s="4">
        <v>16.410240000000002</v>
      </c>
      <c r="BW48" s="4">
        <v>11.731</v>
      </c>
      <c r="BX48" s="4">
        <v>8.3119999999999994</v>
      </c>
      <c r="BY48" s="4">
        <v>81.532499999999999</v>
      </c>
      <c r="BZ48" s="4">
        <v>53.350299999999997</v>
      </c>
      <c r="CA48" s="3"/>
      <c r="CB48" s="3"/>
    </row>
    <row r="49" spans="1:80" x14ac:dyDescent="0.25">
      <c r="A49" s="3">
        <v>50</v>
      </c>
      <c r="B49" s="3">
        <v>32</v>
      </c>
      <c r="C49" s="4">
        <v>153.56666666666663</v>
      </c>
      <c r="D49" s="4">
        <v>152.63333333333333</v>
      </c>
      <c r="E49" s="4">
        <v>153.20000000000002</v>
      </c>
      <c r="F49" s="4">
        <v>153.16666666666666</v>
      </c>
      <c r="G49" s="4">
        <v>58.70000000000001</v>
      </c>
      <c r="H49" s="4">
        <v>58.29999999999999</v>
      </c>
      <c r="I49" s="4">
        <v>60.7</v>
      </c>
      <c r="J49" s="4">
        <v>62.4</v>
      </c>
      <c r="K49" s="4">
        <v>24.891105535884599</v>
      </c>
      <c r="L49" s="4">
        <v>25.024751706721922</v>
      </c>
      <c r="M49" s="4">
        <v>25.862539113362278</v>
      </c>
      <c r="N49" s="4">
        <v>26.598433979309966</v>
      </c>
      <c r="O49" s="4">
        <v>86.5</v>
      </c>
      <c r="P49" s="4">
        <v>95.5</v>
      </c>
      <c r="Q49" s="4">
        <v>85.5</v>
      </c>
      <c r="R49" s="4">
        <v>86.666666666666671</v>
      </c>
      <c r="S49" s="4">
        <v>59.5</v>
      </c>
      <c r="T49" s="4">
        <v>69</v>
      </c>
      <c r="U49" s="4">
        <v>70.5</v>
      </c>
      <c r="V49" s="4">
        <v>61.333333333333336</v>
      </c>
      <c r="W49" s="4">
        <v>73.5</v>
      </c>
      <c r="X49" s="4">
        <v>70.5</v>
      </c>
      <c r="Y49" s="4">
        <v>75</v>
      </c>
      <c r="Z49" s="4">
        <v>78.666666666666671</v>
      </c>
      <c r="AA49" s="4">
        <v>5</v>
      </c>
      <c r="AB49" s="4">
        <v>4.7</v>
      </c>
      <c r="AC49" s="4">
        <v>5.4</v>
      </c>
      <c r="AD49" s="3">
        <v>5.0999999999999996</v>
      </c>
      <c r="AE49" s="4">
        <v>4.4103000000000003</v>
      </c>
      <c r="AF49" s="4">
        <v>5.6539000000000001</v>
      </c>
      <c r="AG49" s="4">
        <v>0</v>
      </c>
      <c r="AH49" s="4">
        <v>1.5609</v>
      </c>
      <c r="AI49" s="4">
        <v>4.4103000000000003</v>
      </c>
      <c r="AJ49" s="4">
        <v>4.093</v>
      </c>
      <c r="AK49" s="4">
        <v>5.01633</v>
      </c>
      <c r="AL49" s="4">
        <v>0.5202</v>
      </c>
      <c r="AM49" s="4">
        <v>5.7799999999999997E-2</v>
      </c>
      <c r="AN49" s="4">
        <v>0.64480000000000004</v>
      </c>
      <c r="AO49" s="4">
        <f>MasterMerge[[#This Row],[Vegetables_entry]]+MasterMerge[[#This Row],[Fruits_entry]]</f>
        <v>5.0741300000000003</v>
      </c>
      <c r="AP49" s="4">
        <f>MasterMerge[[#This Row],[Fruits_exit]]+MasterMerge[[#This Row],[Vegetables_exit]]</f>
        <v>1.165</v>
      </c>
      <c r="AQ49" s="4">
        <v>1.4561999999999999</v>
      </c>
      <c r="AR49" s="4">
        <v>1.0909500000000001</v>
      </c>
      <c r="AS49" s="4">
        <v>2.8593999999999999</v>
      </c>
      <c r="AT49" s="4">
        <v>2.3855400000000002</v>
      </c>
      <c r="AU49" s="4">
        <v>0</v>
      </c>
      <c r="AV49" s="4">
        <v>0</v>
      </c>
      <c r="AW49" s="4">
        <v>35.80874</v>
      </c>
      <c r="AX49" s="4">
        <v>8.8237199999999998</v>
      </c>
      <c r="AY49" s="4">
        <v>478.43020999999999</v>
      </c>
      <c r="AZ49" s="4">
        <v>245.48314999999999</v>
      </c>
      <c r="BA49" s="4">
        <v>0</v>
      </c>
      <c r="BB49" s="4">
        <v>0</v>
      </c>
      <c r="BC49" s="4">
        <v>896.78250000000003</v>
      </c>
      <c r="BD49" s="4">
        <v>656.03</v>
      </c>
      <c r="BE49" s="4">
        <v>253.7346</v>
      </c>
      <c r="BF49" s="4">
        <v>215.53522000000001</v>
      </c>
      <c r="BG49" s="4">
        <v>96.89</v>
      </c>
      <c r="BH49" s="4">
        <v>79.575999999999993</v>
      </c>
      <c r="BI49" s="4">
        <v>402.11</v>
      </c>
      <c r="BJ49" s="4">
        <v>313.71499999999997</v>
      </c>
      <c r="BK49" s="4">
        <v>2047.335</v>
      </c>
      <c r="BL49" s="4">
        <v>1355.326</v>
      </c>
      <c r="BM49" s="4">
        <v>11.50475</v>
      </c>
      <c r="BN49" s="4">
        <v>8.2833000000000006</v>
      </c>
      <c r="BO49" s="4">
        <v>3534.69</v>
      </c>
      <c r="BP49" s="4">
        <v>1434.6959999999999</v>
      </c>
      <c r="BQ49" s="4">
        <v>64.771429999999995</v>
      </c>
      <c r="BR49" s="4">
        <v>36.55406</v>
      </c>
      <c r="BS49" s="4">
        <v>4896.2075000000004</v>
      </c>
      <c r="BT49" s="4">
        <v>2477.547</v>
      </c>
      <c r="BU49" s="4">
        <v>18.383780000000002</v>
      </c>
      <c r="BV49" s="4">
        <v>17.487220000000001</v>
      </c>
      <c r="BW49" s="4">
        <v>12.3005</v>
      </c>
      <c r="BX49" s="4">
        <v>12.217000000000001</v>
      </c>
      <c r="BY49" s="4">
        <v>88.204149999999998</v>
      </c>
      <c r="BZ49" s="4">
        <v>41.365940000000002</v>
      </c>
      <c r="CA49" s="3"/>
      <c r="CB49" s="3"/>
    </row>
    <row r="50" spans="1:80" x14ac:dyDescent="0.25">
      <c r="A50" s="3">
        <v>51</v>
      </c>
      <c r="B50" s="3">
        <v>25</v>
      </c>
      <c r="C50" s="4">
        <v>155.63333333333335</v>
      </c>
      <c r="D50" s="4">
        <v>155.96666666666667</v>
      </c>
      <c r="E50" s="4">
        <v>156.33333333333334</v>
      </c>
      <c r="F50" s="4">
        <v>156.35000000000002</v>
      </c>
      <c r="G50" s="4">
        <v>61.29999999999999</v>
      </c>
      <c r="H50" s="4">
        <v>61.79999999999999</v>
      </c>
      <c r="I50" s="4">
        <v>61.4</v>
      </c>
      <c r="J50" s="4">
        <v>64.7</v>
      </c>
      <c r="K50" s="4">
        <v>25.307849089254585</v>
      </c>
      <c r="L50" s="4">
        <v>25.405333137593807</v>
      </c>
      <c r="M50" s="4">
        <v>25.122635376271244</v>
      </c>
      <c r="N50" s="4">
        <v>26.467231103210022</v>
      </c>
      <c r="O50" s="4">
        <v>96</v>
      </c>
      <c r="P50" s="4">
        <v>95.5</v>
      </c>
      <c r="Q50" s="4">
        <v>88.5</v>
      </c>
      <c r="R50" s="4">
        <v>89.333333333333329</v>
      </c>
      <c r="S50" s="4">
        <v>63.5</v>
      </c>
      <c r="T50" s="4">
        <v>68</v>
      </c>
      <c r="U50" s="4">
        <v>69</v>
      </c>
      <c r="V50" s="4">
        <v>65</v>
      </c>
      <c r="W50" s="4">
        <v>70.5</v>
      </c>
      <c r="X50" s="4">
        <v>80</v>
      </c>
      <c r="Y50" s="4">
        <v>78.5</v>
      </c>
      <c r="Z50" s="4">
        <v>74.333333333333329</v>
      </c>
      <c r="AA50" s="4">
        <v>4.7</v>
      </c>
      <c r="AC50" s="4">
        <v>5.3</v>
      </c>
      <c r="AD50" s="3">
        <v>5.3</v>
      </c>
      <c r="AE50" s="4">
        <v>6.5449000000000002</v>
      </c>
      <c r="AF50" s="4"/>
      <c r="AG50" s="4">
        <v>3.532</v>
      </c>
      <c r="AI50" s="4">
        <v>3.0129000000000001</v>
      </c>
      <c r="AK50" s="4">
        <v>2.2326999999999999</v>
      </c>
      <c r="AM50" s="4">
        <v>1.4167000000000001</v>
      </c>
      <c r="AO50" s="4">
        <f>MasterMerge[[#This Row],[Vegetables_entry]]+MasterMerge[[#This Row],[Fruits_entry]]</f>
        <v>3.6494</v>
      </c>
      <c r="AP50" s="4">
        <f>MasterMerge[[#This Row],[Fruits_exit]]+MasterMerge[[#This Row],[Vegetables_exit]]</f>
        <v>0</v>
      </c>
      <c r="AQ50" s="4">
        <v>2.02312</v>
      </c>
      <c r="AS50" s="4">
        <v>5.7563399999999998</v>
      </c>
      <c r="AU50" s="4">
        <v>0</v>
      </c>
      <c r="AW50" s="4">
        <v>40.884509999999999</v>
      </c>
      <c r="AY50" s="4">
        <v>265.77971000000002</v>
      </c>
      <c r="BA50" s="4">
        <v>0</v>
      </c>
      <c r="BC50" s="4">
        <v>1271.1306999999999</v>
      </c>
      <c r="BE50" s="4">
        <v>239.82705000000001</v>
      </c>
      <c r="BG50" s="4">
        <v>107.8745</v>
      </c>
      <c r="BI50" s="4">
        <v>686.15538000000004</v>
      </c>
      <c r="BK50" s="4">
        <v>2010.7828500000001</v>
      </c>
      <c r="BM50" s="4">
        <v>20.503640000000001</v>
      </c>
      <c r="BO50" s="4">
        <v>3220.3764299999998</v>
      </c>
      <c r="BQ50" s="4">
        <v>77.795760000000001</v>
      </c>
      <c r="BS50" s="4">
        <v>3280.9831600000002</v>
      </c>
      <c r="BU50" s="4">
        <v>23.94013</v>
      </c>
      <c r="BW50" s="4">
        <v>29.884409999999999</v>
      </c>
      <c r="BY50" s="4">
        <v>88.004320000000007</v>
      </c>
      <c r="CA50" s="3"/>
      <c r="CB50" s="3"/>
    </row>
    <row r="51" spans="1:80" x14ac:dyDescent="0.25">
      <c r="A51" s="3">
        <v>52</v>
      </c>
      <c r="B51" s="3">
        <v>27</v>
      </c>
      <c r="C51" s="4">
        <v>158.69999999999999</v>
      </c>
      <c r="G51" s="4">
        <v>70.8</v>
      </c>
      <c r="K51" s="4">
        <v>28.111201241657465</v>
      </c>
      <c r="O51" s="4">
        <v>104.5</v>
      </c>
      <c r="S51" s="4">
        <v>76.5</v>
      </c>
      <c r="W51" s="4">
        <v>76</v>
      </c>
      <c r="AE51" s="4">
        <v>3.6314899999999999</v>
      </c>
      <c r="AF51" s="4"/>
      <c r="AG51" s="4">
        <v>1.6666799999999999</v>
      </c>
      <c r="AI51" s="4">
        <v>1.9648099999999999</v>
      </c>
      <c r="AK51" s="4">
        <v>2.9330699999999998</v>
      </c>
      <c r="AM51" s="4">
        <v>2.0639500000000002</v>
      </c>
      <c r="AO51" s="4">
        <f>MasterMerge[[#This Row],[Vegetables_entry]]+MasterMerge[[#This Row],[Fruits_entry]]</f>
        <v>4.99702</v>
      </c>
      <c r="AP51" s="4">
        <f>MasterMerge[[#This Row],[Fruits_exit]]+MasterMerge[[#This Row],[Vegetables_exit]]</f>
        <v>0</v>
      </c>
      <c r="AQ51" s="4">
        <v>4.7803199999999997</v>
      </c>
      <c r="AS51" s="4">
        <v>3.1084499999999999</v>
      </c>
      <c r="AU51" s="4">
        <v>0</v>
      </c>
      <c r="AW51" s="4">
        <v>0.88260000000000005</v>
      </c>
      <c r="AY51" s="4">
        <v>521.04103999999995</v>
      </c>
      <c r="BA51" s="4">
        <v>0</v>
      </c>
      <c r="BC51" s="4">
        <v>1667.92</v>
      </c>
      <c r="BE51" s="4">
        <v>370.20800000000003</v>
      </c>
      <c r="BG51" s="4">
        <v>220.45</v>
      </c>
      <c r="BI51" s="4">
        <v>1041.4000000000001</v>
      </c>
      <c r="BK51" s="4">
        <v>2351.71</v>
      </c>
      <c r="BM51" s="4">
        <v>28.257400000000001</v>
      </c>
      <c r="BO51" s="4">
        <v>3966.79</v>
      </c>
      <c r="BQ51" s="4">
        <v>90.501000000000005</v>
      </c>
      <c r="BS51" s="4">
        <v>3015.93</v>
      </c>
      <c r="BU51" s="4">
        <v>26.966349999999998</v>
      </c>
      <c r="BW51" s="4">
        <v>20.440999999999999</v>
      </c>
      <c r="BY51" s="4">
        <v>63.578600000000002</v>
      </c>
      <c r="CA51" s="3"/>
      <c r="CB51" s="3"/>
    </row>
    <row r="52" spans="1:80" x14ac:dyDescent="0.25">
      <c r="A52" s="3">
        <v>53</v>
      </c>
      <c r="B52" s="3">
        <v>34</v>
      </c>
      <c r="C52" s="4">
        <v>156.33333333333334</v>
      </c>
      <c r="D52" s="4">
        <v>155.4</v>
      </c>
      <c r="E52" s="4">
        <v>155.76666666666665</v>
      </c>
      <c r="F52" s="4">
        <v>155.80000000000001</v>
      </c>
      <c r="G52" s="4">
        <v>88</v>
      </c>
      <c r="H52" s="4">
        <v>88.7</v>
      </c>
      <c r="I52" s="4">
        <v>84.666666666666671</v>
      </c>
      <c r="J52" s="4">
        <v>83.1</v>
      </c>
      <c r="K52" s="4">
        <v>36.006382949704715</v>
      </c>
      <c r="L52" s="4">
        <v>36.730056035075336</v>
      </c>
      <c r="M52" s="4">
        <v>34.895016602380309</v>
      </c>
      <c r="N52" s="4">
        <v>34.234667730097335</v>
      </c>
      <c r="O52" s="4">
        <v>86.5</v>
      </c>
      <c r="P52" s="4">
        <v>102.5</v>
      </c>
      <c r="Q52" s="4">
        <v>110.5</v>
      </c>
      <c r="R52" s="4">
        <v>111.66666666666667</v>
      </c>
      <c r="S52" s="4">
        <v>69</v>
      </c>
      <c r="T52" s="4">
        <v>84</v>
      </c>
      <c r="U52" s="4">
        <v>75.5</v>
      </c>
      <c r="V52" s="4">
        <v>78.666666666666671</v>
      </c>
      <c r="W52" s="4">
        <v>77</v>
      </c>
      <c r="X52" s="4">
        <v>92</v>
      </c>
      <c r="Y52" s="4">
        <v>84</v>
      </c>
      <c r="Z52" s="4">
        <v>79.333333333333329</v>
      </c>
      <c r="AA52" s="4">
        <v>4.8</v>
      </c>
      <c r="AB52" s="4">
        <v>5.3</v>
      </c>
      <c r="AC52" s="4">
        <v>5.9</v>
      </c>
      <c r="AD52" s="3">
        <v>5.2</v>
      </c>
      <c r="AE52" s="4">
        <v>7.7114200000000004</v>
      </c>
      <c r="AF52" s="4">
        <v>3.8351999999999999</v>
      </c>
      <c r="AG52" s="4">
        <v>7.961E-2</v>
      </c>
      <c r="AH52" s="4">
        <v>0</v>
      </c>
      <c r="AI52" s="4">
        <v>7.6318200000000003</v>
      </c>
      <c r="AJ52" s="4">
        <v>3.8351999999999999</v>
      </c>
      <c r="AK52" s="4">
        <v>3.2606099999999998</v>
      </c>
      <c r="AL52" s="4">
        <v>1.22672</v>
      </c>
      <c r="AM52" s="4">
        <v>7.8490000000000004E-2</v>
      </c>
      <c r="AN52" s="4">
        <v>2.4468000000000001</v>
      </c>
      <c r="AO52" s="4">
        <f>MasterMerge[[#This Row],[Vegetables_entry]]+MasterMerge[[#This Row],[Fruits_entry]]</f>
        <v>3.3390999999999997</v>
      </c>
      <c r="AP52" s="4">
        <f>MasterMerge[[#This Row],[Fruits_exit]]+MasterMerge[[#This Row],[Vegetables_exit]]</f>
        <v>3.6735199999999999</v>
      </c>
      <c r="AQ52" s="4">
        <v>3.1850000000000001</v>
      </c>
      <c r="AR52" s="4">
        <v>1.7673000000000001</v>
      </c>
      <c r="AS52" s="4">
        <v>8.2634000000000007</v>
      </c>
      <c r="AT52" s="4">
        <v>7.1886000000000001</v>
      </c>
      <c r="AU52" s="4">
        <v>0</v>
      </c>
      <c r="AV52" s="4">
        <v>0</v>
      </c>
      <c r="AW52" s="4">
        <v>7.7442500000000001</v>
      </c>
      <c r="AX52" s="4">
        <v>8.0158699999999996</v>
      </c>
      <c r="AY52" s="4">
        <v>254.20766</v>
      </c>
      <c r="AZ52" s="4">
        <v>434.76898999999997</v>
      </c>
      <c r="BA52" s="4">
        <v>0</v>
      </c>
      <c r="BB52" s="4">
        <v>0</v>
      </c>
      <c r="BC52" s="4">
        <v>1340.79</v>
      </c>
      <c r="BD52" s="4">
        <v>773.80250000000001</v>
      </c>
      <c r="BE52" s="4">
        <v>249.16936000000001</v>
      </c>
      <c r="BF52" s="4">
        <v>149.03455</v>
      </c>
      <c r="BG52" s="4">
        <v>118.73</v>
      </c>
      <c r="BH52" s="4">
        <v>494.95499999999998</v>
      </c>
      <c r="BI52" s="4">
        <v>1025.1289999999999</v>
      </c>
      <c r="BJ52" s="4">
        <v>294.3</v>
      </c>
      <c r="BK52" s="4">
        <v>1655.9490000000001</v>
      </c>
      <c r="BL52" s="4">
        <v>1522.9375</v>
      </c>
      <c r="BM52" s="4">
        <v>43.723610000000001</v>
      </c>
      <c r="BN52" s="4">
        <v>9.7402700000000006</v>
      </c>
      <c r="BO52" s="4">
        <v>4187.6090000000004</v>
      </c>
      <c r="BP52" s="4">
        <v>2061.8350099999998</v>
      </c>
      <c r="BQ52" s="4">
        <v>103.34196</v>
      </c>
      <c r="BR52" s="4">
        <v>65.046670000000006</v>
      </c>
      <c r="BS52" s="4">
        <v>4411.3310000000001</v>
      </c>
      <c r="BT52" s="4">
        <v>2713.6950000000002</v>
      </c>
      <c r="BU52" s="4">
        <v>16.35284</v>
      </c>
      <c r="BV52" s="4">
        <v>30.912220000000001</v>
      </c>
      <c r="BW52" s="4">
        <v>50.798999999999999</v>
      </c>
      <c r="BX52" s="4">
        <v>17.798249999999999</v>
      </c>
      <c r="BY52" s="4">
        <v>41.706580000000002</v>
      </c>
      <c r="BZ52" s="4">
        <v>76.24033</v>
      </c>
      <c r="CA52" s="3"/>
      <c r="CB52" s="3"/>
    </row>
    <row r="53" spans="1:80" x14ac:dyDescent="0.25">
      <c r="A53" s="3">
        <v>54</v>
      </c>
      <c r="B53" s="3">
        <v>38</v>
      </c>
      <c r="C53" s="4">
        <v>152.86666666666665</v>
      </c>
      <c r="D53" s="4">
        <v>152.53333333333333</v>
      </c>
      <c r="E53" s="4">
        <v>153.06666666666669</v>
      </c>
      <c r="G53" s="4">
        <v>78.900000000000006</v>
      </c>
      <c r="H53" s="4">
        <v>78.400000000000006</v>
      </c>
      <c r="I53" s="4">
        <v>81</v>
      </c>
      <c r="K53" s="4">
        <v>33.763807214699412</v>
      </c>
      <c r="L53" s="4">
        <v>33.696635532299879</v>
      </c>
      <c r="M53" s="4">
        <v>34.571941507120393</v>
      </c>
      <c r="O53" s="4">
        <v>105.5</v>
      </c>
      <c r="P53" s="4">
        <v>110.5</v>
      </c>
      <c r="Q53" s="4">
        <v>105.5</v>
      </c>
      <c r="S53" s="4">
        <v>71.5</v>
      </c>
      <c r="T53" s="4">
        <v>69.5</v>
      </c>
      <c r="U53" s="4">
        <v>76.5</v>
      </c>
      <c r="W53" s="4">
        <v>61.5</v>
      </c>
      <c r="X53" s="4">
        <v>70.5</v>
      </c>
      <c r="Y53" s="4">
        <v>74</v>
      </c>
      <c r="AA53" s="4">
        <v>5.0999999999999996</v>
      </c>
      <c r="AE53" s="4">
        <v>9.2669099999999993</v>
      </c>
      <c r="AF53" s="4">
        <v>6.3646000000000003</v>
      </c>
      <c r="AG53" s="4">
        <v>1.4520500000000001</v>
      </c>
      <c r="AH53" s="4">
        <v>1.5548999999999999</v>
      </c>
      <c r="AI53" s="4">
        <v>7.8148600000000004</v>
      </c>
      <c r="AJ53" s="4">
        <v>4.8097000000000003</v>
      </c>
      <c r="AK53" s="4">
        <v>1.34459</v>
      </c>
      <c r="AL53" s="4">
        <v>2.6608000000000001</v>
      </c>
      <c r="AM53" s="4">
        <v>3.98217</v>
      </c>
      <c r="AN53" s="4">
        <v>3.6457000000000002</v>
      </c>
      <c r="AO53" s="4">
        <f>MasterMerge[[#This Row],[Vegetables_entry]]+MasterMerge[[#This Row],[Fruits_entry]]</f>
        <v>5.3267600000000002</v>
      </c>
      <c r="AP53" s="4">
        <f>MasterMerge[[#This Row],[Fruits_exit]]+MasterMerge[[#This Row],[Vegetables_exit]]</f>
        <v>6.3064999999999998</v>
      </c>
      <c r="AQ53" s="4">
        <v>2.6535600000000001</v>
      </c>
      <c r="AR53" s="4">
        <v>0.42799999999999999</v>
      </c>
      <c r="AS53" s="4">
        <v>6.6634500000000001</v>
      </c>
      <c r="AT53" s="4">
        <v>3.4750999999999999</v>
      </c>
      <c r="AU53" s="4">
        <v>0</v>
      </c>
      <c r="AV53" s="4">
        <v>0</v>
      </c>
      <c r="AW53" s="4">
        <v>17.976520000000001</v>
      </c>
      <c r="AX53" s="4">
        <v>11.635199999999999</v>
      </c>
      <c r="AY53" s="4">
        <v>306.87975</v>
      </c>
      <c r="AZ53" s="4">
        <v>212.07810000000001</v>
      </c>
      <c r="BA53" s="4">
        <v>0</v>
      </c>
      <c r="BB53" s="4">
        <v>0</v>
      </c>
      <c r="BC53" s="4">
        <v>1284.21</v>
      </c>
      <c r="BD53" s="4">
        <v>788.904</v>
      </c>
      <c r="BE53" s="4">
        <v>329.58510000000001</v>
      </c>
      <c r="BF53" s="4">
        <v>201.08359999999999</v>
      </c>
      <c r="BG53" s="4">
        <v>474.92</v>
      </c>
      <c r="BH53" s="4">
        <v>241.55</v>
      </c>
      <c r="BI53" s="4">
        <v>1172.18</v>
      </c>
      <c r="BJ53" s="4">
        <v>465.39299999999997</v>
      </c>
      <c r="BK53" s="4">
        <v>2197.3200000000002</v>
      </c>
      <c r="BL53" s="4">
        <v>1418.0409999999999</v>
      </c>
      <c r="BM53" s="4">
        <v>25.8566</v>
      </c>
      <c r="BN53" s="4">
        <v>12.423360000000001</v>
      </c>
      <c r="BO53" s="4">
        <v>3501.06</v>
      </c>
      <c r="BP53" s="4">
        <v>2823.7860099999998</v>
      </c>
      <c r="BQ53" s="4">
        <v>87.034700000000001</v>
      </c>
      <c r="BR53" s="4">
        <v>53.929510000000001</v>
      </c>
      <c r="BS53" s="4">
        <v>3702.91</v>
      </c>
      <c r="BT53" s="4">
        <v>3680.6640000000002</v>
      </c>
      <c r="BU53" s="4">
        <v>21.886970000000002</v>
      </c>
      <c r="BV53" s="4">
        <v>16.810099999999998</v>
      </c>
      <c r="BW53" s="4">
        <v>24.09</v>
      </c>
      <c r="BX53" s="4">
        <v>23.732099999999999</v>
      </c>
      <c r="BY53" s="4">
        <v>64.408199999999994</v>
      </c>
      <c r="BZ53" s="4">
        <v>49.578989999999997</v>
      </c>
      <c r="CA53" s="3"/>
      <c r="CB53" s="3"/>
    </row>
    <row r="54" spans="1:80" x14ac:dyDescent="0.25">
      <c r="A54" s="3">
        <v>55</v>
      </c>
      <c r="B54" s="3">
        <v>26</v>
      </c>
      <c r="C54" s="4">
        <v>151.43333333333331</v>
      </c>
      <c r="D54" s="4">
        <v>150.53333333333333</v>
      </c>
      <c r="E54" s="4">
        <v>150.79999999999998</v>
      </c>
      <c r="G54" s="4">
        <v>52.29999999999999</v>
      </c>
      <c r="H54" s="4">
        <v>52.9</v>
      </c>
      <c r="I54" s="4">
        <v>52</v>
      </c>
      <c r="K54" s="4">
        <v>22.806504374347622</v>
      </c>
      <c r="L54" s="4">
        <v>23.344808459793775</v>
      </c>
      <c r="M54" s="4">
        <v>22.866550809475907</v>
      </c>
      <c r="O54" s="4">
        <v>101</v>
      </c>
      <c r="P54" s="4">
        <v>99.5</v>
      </c>
      <c r="Q54" s="4">
        <v>91.5</v>
      </c>
      <c r="S54" s="4">
        <v>67.5</v>
      </c>
      <c r="T54" s="4">
        <v>74</v>
      </c>
      <c r="U54" s="4">
        <v>65.5</v>
      </c>
      <c r="W54" s="4">
        <v>76</v>
      </c>
      <c r="X54" s="4">
        <v>70</v>
      </c>
      <c r="Y54" s="4">
        <v>71</v>
      </c>
      <c r="AA54" s="4">
        <v>6.7</v>
      </c>
      <c r="AB54" s="4">
        <v>6.9</v>
      </c>
      <c r="AC54" s="4">
        <v>7.4</v>
      </c>
      <c r="AE54" s="4">
        <v>1.0000800000000001</v>
      </c>
      <c r="AF54" s="4">
        <v>2.8439000000000001</v>
      </c>
      <c r="AG54" s="4">
        <v>0</v>
      </c>
      <c r="AH54" s="4">
        <v>0.90200000000000002</v>
      </c>
      <c r="AI54" s="4">
        <v>1.0000800000000001</v>
      </c>
      <c r="AJ54" s="4">
        <v>1.9419</v>
      </c>
      <c r="AK54" s="4">
        <v>2.8859900000000001</v>
      </c>
      <c r="AL54" s="4">
        <v>2.3027000000000002</v>
      </c>
      <c r="AM54" s="4">
        <v>0.33289999999999997</v>
      </c>
      <c r="AN54" s="4">
        <v>0.14019999999999999</v>
      </c>
      <c r="AO54" s="4">
        <f>MasterMerge[[#This Row],[Vegetables_entry]]+MasterMerge[[#This Row],[Fruits_entry]]</f>
        <v>3.21889</v>
      </c>
      <c r="AP54" s="4">
        <f>MasterMerge[[#This Row],[Fruits_exit]]+MasterMerge[[#This Row],[Vegetables_exit]]</f>
        <v>2.4429000000000003</v>
      </c>
      <c r="AQ54" s="4">
        <v>0.92615999999999998</v>
      </c>
      <c r="AR54" s="4">
        <v>1.5498000000000001</v>
      </c>
      <c r="AS54" s="4">
        <v>4.6698500000000003</v>
      </c>
      <c r="AT54" s="4">
        <v>7.694</v>
      </c>
      <c r="AU54" s="4">
        <v>0</v>
      </c>
      <c r="AV54" s="4">
        <v>0</v>
      </c>
      <c r="AW54" s="4">
        <v>4.8860000000000001</v>
      </c>
      <c r="AX54" s="4">
        <v>21.480799999999999</v>
      </c>
      <c r="AY54" s="4">
        <v>80.173460000000006</v>
      </c>
      <c r="AZ54" s="4">
        <v>99.975960000000001</v>
      </c>
      <c r="BA54" s="4">
        <v>0</v>
      </c>
      <c r="BB54" s="4">
        <v>0</v>
      </c>
      <c r="BC54" s="4">
        <v>519.29250000000002</v>
      </c>
      <c r="BD54" s="4">
        <v>762.35599999999999</v>
      </c>
      <c r="BE54" s="4">
        <v>131.36115000000001</v>
      </c>
      <c r="BF54" s="4">
        <v>134.79839999999999</v>
      </c>
      <c r="BG54" s="4">
        <v>105.4</v>
      </c>
      <c r="BH54" s="4">
        <v>179.88</v>
      </c>
      <c r="BI54" s="4">
        <v>170.60749999999999</v>
      </c>
      <c r="BJ54" s="4">
        <v>580.57000000000005</v>
      </c>
      <c r="BK54" s="4">
        <v>941.04499999999996</v>
      </c>
      <c r="BL54" s="4">
        <v>1260.28</v>
      </c>
      <c r="BM54" s="4">
        <v>5.9621300000000002</v>
      </c>
      <c r="BN54" s="4">
        <v>9.6852</v>
      </c>
      <c r="BO54" s="4">
        <v>2009.03</v>
      </c>
      <c r="BP54" s="4">
        <v>2693.75</v>
      </c>
      <c r="BQ54" s="4">
        <v>64.085930000000005</v>
      </c>
      <c r="BR54" s="4">
        <v>87.132300000000001</v>
      </c>
      <c r="BS54" s="4">
        <v>2130.5475000000001</v>
      </c>
      <c r="BT54" s="4">
        <v>2626.6280000000002</v>
      </c>
      <c r="BU54" s="4">
        <v>4.3050499999999996</v>
      </c>
      <c r="BV54" s="4">
        <v>12.764720000000001</v>
      </c>
      <c r="BW54" s="4">
        <v>9.3889999999999993</v>
      </c>
      <c r="BX54" s="4">
        <v>16.146999999999998</v>
      </c>
      <c r="BY54" s="4">
        <v>18.269929999999999</v>
      </c>
      <c r="BZ54" s="4">
        <v>45.8718</v>
      </c>
      <c r="CA54" s="3"/>
      <c r="CB54" s="3"/>
    </row>
    <row r="55" spans="1:80" x14ac:dyDescent="0.25">
      <c r="A55" s="3">
        <v>56</v>
      </c>
      <c r="C55" s="4">
        <v>157.73333333333335</v>
      </c>
      <c r="G55" s="4">
        <v>75.900000000000006</v>
      </c>
      <c r="K55" s="4">
        <v>30.506670649072621</v>
      </c>
      <c r="O55" s="4">
        <v>101</v>
      </c>
      <c r="S55" s="4">
        <v>69.5</v>
      </c>
      <c r="W55" s="4">
        <v>68.5</v>
      </c>
      <c r="AA55" s="4">
        <v>5.6</v>
      </c>
      <c r="AE55" s="4">
        <v>4.4355099999999998</v>
      </c>
      <c r="AF55" s="4">
        <v>8.4377800000000001</v>
      </c>
      <c r="AG55" s="4">
        <v>1.6055200000000001</v>
      </c>
      <c r="AH55" s="4">
        <v>0</v>
      </c>
      <c r="AI55" s="4">
        <v>2.8305500000000001</v>
      </c>
      <c r="AJ55" s="4">
        <v>8.4377800000000001</v>
      </c>
      <c r="AK55" s="4">
        <v>0.49057000000000001</v>
      </c>
      <c r="AL55" s="4">
        <v>0</v>
      </c>
      <c r="AM55" s="4">
        <v>0.66296999999999995</v>
      </c>
      <c r="AN55" s="4">
        <v>1.6908000000000001</v>
      </c>
      <c r="AO55" s="4">
        <f>MasterMerge[[#This Row],[Vegetables_entry]]+MasterMerge[[#This Row],[Fruits_entry]]</f>
        <v>1.15354</v>
      </c>
      <c r="AP55" s="4">
        <f>MasterMerge[[#This Row],[Fruits_exit]]+MasterMerge[[#This Row],[Vegetables_exit]]</f>
        <v>1.6908000000000001</v>
      </c>
      <c r="AQ55" s="4">
        <v>0.16750000000000001</v>
      </c>
      <c r="AR55" s="4">
        <v>1.9311</v>
      </c>
      <c r="AS55" s="4">
        <v>8.4052399999999992</v>
      </c>
      <c r="AT55" s="4">
        <v>1.4474199999999999</v>
      </c>
      <c r="AU55" s="4">
        <v>0</v>
      </c>
      <c r="AV55" s="4">
        <v>0</v>
      </c>
      <c r="AW55" s="4">
        <v>32.746639999999999</v>
      </c>
      <c r="AX55" s="4">
        <v>4.41</v>
      </c>
      <c r="AY55" s="4">
        <v>100.26085999999999</v>
      </c>
      <c r="AZ55" s="4">
        <v>80.763360000000006</v>
      </c>
      <c r="BA55" s="4">
        <v>0</v>
      </c>
      <c r="BB55" s="4">
        <v>0</v>
      </c>
      <c r="BC55" s="4">
        <v>307.22000000000003</v>
      </c>
      <c r="BD55" s="4">
        <v>933.72199999999998</v>
      </c>
      <c r="BE55" s="4">
        <v>124.77095</v>
      </c>
      <c r="BF55" s="4">
        <v>170.9873</v>
      </c>
      <c r="BG55" s="4">
        <v>320.95499999999998</v>
      </c>
      <c r="BH55" s="4">
        <v>98.483999999999995</v>
      </c>
      <c r="BI55" s="4">
        <v>215.7</v>
      </c>
      <c r="BJ55" s="4">
        <v>552.81200000000001</v>
      </c>
      <c r="BK55" s="4">
        <v>1291.04</v>
      </c>
      <c r="BL55" s="4">
        <v>1137.5340000000001</v>
      </c>
      <c r="BM55" s="4">
        <v>9.5251999999999999</v>
      </c>
      <c r="BN55" s="4">
        <v>14.090619999999999</v>
      </c>
      <c r="BO55" s="4">
        <v>1239.9949999999999</v>
      </c>
      <c r="BP55" s="4">
        <v>1772.4780000000001</v>
      </c>
      <c r="BQ55" s="4">
        <v>67.130499999999998</v>
      </c>
      <c r="BR55" s="4">
        <v>50.58934</v>
      </c>
      <c r="BS55" s="4">
        <v>1346.155</v>
      </c>
      <c r="BT55" s="4">
        <v>5013.58</v>
      </c>
      <c r="BU55" s="4">
        <v>12.741289999999999</v>
      </c>
      <c r="BV55" s="4">
        <v>10.60904</v>
      </c>
      <c r="BW55" s="4">
        <v>11.4955</v>
      </c>
      <c r="BX55" s="4">
        <v>9.7118000000000002</v>
      </c>
      <c r="BY55" s="4">
        <v>59.272799999999997</v>
      </c>
      <c r="BZ55" s="4">
        <v>29.13402</v>
      </c>
      <c r="CA55" s="3"/>
      <c r="CB55" s="3"/>
    </row>
    <row r="56" spans="1:80" x14ac:dyDescent="0.25">
      <c r="A56" s="3">
        <v>57</v>
      </c>
      <c r="B56" s="3">
        <v>36</v>
      </c>
      <c r="C56" s="4">
        <v>150.9</v>
      </c>
      <c r="G56" s="4">
        <v>66.2</v>
      </c>
      <c r="K56" s="4">
        <v>29.072307924048374</v>
      </c>
      <c r="O56" s="4">
        <v>102</v>
      </c>
      <c r="S56" s="4">
        <v>74</v>
      </c>
      <c r="W56" s="4">
        <v>60</v>
      </c>
      <c r="AA56" s="4">
        <v>5.7</v>
      </c>
      <c r="AE56" s="4">
        <v>1.0551999999999999</v>
      </c>
      <c r="AF56" s="4"/>
      <c r="AG56" s="4">
        <v>0.35680000000000001</v>
      </c>
      <c r="AI56" s="4">
        <v>0.69840000000000002</v>
      </c>
      <c r="AK56" s="4">
        <v>0.49980000000000002</v>
      </c>
      <c r="AM56" s="4">
        <v>2.2907199999999999</v>
      </c>
      <c r="AO56" s="4">
        <f>MasterMerge[[#This Row],[Vegetables_entry]]+MasterMerge[[#This Row],[Fruits_entry]]</f>
        <v>2.7905199999999999</v>
      </c>
      <c r="AP56" s="4">
        <f>MasterMerge[[#This Row],[Fruits_exit]]+MasterMerge[[#This Row],[Vegetables_exit]]</f>
        <v>0</v>
      </c>
      <c r="AQ56" s="4">
        <v>1.5397000000000001</v>
      </c>
      <c r="AS56" s="4">
        <v>3.36144</v>
      </c>
      <c r="AU56" s="4">
        <v>0</v>
      </c>
      <c r="AW56" s="4">
        <v>6.33908</v>
      </c>
      <c r="AY56" s="4">
        <v>169.70034000000001</v>
      </c>
      <c r="BA56" s="4">
        <v>0</v>
      </c>
      <c r="BC56" s="4">
        <v>580.05999999999995</v>
      </c>
      <c r="BE56" s="4">
        <v>112.1448</v>
      </c>
      <c r="BG56" s="4">
        <v>251.36</v>
      </c>
      <c r="BI56" s="4">
        <v>545.67999999999995</v>
      </c>
      <c r="BK56" s="4">
        <v>837.86</v>
      </c>
      <c r="BM56" s="4">
        <v>13.925599999999999</v>
      </c>
      <c r="BO56" s="4">
        <v>1618.02</v>
      </c>
      <c r="BQ56" s="4">
        <v>38.616</v>
      </c>
      <c r="BS56" s="4">
        <v>1251.3</v>
      </c>
      <c r="BU56" s="4">
        <v>9.9366800000000008</v>
      </c>
      <c r="BW56" s="4">
        <v>11.308</v>
      </c>
      <c r="BY56" s="4">
        <v>28.658999999999999</v>
      </c>
      <c r="CA56" s="3"/>
      <c r="CB56" s="3"/>
    </row>
    <row r="57" spans="1:80" x14ac:dyDescent="0.25">
      <c r="A57" s="3">
        <v>58</v>
      </c>
      <c r="C57" s="4">
        <v>163.06666666666666</v>
      </c>
      <c r="F57" s="4">
        <v>162.9</v>
      </c>
      <c r="G57" s="4">
        <v>76.900000000000006</v>
      </c>
      <c r="J57" s="4">
        <v>92.09999999999998</v>
      </c>
      <c r="K57" s="4">
        <v>28.919844437060458</v>
      </c>
      <c r="N57" s="4">
        <v>34.707030830470281</v>
      </c>
      <c r="O57" s="4">
        <v>93.5</v>
      </c>
      <c r="R57" s="4">
        <v>95.333333333333329</v>
      </c>
      <c r="S57" s="4">
        <v>68.5</v>
      </c>
      <c r="V57" s="4">
        <v>75</v>
      </c>
      <c r="W57" s="4">
        <v>68.5</v>
      </c>
      <c r="Z57" s="4">
        <v>60</v>
      </c>
      <c r="AA57" s="4">
        <v>5.6</v>
      </c>
      <c r="AD57" s="3">
        <v>5.7</v>
      </c>
      <c r="AE57" s="4">
        <v>5.2293000000000003</v>
      </c>
      <c r="AF57" s="4">
        <v>3.9942000000000002</v>
      </c>
      <c r="AG57" s="4">
        <v>0.54720000000000002</v>
      </c>
      <c r="AH57" s="4">
        <v>0.252</v>
      </c>
      <c r="AI57" s="4">
        <v>4.6829000000000001</v>
      </c>
      <c r="AJ57" s="4">
        <v>3.7422</v>
      </c>
      <c r="AK57" s="4">
        <v>0.49973000000000001</v>
      </c>
      <c r="AL57" s="4">
        <v>1.2344999999999999</v>
      </c>
      <c r="AM57" s="4">
        <v>0.44719999999999999</v>
      </c>
      <c r="AN57" s="4">
        <v>2.0461</v>
      </c>
      <c r="AO57" s="4">
        <f>MasterMerge[[#This Row],[Vegetables_entry]]+MasterMerge[[#This Row],[Fruits_entry]]</f>
        <v>0.94693000000000005</v>
      </c>
      <c r="AP57" s="4">
        <f>MasterMerge[[#This Row],[Fruits_exit]]+MasterMerge[[#This Row],[Vegetables_exit]]</f>
        <v>3.2805999999999997</v>
      </c>
      <c r="AQ57" s="4">
        <v>0.53871999999999998</v>
      </c>
      <c r="AR57" s="4">
        <v>2.4986999999999999</v>
      </c>
      <c r="AS57" s="4">
        <v>3.4224600000000001</v>
      </c>
      <c r="AT57" s="4">
        <v>4.1075600000000003</v>
      </c>
      <c r="AU57" s="4">
        <v>0</v>
      </c>
      <c r="AV57" s="4">
        <v>1.75</v>
      </c>
      <c r="AW57" s="4">
        <v>5.7000000000000002E-3</v>
      </c>
      <c r="AX57" s="4">
        <v>7.1669400000000003</v>
      </c>
      <c r="AY57" s="4">
        <v>153.49547000000001</v>
      </c>
      <c r="AZ57" s="4">
        <v>317.71332000000001</v>
      </c>
      <c r="BA57" s="4">
        <v>0</v>
      </c>
      <c r="BB57" s="4">
        <v>0</v>
      </c>
      <c r="BC57" s="4">
        <v>409.94</v>
      </c>
      <c r="BD57" s="4">
        <v>1089.3579999999999</v>
      </c>
      <c r="BE57" s="4">
        <v>109.20180000000001</v>
      </c>
      <c r="BF57" s="4">
        <v>220.12294</v>
      </c>
      <c r="BG57" s="4">
        <v>83.09</v>
      </c>
      <c r="BH57" s="4">
        <v>122.08</v>
      </c>
      <c r="BI57" s="4">
        <v>252.86</v>
      </c>
      <c r="BJ57" s="4">
        <v>408.14800000000002</v>
      </c>
      <c r="BK57" s="4">
        <v>822.96</v>
      </c>
      <c r="BL57" s="4">
        <v>1517.2339999999999</v>
      </c>
      <c r="BM57" s="4">
        <v>6.4257999999999997</v>
      </c>
      <c r="BN57" s="4">
        <v>8.06996</v>
      </c>
      <c r="BO57" s="4">
        <v>1261.2</v>
      </c>
      <c r="BP57" s="4">
        <v>2792.2759999999998</v>
      </c>
      <c r="BQ57" s="4">
        <v>41.093600000000002</v>
      </c>
      <c r="BR57" s="4">
        <v>58.789659999999998</v>
      </c>
      <c r="BS57" s="4">
        <v>1664.21</v>
      </c>
      <c r="BT57" s="4">
        <v>3530.8560000000002</v>
      </c>
      <c r="BU57" s="4">
        <v>8.2906300000000002</v>
      </c>
      <c r="BV57" s="4">
        <v>21.669409999999999</v>
      </c>
      <c r="BW57" s="4">
        <v>7.0449999999999999</v>
      </c>
      <c r="BX57" s="4">
        <v>19.023800000000001</v>
      </c>
      <c r="BY57" s="4">
        <v>24.3203</v>
      </c>
      <c r="BZ57" s="4">
        <v>47.600059999999999</v>
      </c>
      <c r="CA57" s="3"/>
      <c r="CB57" s="3"/>
    </row>
    <row r="58" spans="1:80" x14ac:dyDescent="0.25">
      <c r="A58" s="3">
        <v>59</v>
      </c>
      <c r="B58" s="3">
        <v>45</v>
      </c>
      <c r="C58" s="4">
        <v>158.80000000000001</v>
      </c>
      <c r="D58" s="4">
        <v>158.03333333333333</v>
      </c>
      <c r="E58" s="4">
        <v>158.63333333333333</v>
      </c>
      <c r="G58" s="4">
        <v>57.4</v>
      </c>
      <c r="H58" s="4">
        <v>58.1</v>
      </c>
      <c r="I58" s="4">
        <v>63</v>
      </c>
      <c r="K58" s="4">
        <v>22.762025011262043</v>
      </c>
      <c r="L58" s="4">
        <v>23.263696918652382</v>
      </c>
      <c r="M58" s="4">
        <v>25.035233669466308</v>
      </c>
      <c r="O58" s="4">
        <v>122</v>
      </c>
      <c r="P58" s="4">
        <v>106</v>
      </c>
      <c r="Q58" s="4">
        <v>117.5</v>
      </c>
      <c r="S58" s="4">
        <v>81.5</v>
      </c>
      <c r="T58" s="4">
        <v>76.5</v>
      </c>
      <c r="U58" s="4">
        <v>82.5</v>
      </c>
      <c r="W58" s="4">
        <v>69.5</v>
      </c>
      <c r="X58" s="4">
        <v>64.5</v>
      </c>
      <c r="Y58" s="4">
        <v>75</v>
      </c>
      <c r="AA58" s="4">
        <v>5.3</v>
      </c>
      <c r="AB58" s="4">
        <v>5.2</v>
      </c>
      <c r="AC58" s="4">
        <v>6</v>
      </c>
      <c r="AE58" s="4">
        <v>13.588139999999999</v>
      </c>
      <c r="AF58" s="4">
        <v>9.8029499999999992</v>
      </c>
      <c r="AG58" s="4">
        <v>1.4000999999999999</v>
      </c>
      <c r="AH58" s="4">
        <v>2.0225499999999998</v>
      </c>
      <c r="AI58" s="4">
        <v>12.186920000000001</v>
      </c>
      <c r="AJ58" s="4">
        <v>7.7804000000000002</v>
      </c>
      <c r="AK58" s="4">
        <v>2.7550400000000002</v>
      </c>
      <c r="AL58" s="4">
        <v>1.7647999999999999</v>
      </c>
      <c r="AM58" s="4">
        <v>3.57003</v>
      </c>
      <c r="AN58" s="4">
        <v>4.5457999999999998</v>
      </c>
      <c r="AO58" s="4">
        <f>MasterMerge[[#This Row],[Vegetables_entry]]+MasterMerge[[#This Row],[Fruits_entry]]</f>
        <v>6.3250700000000002</v>
      </c>
      <c r="AP58" s="4">
        <f>MasterMerge[[#This Row],[Fruits_exit]]+MasterMerge[[#This Row],[Vegetables_exit]]</f>
        <v>6.3106</v>
      </c>
      <c r="AQ58" s="4">
        <v>2.4658600000000002</v>
      </c>
      <c r="AR58" s="4">
        <v>1.2137</v>
      </c>
      <c r="AS58" s="4">
        <v>7.9141300000000001</v>
      </c>
      <c r="AT58" s="4">
        <v>8.8152000000000008</v>
      </c>
      <c r="AU58" s="4">
        <v>0</v>
      </c>
      <c r="AV58" s="4">
        <v>2.7797999999999998</v>
      </c>
      <c r="AW58" s="4">
        <v>5.8792299999999997</v>
      </c>
      <c r="AX58" s="4">
        <v>41.687950000000001</v>
      </c>
      <c r="AY58" s="4">
        <v>516.10555999999997</v>
      </c>
      <c r="AZ58" s="4">
        <v>154.47293999999999</v>
      </c>
      <c r="BA58" s="4">
        <v>0</v>
      </c>
      <c r="BB58" s="4">
        <v>0</v>
      </c>
      <c r="BC58" s="4">
        <v>1280.47</v>
      </c>
      <c r="BD58" s="4">
        <v>1055.6859999999999</v>
      </c>
      <c r="BE58" s="4">
        <v>368.65750000000003</v>
      </c>
      <c r="BF58" s="4">
        <v>328.48430000000002</v>
      </c>
      <c r="BG58" s="4">
        <v>396.13</v>
      </c>
      <c r="BH58" s="4">
        <v>187.37</v>
      </c>
      <c r="BI58" s="4">
        <v>830.82</v>
      </c>
      <c r="BJ58" s="4">
        <v>1213.3579999999999</v>
      </c>
      <c r="BK58" s="4">
        <v>2599.7399999999998</v>
      </c>
      <c r="BL58" s="4">
        <v>2303.337</v>
      </c>
      <c r="BM58" s="4">
        <v>26.1251</v>
      </c>
      <c r="BN58" s="4">
        <v>21.896519999999999</v>
      </c>
      <c r="BO58" s="4">
        <v>4557.3900000000003</v>
      </c>
      <c r="BP58" s="4">
        <v>3885.2629999999999</v>
      </c>
      <c r="BQ58" s="4">
        <v>109.874</v>
      </c>
      <c r="BR58" s="4">
        <v>87.884699999999995</v>
      </c>
      <c r="BS58" s="4">
        <v>3128.75</v>
      </c>
      <c r="BT58" s="4">
        <v>3760.491</v>
      </c>
      <c r="BU58" s="4">
        <v>28.601980000000001</v>
      </c>
      <c r="BV58" s="4">
        <v>17.166029999999999</v>
      </c>
      <c r="BW58" s="4">
        <v>31.780999999999999</v>
      </c>
      <c r="BX58" s="4">
        <v>33.119599999999998</v>
      </c>
      <c r="BY58" s="4">
        <v>80.058899999999994</v>
      </c>
      <c r="BZ58" s="4">
        <v>75.91968</v>
      </c>
      <c r="CA58" s="3"/>
      <c r="CB58" s="3"/>
    </row>
    <row r="59" spans="1:80" x14ac:dyDescent="0.25">
      <c r="A59" s="3">
        <v>60</v>
      </c>
      <c r="B59" s="3">
        <v>27</v>
      </c>
      <c r="C59" s="4">
        <v>154.46666666666667</v>
      </c>
      <c r="D59" s="4">
        <v>153.66666666666666</v>
      </c>
      <c r="E59" s="4">
        <v>154.13333333333333</v>
      </c>
      <c r="G59" s="4">
        <v>49.6</v>
      </c>
      <c r="H59" s="4">
        <v>49.7</v>
      </c>
      <c r="I59" s="4">
        <v>49.5</v>
      </c>
      <c r="K59" s="4">
        <v>20.787972183606975</v>
      </c>
      <c r="L59" s="4">
        <v>21.047331793093392</v>
      </c>
      <c r="M59" s="4">
        <v>20.835890075549862</v>
      </c>
      <c r="O59" s="4">
        <v>99.5</v>
      </c>
      <c r="P59" s="4">
        <v>104</v>
      </c>
      <c r="Q59" s="4">
        <v>97.5</v>
      </c>
      <c r="S59" s="4">
        <v>69.5</v>
      </c>
      <c r="T59" s="4">
        <v>78</v>
      </c>
      <c r="U59" s="4">
        <v>73</v>
      </c>
      <c r="W59" s="4">
        <v>83.5</v>
      </c>
      <c r="X59" s="4">
        <v>77.5</v>
      </c>
      <c r="Y59" s="4">
        <v>91</v>
      </c>
      <c r="AA59" s="4">
        <v>5</v>
      </c>
      <c r="AB59" s="4">
        <v>5.3</v>
      </c>
      <c r="AC59" s="4">
        <v>5.7</v>
      </c>
      <c r="AE59" s="4">
        <v>5.4997199999999999</v>
      </c>
      <c r="AF59" s="4">
        <v>0</v>
      </c>
      <c r="AG59" s="4">
        <v>0</v>
      </c>
      <c r="AH59" s="4">
        <v>0</v>
      </c>
      <c r="AI59" s="4">
        <v>5.4997199999999999</v>
      </c>
      <c r="AJ59" s="4">
        <v>0</v>
      </c>
      <c r="AK59" s="4">
        <v>5.5430299999999999</v>
      </c>
      <c r="AL59" s="4">
        <v>0.60629999999999995</v>
      </c>
      <c r="AM59" s="4">
        <v>1.5668899999999999</v>
      </c>
      <c r="AN59" s="4">
        <v>1.9064000000000001</v>
      </c>
      <c r="AO59" s="4">
        <f>MasterMerge[[#This Row],[Vegetables_entry]]+MasterMerge[[#This Row],[Fruits_entry]]</f>
        <v>7.1099199999999998</v>
      </c>
      <c r="AP59" s="4">
        <f>MasterMerge[[#This Row],[Fruits_exit]]+MasterMerge[[#This Row],[Vegetables_exit]]</f>
        <v>2.5127000000000002</v>
      </c>
      <c r="AQ59" s="4">
        <v>1.0004</v>
      </c>
      <c r="AR59" s="4">
        <v>1.6268</v>
      </c>
      <c r="AS59" s="4">
        <v>3.9443199999999998</v>
      </c>
      <c r="AT59" s="4">
        <v>0</v>
      </c>
      <c r="AU59" s="4">
        <v>0</v>
      </c>
      <c r="AV59" s="4">
        <v>0</v>
      </c>
      <c r="AW59" s="4">
        <v>67.206159999999997</v>
      </c>
      <c r="AX59" s="4">
        <v>0.43859999999999999</v>
      </c>
      <c r="AY59" s="4">
        <v>401.45744000000002</v>
      </c>
      <c r="AZ59" s="4">
        <v>224.49654000000001</v>
      </c>
      <c r="BA59" s="4">
        <v>0</v>
      </c>
      <c r="BB59" s="4">
        <v>0</v>
      </c>
      <c r="BC59" s="4">
        <v>748.67</v>
      </c>
      <c r="BD59" s="4">
        <v>710.3</v>
      </c>
      <c r="BE59" s="4">
        <v>340.53919999999999</v>
      </c>
      <c r="BF59" s="4">
        <v>156.60740000000001</v>
      </c>
      <c r="BG59" s="4">
        <v>150.27000000000001</v>
      </c>
      <c r="BH59" s="4">
        <v>58.44</v>
      </c>
      <c r="BI59" s="4">
        <v>524.14499999999998</v>
      </c>
      <c r="BJ59" s="4">
        <v>120.72</v>
      </c>
      <c r="BK59" s="4">
        <v>2631.69</v>
      </c>
      <c r="BL59" s="4">
        <v>849.34</v>
      </c>
      <c r="BM59" s="4">
        <v>14.172700000000001</v>
      </c>
      <c r="BN59" s="4">
        <v>2.9184999999999999</v>
      </c>
      <c r="BO59" s="4">
        <v>4243.3249999999998</v>
      </c>
      <c r="BP59" s="4">
        <v>1167.3699999999999</v>
      </c>
      <c r="BQ59" s="4">
        <v>67.549949999999995</v>
      </c>
      <c r="BR59" s="4">
        <v>17.816400000000002</v>
      </c>
      <c r="BS59" s="4">
        <v>3268.82</v>
      </c>
      <c r="BT59" s="4">
        <v>893.44</v>
      </c>
      <c r="BU59" s="4">
        <v>27.4543</v>
      </c>
      <c r="BV59" s="4">
        <v>11.57572</v>
      </c>
      <c r="BW59" s="4">
        <v>24.7685</v>
      </c>
      <c r="BX59" s="4">
        <v>7.9550000000000001</v>
      </c>
      <c r="BY59" s="4">
        <v>121.4235</v>
      </c>
      <c r="BZ59" s="4">
        <v>20.692</v>
      </c>
      <c r="CA59" s="3"/>
      <c r="CB59" s="3"/>
    </row>
    <row r="60" spans="1:80" x14ac:dyDescent="0.25">
      <c r="A60" s="3">
        <v>61</v>
      </c>
      <c r="B60" s="3">
        <v>37</v>
      </c>
      <c r="C60" s="4">
        <v>154.46666666666667</v>
      </c>
      <c r="D60" s="4">
        <v>155.19999999999999</v>
      </c>
      <c r="E60" s="4">
        <v>155.06666666666669</v>
      </c>
      <c r="F60" s="4">
        <v>155.03333333333333</v>
      </c>
      <c r="G60" s="4">
        <v>75</v>
      </c>
      <c r="H60" s="4">
        <v>76.2</v>
      </c>
      <c r="I60" s="4">
        <v>74.099999999999994</v>
      </c>
      <c r="J60" s="4">
        <v>69.8</v>
      </c>
      <c r="K60" s="4">
        <v>31.433425680857319</v>
      </c>
      <c r="L60" s="4">
        <v>31.635269422892986</v>
      </c>
      <c r="M60" s="4">
        <v>30.816357612809394</v>
      </c>
      <c r="N60" s="4">
        <v>29.040577804871635</v>
      </c>
      <c r="O60" s="4">
        <v>96.5</v>
      </c>
      <c r="P60" s="4">
        <v>107</v>
      </c>
      <c r="Q60" s="4">
        <v>100</v>
      </c>
      <c r="R60" s="4">
        <v>114.33333333333333</v>
      </c>
      <c r="S60" s="4">
        <v>80.5</v>
      </c>
      <c r="T60" s="4">
        <v>77.5</v>
      </c>
      <c r="U60" s="4">
        <v>77</v>
      </c>
      <c r="V60" s="4">
        <v>75.666666666666671</v>
      </c>
      <c r="W60" s="4">
        <v>74</v>
      </c>
      <c r="X60" s="4">
        <v>76.5</v>
      </c>
      <c r="Y60" s="4">
        <v>68.5</v>
      </c>
      <c r="Z60" s="4">
        <v>75.666666666666671</v>
      </c>
      <c r="AA60" s="4">
        <v>5.6</v>
      </c>
      <c r="AB60" s="4">
        <v>5.7</v>
      </c>
      <c r="AC60" s="4">
        <v>5.7</v>
      </c>
      <c r="AD60" s="3">
        <v>5.8</v>
      </c>
      <c r="AE60" s="4">
        <v>4.6524000000000001</v>
      </c>
      <c r="AF60" s="4">
        <v>1.9276</v>
      </c>
      <c r="AG60" s="4">
        <v>0</v>
      </c>
      <c r="AH60" s="4">
        <v>0</v>
      </c>
      <c r="AI60" s="4">
        <v>4.6524000000000001</v>
      </c>
      <c r="AJ60" s="4">
        <v>1.9276</v>
      </c>
      <c r="AK60" s="4">
        <v>1.0488</v>
      </c>
      <c r="AL60" s="4">
        <v>0</v>
      </c>
      <c r="AM60" s="4">
        <v>5.4039999999999998E-2</v>
      </c>
      <c r="AN60" s="4">
        <v>12.173299999999999</v>
      </c>
      <c r="AO60" s="4">
        <f>MasterMerge[[#This Row],[Vegetables_entry]]+MasterMerge[[#This Row],[Fruits_entry]]</f>
        <v>1.10284</v>
      </c>
      <c r="AP60" s="4">
        <f>MasterMerge[[#This Row],[Fruits_exit]]+MasterMerge[[#This Row],[Vegetables_exit]]</f>
        <v>12.173299999999999</v>
      </c>
      <c r="AQ60" s="4">
        <v>3.7966000000000002</v>
      </c>
      <c r="AR60" s="4">
        <v>1.0004</v>
      </c>
      <c r="AS60" s="4">
        <v>3.0582400000000001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394.77006999999998</v>
      </c>
      <c r="AZ60" s="4">
        <v>7.9055999999999997</v>
      </c>
      <c r="BA60" s="4">
        <v>0</v>
      </c>
      <c r="BB60" s="4">
        <v>0</v>
      </c>
      <c r="BC60" s="4">
        <v>1283.3</v>
      </c>
      <c r="BD60" s="4">
        <v>1373.4280000000001</v>
      </c>
      <c r="BE60" s="4">
        <v>259.93060000000003</v>
      </c>
      <c r="BF60" s="4">
        <v>650.32443000000001</v>
      </c>
      <c r="BG60" s="4">
        <v>131.41999999999999</v>
      </c>
      <c r="BH60" s="4">
        <v>12.2</v>
      </c>
      <c r="BI60" s="4">
        <v>1555.98</v>
      </c>
      <c r="BJ60" s="4">
        <v>1154.51</v>
      </c>
      <c r="BK60" s="4">
        <v>1692.54</v>
      </c>
      <c r="BL60" s="4">
        <v>2665.65</v>
      </c>
      <c r="BM60" s="4">
        <v>22.195399999999999</v>
      </c>
      <c r="BN60" s="4">
        <v>15.3238</v>
      </c>
      <c r="BO60" s="4">
        <v>2333.7800000000002</v>
      </c>
      <c r="BP60" s="4">
        <v>10369.35</v>
      </c>
      <c r="BQ60" s="4">
        <v>77.981800000000007</v>
      </c>
      <c r="BR60" s="4">
        <v>38.365499999999997</v>
      </c>
      <c r="BS60" s="4">
        <v>1662.9</v>
      </c>
      <c r="BT60" s="4">
        <v>928.83399999999995</v>
      </c>
      <c r="BU60" s="4">
        <v>14.806419999999999</v>
      </c>
      <c r="BV60" s="4">
        <v>6.02034</v>
      </c>
      <c r="BW60" s="4">
        <v>7.8719999999999999</v>
      </c>
      <c r="BX60" s="4">
        <v>92.784999999999997</v>
      </c>
      <c r="BY60" s="4">
        <v>41.012</v>
      </c>
      <c r="BZ60" s="4">
        <v>16.737400000000001</v>
      </c>
      <c r="CA60" s="3"/>
      <c r="CB60" s="3"/>
    </row>
    <row r="61" spans="1:80" x14ac:dyDescent="0.25">
      <c r="A61" s="3">
        <v>62</v>
      </c>
      <c r="B61" s="3">
        <v>32</v>
      </c>
      <c r="C61" s="4">
        <v>154.26666666666665</v>
      </c>
      <c r="D61" s="4">
        <v>154.13333333333333</v>
      </c>
      <c r="E61" s="4">
        <v>154.16666666666666</v>
      </c>
      <c r="F61" s="4">
        <v>153.76666666666668</v>
      </c>
      <c r="G61" s="4">
        <v>81.900000000000006</v>
      </c>
      <c r="H61" s="4">
        <v>82.4</v>
      </c>
      <c r="I61" s="4">
        <v>81.900000000000006</v>
      </c>
      <c r="J61" s="4">
        <v>81.400000000000006</v>
      </c>
      <c r="K61" s="4">
        <v>34.414361046099479</v>
      </c>
      <c r="L61" s="4">
        <v>34.684390752026438</v>
      </c>
      <c r="M61" s="4">
        <v>34.459021183345513</v>
      </c>
      <c r="N61" s="4">
        <v>34.42706544417846</v>
      </c>
      <c r="O61" s="4">
        <v>114</v>
      </c>
      <c r="P61" s="4">
        <v>117.5</v>
      </c>
      <c r="Q61" s="4">
        <v>128.5</v>
      </c>
      <c r="R61" s="4">
        <v>120</v>
      </c>
      <c r="S61" s="4">
        <v>78.5</v>
      </c>
      <c r="T61" s="4">
        <v>84</v>
      </c>
      <c r="U61" s="4">
        <v>85.5</v>
      </c>
      <c r="V61" s="4">
        <v>79.333333333333329</v>
      </c>
      <c r="W61" s="4">
        <v>71</v>
      </c>
      <c r="X61" s="4">
        <v>65</v>
      </c>
      <c r="Y61" s="4">
        <v>76.5</v>
      </c>
      <c r="Z61" s="4">
        <v>62.333333333333336</v>
      </c>
      <c r="AA61" s="4">
        <v>5.6</v>
      </c>
      <c r="AB61" s="4">
        <v>5.7</v>
      </c>
      <c r="AD61" s="3">
        <v>5.7</v>
      </c>
      <c r="AE61" s="4">
        <v>7.2878999999999996</v>
      </c>
      <c r="AF61" s="4">
        <v>5.6276999999999999</v>
      </c>
      <c r="AG61" s="4">
        <v>1.3035000000000001</v>
      </c>
      <c r="AH61" s="4">
        <v>0</v>
      </c>
      <c r="AI61" s="4">
        <v>5.9843999999999999</v>
      </c>
      <c r="AJ61" s="4">
        <v>5.6276999999999999</v>
      </c>
      <c r="AK61" s="4">
        <v>3.4809999999999999</v>
      </c>
      <c r="AL61" s="4">
        <v>2.8445299999999998</v>
      </c>
      <c r="AM61" s="4">
        <v>0</v>
      </c>
      <c r="AN61" s="4">
        <v>0.91871999999999998</v>
      </c>
      <c r="AO61" s="4">
        <f>MasterMerge[[#This Row],[Vegetables_entry]]+MasterMerge[[#This Row],[Fruits_entry]]</f>
        <v>3.4809999999999999</v>
      </c>
      <c r="AP61" s="4">
        <f>MasterMerge[[#This Row],[Fruits_exit]]+MasterMerge[[#This Row],[Vegetables_exit]]</f>
        <v>3.7632499999999998</v>
      </c>
      <c r="AQ61" s="4">
        <v>1.4999999999999999E-2</v>
      </c>
      <c r="AR61" s="4">
        <v>2.29501</v>
      </c>
      <c r="AS61" s="4">
        <v>10.930199999999999</v>
      </c>
      <c r="AT61" s="4">
        <v>1</v>
      </c>
      <c r="AU61" s="4">
        <v>0</v>
      </c>
      <c r="AV61" s="4">
        <v>0</v>
      </c>
      <c r="AW61" s="4">
        <v>28.7117</v>
      </c>
      <c r="AX61" s="4">
        <v>2.7959000000000001</v>
      </c>
      <c r="AY61" s="4">
        <v>189.38240999999999</v>
      </c>
      <c r="AZ61" s="4">
        <v>195.90828999999999</v>
      </c>
      <c r="BA61" s="4">
        <v>0</v>
      </c>
      <c r="BB61" s="4">
        <v>0</v>
      </c>
      <c r="BC61" s="4">
        <v>470.86399999999998</v>
      </c>
      <c r="BD61" s="4">
        <v>969.69901000000004</v>
      </c>
      <c r="BE61" s="4">
        <v>174.87209999999999</v>
      </c>
      <c r="BF61" s="4">
        <v>167.27461</v>
      </c>
      <c r="BG61" s="4">
        <v>293.26</v>
      </c>
      <c r="BH61" s="4">
        <v>234.7475</v>
      </c>
      <c r="BI61" s="4">
        <v>568.41999999999996</v>
      </c>
      <c r="BJ61" s="4">
        <v>352.24950000000001</v>
      </c>
      <c r="BK61" s="4">
        <v>1516.16</v>
      </c>
      <c r="BL61" s="4">
        <v>1118.624</v>
      </c>
      <c r="BM61" s="4">
        <v>11.592700000000001</v>
      </c>
      <c r="BN61" s="4">
        <v>8.8878900000000005</v>
      </c>
      <c r="BO61" s="4">
        <v>2802.37</v>
      </c>
      <c r="BP61" s="4">
        <v>2354.1610099999998</v>
      </c>
      <c r="BQ61" s="4">
        <v>76.770799999999994</v>
      </c>
      <c r="BR61" s="4">
        <v>47.587820000000001</v>
      </c>
      <c r="BS61" s="4">
        <v>3963.9920000000002</v>
      </c>
      <c r="BT61" s="4">
        <v>2324.817</v>
      </c>
      <c r="BU61" s="4">
        <v>14.209619999999999</v>
      </c>
      <c r="BV61" s="4">
        <v>13.30738</v>
      </c>
      <c r="BW61" s="4">
        <v>33.073</v>
      </c>
      <c r="BX61" s="4">
        <v>18.035250000000001</v>
      </c>
      <c r="BY61" s="4">
        <v>58.187899999999999</v>
      </c>
      <c r="BZ61" s="4">
        <v>31.908850000000001</v>
      </c>
      <c r="CA61" s="3"/>
      <c r="CB61" s="3"/>
    </row>
    <row r="62" spans="1:80" x14ac:dyDescent="0.25">
      <c r="A62" s="3">
        <v>63</v>
      </c>
      <c r="B62" s="3">
        <v>45</v>
      </c>
      <c r="C62" s="4">
        <v>152.26666666666668</v>
      </c>
      <c r="D62" s="4">
        <v>151.46666666666667</v>
      </c>
      <c r="E62" s="4">
        <v>151.93333333333331</v>
      </c>
      <c r="F62" s="4">
        <v>151.83333333333334</v>
      </c>
      <c r="G62" s="4">
        <v>70.599999999999994</v>
      </c>
      <c r="H62" s="4">
        <v>70.400000000000006</v>
      </c>
      <c r="I62" s="4">
        <v>70.3</v>
      </c>
      <c r="J62" s="4">
        <v>69.900000000000006</v>
      </c>
      <c r="K62" s="4">
        <v>30.45054149631487</v>
      </c>
      <c r="L62" s="4">
        <v>30.685875818290029</v>
      </c>
      <c r="M62" s="4">
        <v>30.45434005392157</v>
      </c>
      <c r="N62" s="4">
        <v>30.320958259882559</v>
      </c>
      <c r="O62" s="4">
        <v>120.5</v>
      </c>
      <c r="P62" s="4">
        <v>141.5</v>
      </c>
      <c r="Q62" s="4">
        <v>144.5</v>
      </c>
      <c r="R62" s="4">
        <v>135</v>
      </c>
      <c r="S62" s="4">
        <v>91</v>
      </c>
      <c r="T62" s="4">
        <v>99.5</v>
      </c>
      <c r="U62" s="4">
        <v>87</v>
      </c>
      <c r="V62" s="4">
        <v>99</v>
      </c>
      <c r="W62" s="4">
        <v>90.5</v>
      </c>
      <c r="X62" s="4">
        <v>85</v>
      </c>
      <c r="Y62" s="4">
        <v>88</v>
      </c>
      <c r="Z62" s="4">
        <v>89.666666666666671</v>
      </c>
      <c r="AA62" s="4">
        <v>5.4</v>
      </c>
      <c r="AB62" s="4">
        <v>5.9</v>
      </c>
      <c r="AC62" s="4">
        <v>6.1</v>
      </c>
      <c r="AD62" s="3">
        <v>5.9</v>
      </c>
      <c r="AE62" s="4">
        <v>9.8917800000000007</v>
      </c>
      <c r="AF62" s="4">
        <v>9.6731999999999996</v>
      </c>
      <c r="AG62" s="4">
        <v>0</v>
      </c>
      <c r="AH62" s="4">
        <v>0</v>
      </c>
      <c r="AI62" s="4">
        <v>9.8917800000000007</v>
      </c>
      <c r="AJ62" s="4">
        <v>9.6731999999999996</v>
      </c>
      <c r="AK62" s="4">
        <v>0.49670999999999998</v>
      </c>
      <c r="AL62" s="4">
        <v>4.0961999999999996</v>
      </c>
      <c r="AM62" s="4">
        <v>3.3302399999999999</v>
      </c>
      <c r="AN62" s="4">
        <v>1.0049999999999999</v>
      </c>
      <c r="AO62" s="4">
        <f>MasterMerge[[#This Row],[Vegetables_entry]]+MasterMerge[[#This Row],[Fruits_entry]]</f>
        <v>3.8269500000000001</v>
      </c>
      <c r="AP62" s="4">
        <f>MasterMerge[[#This Row],[Fruits_exit]]+MasterMerge[[#This Row],[Vegetables_exit]]</f>
        <v>5.1011999999999995</v>
      </c>
      <c r="AQ62" s="4">
        <v>0.63188</v>
      </c>
      <c r="AR62" s="4">
        <v>1.5639000000000001</v>
      </c>
      <c r="AS62" s="4">
        <v>5.6697300000000004</v>
      </c>
      <c r="AT62" s="4">
        <v>8.2886000000000006</v>
      </c>
      <c r="AU62" s="4">
        <v>0</v>
      </c>
      <c r="AV62" s="4">
        <v>0</v>
      </c>
      <c r="AW62" s="4">
        <v>2.1216599999999999</v>
      </c>
      <c r="AX62" s="4">
        <v>19.6632</v>
      </c>
      <c r="AY62" s="4">
        <v>325.25898999999998</v>
      </c>
      <c r="AZ62" s="4">
        <v>186.86510000000001</v>
      </c>
      <c r="BA62" s="4">
        <v>0</v>
      </c>
      <c r="BB62" s="4">
        <v>0</v>
      </c>
      <c r="BC62" s="4">
        <v>734.52</v>
      </c>
      <c r="BD62" s="4">
        <v>1195.21</v>
      </c>
      <c r="BE62" s="4">
        <v>349.67790000000002</v>
      </c>
      <c r="BF62" s="4">
        <v>288.98872</v>
      </c>
      <c r="BG62" s="4">
        <v>129.13</v>
      </c>
      <c r="BH62" s="4">
        <v>163.255</v>
      </c>
      <c r="BI62" s="4">
        <v>734.57</v>
      </c>
      <c r="BJ62" s="4">
        <v>583.29200000000003</v>
      </c>
      <c r="BK62" s="4">
        <v>2036.47</v>
      </c>
      <c r="BL62" s="4">
        <v>1989.3979999999999</v>
      </c>
      <c r="BM62" s="4">
        <v>12.339399999999999</v>
      </c>
      <c r="BN62" s="4">
        <v>41.161209999999997</v>
      </c>
      <c r="BO62" s="4">
        <v>2523.59</v>
      </c>
      <c r="BP62" s="4">
        <v>3297.7150000000001</v>
      </c>
      <c r="BQ62" s="4">
        <v>70.707599999999999</v>
      </c>
      <c r="BR62" s="4">
        <v>88.152680000000004</v>
      </c>
      <c r="BS62" s="4">
        <v>4784.8100000000004</v>
      </c>
      <c r="BT62" s="4">
        <v>4706.8540000000003</v>
      </c>
      <c r="BU62" s="4">
        <v>14.757759999999999</v>
      </c>
      <c r="BV62" s="4">
        <v>20.016719999999999</v>
      </c>
      <c r="BW62" s="4">
        <v>12.568</v>
      </c>
      <c r="BX62" s="4">
        <v>37.314</v>
      </c>
      <c r="BY62" s="4">
        <v>41.1404</v>
      </c>
      <c r="BZ62" s="4">
        <v>58.045999999999999</v>
      </c>
      <c r="CA62" s="3"/>
      <c r="CB62" s="3"/>
    </row>
    <row r="63" spans="1:80" x14ac:dyDescent="0.25">
      <c r="A63" s="3">
        <v>64</v>
      </c>
      <c r="B63" s="3">
        <v>29</v>
      </c>
      <c r="C63" s="4">
        <v>153.80000000000001</v>
      </c>
      <c r="D63" s="4">
        <v>154.16666666666666</v>
      </c>
      <c r="E63" s="4">
        <v>154.56666666666669</v>
      </c>
      <c r="F63" s="4">
        <v>153.5</v>
      </c>
      <c r="G63" s="4">
        <v>64</v>
      </c>
      <c r="H63" s="4">
        <v>64.8</v>
      </c>
      <c r="I63" s="4">
        <v>65.7</v>
      </c>
      <c r="J63" s="4">
        <v>63.3</v>
      </c>
      <c r="K63" s="4">
        <v>27.056231303721415</v>
      </c>
      <c r="L63" s="4">
        <v>27.264280496712932</v>
      </c>
      <c r="M63" s="4">
        <v>27.500062901801233</v>
      </c>
      <c r="N63" s="4">
        <v>26.865006525268175</v>
      </c>
      <c r="O63" s="4">
        <v>116.5</v>
      </c>
      <c r="P63" s="4">
        <v>113.5</v>
      </c>
      <c r="Q63" s="4">
        <v>120.5</v>
      </c>
      <c r="R63" s="4">
        <v>91.666666666666671</v>
      </c>
      <c r="S63" s="4">
        <v>68.5</v>
      </c>
      <c r="T63" s="4">
        <v>75.5</v>
      </c>
      <c r="U63" s="4">
        <v>77.5</v>
      </c>
      <c r="V63" s="4">
        <v>73.333333333333329</v>
      </c>
      <c r="W63" s="4">
        <v>76.5</v>
      </c>
      <c r="X63" s="4">
        <v>74.5</v>
      </c>
      <c r="Y63" s="4">
        <v>75.5</v>
      </c>
      <c r="Z63" s="4">
        <v>67.666666666666671</v>
      </c>
      <c r="AA63" s="4">
        <v>6.1</v>
      </c>
      <c r="AB63" s="4">
        <v>6.4</v>
      </c>
      <c r="AD63" s="3">
        <v>7.7</v>
      </c>
      <c r="AE63" s="4">
        <v>2.8178000000000001</v>
      </c>
      <c r="AF63" s="4">
        <v>4.5552000000000001</v>
      </c>
      <c r="AG63" s="4">
        <v>0</v>
      </c>
      <c r="AH63" s="4">
        <v>0</v>
      </c>
      <c r="AI63" s="4">
        <v>2.8178000000000001</v>
      </c>
      <c r="AJ63" s="4">
        <v>4.5552000000000001</v>
      </c>
      <c r="AK63" s="4">
        <v>2.4592000000000001</v>
      </c>
      <c r="AL63" s="4">
        <v>3.4565999999999999</v>
      </c>
      <c r="AM63" s="4">
        <v>0.91959999999999997</v>
      </c>
      <c r="AN63" s="4">
        <v>0</v>
      </c>
      <c r="AO63" s="4">
        <f>MasterMerge[[#This Row],[Vegetables_entry]]+MasterMerge[[#This Row],[Fruits_entry]]</f>
        <v>3.3788</v>
      </c>
      <c r="AP63" s="4">
        <f>MasterMerge[[#This Row],[Fruits_exit]]+MasterMerge[[#This Row],[Vegetables_exit]]</f>
        <v>3.4565999999999999</v>
      </c>
      <c r="AQ63" s="4">
        <v>1.0868</v>
      </c>
      <c r="AR63" s="4">
        <v>0</v>
      </c>
      <c r="AS63" s="4">
        <v>9.7640999999999991</v>
      </c>
      <c r="AT63" s="4">
        <v>9.6198999999999995</v>
      </c>
      <c r="AU63" s="4">
        <v>9.5891999999999999</v>
      </c>
      <c r="AV63" s="4">
        <v>5.7290000000000001</v>
      </c>
      <c r="AW63" s="4">
        <v>33.712299999999999</v>
      </c>
      <c r="AX63" s="4">
        <v>16.978999999999999</v>
      </c>
      <c r="AY63" s="4">
        <v>218.47841</v>
      </c>
      <c r="AZ63" s="4">
        <v>155.54103000000001</v>
      </c>
      <c r="BA63" s="4">
        <v>0</v>
      </c>
      <c r="BB63" s="4">
        <v>0</v>
      </c>
      <c r="BC63" s="4">
        <v>595.60199999999998</v>
      </c>
      <c r="BD63" s="4">
        <v>353.358</v>
      </c>
      <c r="BE63" s="4">
        <v>166.21252000000001</v>
      </c>
      <c r="BF63" s="4">
        <v>136.42328000000001</v>
      </c>
      <c r="BG63" s="4">
        <v>329.02</v>
      </c>
      <c r="BH63" s="4">
        <v>216.52</v>
      </c>
      <c r="BI63" s="4">
        <v>265.19</v>
      </c>
      <c r="BJ63" s="4">
        <v>392.22</v>
      </c>
      <c r="BK63" s="4">
        <v>1739.8240000000001</v>
      </c>
      <c r="BL63" s="4">
        <v>1422.386</v>
      </c>
      <c r="BM63" s="4">
        <v>6.3841200000000002</v>
      </c>
      <c r="BN63" s="4">
        <v>8.0471800000000009</v>
      </c>
      <c r="BO63" s="4">
        <v>3000.3040000000001</v>
      </c>
      <c r="BP63" s="4">
        <v>2887.4459999999999</v>
      </c>
      <c r="BQ63" s="4">
        <v>77.975740000000002</v>
      </c>
      <c r="BR63" s="4">
        <v>92.152760000000001</v>
      </c>
      <c r="BS63" s="4">
        <v>2824.4520000000002</v>
      </c>
      <c r="BT63" s="4">
        <v>3375.248</v>
      </c>
      <c r="BU63" s="4">
        <v>35.887630000000001</v>
      </c>
      <c r="BV63" s="4">
        <v>13.05325</v>
      </c>
      <c r="BW63" s="4">
        <v>13.236000000000001</v>
      </c>
      <c r="BX63" s="4">
        <v>14.257</v>
      </c>
      <c r="BY63" s="4">
        <v>87.077039999999997</v>
      </c>
      <c r="BZ63" s="4">
        <v>56.61806</v>
      </c>
      <c r="CA63" s="3"/>
      <c r="CB63" s="3"/>
    </row>
    <row r="64" spans="1:80" x14ac:dyDescent="0.25">
      <c r="A64" s="3">
        <v>65</v>
      </c>
      <c r="B64" s="3">
        <v>25</v>
      </c>
      <c r="C64" s="4">
        <v>159.06666666666666</v>
      </c>
      <c r="D64" s="4">
        <v>159.20000000000002</v>
      </c>
      <c r="E64" s="4">
        <v>158.83333333333334</v>
      </c>
      <c r="F64" s="4">
        <v>159.43333333333334</v>
      </c>
      <c r="G64" s="4">
        <v>57.6</v>
      </c>
      <c r="H64" s="4">
        <v>57.8</v>
      </c>
      <c r="I64" s="4">
        <v>58.79999999999999</v>
      </c>
      <c r="J64" s="4">
        <v>60.6</v>
      </c>
      <c r="K64" s="4">
        <v>22.764814870764006</v>
      </c>
      <c r="L64" s="4">
        <v>22.805610969419959</v>
      </c>
      <c r="M64" s="4">
        <v>23.307410518944426</v>
      </c>
      <c r="N64" s="4">
        <v>23.840445783989388</v>
      </c>
      <c r="O64" s="4">
        <v>101</v>
      </c>
      <c r="P64" s="4">
        <v>92</v>
      </c>
      <c r="Q64" s="4">
        <v>100</v>
      </c>
      <c r="R64" s="4">
        <v>113.33333333333333</v>
      </c>
      <c r="S64" s="4">
        <v>66</v>
      </c>
      <c r="T64" s="4">
        <v>58</v>
      </c>
      <c r="U64" s="4">
        <v>63.5</v>
      </c>
      <c r="V64" s="4">
        <v>57</v>
      </c>
      <c r="W64" s="4">
        <v>54</v>
      </c>
      <c r="X64" s="4">
        <v>64</v>
      </c>
      <c r="Y64" s="4">
        <v>58.5</v>
      </c>
      <c r="Z64" s="4">
        <v>60</v>
      </c>
      <c r="AA64" s="4">
        <v>5.0999999999999996</v>
      </c>
      <c r="AB64" s="4">
        <v>5.0999999999999996</v>
      </c>
      <c r="AC64" s="4">
        <v>5.6</v>
      </c>
      <c r="AD64" s="3">
        <v>5.6</v>
      </c>
      <c r="AE64" s="4">
        <v>5.9997600000000002</v>
      </c>
      <c r="AF64" s="4">
        <v>6.4063999999999997</v>
      </c>
      <c r="AG64" s="4">
        <v>1.89672</v>
      </c>
      <c r="AH64" s="4">
        <v>4.4787999999999997</v>
      </c>
      <c r="AI64" s="4">
        <v>4.10304</v>
      </c>
      <c r="AJ64" s="4">
        <v>1.9276</v>
      </c>
      <c r="AK64" s="4">
        <v>3.3570799999999998</v>
      </c>
      <c r="AL64" s="4">
        <v>10.282870000000001</v>
      </c>
      <c r="AM64" s="4">
        <v>4.4089299999999998</v>
      </c>
      <c r="AN64" s="4">
        <v>9.0975000000000001</v>
      </c>
      <c r="AO64" s="4">
        <f>MasterMerge[[#This Row],[Vegetables_entry]]+MasterMerge[[#This Row],[Fruits_entry]]</f>
        <v>7.7660099999999996</v>
      </c>
      <c r="AP64" s="4">
        <f>MasterMerge[[#This Row],[Fruits_exit]]+MasterMerge[[#This Row],[Vegetables_exit]]</f>
        <v>19.380369999999999</v>
      </c>
      <c r="AQ64" s="4">
        <v>2.1171600000000002</v>
      </c>
      <c r="AR64" s="4">
        <v>2.0608</v>
      </c>
      <c r="AS64" s="4">
        <v>3.9746000000000001</v>
      </c>
      <c r="AT64" s="4">
        <v>10.380599999999999</v>
      </c>
      <c r="AU64" s="4">
        <v>0</v>
      </c>
      <c r="AV64" s="4">
        <v>0</v>
      </c>
      <c r="AW64" s="4">
        <v>32.131860000000003</v>
      </c>
      <c r="AX64" s="4">
        <v>45.289099999999998</v>
      </c>
      <c r="AY64" s="4">
        <v>170.82106999999999</v>
      </c>
      <c r="AZ64" s="4">
        <v>179.18190000000001</v>
      </c>
      <c r="BA64" s="4">
        <v>0</v>
      </c>
      <c r="BB64" s="4">
        <v>0</v>
      </c>
      <c r="BC64" s="4">
        <v>943.31399999999996</v>
      </c>
      <c r="BD64" s="4">
        <v>1334.779</v>
      </c>
      <c r="BE64" s="4">
        <v>300.42101000000002</v>
      </c>
      <c r="BF64" s="4">
        <v>482.96935000000002</v>
      </c>
      <c r="BG64" s="4">
        <v>16.29</v>
      </c>
      <c r="BH64" s="4">
        <v>227.07499999999999</v>
      </c>
      <c r="BI64" s="4">
        <v>544.24900000000002</v>
      </c>
      <c r="BJ64" s="4">
        <v>1440.8409999999999</v>
      </c>
      <c r="BK64" s="4">
        <v>1850.1179999999999</v>
      </c>
      <c r="BL64" s="4">
        <v>3006.6179999999999</v>
      </c>
      <c r="BM64" s="4">
        <v>13.81817</v>
      </c>
      <c r="BN64" s="4">
        <v>29.205410000000001</v>
      </c>
      <c r="BO64" s="4">
        <v>4262.0829999999996</v>
      </c>
      <c r="BP64" s="4">
        <v>6948.799</v>
      </c>
      <c r="BQ64" s="4">
        <v>47.895859999999999</v>
      </c>
      <c r="BR64" s="4">
        <v>102.49204</v>
      </c>
      <c r="BS64" s="4">
        <v>1375.059</v>
      </c>
      <c r="BT64" s="4">
        <v>4143.6819999999998</v>
      </c>
      <c r="BU64" s="4">
        <v>9.82376</v>
      </c>
      <c r="BV64" s="4">
        <v>18.853909999999999</v>
      </c>
      <c r="BW64" s="4">
        <v>40.065100000000001</v>
      </c>
      <c r="BX64" s="4">
        <v>93.618899999999996</v>
      </c>
      <c r="BY64" s="4">
        <v>61.083219999999997</v>
      </c>
      <c r="BZ64" s="4">
        <v>89.760390000000001</v>
      </c>
      <c r="CA64" s="3"/>
      <c r="CB64" s="3"/>
    </row>
    <row r="65" spans="1:80" x14ac:dyDescent="0.25">
      <c r="A65" s="3">
        <v>66</v>
      </c>
      <c r="B65" s="3">
        <v>48</v>
      </c>
      <c r="C65" s="4">
        <v>154.33333333333334</v>
      </c>
      <c r="D65" s="4">
        <v>153.93333333333331</v>
      </c>
      <c r="E65" s="4">
        <v>154.03333333333333</v>
      </c>
      <c r="F65" s="4">
        <v>154.53333333333333</v>
      </c>
      <c r="G65" s="4">
        <v>57.29999999999999</v>
      </c>
      <c r="H65" s="4">
        <v>56.5</v>
      </c>
      <c r="I65" s="4">
        <v>55.4</v>
      </c>
      <c r="J65" s="4">
        <v>54.9</v>
      </c>
      <c r="K65" s="4">
        <v>24.056649982040309</v>
      </c>
      <c r="L65" s="4">
        <v>23.844218895275077</v>
      </c>
      <c r="M65" s="4">
        <v>23.349647959333961</v>
      </c>
      <c r="N65" s="4">
        <v>22.989419190772448</v>
      </c>
      <c r="O65" s="4">
        <v>107</v>
      </c>
      <c r="P65" s="4">
        <v>96</v>
      </c>
      <c r="Q65" s="4">
        <v>99</v>
      </c>
      <c r="R65" s="4">
        <v>100.66666666666667</v>
      </c>
      <c r="S65" s="4">
        <v>65</v>
      </c>
      <c r="T65" s="4">
        <v>64</v>
      </c>
      <c r="U65" s="4">
        <v>64</v>
      </c>
      <c r="V65" s="4">
        <v>67.666666666666671</v>
      </c>
      <c r="W65" s="4">
        <v>60</v>
      </c>
      <c r="X65" s="4">
        <v>60.5</v>
      </c>
      <c r="Y65" s="4">
        <v>67.5</v>
      </c>
      <c r="Z65" s="4">
        <v>55</v>
      </c>
      <c r="AA65" s="4">
        <v>5.5</v>
      </c>
      <c r="AC65" s="4">
        <v>6.1</v>
      </c>
      <c r="AD65" s="3">
        <v>6.1</v>
      </c>
      <c r="AE65" s="4">
        <v>9.1853599999999993</v>
      </c>
      <c r="AF65" s="4">
        <v>7.1599000000000004</v>
      </c>
      <c r="AG65" s="4">
        <v>1.89672</v>
      </c>
      <c r="AH65" s="4">
        <v>2.8523000000000001</v>
      </c>
      <c r="AI65" s="4">
        <v>7.28864</v>
      </c>
      <c r="AJ65" s="4">
        <v>4.3075999999999999</v>
      </c>
      <c r="AK65" s="4">
        <v>4.9165400000000004</v>
      </c>
      <c r="AL65" s="4">
        <v>3.5586500000000001</v>
      </c>
      <c r="AM65" s="4">
        <v>1.63774</v>
      </c>
      <c r="AN65" s="4">
        <v>5.5884999999999998</v>
      </c>
      <c r="AO65" s="4">
        <f>MasterMerge[[#This Row],[Vegetables_entry]]+MasterMerge[[#This Row],[Fruits_entry]]</f>
        <v>6.5542800000000003</v>
      </c>
      <c r="AP65" s="4">
        <f>MasterMerge[[#This Row],[Fruits_exit]]+MasterMerge[[#This Row],[Vegetables_exit]]</f>
        <v>9.1471499999999999</v>
      </c>
      <c r="AQ65" s="4">
        <v>2.2640799999999999</v>
      </c>
      <c r="AR65" s="4">
        <v>2.0007999999999999</v>
      </c>
      <c r="AS65" s="4">
        <v>8.6766900000000007</v>
      </c>
      <c r="AT65" s="4">
        <v>7.0054999999999996</v>
      </c>
      <c r="AU65" s="4">
        <v>0</v>
      </c>
      <c r="AV65" s="4">
        <v>0</v>
      </c>
      <c r="AW65" s="4">
        <v>36.716760000000001</v>
      </c>
      <c r="AX65" s="4">
        <v>25.087</v>
      </c>
      <c r="AY65" s="4">
        <v>250.30316999999999</v>
      </c>
      <c r="AZ65" s="4">
        <v>135.99521999999999</v>
      </c>
      <c r="BA65" s="4">
        <v>0</v>
      </c>
      <c r="BB65" s="4">
        <v>0</v>
      </c>
      <c r="BC65" s="4">
        <v>1261.2908</v>
      </c>
      <c r="BD65" s="4">
        <v>1256.027</v>
      </c>
      <c r="BE65" s="4">
        <v>345.03618</v>
      </c>
      <c r="BF65" s="4">
        <v>304.06585999999999</v>
      </c>
      <c r="BG65" s="4">
        <v>199.62</v>
      </c>
      <c r="BH65" s="4">
        <v>403.16</v>
      </c>
      <c r="BI65" s="4">
        <v>742.45669999999996</v>
      </c>
      <c r="BJ65" s="4">
        <v>590.85500000000002</v>
      </c>
      <c r="BK65" s="4">
        <v>2310.5025999999998</v>
      </c>
      <c r="BL65" s="4">
        <v>2015.1025</v>
      </c>
      <c r="BM65" s="4">
        <v>20.17586</v>
      </c>
      <c r="BN65" s="4">
        <v>14.2843</v>
      </c>
      <c r="BO65" s="4">
        <v>4337.1529</v>
      </c>
      <c r="BP65" s="4">
        <v>4427.4679999999998</v>
      </c>
      <c r="BQ65" s="4">
        <v>84.648910000000001</v>
      </c>
      <c r="BR65" s="4">
        <v>70.978740000000002</v>
      </c>
      <c r="BS65" s="4">
        <v>3589.4313000000002</v>
      </c>
      <c r="BT65" s="4">
        <v>2138.29</v>
      </c>
      <c r="BU65" s="4">
        <v>16.551960000000001</v>
      </c>
      <c r="BV65" s="4">
        <v>15.53238</v>
      </c>
      <c r="BW65" s="4">
        <v>57.9268</v>
      </c>
      <c r="BX65" s="4">
        <v>44.705649999999999</v>
      </c>
      <c r="BY65" s="4">
        <v>72.823580000000007</v>
      </c>
      <c r="BZ65" s="4">
        <v>67.846429999999998</v>
      </c>
      <c r="CA65" s="3"/>
      <c r="CB65" s="3"/>
    </row>
    <row r="66" spans="1:80" x14ac:dyDescent="0.25">
      <c r="A66" s="3">
        <v>67</v>
      </c>
      <c r="C66" s="4">
        <v>159.13333333333333</v>
      </c>
      <c r="G66" s="4">
        <v>143.1</v>
      </c>
      <c r="K66" s="4">
        <v>56.508959910449164</v>
      </c>
      <c r="AE66" s="4">
        <v>13.93506</v>
      </c>
      <c r="AF66" s="4">
        <v>2.9001399999999999</v>
      </c>
      <c r="AG66" s="4">
        <v>1.9995000000000001</v>
      </c>
      <c r="AH66" s="4">
        <v>0</v>
      </c>
      <c r="AI66" s="4">
        <v>11.935560000000001</v>
      </c>
      <c r="AJ66" s="4">
        <v>2.9001399999999999</v>
      </c>
      <c r="AK66" s="4">
        <v>2.3540399999999999</v>
      </c>
      <c r="AL66" s="4">
        <v>9.0200000000000002E-2</v>
      </c>
      <c r="AM66" s="4">
        <v>1.67</v>
      </c>
      <c r="AN66" s="4">
        <v>0.504</v>
      </c>
      <c r="AO66" s="4">
        <f>MasterMerge[[#This Row],[Vegetables_entry]]+MasterMerge[[#This Row],[Fruits_entry]]</f>
        <v>4.0240399999999994</v>
      </c>
      <c r="AP66" s="4">
        <f>MasterMerge[[#This Row],[Fruits_exit]]+MasterMerge[[#This Row],[Vegetables_exit]]</f>
        <v>0.59420000000000006</v>
      </c>
      <c r="AQ66" s="4">
        <v>2.6429800000000001</v>
      </c>
      <c r="AR66" s="4">
        <v>8.2000000000000003E-2</v>
      </c>
      <c r="AS66" s="4">
        <v>7.3023600000000002</v>
      </c>
      <c r="AT66" s="4">
        <v>7.6055000000000001</v>
      </c>
      <c r="AU66" s="4">
        <v>0</v>
      </c>
      <c r="AV66" s="4">
        <v>3.92632</v>
      </c>
      <c r="AW66" s="4">
        <v>0.18559999999999999</v>
      </c>
      <c r="AX66" s="4">
        <v>5.7000000000000002E-3</v>
      </c>
      <c r="AY66" s="4">
        <v>830.99987999999996</v>
      </c>
      <c r="AZ66" s="4">
        <v>318.61313999999999</v>
      </c>
      <c r="BA66" s="4">
        <v>0</v>
      </c>
      <c r="BB66" s="4">
        <v>0</v>
      </c>
      <c r="BC66" s="4">
        <v>1481.07</v>
      </c>
      <c r="BD66" s="4">
        <v>297.83999999999997</v>
      </c>
      <c r="BE66" s="4">
        <v>305.40694999999999</v>
      </c>
      <c r="BF66" s="4">
        <v>52.135199999999998</v>
      </c>
      <c r="BG66" s="4">
        <v>320</v>
      </c>
      <c r="BH66" s="4">
        <v>622.80999999999995</v>
      </c>
      <c r="BI66" s="4">
        <v>763.54750000000001</v>
      </c>
      <c r="BJ66" s="4">
        <v>155.30000000000001</v>
      </c>
      <c r="BK66" s="4">
        <v>2753.125</v>
      </c>
      <c r="BL66" s="4">
        <v>877.2</v>
      </c>
      <c r="BM66" s="4">
        <v>21.198</v>
      </c>
      <c r="BN66" s="4">
        <v>7.5651000000000002</v>
      </c>
      <c r="BO66" s="4">
        <v>3230.43</v>
      </c>
      <c r="BP66" s="4">
        <v>706.02</v>
      </c>
      <c r="BQ66" s="4">
        <v>126.58395</v>
      </c>
      <c r="BR66" s="4">
        <v>57.818300000000001</v>
      </c>
      <c r="BS66" s="4">
        <v>7148.9849999999997</v>
      </c>
      <c r="BT66" s="4">
        <v>2047.63</v>
      </c>
      <c r="BU66" s="4">
        <v>47.502830000000003</v>
      </c>
      <c r="BV66" s="4">
        <v>22.07865</v>
      </c>
      <c r="BW66" s="4">
        <v>23.5335</v>
      </c>
      <c r="BX66" s="4">
        <v>3.8159999999999998</v>
      </c>
      <c r="BY66" s="4">
        <v>114.5179</v>
      </c>
      <c r="BZ66" s="4">
        <v>47.625500000000002</v>
      </c>
      <c r="CA66" s="3"/>
      <c r="CB66" s="3"/>
    </row>
    <row r="67" spans="1:80" x14ac:dyDescent="0.25">
      <c r="A67" s="3">
        <v>68</v>
      </c>
      <c r="B67" s="3">
        <v>45</v>
      </c>
      <c r="C67" s="4">
        <v>154.73333333333335</v>
      </c>
      <c r="D67" s="4">
        <v>154.73333333333335</v>
      </c>
      <c r="E67" s="4">
        <v>154.43333333333334</v>
      </c>
      <c r="F67" s="4">
        <v>154.5</v>
      </c>
      <c r="G67" s="4">
        <v>77.2</v>
      </c>
      <c r="H67" s="4">
        <v>76.7</v>
      </c>
      <c r="I67" s="4">
        <v>76.3</v>
      </c>
      <c r="J67" s="4">
        <v>77.8</v>
      </c>
      <c r="K67" s="4">
        <v>32.244046406923573</v>
      </c>
      <c r="L67" s="4">
        <v>32.03521190946941</v>
      </c>
      <c r="M67" s="4">
        <v>31.992077779463749</v>
      </c>
      <c r="N67" s="4">
        <v>32.592871880269371</v>
      </c>
      <c r="O67" s="4">
        <v>120.5</v>
      </c>
      <c r="P67" s="4">
        <v>133</v>
      </c>
      <c r="Q67" s="4">
        <v>125</v>
      </c>
      <c r="R67" s="4">
        <v>114</v>
      </c>
      <c r="S67" s="4">
        <v>84.5</v>
      </c>
      <c r="T67" s="4">
        <v>89</v>
      </c>
      <c r="U67" s="4">
        <v>96</v>
      </c>
      <c r="V67" s="4">
        <v>87</v>
      </c>
      <c r="W67" s="4">
        <v>74.5</v>
      </c>
      <c r="X67" s="4">
        <v>84.5</v>
      </c>
      <c r="Y67" s="4">
        <v>79.5</v>
      </c>
      <c r="Z67" s="4">
        <v>78</v>
      </c>
      <c r="AA67" s="4">
        <v>7.9</v>
      </c>
      <c r="AB67" s="4">
        <v>8.6999999999999993</v>
      </c>
      <c r="AC67" s="4">
        <v>8.9</v>
      </c>
      <c r="AD67" s="3">
        <v>9.4</v>
      </c>
      <c r="AE67" s="4">
        <v>3.5956999999999999</v>
      </c>
      <c r="AF67" s="4">
        <v>4.9640000000000004</v>
      </c>
      <c r="AG67" s="4">
        <v>0</v>
      </c>
      <c r="AH67" s="4">
        <v>0.91839999999999999</v>
      </c>
      <c r="AI67" s="4">
        <v>3.5956999999999999</v>
      </c>
      <c r="AJ67" s="4">
        <v>4.0456000000000003</v>
      </c>
      <c r="AK67" s="4">
        <v>0.39760000000000001</v>
      </c>
      <c r="AL67" s="4">
        <v>2.6089000000000002</v>
      </c>
      <c r="AM67" s="4">
        <v>0</v>
      </c>
      <c r="AN67" s="4">
        <v>0.65039999999999998</v>
      </c>
      <c r="AO67" s="4">
        <f>MasterMerge[[#This Row],[Vegetables_entry]]+MasterMerge[[#This Row],[Fruits_entry]]</f>
        <v>0.39760000000000001</v>
      </c>
      <c r="AP67" s="4">
        <f>MasterMerge[[#This Row],[Fruits_exit]]+MasterMerge[[#This Row],[Vegetables_exit]]</f>
        <v>3.2593000000000001</v>
      </c>
      <c r="AQ67" s="4">
        <v>0</v>
      </c>
      <c r="AR67" s="4">
        <v>0.48259999999999997</v>
      </c>
      <c r="AS67" s="4">
        <v>3.0406</v>
      </c>
      <c r="AT67" s="4">
        <v>3.0057</v>
      </c>
      <c r="AU67" s="4">
        <v>0</v>
      </c>
      <c r="AV67" s="4">
        <v>0</v>
      </c>
      <c r="AW67" s="4">
        <v>13.2783</v>
      </c>
      <c r="AX67" s="4">
        <v>12.836600000000001</v>
      </c>
      <c r="AY67" s="4">
        <v>98.515960000000007</v>
      </c>
      <c r="AZ67" s="4">
        <v>452.81151</v>
      </c>
      <c r="BA67" s="4">
        <v>0</v>
      </c>
      <c r="BB67" s="4">
        <v>0</v>
      </c>
      <c r="BC67" s="4">
        <v>359.87</v>
      </c>
      <c r="BD67" s="4">
        <v>562.5</v>
      </c>
      <c r="BE67" s="4">
        <v>76.958699999999993</v>
      </c>
      <c r="BF67" s="4">
        <v>253.6995</v>
      </c>
      <c r="BG67" s="4">
        <v>46.82</v>
      </c>
      <c r="BH67" s="4">
        <v>49.53</v>
      </c>
      <c r="BI67" s="4">
        <v>280.62</v>
      </c>
      <c r="BJ67" s="4">
        <v>629.04999999999995</v>
      </c>
      <c r="BK67" s="4">
        <v>703.74</v>
      </c>
      <c r="BL67" s="4">
        <v>1783.25</v>
      </c>
      <c r="BM67" s="4">
        <v>5.4602000000000004</v>
      </c>
      <c r="BN67" s="4">
        <v>18.228300000000001</v>
      </c>
      <c r="BO67" s="4">
        <v>2470.9499999999998</v>
      </c>
      <c r="BP67" s="4">
        <v>2163.2800000000002</v>
      </c>
      <c r="BQ67" s="4">
        <v>32.708399999999997</v>
      </c>
      <c r="BR67" s="4">
        <v>43.633600000000001</v>
      </c>
      <c r="BS67" s="4">
        <v>1053.57</v>
      </c>
      <c r="BT67" s="4">
        <v>3389.67</v>
      </c>
      <c r="BU67" s="4">
        <v>8.5958000000000006</v>
      </c>
      <c r="BV67" s="4">
        <v>18.166989999999998</v>
      </c>
      <c r="BW67" s="4">
        <v>5.2869999999999999</v>
      </c>
      <c r="BX67" s="4">
        <v>18.146000000000001</v>
      </c>
      <c r="BY67" s="4">
        <v>29.384</v>
      </c>
      <c r="BZ67" s="4">
        <v>72.737899999999996</v>
      </c>
      <c r="CA67" s="3"/>
      <c r="CB67" s="3"/>
    </row>
    <row r="68" spans="1:80" x14ac:dyDescent="0.25">
      <c r="A68" s="3">
        <v>69</v>
      </c>
      <c r="B68" s="3">
        <v>29</v>
      </c>
      <c r="C68" s="4">
        <v>165.03333333333333</v>
      </c>
      <c r="D68" s="4">
        <v>166.03333333333333</v>
      </c>
      <c r="E68" s="4">
        <v>165.63333333333333</v>
      </c>
      <c r="F68" s="4">
        <v>165.70000000000002</v>
      </c>
      <c r="G68" s="4">
        <v>71.3</v>
      </c>
      <c r="H68" s="4">
        <v>69.900000000000006</v>
      </c>
      <c r="I68" s="4">
        <v>71.400000000000006</v>
      </c>
      <c r="J68" s="4">
        <v>69.8</v>
      </c>
      <c r="K68" s="4">
        <v>26.178586096074394</v>
      </c>
      <c r="L68" s="4">
        <v>25.356342054031387</v>
      </c>
      <c r="M68" s="4">
        <v>26.025718480540313</v>
      </c>
      <c r="N68" s="4">
        <v>25.422040472034109</v>
      </c>
      <c r="O68" s="4">
        <v>105</v>
      </c>
      <c r="P68" s="4">
        <v>108</v>
      </c>
      <c r="Q68" s="4">
        <v>110.5</v>
      </c>
      <c r="R68" s="4">
        <v>112.33333333333333</v>
      </c>
      <c r="S68" s="4">
        <v>78</v>
      </c>
      <c r="T68" s="4">
        <v>73</v>
      </c>
      <c r="U68" s="4">
        <v>80.5</v>
      </c>
      <c r="V68" s="4">
        <v>80.333333333333329</v>
      </c>
      <c r="W68" s="4">
        <v>74</v>
      </c>
      <c r="X68" s="4">
        <v>86</v>
      </c>
      <c r="Y68" s="4">
        <v>74</v>
      </c>
      <c r="Z68" s="4">
        <v>81</v>
      </c>
      <c r="AA68" s="4">
        <v>4.7</v>
      </c>
      <c r="AB68" s="4">
        <v>5.0999999999999996</v>
      </c>
      <c r="AC68" s="4">
        <v>5.4</v>
      </c>
      <c r="AD68" s="3">
        <v>5.6</v>
      </c>
      <c r="AE68" s="4">
        <v>8.3903999999999996</v>
      </c>
      <c r="AF68" s="4">
        <v>1.7679</v>
      </c>
      <c r="AG68" s="4">
        <v>0</v>
      </c>
      <c r="AH68" s="4">
        <v>0</v>
      </c>
      <c r="AI68" s="4">
        <v>8.3903999999999996</v>
      </c>
      <c r="AJ68" s="4">
        <v>1.7679</v>
      </c>
      <c r="AK68" s="4">
        <v>1.2415</v>
      </c>
      <c r="AL68" s="4">
        <v>0.83253999999999995</v>
      </c>
      <c r="AM68" s="4">
        <v>0.79059999999999997</v>
      </c>
      <c r="AN68" s="4">
        <v>0</v>
      </c>
      <c r="AO68" s="4">
        <f>MasterMerge[[#This Row],[Vegetables_entry]]+MasterMerge[[#This Row],[Fruits_entry]]</f>
        <v>2.0320999999999998</v>
      </c>
      <c r="AP68" s="4">
        <f>MasterMerge[[#This Row],[Fruits_exit]]+MasterMerge[[#This Row],[Vegetables_exit]]</f>
        <v>0.83253999999999995</v>
      </c>
      <c r="AQ68" s="4">
        <v>3.4196</v>
      </c>
      <c r="AR68" s="4">
        <v>0.06</v>
      </c>
      <c r="AS68" s="4">
        <v>4.2702</v>
      </c>
      <c r="AT68" s="4">
        <v>4.0227000000000004</v>
      </c>
      <c r="AU68" s="4">
        <v>0</v>
      </c>
      <c r="AV68" s="4">
        <v>0</v>
      </c>
      <c r="AW68" s="4">
        <v>16.860299999999999</v>
      </c>
      <c r="AX68" s="4">
        <v>14.870699999999999</v>
      </c>
      <c r="AY68" s="4">
        <v>556.27494999999999</v>
      </c>
      <c r="AZ68" s="4">
        <v>105.89121</v>
      </c>
      <c r="BA68" s="4">
        <v>0</v>
      </c>
      <c r="BB68" s="4">
        <v>0</v>
      </c>
      <c r="BC68" s="4">
        <v>1302.8599999999999</v>
      </c>
      <c r="BD68" s="4">
        <v>270.428</v>
      </c>
      <c r="BE68" s="4">
        <v>205.24610000000001</v>
      </c>
      <c r="BF68" s="4">
        <v>52.348199999999999</v>
      </c>
      <c r="BG68" s="4">
        <v>198.58</v>
      </c>
      <c r="BH68" s="4">
        <v>215.85</v>
      </c>
      <c r="BI68" s="4">
        <v>566.05999999999995</v>
      </c>
      <c r="BJ68" s="4">
        <v>264.77199999999999</v>
      </c>
      <c r="BK68" s="4">
        <v>1911.71</v>
      </c>
      <c r="BL68" s="4">
        <v>588.22199999999998</v>
      </c>
      <c r="BM68" s="4">
        <v>13.2111</v>
      </c>
      <c r="BN68" s="4">
        <v>5.2820400000000003</v>
      </c>
      <c r="BO68" s="4">
        <v>2262.33</v>
      </c>
      <c r="BP68" s="4">
        <v>744.09400000000005</v>
      </c>
      <c r="BQ68" s="4">
        <v>75.627200000000002</v>
      </c>
      <c r="BR68" s="4">
        <v>26.589980000000001</v>
      </c>
      <c r="BS68" s="4">
        <v>3475.24</v>
      </c>
      <c r="BT68" s="4">
        <v>1099.412</v>
      </c>
      <c r="BU68" s="4">
        <v>38.853169999999999</v>
      </c>
      <c r="BV68" s="4">
        <v>7.5543699999999996</v>
      </c>
      <c r="BW68" s="4">
        <v>19.059000000000001</v>
      </c>
      <c r="BX68" s="4">
        <v>9.3656000000000006</v>
      </c>
      <c r="BY68" s="4">
        <v>88.975099999999998</v>
      </c>
      <c r="BZ68" s="4">
        <v>30.48856</v>
      </c>
      <c r="CA68" s="3"/>
      <c r="CB68" s="3"/>
    </row>
    <row r="69" spans="1:80" x14ac:dyDescent="0.25">
      <c r="A69" s="3">
        <v>70</v>
      </c>
      <c r="B69" s="3">
        <v>26</v>
      </c>
      <c r="C69" s="4">
        <v>154.33333333333334</v>
      </c>
      <c r="D69" s="4">
        <v>154.06666666666669</v>
      </c>
      <c r="E69" s="4">
        <v>154.26666666666668</v>
      </c>
      <c r="F69" s="4">
        <v>153.89999999999998</v>
      </c>
      <c r="G69" s="4">
        <v>72.36666666666666</v>
      </c>
      <c r="H69" s="4">
        <v>68.599999999999994</v>
      </c>
      <c r="I69" s="4">
        <v>71</v>
      </c>
      <c r="J69" s="4">
        <v>70.3</v>
      </c>
      <c r="K69" s="4">
        <v>30.38219145492118</v>
      </c>
      <c r="L69" s="4">
        <v>28.900592260857657</v>
      </c>
      <c r="M69" s="4">
        <v>29.83418356865765</v>
      </c>
      <c r="N69" s="4">
        <v>29.680969685301513</v>
      </c>
      <c r="O69" s="4">
        <v>98</v>
      </c>
      <c r="P69" s="4">
        <v>91.5</v>
      </c>
      <c r="Q69" s="4">
        <v>98.5</v>
      </c>
      <c r="R69" s="4">
        <v>94.333333333333329</v>
      </c>
      <c r="S69" s="4">
        <v>69.5</v>
      </c>
      <c r="T69" s="4">
        <v>75</v>
      </c>
      <c r="U69" s="4">
        <v>77</v>
      </c>
      <c r="V69" s="4">
        <v>72.333333333333329</v>
      </c>
      <c r="W69" s="4">
        <v>82</v>
      </c>
      <c r="X69" s="4">
        <v>93</v>
      </c>
      <c r="Y69" s="4">
        <v>74.5</v>
      </c>
      <c r="Z69" s="4">
        <v>73.666666666666671</v>
      </c>
      <c r="AA69" s="4">
        <v>5.7</v>
      </c>
      <c r="AB69" s="4">
        <v>5.7</v>
      </c>
      <c r="AC69" s="4">
        <v>5.9</v>
      </c>
      <c r="AD69" s="3">
        <v>6.3</v>
      </c>
      <c r="AE69" s="4">
        <v>2.5935999999999999</v>
      </c>
      <c r="AF69" s="4">
        <v>3.6758000000000002</v>
      </c>
      <c r="AG69" s="4">
        <v>0</v>
      </c>
      <c r="AH69" s="4">
        <v>0.98550000000000004</v>
      </c>
      <c r="AI69" s="4">
        <v>2.5935999999999999</v>
      </c>
      <c r="AJ69" s="4">
        <v>2.6903000000000001</v>
      </c>
      <c r="AK69" s="4">
        <v>3.4561999999999999</v>
      </c>
      <c r="AL69" s="4">
        <v>1.0155000000000001</v>
      </c>
      <c r="AM69" s="4">
        <v>0</v>
      </c>
      <c r="AN69" s="4">
        <v>0.996</v>
      </c>
      <c r="AO69" s="4">
        <f>MasterMerge[[#This Row],[Vegetables_entry]]+MasterMerge[[#This Row],[Fruits_entry]]</f>
        <v>3.4561999999999999</v>
      </c>
      <c r="AP69" s="4">
        <f>MasterMerge[[#This Row],[Fruits_exit]]+MasterMerge[[#This Row],[Vegetables_exit]]</f>
        <v>2.0114999999999998</v>
      </c>
      <c r="AQ69" s="4">
        <v>0.91520000000000001</v>
      </c>
      <c r="AR69" s="4">
        <v>5.04E-2</v>
      </c>
      <c r="AS69" s="4">
        <v>8.9329999999999998</v>
      </c>
      <c r="AT69" s="4">
        <v>3.0095999999999998</v>
      </c>
      <c r="AU69" s="4">
        <v>0</v>
      </c>
      <c r="AV69" s="4">
        <v>0</v>
      </c>
      <c r="AW69" s="4">
        <v>29.198399999999999</v>
      </c>
      <c r="AX69" s="4">
        <v>4.5201000000000002</v>
      </c>
      <c r="AY69" s="4">
        <v>400.90321999999998</v>
      </c>
      <c r="AZ69" s="4">
        <v>107.99486</v>
      </c>
      <c r="BA69" s="4">
        <v>0</v>
      </c>
      <c r="BB69" s="4">
        <v>0</v>
      </c>
      <c r="BC69" s="4">
        <v>511.59</v>
      </c>
      <c r="BD69" s="4">
        <v>374.96</v>
      </c>
      <c r="BE69" s="4">
        <v>82.7166</v>
      </c>
      <c r="BF69" s="4">
        <v>125.47580000000001</v>
      </c>
      <c r="BG69" s="4">
        <v>375.59</v>
      </c>
      <c r="BH69" s="4">
        <v>43.12</v>
      </c>
      <c r="BI69" s="4">
        <v>429.48</v>
      </c>
      <c r="BJ69" s="4">
        <v>257.8</v>
      </c>
      <c r="BK69" s="4">
        <v>1368.5</v>
      </c>
      <c r="BL69" s="4">
        <v>808.36</v>
      </c>
      <c r="BM69" s="4">
        <v>8.3765000000000001</v>
      </c>
      <c r="BN69" s="4">
        <v>8.7048000000000005</v>
      </c>
      <c r="BO69" s="4">
        <v>2048.35</v>
      </c>
      <c r="BP69" s="4">
        <v>1503.27</v>
      </c>
      <c r="BQ69" s="4">
        <v>101.1147</v>
      </c>
      <c r="BR69" s="4">
        <v>28.950600000000001</v>
      </c>
      <c r="BS69" s="4">
        <v>4594.3500000000004</v>
      </c>
      <c r="BT69" s="4">
        <v>1732.62</v>
      </c>
      <c r="BU69" s="4">
        <v>20.79515</v>
      </c>
      <c r="BV69" s="4">
        <v>6.6432099999999998</v>
      </c>
      <c r="BW69" s="4">
        <v>9.4179999999999993</v>
      </c>
      <c r="BX69" s="4">
        <v>14.507</v>
      </c>
      <c r="BY69" s="4">
        <v>70.291799999999995</v>
      </c>
      <c r="BZ69" s="4">
        <v>21.851099999999999</v>
      </c>
      <c r="CA69" s="3"/>
      <c r="CB69" s="3"/>
    </row>
    <row r="70" spans="1:80" x14ac:dyDescent="0.25">
      <c r="A70" s="3">
        <v>71</v>
      </c>
      <c r="B70" s="3">
        <v>67</v>
      </c>
      <c r="C70" s="4">
        <v>146.46666666666667</v>
      </c>
      <c r="D70" s="4">
        <v>146.43333333333337</v>
      </c>
      <c r="E70" s="4">
        <v>146.43333333333334</v>
      </c>
      <c r="G70" s="4">
        <v>67</v>
      </c>
      <c r="H70" s="4">
        <v>68.2</v>
      </c>
      <c r="I70" s="4">
        <v>68.400000000000006</v>
      </c>
      <c r="K70" s="4">
        <v>31.231813813225255</v>
      </c>
      <c r="L70" s="4">
        <v>31.805664797207264</v>
      </c>
      <c r="M70" s="4">
        <v>31.898936541480619</v>
      </c>
      <c r="O70" s="4">
        <v>108.5</v>
      </c>
      <c r="P70" s="4">
        <v>105.5</v>
      </c>
      <c r="Q70" s="4">
        <v>121</v>
      </c>
      <c r="S70" s="4">
        <v>73</v>
      </c>
      <c r="T70" s="4">
        <v>77.5</v>
      </c>
      <c r="U70" s="4">
        <v>85.5</v>
      </c>
      <c r="W70" s="4">
        <v>71</v>
      </c>
      <c r="X70" s="4">
        <v>75.5</v>
      </c>
      <c r="Y70" s="4">
        <v>66.5</v>
      </c>
      <c r="AA70" s="4">
        <v>5.0999999999999996</v>
      </c>
      <c r="AB70" s="4">
        <v>5.4</v>
      </c>
      <c r="AC70" s="4">
        <v>5.6</v>
      </c>
      <c r="AE70" s="4">
        <v>0</v>
      </c>
      <c r="AF70" s="4">
        <v>2.8218000000000001</v>
      </c>
      <c r="AG70" s="4">
        <v>0</v>
      </c>
      <c r="AH70" s="4">
        <v>1.3068</v>
      </c>
      <c r="AI70" s="4">
        <v>0</v>
      </c>
      <c r="AJ70" s="4">
        <v>1.5149999999999999</v>
      </c>
      <c r="AK70" s="4">
        <v>1.0251999999999999</v>
      </c>
      <c r="AL70" s="4">
        <v>0.52500000000000002</v>
      </c>
      <c r="AM70" s="4">
        <v>2.0262500000000001</v>
      </c>
      <c r="AN70" s="4">
        <v>2.3723999999999998</v>
      </c>
      <c r="AO70" s="4">
        <f>MasterMerge[[#This Row],[Vegetables_entry]]+MasterMerge[[#This Row],[Fruits_entry]]</f>
        <v>3.05145</v>
      </c>
      <c r="AP70" s="4">
        <f>MasterMerge[[#This Row],[Fruits_exit]]+MasterMerge[[#This Row],[Vegetables_exit]]</f>
        <v>2.8973999999999998</v>
      </c>
      <c r="AQ70" s="4">
        <v>6.3E-2</v>
      </c>
      <c r="AR70" s="4">
        <v>0.43340000000000001</v>
      </c>
      <c r="AS70" s="4">
        <v>2.7965</v>
      </c>
      <c r="AT70" s="4">
        <v>12.265700000000001</v>
      </c>
      <c r="AU70" s="4">
        <v>0</v>
      </c>
      <c r="AV70" s="4">
        <v>0</v>
      </c>
      <c r="AW70" s="4">
        <v>1.323</v>
      </c>
      <c r="AX70" s="4">
        <v>40.835000000000001</v>
      </c>
      <c r="AY70" s="4">
        <v>77.737049999999996</v>
      </c>
      <c r="AZ70" s="4">
        <v>435.43054000000001</v>
      </c>
      <c r="BA70" s="4">
        <v>0</v>
      </c>
      <c r="BB70" s="4">
        <v>0</v>
      </c>
      <c r="BC70" s="4">
        <v>226.99</v>
      </c>
      <c r="BD70" s="4">
        <v>497.58</v>
      </c>
      <c r="BE70" s="4">
        <v>81.187799999999996</v>
      </c>
      <c r="BF70" s="4">
        <v>182.2217</v>
      </c>
      <c r="BG70" s="4">
        <v>68.849999999999994</v>
      </c>
      <c r="BH70" s="4">
        <v>517.17999999999995</v>
      </c>
      <c r="BI70" s="4">
        <v>114.69</v>
      </c>
      <c r="BJ70" s="4">
        <v>257.08</v>
      </c>
      <c r="BK70" s="4">
        <v>581.125</v>
      </c>
      <c r="BL70" s="4">
        <v>1932.04</v>
      </c>
      <c r="BM70" s="4">
        <v>2.5057</v>
      </c>
      <c r="BN70" s="4">
        <v>8.6302000000000003</v>
      </c>
      <c r="BO70" s="4">
        <v>1725.2750000000001</v>
      </c>
      <c r="BP70" s="4">
        <v>2588.8000000000002</v>
      </c>
      <c r="BQ70" s="4">
        <v>30.397400000000001</v>
      </c>
      <c r="BR70" s="4">
        <v>78.796499999999995</v>
      </c>
      <c r="BS70" s="4">
        <v>897.79</v>
      </c>
      <c r="BT70" s="4">
        <v>2224.2800000000002</v>
      </c>
      <c r="BU70" s="4">
        <v>5.3893300000000002</v>
      </c>
      <c r="BV70" s="4">
        <v>26.73104</v>
      </c>
      <c r="BW70" s="4">
        <v>6.2794999999999996</v>
      </c>
      <c r="BX70" s="4">
        <v>20.960999999999999</v>
      </c>
      <c r="BY70" s="4">
        <v>17.228300000000001</v>
      </c>
      <c r="BZ70" s="4">
        <v>104.96169999999999</v>
      </c>
      <c r="CA70" s="3"/>
      <c r="CB70" s="3"/>
    </row>
    <row r="71" spans="1:80" x14ac:dyDescent="0.25">
      <c r="A71" s="3">
        <v>72</v>
      </c>
      <c r="B71" s="3">
        <v>43</v>
      </c>
      <c r="C71" s="4">
        <v>156.4</v>
      </c>
      <c r="D71" s="4">
        <v>157</v>
      </c>
      <c r="G71" s="4">
        <v>66.3</v>
      </c>
      <c r="H71" s="4">
        <v>65.5</v>
      </c>
      <c r="K71" s="4">
        <v>27.104414544645831</v>
      </c>
      <c r="L71" s="4">
        <v>26.573086129254737</v>
      </c>
      <c r="O71" s="4">
        <v>94.5</v>
      </c>
      <c r="P71" s="4">
        <v>98.5</v>
      </c>
      <c r="S71" s="4">
        <v>68.5</v>
      </c>
      <c r="T71" s="4">
        <v>71</v>
      </c>
      <c r="W71" s="4">
        <v>92.5</v>
      </c>
      <c r="X71" s="4">
        <v>99.5</v>
      </c>
      <c r="AB71" s="4">
        <v>5.5</v>
      </c>
      <c r="AE71" s="4">
        <v>1.2501</v>
      </c>
      <c r="AF71" s="4">
        <v>1.845</v>
      </c>
      <c r="AG71" s="4">
        <v>0</v>
      </c>
      <c r="AH71" s="4">
        <v>0</v>
      </c>
      <c r="AI71" s="4">
        <v>1.2501</v>
      </c>
      <c r="AJ71" s="4">
        <v>1.845</v>
      </c>
      <c r="AK71" s="4">
        <v>1.8166</v>
      </c>
      <c r="AL71" s="4">
        <v>1.4244000000000001</v>
      </c>
      <c r="AM71" s="4">
        <v>0</v>
      </c>
      <c r="AN71" s="4">
        <v>1.6561999999999999</v>
      </c>
      <c r="AO71" s="4">
        <f>MasterMerge[[#This Row],[Vegetables_entry]]+MasterMerge[[#This Row],[Fruits_entry]]</f>
        <v>1.8166</v>
      </c>
      <c r="AP71" s="4">
        <f>MasterMerge[[#This Row],[Fruits_exit]]+MasterMerge[[#This Row],[Vegetables_exit]]</f>
        <v>3.0806</v>
      </c>
      <c r="AQ71" s="4">
        <v>0.14050000000000001</v>
      </c>
      <c r="AR71" s="4">
        <v>0.03</v>
      </c>
      <c r="AS71" s="4">
        <v>6.8183999999999996</v>
      </c>
      <c r="AT71" s="4">
        <v>8.9628999999999994</v>
      </c>
      <c r="AU71" s="4">
        <v>3.1964000000000001</v>
      </c>
      <c r="AV71" s="4">
        <v>0</v>
      </c>
      <c r="AW71" s="4">
        <v>5.0564999999999998</v>
      </c>
      <c r="AX71" s="4">
        <v>18.1294</v>
      </c>
      <c r="AY71" s="4">
        <v>107.01228999999999</v>
      </c>
      <c r="AZ71" s="4">
        <v>95.417100000000005</v>
      </c>
      <c r="BA71" s="4">
        <v>0</v>
      </c>
      <c r="BB71" s="4">
        <v>0</v>
      </c>
      <c r="BC71" s="4">
        <v>211.19</v>
      </c>
      <c r="BD71" s="4">
        <v>272.79000000000002</v>
      </c>
      <c r="BE71" s="4">
        <v>81.064999999999998</v>
      </c>
      <c r="BF71" s="4">
        <v>84.981800000000007</v>
      </c>
      <c r="BG71" s="4">
        <v>534.69000000000005</v>
      </c>
      <c r="BH71" s="4">
        <v>443.28</v>
      </c>
      <c r="BI71" s="4">
        <v>145.08000000000001</v>
      </c>
      <c r="BJ71" s="4">
        <v>295.45</v>
      </c>
      <c r="BK71" s="4">
        <v>924.09</v>
      </c>
      <c r="BL71" s="4">
        <v>890.77</v>
      </c>
      <c r="BM71" s="4">
        <v>7.2027999999999999</v>
      </c>
      <c r="BN71" s="4">
        <v>8.6306999999999992</v>
      </c>
      <c r="BO71" s="4">
        <v>1871.38</v>
      </c>
      <c r="BP71" s="4">
        <v>1427.98</v>
      </c>
      <c r="BQ71" s="4">
        <v>58.915199999999999</v>
      </c>
      <c r="BR71" s="4">
        <v>57.0458</v>
      </c>
      <c r="BS71" s="4">
        <v>2030.98</v>
      </c>
      <c r="BT71" s="4">
        <v>1688.59</v>
      </c>
      <c r="BU71" s="4">
        <v>16.510870000000001</v>
      </c>
      <c r="BV71" s="4">
        <v>6.45723</v>
      </c>
      <c r="BW71" s="4">
        <v>7.5389999999999997</v>
      </c>
      <c r="BX71" s="4">
        <v>17.920000000000002</v>
      </c>
      <c r="BY71" s="4">
        <v>40.876100000000001</v>
      </c>
      <c r="BZ71" s="4">
        <v>38.152700000000003</v>
      </c>
      <c r="CA71" s="3"/>
      <c r="CB71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K A A B Q S w M E F A A C A A g A O 3 L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7 c s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L J U J h q d n n H B w A A j k U A A B M A H A B G b 3 J t d W x h c y 9 T Z W N 0 a W 9 u M S 5 t I K I Y A C i g F A A A A A A A A A A A A A A A A A A A A A A A A A A A A O 2 a T W / b O B C G 7 w H y H w z v J Q U C Q + M Y v R Q 9 p L b T Z H f z g T h o t i g K Q 7 E Z R 4 g s B Z J c J A j y 3 5 e U L H F I D i n F b n e D X f V S k U N J 1 H D m f Y a M U z b L g j j q T I r / 4 c P u z u 5 O e u c n b N 4 Z x h e X 4 8 7 H T s i y 3 Z 0 O / z e J V 8 m M 8 Z 7 x 4 4 y F v e E q S V i U X c f J / U 0 c 3 + + 9 e / 5 2 5 i / Z x 2 5 + Y / f 7 y 7 d h H G V 8 x P f 9 4 v 7 f u s M 7 P 1 r w R 1 8 9 P b A u f 9 C V f x O y 3 l X i R + l t n C y H c b h a R s K Y 7 h U v 2 3 9 + 7 p 6 M u v u d k y h 7 P + g J 0 8 t + 5 7 k 7 y f y M 8 e 6 M d 3 Q y 9 p j l v V f B k u i E z j E L F n d Z a Y l W y x u W l L Z r h + 3 T 6 Q l t m H y 6 o A 0 j m + F i F a a M N h 3 f H M K Q M B 0 u m P n h x 0 H 6 4 E f B j L I s 7 l i a T T 8 n / p y 4 k f s 2 Z N Q T + U f 2 r l i S G Y 7 j H 0 k b R j Z D / i W W e / z M 7 4 3 Q o s 3 5 d c b X S 1 p P e b T c m f P L b X h l k Y s q W 2 / o m + / k 0 z y J 0 i x Z L X k Q K t a X d 7 s 7 Q U R G p Z Y B 5 5 O r D V O A 3 / l 2 c q D v y I G + I w f 6 t h z o 2 3 K g b 8 u B v j 0 H + m 0 O v N k c O G X J g n E 9 t 2 Z C E b 9 n 3 O 1 s / n s c R H u 5 / I t 3 8 6 D l c y h S Q b b L 3 N j v i N F / B N G 8 9 y e 7 z c 5 X G U v e V V k y f u R L P K 9 y U C Z K Y c i v i 1 Q p s w Q 9 W A 1 4 J c J l S M s Y l k G L o x S H J Q 4 Q H B M 4 D P D K G 0 n 3 M + f Q A z y L o j V S W n I m v P 0 i n X r J 4 m T O C m U T r k u l W 9 e m d f + e u Q D 7 a x G q Z K d U m n W O 4 q w 0 8 h B l n s J j z U e g + u g a W 6 T D y i t A r i u v A D l x V P V h d 8 p r S d 5 t l l p Y U F 6 r a a w k r p G p R n L + l C V e x j / o B R Y G u b 5 m L O x X 8 J B r b H 5 a 8 4 9 B n l C 1 R p + j i t z 3 p + e b E Z f f + H a A e + A A 7 o E D u A c 2 4 B 7 Y g H t g A + 6 B H b g H L X D f L H D X r L W l g Y F b D G h M X f 4 A B b o i P R o z V w x u h t z i s W r E K y E u Y 1 o G s Y x a H K Y 4 L j c i b j 6 b n j K T q u v a 7 F r P q m q v 5 1 a 1 R 1 q 7 m q d 8 T z n b o g f P u e j B M y 9 6 R k Y P / o q t W Z 0 v R 4 n q n 0 Z m w r F 2 W B M u p / i t L w P F c 3 1 p K L 7 r y 2 X j v b m M t g r A X F 5 z Y b d e 6 s b V x b 9 d E 9 R + r y t o w R G 1 + r T a s P 3 1 Y d s s A M 3 w / c U h C a + I S Z B B W Z d g G 8 / T U a 2 C V q 7 C 1 8 v N y l V + 4 9 s p V w e O c n X g K F c H t n J 1 Y C t X B 7 Z y d W A v V w d t u f p m y 9 U v Q e a H a b N S V Z a 2 u F D l i a A U q i I x G h e q Y n C z Q r V 4 r B r r S n D L a J b h K + M V B 6 i M S C N 7 t n / i 1 i V g / q H / C E s H G 4 N 1 8 F r K D l 7 F 2 8 G r y D v Y g M G D T X i M h O z V + x s c F h F H C B k U w u A u 5 8 h N k m y o 2 6 h r Y k O n j p A b O 3 G l 2 u R W T 1 y p N r n 5 G x k 2 v B 0 s r r X N X e X O 8 v p F J 7 b q I B X Y 4 7 O r y 6 + b I T u / 9 d d C + 5 r d R I w l K W U b P w b Z 9 J L N / D A 0 j U E 6 v U j Y I v J z G T e N Z 6 s k D a K F a f N 6 f L b 3 L J 1 O V g 8 P I R M c S M l R R 3 E 8 n w 7 j t M K E H z 2 V t s N Z F v w I s q f p n + w H I 2 b H h 5 z l S J q e M o 4 L e h Y x J 4 l Q p U B E q s E x P u L 6 L g 6 Z c 8 Q l u w 0 i N n e O + c K 1 L h P r Y 7 E f J a s g s 9 h G f p A 8 0 a a L J M 5 Y E E 2 F m y x 3 T 5 h / y 6 2 0 8 T w I b b f F R 4 c T 2 n Q Y z m L u F N K f Q z + c B a s l f e P Q T 2 7 i u 6 d 5 w k s M y 2 u H w t u c 3 U n + f M p R c Y i K F d 3 G g 2 U c s W R h c d d J E k c W R / I 4 S F P r z E s / n 6 2 y J E B F i + 6 z u f U J E z 8 7 8 i 3 3 F U F 4 F P A u 5 w D b / b w c m h 7 a T Z / e O 2 z Q t x u p 4 n d t G t l N Y 9 p 0 P D 6 Z u q J c 2 O u y R I z J f e F K N T F o v V 6 O t B C j H I k l z K 4 l y + 2 O 5 R b 2 X D n q Z m r P w O I V 1 i y s 3 l D n 1 F F y / z m J p u f J g r u 3 x q + a u f F P F s Z / n W z 4 k w V x 5 3 + N b t C I b u C g G 9 T T D e r o B r V 0 g 1 q 6 Q Q O 6 Q Q 3 d w E E 3 s N M N 6 u k G L r q B l W 5 g p x s 4 6 A Y u u k E 9 3 a C O b u C g G 9 T R D a x 0 A z f d o B H d w E E 3 c N A N 6 u g G b r q B n W 7 g o B u 4 6 A Z 2 u o G d b m C n G 9 T Q D R r Q D Z r Q D R r R D d x 0 g x q 6 Q Q 3 d o A n d w E k 3 c N M N m t A N m t E N t q Z b y Y + m P 0 T K N 2 z 4 r E k g T j l s y p n X + L Q p H 9 3 s u G n 9 Y C u B d O a Q n C H I Q r C E g A d J C w M P C g 8 w A C j F V y U e a T o W c V W 1 V Z 2 m h N l U Y k V 6 T a 1 F 4 q q r q U U + F b 1 U B N J U R F 0 C s e Y p I q e q G p Y x r F t Y q A x l I q W I 1 h 6 L 2 O j q Y s i J o R + 0 Y G g K o U s C r Q G 2 p F e z 3 F W D t R n Q Z s D / I A O 2 P s 8 v S F I e 6 C t b K G 3 T p G 2 T 1 I 2 R 7 a D P m p 6 e m Z 5 K m z r 2 o 3 P Y P P 2 j 0 t o 8 A q Q y 3 T w G p J K f O g q k F U E / E D Q l w t M k Q j Y 8 V S + q a + I 0 k N Q T T 9 c T 1 P I U d S k v P V V o q m t P F x 3 U 8 k w J q l r E S S A p U s Z x I C F b n i F b Z c M 4 D y R U z V N U r b z 0 C I H D b f o 8 0 K a D n q 6 D V c P T R F E 2 j D N B Q j M 9 U z O V t m d q 6 C H q V / X 0 P b Y o 4 r p u e a b U D l E / l t 0 R 6 h + j / v G 6 n 5 R j J b 6 t + m z k i F 2 0 t V 7 6 X N C m 8 B 6 t 8 D j X a M X H K 0 g i Q F l 9 O x O 0 X o 8 k B c p P C h w 4 T + 0 g 0 X o t Z 4 Z W 7 G i H h w 4 M b f N z M I 0 4 C E f N f + R 9 6 g v V y H + 4 2 m w n V / z I Q G 7 c y r e i r V z Z 1 W 2 4 m a v G N 9 n O o Y f r Z 5 E t Z F v I t p B t I d t C t o U s 8 a e q F g 8 t H l o 8 t H h o 8 d D i Q d 0 g m T u R D 3 8 D U E s B A i 0 A F A A C A A g A O 3 L J U C o y o t W m A A A A + A A A A B I A A A A A A A A A A A A A A A A A A A A A A E N v b m Z p Z y 9 Q Y W N r Y W d l L n h t b F B L A Q I t A B Q A A g A I A D t y y V A P y u m r p A A A A O k A A A A T A A A A A A A A A A A A A A A A A P I A A A B b Q 2 9 u d G V u d F 9 U e X B l c 1 0 u e G 1 s U E s B A i 0 A F A A C A A g A O 3 L J U J h q d n n H B w A A j k U A A B M A A A A A A A A A A A A A A A A A 4 w E A A E Z v c m 1 1 b G F z L 1 N l Y 3 R p b 2 4 x L m 1 Q S w U G A A A A A A M A A w D C A A A A 9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0 M B A A A A A A C p Q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Q U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1 L T I x V D A y O j E 5 O j M 5 L j M w M D A 5 N j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h Y 2 E y N z c x Y i 0 z O D c z L T R h Z W I t O T A 2 Y y 0 3 Y j Q z Y W R l O D Q x Z W M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1 B S R S 9 D a G F u Z 2 V k I F R 5 c G U u e 0 l E L D B 9 J n F 1 b 3 Q 7 L C Z x d W 9 0 O 1 N l Y 3 R p b 2 4 x L 0 N v U F J F L 0 N o Y W 5 n Z W Q g V H l w Z S 5 7 U 3 R h d G U s M X 0 m c X V v d D s s J n F 1 b 3 Q 7 U 2 V j d G l v b j E v Q 2 9 Q U k U v Q 2 h h b m d l Z C B U e X B l L n t U a W 1 l L D J 9 J n F 1 b 3 Q 7 L C Z x d W 9 0 O 1 N l Y 3 R p b 2 4 x L 0 N v U F J F L 0 N o Y W 5 n Z W Q g V H l w Z S 5 7 V D E g S G V p Z 2 h 0 L D N 9 J n F 1 b 3 Q 7 L C Z x d W 9 0 O 1 N l Y 3 R p b 2 4 x L 0 N v U F J F L 0 N o Y W 5 n Z W Q g V H l w Z S 5 7 V D E g V 2 V p Z 2 h 0 L D R 9 J n F 1 b 3 Q 7 L C Z x d W 9 0 O 1 N l Y 3 R p b 2 4 x L 0 N v U F J F L 0 N o Y W 5 n Z W Q g V H l w Z S 5 7 V D E g Q k 1 J L D V 9 J n F 1 b 3 Q 7 L C Z x d W 9 0 O 1 N l Y 3 R p b 2 4 x L 0 N v U F J F L 0 N o Y W 5 n Z W Q g V H l w Z S 5 7 V D E g U 0 J Q L D Z 9 J n F 1 b 3 Q 7 L C Z x d W 9 0 O 1 N l Y 3 R p b 2 4 x L 0 N v U F J F L 0 N o Y W 5 n Z W Q g V H l w Z S 5 7 V D E g R E J Q L D d 9 J n F 1 b 3 Q 7 L C Z x d W 9 0 O 1 N l Y 3 R p b 2 4 x L 0 N v U F J F L 0 N o Y W 5 n Z W Q g V H l w Z S 5 7 V D E g U H V s c 2 U s O H 0 m c X V v d D s s J n F 1 b 3 Q 7 U 2 V j d G l v b j E v Q 2 9 Q U k U v Q 2 h h b m d l Z C B U e X B l L n t U M S B I Y k E x Q y w 5 f S Z x d W 9 0 O y w m c X V v d D t T Z W N 0 a W 9 u M S 9 D b 1 B S R S 9 D a G F u Z 2 V k I F R 5 c G U u e 0 F n Z S w x M H 0 m c X V v d D s s J n F 1 b 3 Q 7 U 2 V j d G l v b j E v Q 2 9 Q U k U v Q 2 h h b m d l Z C B U e X B l L n t I a X N w Y W 5 p Y y w x M X 0 m c X V v d D s s J n F 1 b 3 Q 7 U 2 V j d G l v b j E v Q 2 9 Q U k U v Q 2 h h b m d l Z C B U e X B l L n t I a W d o Z X N 0 X 0 d y Y W R l L D E y f S Z x d W 9 0 O y w m c X V v d D t T Z W N 0 a W 9 u M S 9 D b 1 B S R S 9 D a G F u Z 2 V k I F R 5 c G U u e 0 N v b G x l Z 2 U s M T N 9 J n F 1 b 3 Q 7 L C Z x d W 9 0 O 1 N l Y 3 R p b 2 4 x L 0 N v U F J F L 0 N o Y W 5 n Z W Q g V H l w Z S 5 7 Q k 1 J L l R l c n Q s M T R 9 J n F 1 b 3 Q 7 L C Z x d W 9 0 O 1 N l Y 3 R p b 2 4 x L 0 N v U F J F L 0 N o Y W 5 n Z W Q g V H l w Z S 5 7 U 0 J Q L l R l c n Q s M T V 9 J n F 1 b 3 Q 7 L C Z x d W 9 0 O 1 N l Y 3 R p b 2 4 x L 0 N v U F J F L 0 N o Y W 5 n Z W Q g V H l w Z S 5 7 R E J Q L l R l c n Q s M T Z 9 J n F 1 b 3 Q 7 L C Z x d W 9 0 O 1 N l Y 3 R p b 2 4 x L 0 N v U F J F L 0 N o Y W 5 n Z W Q g V H l w Z S 5 7 S G J B M U M u V G V y d C w x N 3 0 m c X V v d D s s J n F 1 b 3 Q 7 U 2 V j d G l v b j E v Q 2 9 Q U k U v Q 2 h h b m d l Z C B U e X B l L n t E Y X R h L k R h d G U s M T h 9 J n F 1 b 3 Q 7 L C Z x d W 9 0 O 1 N l Y 3 R p b 2 4 x L 0 N v U F J F L 0 N o Y W 5 n Z W Q g V H l w Z S 5 7 R G F 0 Y S 5 N b 2 5 0 a C w x O X 0 m c X V v d D s s J n F 1 b 3 Q 7 U 2 V j d G l v b j E v Q 2 9 Q U k U v Q 2 h h b m d l Z C B U e X B l L n t E Y X R h L l R p b W U s M j B 9 J n F 1 b 3 Q 7 L C Z x d W 9 0 O 1 N l Y 3 R p b 2 4 x L 0 N v U F J F L 0 N o Y W 5 n Z W Q g V H l w Z S 5 7 R G F 0 Y S 5 U a W 1 l L k N h d C w y M X 0 m c X V v d D s s J n F 1 b 3 Q 7 U 2 V j d G l v b j E v Q 2 9 Q U k U v Q 2 h h b m d l Z C B U e X B l L n t C U C 5 J b n N 0 c n V t Z W 5 0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2 9 Q U k U v Q 2 h h b m d l Z C B U e X B l L n t J R C w w f S Z x d W 9 0 O y w m c X V v d D t T Z W N 0 a W 9 u M S 9 D b 1 B S R S 9 D a G F u Z 2 V k I F R 5 c G U u e 1 N 0 Y X R l L D F 9 J n F 1 b 3 Q 7 L C Z x d W 9 0 O 1 N l Y 3 R p b 2 4 x L 0 N v U F J F L 0 N o Y W 5 n Z W Q g V H l w Z S 5 7 V G l t Z S w y f S Z x d W 9 0 O y w m c X V v d D t T Z W N 0 a W 9 u M S 9 D b 1 B S R S 9 D a G F u Z 2 V k I F R 5 c G U u e 1 Q x I E h l a W d o d C w z f S Z x d W 9 0 O y w m c X V v d D t T Z W N 0 a W 9 u M S 9 D b 1 B S R S 9 D a G F u Z 2 V k I F R 5 c G U u e 1 Q x I F d l a W d o d C w 0 f S Z x d W 9 0 O y w m c X V v d D t T Z W N 0 a W 9 u M S 9 D b 1 B S R S 9 D a G F u Z 2 V k I F R 5 c G U u e 1 Q x I E J N S S w 1 f S Z x d W 9 0 O y w m c X V v d D t T Z W N 0 a W 9 u M S 9 D b 1 B S R S 9 D a G F u Z 2 V k I F R 5 c G U u e 1 Q x I F N C U C w 2 f S Z x d W 9 0 O y w m c X V v d D t T Z W N 0 a W 9 u M S 9 D b 1 B S R S 9 D a G F u Z 2 V k I F R 5 c G U u e 1 Q x I E R C U C w 3 f S Z x d W 9 0 O y w m c X V v d D t T Z W N 0 a W 9 u M S 9 D b 1 B S R S 9 D a G F u Z 2 V k I F R 5 c G U u e 1 Q x I F B 1 b H N l L D h 9 J n F 1 b 3 Q 7 L C Z x d W 9 0 O 1 N l Y 3 R p b 2 4 x L 0 N v U F J F L 0 N o Y W 5 n Z W Q g V H l w Z S 5 7 V D E g S G J B M U M s O X 0 m c X V v d D s s J n F 1 b 3 Q 7 U 2 V j d G l v b j E v Q 2 9 Q U k U v Q 2 h h b m d l Z C B U e X B l L n t B Z 2 U s M T B 9 J n F 1 b 3 Q 7 L C Z x d W 9 0 O 1 N l Y 3 R p b 2 4 x L 0 N v U F J F L 0 N o Y W 5 n Z W Q g V H l w Z S 5 7 S G l z c G F u a W M s M T F 9 J n F 1 b 3 Q 7 L C Z x d W 9 0 O 1 N l Y 3 R p b 2 4 x L 0 N v U F J F L 0 N o Y W 5 n Z W Q g V H l w Z S 5 7 S G l n a G V z d F 9 H c m F k Z S w x M n 0 m c X V v d D s s J n F 1 b 3 Q 7 U 2 V j d G l v b j E v Q 2 9 Q U k U v Q 2 h h b m d l Z C B U e X B l L n t D b 2 x s Z W d l L D E z f S Z x d W 9 0 O y w m c X V v d D t T Z W N 0 a W 9 u M S 9 D b 1 B S R S 9 D a G F u Z 2 V k I F R 5 c G U u e 0 J N S S 5 U Z X J 0 L D E 0 f S Z x d W 9 0 O y w m c X V v d D t T Z W N 0 a W 9 u M S 9 D b 1 B S R S 9 D a G F u Z 2 V k I F R 5 c G U u e 1 N C U C 5 U Z X J 0 L D E 1 f S Z x d W 9 0 O y w m c X V v d D t T Z W N 0 a W 9 u M S 9 D b 1 B S R S 9 D a G F u Z 2 V k I F R 5 c G U u e 0 R C U C 5 U Z X J 0 L D E 2 f S Z x d W 9 0 O y w m c X V v d D t T Z W N 0 a W 9 u M S 9 D b 1 B S R S 9 D a G F u Z 2 V k I F R 5 c G U u e 0 h i Q T F D L l R l c n Q s M T d 9 J n F 1 b 3 Q 7 L C Z x d W 9 0 O 1 N l Y 3 R p b 2 4 x L 0 N v U F J F L 0 N o Y W 5 n Z W Q g V H l w Z S 5 7 R G F 0 Y S 5 E Y X R l L D E 4 f S Z x d W 9 0 O y w m c X V v d D t T Z W N 0 a W 9 u M S 9 D b 1 B S R S 9 D a G F u Z 2 V k I F R 5 c G U u e 0 R h d G E u T W 9 u d G g s M T l 9 J n F 1 b 3 Q 7 L C Z x d W 9 0 O 1 N l Y 3 R p b 2 4 x L 0 N v U F J F L 0 N o Y W 5 n Z W Q g V H l w Z S 5 7 R G F 0 Y S 5 U a W 1 l L D I w f S Z x d W 9 0 O y w m c X V v d D t T Z W N 0 a W 9 u M S 9 D b 1 B S R S 9 D a G F u Z 2 V k I F R 5 c G U u e 0 R h d G E u V G l t Z S 5 D Y X Q s M j F 9 J n F 1 b 3 Q 7 L C Z x d W 9 0 O 1 N l Y 3 R p b 2 4 x L 0 N v U F J F L 0 N o Y W 5 n Z W Q g V H l w Z S 5 7 Q l A u S W 5 z d H J 1 b W V u d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U F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F J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Q T 1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C 0 w N S 0 y M V Q w M j o x O T o z O S 4 z N z Q w M j c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j U 1 Y j F h M T A t Z G N j N y 0 0 N z M 3 L W E x O D k t M T k 1 N z E 2 M T Q w Y z U 3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Q T 1 N U L 0 N o Y W 5 n Z W Q g V H l w Z S 5 7 S U Q s M H 0 m c X V v d D s s J n F 1 b 3 Q 7 U 2 V j d G l v b j E v Q 2 9 Q T 1 N U L 0 N o Y W 5 n Z W Q g V H l w Z S 5 7 U 3 R h d G U s M X 0 m c X V v d D s s J n F 1 b 3 Q 7 U 2 V j d G l v b j E v Q 2 9 Q T 1 N U L 0 N o Y W 5 n Z W Q g V H l w Z S 5 7 V G l t Z S w y f S Z x d W 9 0 O y w m c X V v d D t T Z W N 0 a W 9 u M S 9 D b 1 B P U 1 Q v Q 2 h h b m d l Z C B U e X B l L n t U M i B I Z W l n a H Q s M 3 0 m c X V v d D s s J n F 1 b 3 Q 7 U 2 V j d G l v b j E v Q 2 9 Q T 1 N U L 0 N o Y W 5 n Z W Q g V H l w Z S 5 7 V D I g V 2 V p Z 2 h 0 L D R 9 J n F 1 b 3 Q 7 L C Z x d W 9 0 O 1 N l Y 3 R p b 2 4 x L 0 N v U E 9 T V C 9 D a G F u Z 2 V k I F R 5 c G U u e 1 Q y I E J N S S w 1 f S Z x d W 9 0 O y w m c X V v d D t T Z W N 0 a W 9 u M S 9 D b 1 B P U 1 Q v Q 2 h h b m d l Z C B U e X B l L n t U M i B T Q l A s N n 0 m c X V v d D s s J n F 1 b 3 Q 7 U 2 V j d G l v b j E v Q 2 9 Q T 1 N U L 0 N o Y W 5 n Z W Q g V H l w Z S 5 7 V D I g R E J Q L D d 9 J n F 1 b 3 Q 7 L C Z x d W 9 0 O 1 N l Y 3 R p b 2 4 x L 0 N v U E 9 T V C 9 D a G F u Z 2 V k I F R 5 c G U u e 1 Q y I F B 1 b H N l L D h 9 J n F 1 b 3 Q 7 L C Z x d W 9 0 O 1 N l Y 3 R p b 2 4 x L 0 N v U E 9 T V C 9 D a G F u Z 2 V k I F R 5 c G U u e 1 Q y I E h i Q T F D L D l 9 J n F 1 b 3 Q 7 L C Z x d W 9 0 O 1 N l Y 3 R p b 2 4 x L 0 N v U E 9 T V C 9 D a G F u Z 2 V k I F R 5 c G U u e 0 F n Z S w x M H 0 m c X V v d D s s J n F 1 b 3 Q 7 U 2 V j d G l v b j E v Q 2 9 Q T 1 N U L 0 N o Y W 5 n Z W Q g V H l w Z S 5 7 S G l z c G F u a W M s M T F 9 J n F 1 b 3 Q 7 L C Z x d W 9 0 O 1 N l Y 3 R p b 2 4 x L 0 N v U E 9 T V C 9 D a G F u Z 2 V k I F R 5 c G U u e 0 h p Z 2 h l c 3 R f R 3 J h Z G U s M T J 9 J n F 1 b 3 Q 7 L C Z x d W 9 0 O 1 N l Y 3 R p b 2 4 x L 0 N v U E 9 T V C 9 D a G F u Z 2 V k I F R 5 c G U u e 0 N v b G x l Z 2 U s M T N 9 J n F 1 b 3 Q 7 L C Z x d W 9 0 O 1 N l Y 3 R p b 2 4 x L 0 N v U E 9 T V C 9 D a G F u Z 2 V k I F R 5 c G U u e 0 J N S S 5 U Z X J 0 L D E 0 f S Z x d W 9 0 O y w m c X V v d D t T Z W N 0 a W 9 u M S 9 D b 1 B P U 1 Q v Q 2 h h b m d l Z C B U e X B l L n t T Q l A u V G V y d C w x N X 0 m c X V v d D s s J n F 1 b 3 Q 7 U 2 V j d G l v b j E v Q 2 9 Q T 1 N U L 0 N o Y W 5 n Z W Q g V H l w Z S 5 7 R E J Q L l R l c n Q s M T Z 9 J n F 1 b 3 Q 7 L C Z x d W 9 0 O 1 N l Y 3 R p b 2 4 x L 0 N v U E 9 T V C 9 D a G F u Z 2 V k I F R 5 c G U u e 0 h i Q T F D L l R l c n Q s M T d 9 J n F 1 b 3 Q 7 L C Z x d W 9 0 O 1 N l Y 3 R p b 2 4 x L 0 N v U E 9 T V C 9 D a G F u Z 2 V k I F R 5 c G U u e 0 R h d G E u R G F 0 Z S w x O H 0 m c X V v d D s s J n F 1 b 3 Q 7 U 2 V j d G l v b j E v Q 2 9 Q T 1 N U L 0 N o Y W 5 n Z W Q g V H l w Z S 5 7 R G F 0 Y S 5 N b 2 5 0 a C w x O X 0 m c X V v d D s s J n F 1 b 3 Q 7 U 2 V j d G l v b j E v Q 2 9 Q T 1 N U L 0 N o Y W 5 n Z W Q g V H l w Z S 5 7 R G F 0 Y S 5 U a W 1 l L D I w f S Z x d W 9 0 O y w m c X V v d D t T Z W N 0 a W 9 u M S 9 D b 1 B P U 1 Q v Q 2 h h b m d l Z C B U e X B l L n t E Y X R h L l R p b W U u Q 2 F 0 L D I x f S Z x d W 9 0 O y w m c X V v d D t T Z W N 0 a W 9 u M S 9 D b 1 B P U 1 Q v Q 2 h h b m d l Z C B U e X B l L n t C U C 5 J b n N 0 c n V t Z W 5 0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2 9 Q T 1 N U L 0 N o Y W 5 n Z W Q g V H l w Z S 5 7 S U Q s M H 0 m c X V v d D s s J n F 1 b 3 Q 7 U 2 V j d G l v b j E v Q 2 9 Q T 1 N U L 0 N o Y W 5 n Z W Q g V H l w Z S 5 7 U 3 R h d G U s M X 0 m c X V v d D s s J n F 1 b 3 Q 7 U 2 V j d G l v b j E v Q 2 9 Q T 1 N U L 0 N o Y W 5 n Z W Q g V H l w Z S 5 7 V G l t Z S w y f S Z x d W 9 0 O y w m c X V v d D t T Z W N 0 a W 9 u M S 9 D b 1 B P U 1 Q v Q 2 h h b m d l Z C B U e X B l L n t U M i B I Z W l n a H Q s M 3 0 m c X V v d D s s J n F 1 b 3 Q 7 U 2 V j d G l v b j E v Q 2 9 Q T 1 N U L 0 N o Y W 5 n Z W Q g V H l w Z S 5 7 V D I g V 2 V p Z 2 h 0 L D R 9 J n F 1 b 3 Q 7 L C Z x d W 9 0 O 1 N l Y 3 R p b 2 4 x L 0 N v U E 9 T V C 9 D a G F u Z 2 V k I F R 5 c G U u e 1 Q y I E J N S S w 1 f S Z x d W 9 0 O y w m c X V v d D t T Z W N 0 a W 9 u M S 9 D b 1 B P U 1 Q v Q 2 h h b m d l Z C B U e X B l L n t U M i B T Q l A s N n 0 m c X V v d D s s J n F 1 b 3 Q 7 U 2 V j d G l v b j E v Q 2 9 Q T 1 N U L 0 N o Y W 5 n Z W Q g V H l w Z S 5 7 V D I g R E J Q L D d 9 J n F 1 b 3 Q 7 L C Z x d W 9 0 O 1 N l Y 3 R p b 2 4 x L 0 N v U E 9 T V C 9 D a G F u Z 2 V k I F R 5 c G U u e 1 Q y I F B 1 b H N l L D h 9 J n F 1 b 3 Q 7 L C Z x d W 9 0 O 1 N l Y 3 R p b 2 4 x L 0 N v U E 9 T V C 9 D a G F u Z 2 V k I F R 5 c G U u e 1 Q y I E h i Q T F D L D l 9 J n F 1 b 3 Q 7 L C Z x d W 9 0 O 1 N l Y 3 R p b 2 4 x L 0 N v U E 9 T V C 9 D a G F u Z 2 V k I F R 5 c G U u e 0 F n Z S w x M H 0 m c X V v d D s s J n F 1 b 3 Q 7 U 2 V j d G l v b j E v Q 2 9 Q T 1 N U L 0 N o Y W 5 n Z W Q g V H l w Z S 5 7 S G l z c G F u a W M s M T F 9 J n F 1 b 3 Q 7 L C Z x d W 9 0 O 1 N l Y 3 R p b 2 4 x L 0 N v U E 9 T V C 9 D a G F u Z 2 V k I F R 5 c G U u e 0 h p Z 2 h l c 3 R f R 3 J h Z G U s M T J 9 J n F 1 b 3 Q 7 L C Z x d W 9 0 O 1 N l Y 3 R p b 2 4 x L 0 N v U E 9 T V C 9 D a G F u Z 2 V k I F R 5 c G U u e 0 N v b G x l Z 2 U s M T N 9 J n F 1 b 3 Q 7 L C Z x d W 9 0 O 1 N l Y 3 R p b 2 4 x L 0 N v U E 9 T V C 9 D a G F u Z 2 V k I F R 5 c G U u e 0 J N S S 5 U Z X J 0 L D E 0 f S Z x d W 9 0 O y w m c X V v d D t T Z W N 0 a W 9 u M S 9 D b 1 B P U 1 Q v Q 2 h h b m d l Z C B U e X B l L n t T Q l A u V G V y d C w x N X 0 m c X V v d D s s J n F 1 b 3 Q 7 U 2 V j d G l v b j E v Q 2 9 Q T 1 N U L 0 N o Y W 5 n Z W Q g V H l w Z S 5 7 R E J Q L l R l c n Q s M T Z 9 J n F 1 b 3 Q 7 L C Z x d W 9 0 O 1 N l Y 3 R p b 2 4 x L 0 N v U E 9 T V C 9 D a G F u Z 2 V k I F R 5 c G U u e 0 h i Q T F D L l R l c n Q s M T d 9 J n F 1 b 3 Q 7 L C Z x d W 9 0 O 1 N l Y 3 R p b 2 4 x L 0 N v U E 9 T V C 9 D a G F u Z 2 V k I F R 5 c G U u e 0 R h d G E u R G F 0 Z S w x O H 0 m c X V v d D s s J n F 1 b 3 Q 7 U 2 V j d G l v b j E v Q 2 9 Q T 1 N U L 0 N o Y W 5 n Z W Q g V H l w Z S 5 7 R G F 0 Y S 5 N b 2 5 0 a C w x O X 0 m c X V v d D s s J n F 1 b 3 Q 7 U 2 V j d G l v b j E v Q 2 9 Q T 1 N U L 0 N o Y W 5 n Z W Q g V H l w Z S 5 7 R G F 0 Y S 5 U a W 1 l L D I w f S Z x d W 9 0 O y w m c X V v d D t T Z W N 0 a W 9 u M S 9 D b 1 B P U 1 Q v Q 2 h h b m d l Z C B U e X B l L n t E Y X R h L l R p b W U u Q 2 F 0 L D I x f S Z x d W 9 0 O y w m c X V v d D t T Z W N 0 a W 9 u M S 9 D b 1 B P U 1 Q v Q 2 h h b m d l Z C B U e X B l L n t C U C 5 J b n N 0 c n V t Z W 5 0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Q T 1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E 9 T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F J F U E 9 T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A t M D U t M j F U M D I 6 M T k 6 M z k u M z c 3 M D I 3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Q T 1 N U L 0 N o Y W 5 n Z W Q g V H l w Z S 5 7 S U Q s M H 0 m c X V v d D s s J n F 1 b 3 Q 7 S 2 V 5 Q 2 9 s d W 1 u Q 2 9 1 b n Q m c X V v d D s 6 M X 1 d L C Z x d W 9 0 O 2 N v b H V t b k l k Z W 5 0 a X R p Z X M m c X V v d D s 6 W y Z x d W 9 0 O 1 N l Y 3 R p b 2 4 x L 0 N v U F J F L 0 N o Y W 5 n Z W Q g V H l w Z S 5 7 S U Q s M H 0 m c X V v d D s s J n F 1 b 3 Q 7 U 2 V j d G l v b j E v Q 2 9 Q U k U v Q 2 h h b m d l Z C B U e X B l L n t B Z 2 U s M T B 9 J n F 1 b 3 Q 7 L C Z x d W 9 0 O 1 N l Y 3 R p b 2 4 x L 0 N v U F J F L 0 N o Y W 5 n Z W Q g V H l w Z S 5 7 S G l z c G F u a W M s M T F 9 J n F 1 b 3 Q 7 L C Z x d W 9 0 O 1 N l Y 3 R p b 2 4 x L 0 N v U F J F L 0 N o Y W 5 n Z W Q g V H l w Z S 5 7 S G l n a G V z d F 9 H c m F k Z S w x M n 0 m c X V v d D s s J n F 1 b 3 Q 7 U 2 V j d G l v b j E v Q 2 9 Q U k U v Q 2 h h b m d l Z C B U e X B l L n t D b 2 x s Z W d l L D E z f S Z x d W 9 0 O y w m c X V v d D t T Z W N 0 a W 9 u M S 9 D b 1 B S R S 9 D a G F u Z 2 V k I F R 5 c G U u e 1 Q x I E h l a W d o d C w z f S Z x d W 9 0 O y w m c X V v d D t T Z W N 0 a W 9 u M S 9 D b 1 B P U 1 Q v Q 2 h h b m d l Z C B U e X B l L n t U M i B I Z W l n a H Q s M 3 0 m c X V v d D s s J n F 1 b 3 Q 7 U 2 V j d G l v b j E v Q 2 9 Q U k U v Q 2 h h b m d l Z C B U e X B l L n t U M S B X Z W l n a H Q s N H 0 m c X V v d D s s J n F 1 b 3 Q 7 U 2 V j d G l v b j E v Q 2 9 Q T 1 N U L 0 N o Y W 5 n Z W Q g V H l w Z S 5 7 V D I g V 2 V p Z 2 h 0 L D R 9 J n F 1 b 3 Q 7 L C Z x d W 9 0 O 1 N l Y 3 R p b 2 4 x L 0 N v U F J F L 0 N o Y W 5 n Z W Q g V H l w Z S 5 7 V D E g Q k 1 J L D V 9 J n F 1 b 3 Q 7 L C Z x d W 9 0 O 1 N l Y 3 R p b 2 4 x L 0 N v U E 9 T V C 9 D a G F u Z 2 V k I F R 5 c G U u e 1 Q y I E J N S S w 1 f S Z x d W 9 0 O y w m c X V v d D t T Z W N 0 a W 9 u M S 9 D b 1 B S R S 9 D a G F u Z 2 V k I F R 5 c G U u e 1 Q x I F N C U C w 2 f S Z x d W 9 0 O y w m c X V v d D t T Z W N 0 a W 9 u M S 9 D b 1 B P U 1 Q v Q 2 h h b m d l Z C B U e X B l L n t U M i B T Q l A s N n 0 m c X V v d D s s J n F 1 b 3 Q 7 U 2 V j d G l v b j E v Q 2 9 Q U k U v Q 2 h h b m d l Z C B U e X B l L n t U M S B E Q l A s N 3 0 m c X V v d D s s J n F 1 b 3 Q 7 U 2 V j d G l v b j E v Q 2 9 Q T 1 N U L 0 N o Y W 5 n Z W Q g V H l w Z S 5 7 V D I g R E J Q L D d 9 J n F 1 b 3 Q 7 L C Z x d W 9 0 O 1 N l Y 3 R p b 2 4 x L 0 N v U F J F L 0 N o Y W 5 n Z W Q g V H l w Z S 5 7 V D E g U H V s c 2 U s O H 0 m c X V v d D s s J n F 1 b 3 Q 7 U 2 V j d G l v b j E v Q 2 9 Q T 1 N U L 0 N o Y W 5 n Z W Q g V H l w Z S 5 7 V D I g U H V s c 2 U s O H 0 m c X V v d D s s J n F 1 b 3 Q 7 U 2 V j d G l v b j E v Q 2 9 Q U k U v Q 2 h h b m d l Z C B U e X B l L n t U M S B I Y k E x Q y w 5 f S Z x d W 9 0 O y w m c X V v d D t T Z W N 0 a W 9 u M S 9 D b 1 B P U 1 Q v Q 2 h h b m d l Z C B U e X B l L n t U M i B I Y k E x Q y w 5 f S Z x d W 9 0 O y w m c X V v d D t T Z W N 0 a W 9 u M S 9 D b 1 B S R S 9 D a G F u Z 2 V k I F R 5 c G U u e 0 J N S S 5 U Z X J 0 L D E 0 f S Z x d W 9 0 O y w m c X V v d D t T Z W N 0 a W 9 u M S 9 D b 1 B S R S 9 D a G F u Z 2 V k I F R 5 c G U u e 1 N C U C 5 U Z X J 0 L D E 1 f S Z x d W 9 0 O y w m c X V v d D t T Z W N 0 a W 9 u M S 9 D b 1 B S R S 9 D a G F u Z 2 V k I F R 5 c G U u e 0 R C U C 5 U Z X J 0 L D E 2 f S Z x d W 9 0 O y w m c X V v d D t T Z W N 0 a W 9 u M S 9 D b 1 B S R S 9 D a G F u Z 2 V k I F R 5 c G U u e 0 h i Q T F D L l R l c n Q s M T d 9 J n F 1 b 3 Q 7 L C Z x d W 9 0 O 1 N l Y 3 R p b 2 4 x L 0 N v U E 9 T V C 9 D a G F u Z 2 V k I F R 5 c G U u e 0 J N S S 5 U Z X J 0 L D E 0 f S Z x d W 9 0 O y w m c X V v d D t T Z W N 0 a W 9 u M S 9 D b 1 B P U 1 Q v Q 2 h h b m d l Z C B U e X B l L n t T Q l A u V G V y d C w x N X 0 m c X V v d D s s J n F 1 b 3 Q 7 U 2 V j d G l v b j E v Q 2 9 Q T 1 N U L 0 N o Y W 5 n Z W Q g V H l w Z S 5 7 R E J Q L l R l c n Q s M T Z 9 J n F 1 b 3 Q 7 L C Z x d W 9 0 O 1 N l Y 3 R p b 2 4 x L 0 N v U E 9 T V C 9 D a G F u Z 2 V k I F R 5 c G U u e 0 h i Q T F D L l R l c n Q s M T d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D b 1 B S R S 9 D a G F u Z 2 V k I F R 5 c G U u e 0 l E L D B 9 J n F 1 b 3 Q 7 L C Z x d W 9 0 O 1 N l Y 3 R p b 2 4 x L 0 N v U F J F L 0 N o Y W 5 n Z W Q g V H l w Z S 5 7 Q W d l L D E w f S Z x d W 9 0 O y w m c X V v d D t T Z W N 0 a W 9 u M S 9 D b 1 B S R S 9 D a G F u Z 2 V k I F R 5 c G U u e 0 h p c 3 B h b m l j L D E x f S Z x d W 9 0 O y w m c X V v d D t T Z W N 0 a W 9 u M S 9 D b 1 B S R S 9 D a G F u Z 2 V k I F R 5 c G U u e 0 h p Z 2 h l c 3 R f R 3 J h Z G U s M T J 9 J n F 1 b 3 Q 7 L C Z x d W 9 0 O 1 N l Y 3 R p b 2 4 x L 0 N v U F J F L 0 N o Y W 5 n Z W Q g V H l w Z S 5 7 Q 2 9 s b G V n Z S w x M 3 0 m c X V v d D s s J n F 1 b 3 Q 7 U 2 V j d G l v b j E v Q 2 9 Q U k U v Q 2 h h b m d l Z C B U e X B l L n t U M S B I Z W l n a H Q s M 3 0 m c X V v d D s s J n F 1 b 3 Q 7 U 2 V j d G l v b j E v Q 2 9 Q T 1 N U L 0 N o Y W 5 n Z W Q g V H l w Z S 5 7 V D I g S G V p Z 2 h 0 L D N 9 J n F 1 b 3 Q 7 L C Z x d W 9 0 O 1 N l Y 3 R p b 2 4 x L 0 N v U F J F L 0 N o Y W 5 n Z W Q g V H l w Z S 5 7 V D E g V 2 V p Z 2 h 0 L D R 9 J n F 1 b 3 Q 7 L C Z x d W 9 0 O 1 N l Y 3 R p b 2 4 x L 0 N v U E 9 T V C 9 D a G F u Z 2 V k I F R 5 c G U u e 1 Q y I F d l a W d o d C w 0 f S Z x d W 9 0 O y w m c X V v d D t T Z W N 0 a W 9 u M S 9 D b 1 B S R S 9 D a G F u Z 2 V k I F R 5 c G U u e 1 Q x I E J N S S w 1 f S Z x d W 9 0 O y w m c X V v d D t T Z W N 0 a W 9 u M S 9 D b 1 B P U 1 Q v Q 2 h h b m d l Z C B U e X B l L n t U M i B C T U k s N X 0 m c X V v d D s s J n F 1 b 3 Q 7 U 2 V j d G l v b j E v Q 2 9 Q U k U v Q 2 h h b m d l Z C B U e X B l L n t U M S B T Q l A s N n 0 m c X V v d D s s J n F 1 b 3 Q 7 U 2 V j d G l v b j E v Q 2 9 Q T 1 N U L 0 N o Y W 5 n Z W Q g V H l w Z S 5 7 V D I g U 0 J Q L D Z 9 J n F 1 b 3 Q 7 L C Z x d W 9 0 O 1 N l Y 3 R p b 2 4 x L 0 N v U F J F L 0 N o Y W 5 n Z W Q g V H l w Z S 5 7 V D E g R E J Q L D d 9 J n F 1 b 3 Q 7 L C Z x d W 9 0 O 1 N l Y 3 R p b 2 4 x L 0 N v U E 9 T V C 9 D a G F u Z 2 V k I F R 5 c G U u e 1 Q y I E R C U C w 3 f S Z x d W 9 0 O y w m c X V v d D t T Z W N 0 a W 9 u M S 9 D b 1 B S R S 9 D a G F u Z 2 V k I F R 5 c G U u e 1 Q x I F B 1 b H N l L D h 9 J n F 1 b 3 Q 7 L C Z x d W 9 0 O 1 N l Y 3 R p b 2 4 x L 0 N v U E 9 T V C 9 D a G F u Z 2 V k I F R 5 c G U u e 1 Q y I F B 1 b H N l L D h 9 J n F 1 b 3 Q 7 L C Z x d W 9 0 O 1 N l Y 3 R p b 2 4 x L 0 N v U F J F L 0 N o Y W 5 n Z W Q g V H l w Z S 5 7 V D E g S G J B M U M s O X 0 m c X V v d D s s J n F 1 b 3 Q 7 U 2 V j d G l v b j E v Q 2 9 Q T 1 N U L 0 N o Y W 5 n Z W Q g V H l w Z S 5 7 V D I g S G J B M U M s O X 0 m c X V v d D s s J n F 1 b 3 Q 7 U 2 V j d G l v b j E v Q 2 9 Q U k U v Q 2 h h b m d l Z C B U e X B l L n t C T U k u V G V y d C w x N H 0 m c X V v d D s s J n F 1 b 3 Q 7 U 2 V j d G l v b j E v Q 2 9 Q U k U v Q 2 h h b m d l Z C B U e X B l L n t T Q l A u V G V y d C w x N X 0 m c X V v d D s s J n F 1 b 3 Q 7 U 2 V j d G l v b j E v Q 2 9 Q U k U v Q 2 h h b m d l Z C B U e X B l L n t E Q l A u V G V y d C w x N n 0 m c X V v d D s s J n F 1 b 3 Q 7 U 2 V j d G l v b j E v Q 2 9 Q U k U v Q 2 h h b m d l Z C B U e X B l L n t I Y k E x Q y 5 U Z X J 0 L D E 3 f S Z x d W 9 0 O y w m c X V v d D t T Z W N 0 a W 9 u M S 9 D b 1 B P U 1 Q v Q 2 h h b m d l Z C B U e X B l L n t C T U k u V G V y d C w x N H 0 m c X V v d D s s J n F 1 b 3 Q 7 U 2 V j d G l v b j E v Q 2 9 Q T 1 N U L 0 N o Y W 5 n Z W Q g V H l w Z S 5 7 U 0 J Q L l R l c n Q s M T V 9 J n F 1 b 3 Q 7 L C Z x d W 9 0 O 1 N l Y 3 R p b 2 4 x L 0 N v U E 9 T V C 9 D a G F u Z 2 V k I F R 5 c G U u e 0 R C U C 5 U Z X J 0 L D E 2 f S Z x d W 9 0 O y w m c X V v d D t T Z W N 0 a W 9 u M S 9 D b 1 B P U 1 Q v Q 2 h h b m d l Z C B U e X B l L n t I Y k E x Q y 5 U Z X J 0 L D E 3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1 B P U 1 Q v Q 2 h h b m d l Z C B U e X B l L n t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U F J F U E 9 T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B S R V B P U 1 Q v R X h w Y W 5 k Z W Q l M j B D b 1 B P U 1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B S R V B P U 1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F J F U E 9 T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N k 1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C 0 w N S 0 y M V Q w M j o x O T o z O S 4 0 M T U 5 O D k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M T M 0 Z j A z M D g t Y 2 N k Z C 0 0 M T Q 0 L T g 0 Z m M t M 2 U 4 Z m Q z O D J j Y z k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8 2 T U 8 v Q 2 h h b m d l Z C B U e X B l L n t J R C w w f S Z x d W 9 0 O y w m c X V v d D t T Z W N 0 a W 9 u M S 9 D b z Z N T y 9 D a G F u Z 2 V k I F R 5 c G U u e 1 N 0 Y X R l L D F 9 J n F 1 b 3 Q 7 L C Z x d W 9 0 O 1 N l Y 3 R p b 2 4 x L 0 N v N k 1 P L 0 N o Y W 5 n Z W Q g V H l w Z S 5 7 V G l t Z S w y f S Z x d W 9 0 O y w m c X V v d D t T Z W N 0 a W 9 u M S 9 D b z Z N T y 9 D a G F u Z 2 V k I F R 5 c G U u e 1 Q z I E h l a W d o d C w z f S Z x d W 9 0 O y w m c X V v d D t T Z W N 0 a W 9 u M S 9 D b z Z N T y 9 D a G F u Z 2 V k I F R 5 c G U u e 1 Q z I F d l a W d o d C w 0 f S Z x d W 9 0 O y w m c X V v d D t T Z W N 0 a W 9 u M S 9 D b z Z N T y 9 D a G F u Z 2 V k I F R 5 c G U u e 1 Q z I E J N S S w 1 f S Z x d W 9 0 O y w m c X V v d D t T Z W N 0 a W 9 u M S 9 D b z Z N T y 9 D a G F u Z 2 V k I F R 5 c G U u e 1 Q z I F N C U C w 2 f S Z x d W 9 0 O y w m c X V v d D t T Z W N 0 a W 9 u M S 9 D b z Z N T y 9 D a G F u Z 2 V k I F R 5 c G U u e 1 Q z I E R C U C w 3 f S Z x d W 9 0 O y w m c X V v d D t T Z W N 0 a W 9 u M S 9 D b z Z N T y 9 D a G F u Z 2 V k I F R 5 c G U u e 1 Q z I F B 1 b H N l L D h 9 J n F 1 b 3 Q 7 L C Z x d W 9 0 O 1 N l Y 3 R p b 2 4 x L 0 N v N k 1 P L 0 N o Y W 5 n Z W Q g V H l w Z S 5 7 V D M g S G J B M U M s O X 0 m c X V v d D s s J n F 1 b 3 Q 7 U 2 V j d G l v b j E v Q 2 8 2 T U 8 v Q 2 h h b m d l Z C B U e X B l L n t B Z 2 U s M T B 9 J n F 1 b 3 Q 7 L C Z x d W 9 0 O 1 N l Y 3 R p b 2 4 x L 0 N v N k 1 P L 0 N o Y W 5 n Z W Q g V H l w Z S 5 7 S G l z c G F u a W M s M T F 9 J n F 1 b 3 Q 7 L C Z x d W 9 0 O 1 N l Y 3 R p b 2 4 x L 0 N v N k 1 P L 0 N o Y W 5 n Z W Q g V H l w Z S 5 7 S G l n a G V z d F 9 H c m F k Z S w x M n 0 m c X V v d D s s J n F 1 b 3 Q 7 U 2 V j d G l v b j E v Q 2 8 2 T U 8 v Q 2 h h b m d l Z C B U e X B l L n t D b 2 x s Z W d l L D E z f S Z x d W 9 0 O y w m c X V v d D t T Z W N 0 a W 9 u M S 9 D b z Z N T y 9 D a G F u Z 2 V k I F R 5 c G U u e 0 J N S S 5 U Z X J 0 L D E 0 f S Z x d W 9 0 O y w m c X V v d D t T Z W N 0 a W 9 u M S 9 D b z Z N T y 9 D a G F u Z 2 V k I F R 5 c G U u e 1 N C U C 5 U Z X J 0 L D E 1 f S Z x d W 9 0 O y w m c X V v d D t T Z W N 0 a W 9 u M S 9 D b z Z N T y 9 D a G F u Z 2 V k I F R 5 c G U u e 0 R C U C 5 U Z X J 0 L D E 2 f S Z x d W 9 0 O y w m c X V v d D t T Z W N 0 a W 9 u M S 9 D b z Z N T y 9 D a G F u Z 2 V k I F R 5 c G U u e 0 h i Q T F D L l R l c n Q s M T d 9 J n F 1 b 3 Q 7 L C Z x d W 9 0 O 1 N l Y 3 R p b 2 4 x L 0 N v N k 1 P L 0 N o Y W 5 n Z W Q g V H l w Z S 5 7 R G F 0 Y S 5 E Y X R l L D E 4 f S Z x d W 9 0 O y w m c X V v d D t T Z W N 0 a W 9 u M S 9 D b z Z N T y 9 D a G F u Z 2 V k I F R 5 c G U u e 0 R h d G E u T W 9 u d G g s M T l 9 J n F 1 b 3 Q 7 L C Z x d W 9 0 O 1 N l Y 3 R p b 2 4 x L 0 N v N k 1 P L 0 N o Y W 5 n Z W Q g V H l w Z S 5 7 R G F 0 Y S 5 U a W 1 l L D I w f S Z x d W 9 0 O y w m c X V v d D t T Z W N 0 a W 9 u M S 9 D b z Z N T y 9 D a G F u Z 2 V k I F R 5 c G U u e 0 R h d G E u V G l t Z S 5 D Y X Q s M j F 9 J n F 1 b 3 Q 7 L C Z x d W 9 0 O 1 N l Y 3 R p b 2 4 x L 0 N v N k 1 P L 0 N o Y W 5 n Z W Q g V H l w Z S 5 7 Q l A u S W 5 z d H J 1 b W V u d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v N k 1 P L 0 N o Y W 5 n Z W Q g V H l w Z S 5 7 S U Q s M H 0 m c X V v d D s s J n F 1 b 3 Q 7 U 2 V j d G l v b j E v Q 2 8 2 T U 8 v Q 2 h h b m d l Z C B U e X B l L n t T d G F 0 Z S w x f S Z x d W 9 0 O y w m c X V v d D t T Z W N 0 a W 9 u M S 9 D b z Z N T y 9 D a G F u Z 2 V k I F R 5 c G U u e 1 R p b W U s M n 0 m c X V v d D s s J n F 1 b 3 Q 7 U 2 V j d G l v b j E v Q 2 8 2 T U 8 v Q 2 h h b m d l Z C B U e X B l L n t U M y B I Z W l n a H Q s M 3 0 m c X V v d D s s J n F 1 b 3 Q 7 U 2 V j d G l v b j E v Q 2 8 2 T U 8 v Q 2 h h b m d l Z C B U e X B l L n t U M y B X Z W l n a H Q s N H 0 m c X V v d D s s J n F 1 b 3 Q 7 U 2 V j d G l v b j E v Q 2 8 2 T U 8 v Q 2 h h b m d l Z C B U e X B l L n t U M y B C T U k s N X 0 m c X V v d D s s J n F 1 b 3 Q 7 U 2 V j d G l v b j E v Q 2 8 2 T U 8 v Q 2 h h b m d l Z C B U e X B l L n t U M y B T Q l A s N n 0 m c X V v d D s s J n F 1 b 3 Q 7 U 2 V j d G l v b j E v Q 2 8 2 T U 8 v Q 2 h h b m d l Z C B U e X B l L n t U M y B E Q l A s N 3 0 m c X V v d D s s J n F 1 b 3 Q 7 U 2 V j d G l v b j E v Q 2 8 2 T U 8 v Q 2 h h b m d l Z C B U e X B l L n t U M y B Q d W x z Z S w 4 f S Z x d W 9 0 O y w m c X V v d D t T Z W N 0 a W 9 u M S 9 D b z Z N T y 9 D a G F u Z 2 V k I F R 5 c G U u e 1 Q z I E h i Q T F D L D l 9 J n F 1 b 3 Q 7 L C Z x d W 9 0 O 1 N l Y 3 R p b 2 4 x L 0 N v N k 1 P L 0 N o Y W 5 n Z W Q g V H l w Z S 5 7 Q W d l L D E w f S Z x d W 9 0 O y w m c X V v d D t T Z W N 0 a W 9 u M S 9 D b z Z N T y 9 D a G F u Z 2 V k I F R 5 c G U u e 0 h p c 3 B h b m l j L D E x f S Z x d W 9 0 O y w m c X V v d D t T Z W N 0 a W 9 u M S 9 D b z Z N T y 9 D a G F u Z 2 V k I F R 5 c G U u e 0 h p Z 2 h l c 3 R f R 3 J h Z G U s M T J 9 J n F 1 b 3 Q 7 L C Z x d W 9 0 O 1 N l Y 3 R p b 2 4 x L 0 N v N k 1 P L 0 N o Y W 5 n Z W Q g V H l w Z S 5 7 Q 2 9 s b G V n Z S w x M 3 0 m c X V v d D s s J n F 1 b 3 Q 7 U 2 V j d G l v b j E v Q 2 8 2 T U 8 v Q 2 h h b m d l Z C B U e X B l L n t C T U k u V G V y d C w x N H 0 m c X V v d D s s J n F 1 b 3 Q 7 U 2 V j d G l v b j E v Q 2 8 2 T U 8 v Q 2 h h b m d l Z C B U e X B l L n t T Q l A u V G V y d C w x N X 0 m c X V v d D s s J n F 1 b 3 Q 7 U 2 V j d G l v b j E v Q 2 8 2 T U 8 v Q 2 h h b m d l Z C B U e X B l L n t E Q l A u V G V y d C w x N n 0 m c X V v d D s s J n F 1 b 3 Q 7 U 2 V j d G l v b j E v Q 2 8 2 T U 8 v Q 2 h h b m d l Z C B U e X B l L n t I Y k E x Q y 5 U Z X J 0 L D E 3 f S Z x d W 9 0 O y w m c X V v d D t T Z W N 0 a W 9 u M S 9 D b z Z N T y 9 D a G F u Z 2 V k I F R 5 c G U u e 0 R h d G E u R G F 0 Z S w x O H 0 m c X V v d D s s J n F 1 b 3 Q 7 U 2 V j d G l v b j E v Q 2 8 2 T U 8 v Q 2 h h b m d l Z C B U e X B l L n t E Y X R h L k 1 v b n R o L D E 5 f S Z x d W 9 0 O y w m c X V v d D t T Z W N 0 a W 9 u M S 9 D b z Z N T y 9 D a G F u Z 2 V k I F R 5 c G U u e 0 R h d G E u V G l t Z S w y M H 0 m c X V v d D s s J n F 1 b 3 Q 7 U 2 V j d G l v b j E v Q 2 8 2 T U 8 v Q 2 h h b m d l Z C B U e X B l L n t E Y X R h L l R p b W U u Q 2 F 0 L D I x f S Z x d W 9 0 O y w m c X V v d D t T Z W N 0 a W 9 u M S 9 D b z Z N T y 9 D a G F u Z 2 V k I F R 5 c G U u e 0 J Q L k l u c 3 R y d W 1 l b n Q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z Z N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z Z N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R V B P U 1 Q 2 T U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1 L T I x V D A y O j E 5 O j M 5 L j Q x O T k 4 N j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U E 9 T V C 9 D a G F u Z 2 V k I F R 5 c G U u e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8 2 T U 8 v Q 2 h h b m d l Z C B U e X B l L n t J R C w w f S Z x d W 9 0 O y w m c X V v d D t L Z X l D b 2 x 1 b W 5 D b 3 V u d C Z x d W 9 0 O z o x f V 0 s J n F 1 b 3 Q 7 Y 2 9 s d W 1 u S W R l b n R p d G l l c y Z x d W 9 0 O z p b J n F 1 b 3 Q 7 U 2 V j d G l v b j E v Q 2 9 Q U k U v Q 2 h h b m d l Z C B U e X B l L n t J R C w w f S Z x d W 9 0 O y w m c X V v d D t T Z W N 0 a W 9 u M S 9 D b 1 B S R S 9 D a G F u Z 2 V k I F R 5 c G U u e 0 F n Z S w x M H 0 m c X V v d D s s J n F 1 b 3 Q 7 U 2 V j d G l v b j E v Q 2 9 Q U k U v Q 2 h h b m d l Z C B U e X B l L n t I a X N w Y W 5 p Y y w x M X 0 m c X V v d D s s J n F 1 b 3 Q 7 U 2 V j d G l v b j E v Q 2 9 Q U k U v Q 2 h h b m d l Z C B U e X B l L n t I a W d o Z X N 0 X 0 d y Y W R l L D E y f S Z x d W 9 0 O y w m c X V v d D t T Z W N 0 a W 9 u M S 9 D b 1 B S R S 9 D a G F u Z 2 V k I F R 5 c G U u e 0 N v b G x l Z 2 U s M T N 9 J n F 1 b 3 Q 7 L C Z x d W 9 0 O 1 N l Y 3 R p b 2 4 x L 0 N v U F J F L 0 N o Y W 5 n Z W Q g V H l w Z S 5 7 V D E g S G V p Z 2 h 0 L D N 9 J n F 1 b 3 Q 7 L C Z x d W 9 0 O 1 N l Y 3 R p b 2 4 x L 0 N v U E 9 T V C 9 D a G F u Z 2 V k I F R 5 c G U u e 1 Q y I E h l a W d o d C w z f S Z x d W 9 0 O y w m c X V v d D t T Z W N 0 a W 9 u M S 9 D b z Z N T y 9 D a G F u Z 2 V k I F R 5 c G U u e 1 Q z I E h l a W d o d C w z f S Z x d W 9 0 O y w m c X V v d D t T Z W N 0 a W 9 u M S 9 D b 1 B S R S 9 D a G F u Z 2 V k I F R 5 c G U u e 1 Q x I F d l a W d o d C w 0 f S Z x d W 9 0 O y w m c X V v d D t T Z W N 0 a W 9 u M S 9 D b 1 B P U 1 Q v Q 2 h h b m d l Z C B U e X B l L n t U M i B X Z W l n a H Q s N H 0 m c X V v d D s s J n F 1 b 3 Q 7 U 2 V j d G l v b j E v Q 2 8 2 T U 8 v Q 2 h h b m d l Z C B U e X B l L n t U M y B X Z W l n a H Q s N H 0 m c X V v d D s s J n F 1 b 3 Q 7 U 2 V j d G l v b j E v Q 2 9 Q U k U v Q 2 h h b m d l Z C B U e X B l L n t U M S B C T U k s N X 0 m c X V v d D s s J n F 1 b 3 Q 7 U 2 V j d G l v b j E v Q 2 9 Q T 1 N U L 0 N o Y W 5 n Z W Q g V H l w Z S 5 7 V D I g Q k 1 J L D V 9 J n F 1 b 3 Q 7 L C Z x d W 9 0 O 1 N l Y 3 R p b 2 4 x L 0 N v N k 1 P L 0 N o Y W 5 n Z W Q g V H l w Z S 5 7 V D M g Q k 1 J L D V 9 J n F 1 b 3 Q 7 L C Z x d W 9 0 O 1 N l Y 3 R p b 2 4 x L 0 N v U F J F L 0 N o Y W 5 n Z W Q g V H l w Z S 5 7 V D E g U 0 J Q L D Z 9 J n F 1 b 3 Q 7 L C Z x d W 9 0 O 1 N l Y 3 R p b 2 4 x L 0 N v U E 9 T V C 9 D a G F u Z 2 V k I F R 5 c G U u e 1 Q y I F N C U C w 2 f S Z x d W 9 0 O y w m c X V v d D t T Z W N 0 a W 9 u M S 9 D b z Z N T y 9 D a G F u Z 2 V k I F R 5 c G U u e 1 Q z I F N C U C w 2 f S Z x d W 9 0 O y w m c X V v d D t T Z W N 0 a W 9 u M S 9 D b 1 B S R S 9 D a G F u Z 2 V k I F R 5 c G U u e 1 Q x I E R C U C w 3 f S Z x d W 9 0 O y w m c X V v d D t T Z W N 0 a W 9 u M S 9 D b 1 B P U 1 Q v Q 2 h h b m d l Z C B U e X B l L n t U M i B E Q l A s N 3 0 m c X V v d D s s J n F 1 b 3 Q 7 U 2 V j d G l v b j E v Q 2 8 2 T U 8 v Q 2 h h b m d l Z C B U e X B l L n t U M y B E Q l A s N 3 0 m c X V v d D s s J n F 1 b 3 Q 7 U 2 V j d G l v b j E v Q 2 9 Q U k U v Q 2 h h b m d l Z C B U e X B l L n t U M S B Q d W x z Z S w 4 f S Z x d W 9 0 O y w m c X V v d D t T Z W N 0 a W 9 u M S 9 D b 1 B P U 1 Q v Q 2 h h b m d l Z C B U e X B l L n t U M i B Q d W x z Z S w 4 f S Z x d W 9 0 O y w m c X V v d D t T Z W N 0 a W 9 u M S 9 D b z Z N T y 9 D a G F u Z 2 V k I F R 5 c G U u e 1 Q z I F B 1 b H N l L D h 9 J n F 1 b 3 Q 7 L C Z x d W 9 0 O 1 N l Y 3 R p b 2 4 x L 0 N v U F J F L 0 N o Y W 5 n Z W Q g V H l w Z S 5 7 V D E g S G J B M U M s O X 0 m c X V v d D s s J n F 1 b 3 Q 7 U 2 V j d G l v b j E v Q 2 9 Q T 1 N U L 0 N o Y W 5 n Z W Q g V H l w Z S 5 7 V D I g S G J B M U M s O X 0 m c X V v d D s s J n F 1 b 3 Q 7 U 2 V j d G l v b j E v Q 2 8 2 T U 8 v Q 2 h h b m d l Z C B U e X B l L n t U M y B I Y k E x Q y w 5 f S Z x d W 9 0 O y w m c X V v d D t T Z W N 0 a W 9 u M S 9 D b 1 B S R S 9 D a G F u Z 2 V k I F R 5 c G U u e 0 J N S S 5 U Z X J 0 L D E 0 f S Z x d W 9 0 O y w m c X V v d D t T Z W N 0 a W 9 u M S 9 D b 1 B S R S 9 D a G F u Z 2 V k I F R 5 c G U u e 1 N C U C 5 U Z X J 0 L D E 1 f S Z x d W 9 0 O y w m c X V v d D t T Z W N 0 a W 9 u M S 9 D b 1 B S R S 9 D a G F u Z 2 V k I F R 5 c G U u e 0 R C U C 5 U Z X J 0 L D E 2 f S Z x d W 9 0 O y w m c X V v d D t T Z W N 0 a W 9 u M S 9 D b 1 B S R S 9 D a G F u Z 2 V k I F R 5 c G U u e 0 h i Q T F D L l R l c n Q s M T d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D b 1 B S R S 9 D a G F u Z 2 V k I F R 5 c G U u e 0 l E L D B 9 J n F 1 b 3 Q 7 L C Z x d W 9 0 O 1 N l Y 3 R p b 2 4 x L 0 N v U F J F L 0 N o Y W 5 n Z W Q g V H l w Z S 5 7 Q W d l L D E w f S Z x d W 9 0 O y w m c X V v d D t T Z W N 0 a W 9 u M S 9 D b 1 B S R S 9 D a G F u Z 2 V k I F R 5 c G U u e 0 h p c 3 B h b m l j L D E x f S Z x d W 9 0 O y w m c X V v d D t T Z W N 0 a W 9 u M S 9 D b 1 B S R S 9 D a G F u Z 2 V k I F R 5 c G U u e 0 h p Z 2 h l c 3 R f R 3 J h Z G U s M T J 9 J n F 1 b 3 Q 7 L C Z x d W 9 0 O 1 N l Y 3 R p b 2 4 x L 0 N v U F J F L 0 N o Y W 5 n Z W Q g V H l w Z S 5 7 Q 2 9 s b G V n Z S w x M 3 0 m c X V v d D s s J n F 1 b 3 Q 7 U 2 V j d G l v b j E v Q 2 9 Q U k U v Q 2 h h b m d l Z C B U e X B l L n t U M S B I Z W l n a H Q s M 3 0 m c X V v d D s s J n F 1 b 3 Q 7 U 2 V j d G l v b j E v Q 2 9 Q T 1 N U L 0 N o Y W 5 n Z W Q g V H l w Z S 5 7 V D I g S G V p Z 2 h 0 L D N 9 J n F 1 b 3 Q 7 L C Z x d W 9 0 O 1 N l Y 3 R p b 2 4 x L 0 N v N k 1 P L 0 N o Y W 5 n Z W Q g V H l w Z S 5 7 V D M g S G V p Z 2 h 0 L D N 9 J n F 1 b 3 Q 7 L C Z x d W 9 0 O 1 N l Y 3 R p b 2 4 x L 0 N v U F J F L 0 N o Y W 5 n Z W Q g V H l w Z S 5 7 V D E g V 2 V p Z 2 h 0 L D R 9 J n F 1 b 3 Q 7 L C Z x d W 9 0 O 1 N l Y 3 R p b 2 4 x L 0 N v U E 9 T V C 9 D a G F u Z 2 V k I F R 5 c G U u e 1 Q y I F d l a W d o d C w 0 f S Z x d W 9 0 O y w m c X V v d D t T Z W N 0 a W 9 u M S 9 D b z Z N T y 9 D a G F u Z 2 V k I F R 5 c G U u e 1 Q z I F d l a W d o d C w 0 f S Z x d W 9 0 O y w m c X V v d D t T Z W N 0 a W 9 u M S 9 D b 1 B S R S 9 D a G F u Z 2 V k I F R 5 c G U u e 1 Q x I E J N S S w 1 f S Z x d W 9 0 O y w m c X V v d D t T Z W N 0 a W 9 u M S 9 D b 1 B P U 1 Q v Q 2 h h b m d l Z C B U e X B l L n t U M i B C T U k s N X 0 m c X V v d D s s J n F 1 b 3 Q 7 U 2 V j d G l v b j E v Q 2 8 2 T U 8 v Q 2 h h b m d l Z C B U e X B l L n t U M y B C T U k s N X 0 m c X V v d D s s J n F 1 b 3 Q 7 U 2 V j d G l v b j E v Q 2 9 Q U k U v Q 2 h h b m d l Z C B U e X B l L n t U M S B T Q l A s N n 0 m c X V v d D s s J n F 1 b 3 Q 7 U 2 V j d G l v b j E v Q 2 9 Q T 1 N U L 0 N o Y W 5 n Z W Q g V H l w Z S 5 7 V D I g U 0 J Q L D Z 9 J n F 1 b 3 Q 7 L C Z x d W 9 0 O 1 N l Y 3 R p b 2 4 x L 0 N v N k 1 P L 0 N o Y W 5 n Z W Q g V H l w Z S 5 7 V D M g U 0 J Q L D Z 9 J n F 1 b 3 Q 7 L C Z x d W 9 0 O 1 N l Y 3 R p b 2 4 x L 0 N v U F J F L 0 N o Y W 5 n Z W Q g V H l w Z S 5 7 V D E g R E J Q L D d 9 J n F 1 b 3 Q 7 L C Z x d W 9 0 O 1 N l Y 3 R p b 2 4 x L 0 N v U E 9 T V C 9 D a G F u Z 2 V k I F R 5 c G U u e 1 Q y I E R C U C w 3 f S Z x d W 9 0 O y w m c X V v d D t T Z W N 0 a W 9 u M S 9 D b z Z N T y 9 D a G F u Z 2 V k I F R 5 c G U u e 1 Q z I E R C U C w 3 f S Z x d W 9 0 O y w m c X V v d D t T Z W N 0 a W 9 u M S 9 D b 1 B S R S 9 D a G F u Z 2 V k I F R 5 c G U u e 1 Q x I F B 1 b H N l L D h 9 J n F 1 b 3 Q 7 L C Z x d W 9 0 O 1 N l Y 3 R p b 2 4 x L 0 N v U E 9 T V C 9 D a G F u Z 2 V k I F R 5 c G U u e 1 Q y I F B 1 b H N l L D h 9 J n F 1 b 3 Q 7 L C Z x d W 9 0 O 1 N l Y 3 R p b 2 4 x L 0 N v N k 1 P L 0 N o Y W 5 n Z W Q g V H l w Z S 5 7 V D M g U H V s c 2 U s O H 0 m c X V v d D s s J n F 1 b 3 Q 7 U 2 V j d G l v b j E v Q 2 9 Q U k U v Q 2 h h b m d l Z C B U e X B l L n t U M S B I Y k E x Q y w 5 f S Z x d W 9 0 O y w m c X V v d D t T Z W N 0 a W 9 u M S 9 D b 1 B P U 1 Q v Q 2 h h b m d l Z C B U e X B l L n t U M i B I Y k E x Q y w 5 f S Z x d W 9 0 O y w m c X V v d D t T Z W N 0 a W 9 u M S 9 D b z Z N T y 9 D a G F u Z 2 V k I F R 5 c G U u e 1 Q z I E h i Q T F D L D l 9 J n F 1 b 3 Q 7 L C Z x d W 9 0 O 1 N l Y 3 R p b 2 4 x L 0 N v U F J F L 0 N o Y W 5 n Z W Q g V H l w Z S 5 7 Q k 1 J L l R l c n Q s M T R 9 J n F 1 b 3 Q 7 L C Z x d W 9 0 O 1 N l Y 3 R p b 2 4 x L 0 N v U F J F L 0 N o Y W 5 n Z W Q g V H l w Z S 5 7 U 0 J Q L l R l c n Q s M T V 9 J n F 1 b 3 Q 7 L C Z x d W 9 0 O 1 N l Y 3 R p b 2 4 x L 0 N v U F J F L 0 N o Y W 5 n Z W Q g V H l w Z S 5 7 R E J Q L l R l c n Q s M T Z 9 J n F 1 b 3 Q 7 L C Z x d W 9 0 O 1 N l Y 3 R p b 2 4 x L 0 N v U F J F L 0 N o Y W 5 n Z W Q g V H l w Z S 5 7 S G J B M U M u V G V y d C w x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Q T 1 N U L 0 N o Y W 5 n Z W Q g V H l w Z S 5 7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z Z N T y 9 D a G F u Z 2 V k I F R 5 c G U u e 0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F J F U E 9 T V D Z N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V Q T 1 N U N k 1 P L 0 V 4 c G F u Z G V k J T I w Q 2 8 2 T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V Q T 1 N U N k 1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V Q T 1 N U N k 1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U E 9 T V D Z N T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R V B P U 1 Q 2 T U 8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8 x W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1 L T I x V D A y O j E 5 O j M 5 L j Q y M z k 4 M j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5 N z c w O W E 4 Y i 0 0 Z j F i L T Q 4 N T E t Y j g 0 Y y 0 2 N G J m M j Y y M D d h M z g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z F Z U i 9 D a G F u Z 2 V k I F R 5 c G U u e 0 l E L D B 9 J n F 1 b 3 Q 7 L C Z x d W 9 0 O 1 N l Y 3 R p b 2 4 x L 0 N v M V l S L 0 N o Y W 5 n Z W Q g V H l w Z S 5 7 U 3 R h d G U s M X 0 m c X V v d D s s J n F 1 b 3 Q 7 U 2 V j d G l v b j E v Q 2 8 x W V I v Q 2 h h b m d l Z C B U e X B l L n t U a W 1 l L D J 9 J n F 1 b 3 Q 7 L C Z x d W 9 0 O 1 N l Y 3 R p b 2 4 x L 0 N v M V l S L 0 N o Y W 5 n Z W Q g V H l w Z S 5 7 V D Q g S G V p Z 2 h 0 L D N 9 J n F 1 b 3 Q 7 L C Z x d W 9 0 O 1 N l Y 3 R p b 2 4 x L 0 N v M V l S L 0 N o Y W 5 n Z W Q g V H l w Z S 5 7 V D Q g V 2 V p Z 2 h 0 L D R 9 J n F 1 b 3 Q 7 L C Z x d W 9 0 O 1 N l Y 3 R p b 2 4 x L 0 N v M V l S L 0 N o Y W 5 n Z W Q g V H l w Z S 5 7 V D Q g Q k 1 J L D V 9 J n F 1 b 3 Q 7 L C Z x d W 9 0 O 1 N l Y 3 R p b 2 4 x L 0 N v M V l S L 0 N o Y W 5 n Z W Q g V H l w Z S 5 7 V D Q g U 0 J Q L D Z 9 J n F 1 b 3 Q 7 L C Z x d W 9 0 O 1 N l Y 3 R p b 2 4 x L 0 N v M V l S L 0 N o Y W 5 n Z W Q g V H l w Z S 5 7 V D Q g R E J Q L D d 9 J n F 1 b 3 Q 7 L C Z x d W 9 0 O 1 N l Y 3 R p b 2 4 x L 0 N v M V l S L 0 N o Y W 5 n Z W Q g V H l w Z S 5 7 V D Q g U H V s c 2 U s O H 0 m c X V v d D s s J n F 1 b 3 Q 7 U 2 V j d G l v b j E v Q 2 8 x W V I v Q 2 h h b m d l Z C B U e X B l L n t U N C B I Y k E x Q y w 5 f S Z x d W 9 0 O y w m c X V v d D t T Z W N 0 a W 9 u M S 9 D b z F Z U i 9 D a G F u Z 2 V k I F R 5 c G U u e 0 F n Z S w x M H 0 m c X V v d D s s J n F 1 b 3 Q 7 U 2 V j d G l v b j E v Q 2 8 x W V I v Q 2 h h b m d l Z C B U e X B l L n t I a X N w Y W 5 p Y y w x M X 0 m c X V v d D s s J n F 1 b 3 Q 7 U 2 V j d G l v b j E v Q 2 8 x W V I v Q 2 h h b m d l Z C B U e X B l L n t I a W d o Z X N 0 X 0 d y Y W R l L D E y f S Z x d W 9 0 O y w m c X V v d D t T Z W N 0 a W 9 u M S 9 D b z F Z U i 9 D a G F u Z 2 V k I F R 5 c G U u e 0 N v b G x l Z 2 U s M T N 9 J n F 1 b 3 Q 7 L C Z x d W 9 0 O 1 N l Y 3 R p b 2 4 x L 0 N v M V l S L 0 N o Y W 5 n Z W Q g V H l w Z S 5 7 Q k 1 J L l R l c n Q s M T R 9 J n F 1 b 3 Q 7 L C Z x d W 9 0 O 1 N l Y 3 R p b 2 4 x L 0 N v M V l S L 0 N o Y W 5 n Z W Q g V H l w Z S 5 7 U 0 J Q L l R l c n Q s M T V 9 J n F 1 b 3 Q 7 L C Z x d W 9 0 O 1 N l Y 3 R p b 2 4 x L 0 N v M V l S L 0 N o Y W 5 n Z W Q g V H l w Z S 5 7 R E J Q L l R l c n Q s M T Z 9 J n F 1 b 3 Q 7 L C Z x d W 9 0 O 1 N l Y 3 R p b 2 4 x L 0 N v M V l S L 0 N o Y W 5 n Z W Q g V H l w Z S 5 7 S G J B M U M u V G V y d C w x N 3 0 m c X V v d D s s J n F 1 b 3 Q 7 U 2 V j d G l v b j E v Q 2 8 x W V I v Q 2 h h b m d l Z C B U e X B l L n t E Y X R h L k R h d G U s M T h 9 J n F 1 b 3 Q 7 L C Z x d W 9 0 O 1 N l Y 3 R p b 2 4 x L 0 N v M V l S L 0 N o Y W 5 n Z W Q g V H l w Z S 5 7 R G F 0 Y S 5 N b 2 5 0 a C w x O X 0 m c X V v d D s s J n F 1 b 3 Q 7 U 2 V j d G l v b j E v Q 2 8 x W V I v Q 2 h h b m d l Z C B U e X B l L n t E Y X R h L l R p b W U s M j B 9 J n F 1 b 3 Q 7 L C Z x d W 9 0 O 1 N l Y 3 R p b 2 4 x L 0 N v M V l S L 0 N o Y W 5 n Z W Q g V H l w Z S 5 7 R G F 0 Y S 5 U a W 1 l L k N h d C w y M X 0 m c X V v d D s s J n F 1 b 3 Q 7 U 2 V j d G l v b j E v Q 2 8 x W V I v Q 2 h h b m d l Z C B U e X B l L n t C U C 5 J b n N 0 c n V t Z W 5 0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2 8 x W V I v Q 2 h h b m d l Z C B U e X B l L n t J R C w w f S Z x d W 9 0 O y w m c X V v d D t T Z W N 0 a W 9 u M S 9 D b z F Z U i 9 D a G F u Z 2 V k I F R 5 c G U u e 1 N 0 Y X R l L D F 9 J n F 1 b 3 Q 7 L C Z x d W 9 0 O 1 N l Y 3 R p b 2 4 x L 0 N v M V l S L 0 N o Y W 5 n Z W Q g V H l w Z S 5 7 V G l t Z S w y f S Z x d W 9 0 O y w m c X V v d D t T Z W N 0 a W 9 u M S 9 D b z F Z U i 9 D a G F u Z 2 V k I F R 5 c G U u e 1 Q 0 I E h l a W d o d C w z f S Z x d W 9 0 O y w m c X V v d D t T Z W N 0 a W 9 u M S 9 D b z F Z U i 9 D a G F u Z 2 V k I F R 5 c G U u e 1 Q 0 I F d l a W d o d C w 0 f S Z x d W 9 0 O y w m c X V v d D t T Z W N 0 a W 9 u M S 9 D b z F Z U i 9 D a G F u Z 2 V k I F R 5 c G U u e 1 Q 0 I E J N S S w 1 f S Z x d W 9 0 O y w m c X V v d D t T Z W N 0 a W 9 u M S 9 D b z F Z U i 9 D a G F u Z 2 V k I F R 5 c G U u e 1 Q 0 I F N C U C w 2 f S Z x d W 9 0 O y w m c X V v d D t T Z W N 0 a W 9 u M S 9 D b z F Z U i 9 D a G F u Z 2 V k I F R 5 c G U u e 1 Q 0 I E R C U C w 3 f S Z x d W 9 0 O y w m c X V v d D t T Z W N 0 a W 9 u M S 9 D b z F Z U i 9 D a G F u Z 2 V k I F R 5 c G U u e 1 Q 0 I F B 1 b H N l L D h 9 J n F 1 b 3 Q 7 L C Z x d W 9 0 O 1 N l Y 3 R p b 2 4 x L 0 N v M V l S L 0 N o Y W 5 n Z W Q g V H l w Z S 5 7 V D Q g S G J B M U M s O X 0 m c X V v d D s s J n F 1 b 3 Q 7 U 2 V j d G l v b j E v Q 2 8 x W V I v Q 2 h h b m d l Z C B U e X B l L n t B Z 2 U s M T B 9 J n F 1 b 3 Q 7 L C Z x d W 9 0 O 1 N l Y 3 R p b 2 4 x L 0 N v M V l S L 0 N o Y W 5 n Z W Q g V H l w Z S 5 7 S G l z c G F u a W M s M T F 9 J n F 1 b 3 Q 7 L C Z x d W 9 0 O 1 N l Y 3 R p b 2 4 x L 0 N v M V l S L 0 N o Y W 5 n Z W Q g V H l w Z S 5 7 S G l n a G V z d F 9 H c m F k Z S w x M n 0 m c X V v d D s s J n F 1 b 3 Q 7 U 2 V j d G l v b j E v Q 2 8 x W V I v Q 2 h h b m d l Z C B U e X B l L n t D b 2 x s Z W d l L D E z f S Z x d W 9 0 O y w m c X V v d D t T Z W N 0 a W 9 u M S 9 D b z F Z U i 9 D a G F u Z 2 V k I F R 5 c G U u e 0 J N S S 5 U Z X J 0 L D E 0 f S Z x d W 9 0 O y w m c X V v d D t T Z W N 0 a W 9 u M S 9 D b z F Z U i 9 D a G F u Z 2 V k I F R 5 c G U u e 1 N C U C 5 U Z X J 0 L D E 1 f S Z x d W 9 0 O y w m c X V v d D t T Z W N 0 a W 9 u M S 9 D b z F Z U i 9 D a G F u Z 2 V k I F R 5 c G U u e 0 R C U C 5 U Z X J 0 L D E 2 f S Z x d W 9 0 O y w m c X V v d D t T Z W N 0 a W 9 u M S 9 D b z F Z U i 9 D a G F u Z 2 V k I F R 5 c G U u e 0 h i Q T F D L l R l c n Q s M T d 9 J n F 1 b 3 Q 7 L C Z x d W 9 0 O 1 N l Y 3 R p b 2 4 x L 0 N v M V l S L 0 N o Y W 5 n Z W Q g V H l w Z S 5 7 R G F 0 Y S 5 E Y X R l L D E 4 f S Z x d W 9 0 O y w m c X V v d D t T Z W N 0 a W 9 u M S 9 D b z F Z U i 9 D a G F u Z 2 V k I F R 5 c G U u e 0 R h d G E u T W 9 u d G g s M T l 9 J n F 1 b 3 Q 7 L C Z x d W 9 0 O 1 N l Y 3 R p b 2 4 x L 0 N v M V l S L 0 N o Y W 5 n Z W Q g V H l w Z S 5 7 R G F 0 Y S 5 U a W 1 l L D I w f S Z x d W 9 0 O y w m c X V v d D t T Z W N 0 a W 9 u M S 9 D b z F Z U i 9 D a G F u Z 2 V k I F R 5 c G U u e 0 R h d G E u V G l t Z S 5 D Y X Q s M j F 9 J n F 1 b 3 Q 7 L C Z x d W 9 0 O 1 N l Y 3 R p b 2 4 x L 0 N v M V l S L 0 N o Y W 5 n Z W Q g V H l w Z S 5 7 Q l A u S W 5 z d H J 1 b W V u d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M V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M V l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0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C 0 w N S 0 y M V Q w M j o x O T o z O S 4 0 M j Y 5 O D M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1 B P U 1 Q v Q 2 h h b m d l Z C B U e X B l L n t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N k 1 P L 0 N o Y W 5 n Z W Q g V H l w Z S 5 7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z F Z U i 9 D a G F u Z 2 V k I F R 5 c G U u e 0 l E L D B 9 J n F 1 b 3 Q 7 L C Z x d W 9 0 O 0 t l e U N v b H V t b k N v d W 5 0 J n F 1 b 3 Q 7 O j F 9 X S w m c X V v d D t j b 2 x 1 b W 5 J Z G V u d G l 0 a W V z J n F 1 b 3 Q 7 O l s m c X V v d D t T Z W N 0 a W 9 u M S 9 D b 1 B S R S 9 D a G F u Z 2 V k I F R 5 c G U u e 0 l E L D B 9 J n F 1 b 3 Q 7 L C Z x d W 9 0 O 1 N l Y 3 R p b 2 4 x L 0 N v U F J F L 0 N o Y W 5 n Z W Q g V H l w Z S 5 7 Q W d l L D E w f S Z x d W 9 0 O y w m c X V v d D t T Z W N 0 a W 9 u M S 9 D b 1 B S R S 9 D a G F u Z 2 V k I F R 5 c G U u e 0 h p c 3 B h b m l j L D E x f S Z x d W 9 0 O y w m c X V v d D t T Z W N 0 a W 9 u M S 9 D b 1 B S R S 9 D a G F u Z 2 V k I F R 5 c G U u e 0 h p Z 2 h l c 3 R f R 3 J h Z G U s M T J 9 J n F 1 b 3 Q 7 L C Z x d W 9 0 O 1 N l Y 3 R p b 2 4 x L 0 N v U F J F L 0 N o Y W 5 n Z W Q g V H l w Z S 5 7 Q 2 9 s b G V n Z S w x M 3 0 m c X V v d D s s J n F 1 b 3 Q 7 U 2 V j d G l v b j E v Q 2 9 Q U k U v Q 2 h h b m d l Z C B U e X B l L n t U M S B I Z W l n a H Q s M 3 0 m c X V v d D s s J n F 1 b 3 Q 7 U 2 V j d G l v b j E v Q 2 9 Q T 1 N U L 0 N o Y W 5 n Z W Q g V H l w Z S 5 7 V D I g S G V p Z 2 h 0 L D N 9 J n F 1 b 3 Q 7 L C Z x d W 9 0 O 1 N l Y 3 R p b 2 4 x L 0 N v N k 1 P L 0 N o Y W 5 n Z W Q g V H l w Z S 5 7 V D M g S G V p Z 2 h 0 L D N 9 J n F 1 b 3 Q 7 L C Z x d W 9 0 O 1 N l Y 3 R p b 2 4 x L 0 N v M V l S L 0 N o Y W 5 n Z W Q g V H l w Z S 5 7 V D Q g S G V p Z 2 h 0 L D N 9 J n F 1 b 3 Q 7 L C Z x d W 9 0 O 1 N l Y 3 R p b 2 4 x L 0 N v U F J F L 0 N o Y W 5 n Z W Q g V H l w Z S 5 7 V D E g V 2 V p Z 2 h 0 L D R 9 J n F 1 b 3 Q 7 L C Z x d W 9 0 O 1 N l Y 3 R p b 2 4 x L 0 N v U E 9 T V C 9 D a G F u Z 2 V k I F R 5 c G U u e 1 Q y I F d l a W d o d C w 0 f S Z x d W 9 0 O y w m c X V v d D t T Z W N 0 a W 9 u M S 9 D b z Z N T y 9 D a G F u Z 2 V k I F R 5 c G U u e 1 Q z I F d l a W d o d C w 0 f S Z x d W 9 0 O y w m c X V v d D t T Z W N 0 a W 9 u M S 9 D b z F Z U i 9 D a G F u Z 2 V k I F R 5 c G U u e 1 Q 0 I F d l a W d o d C w 0 f S Z x d W 9 0 O y w m c X V v d D t T Z W N 0 a W 9 u M S 9 D b 1 B S R S 9 D a G F u Z 2 V k I F R 5 c G U u e 1 Q x I E J N S S w 1 f S Z x d W 9 0 O y w m c X V v d D t T Z W N 0 a W 9 u M S 9 D b 1 B P U 1 Q v Q 2 h h b m d l Z C B U e X B l L n t U M i B C T U k s N X 0 m c X V v d D s s J n F 1 b 3 Q 7 U 2 V j d G l v b j E v Q 2 8 2 T U 8 v Q 2 h h b m d l Z C B U e X B l L n t U M y B C T U k s N X 0 m c X V v d D s s J n F 1 b 3 Q 7 U 2 V j d G l v b j E v Q 2 8 x W V I v Q 2 h h b m d l Z C B U e X B l L n t U N C B C T U k s N X 0 m c X V v d D s s J n F 1 b 3 Q 7 U 2 V j d G l v b j E v Q 2 9 Q U k U v Q 2 h h b m d l Z C B U e X B l L n t U M S B T Q l A s N n 0 m c X V v d D s s J n F 1 b 3 Q 7 U 2 V j d G l v b j E v Q 2 9 Q T 1 N U L 0 N o Y W 5 n Z W Q g V H l w Z S 5 7 V D I g U 0 J Q L D Z 9 J n F 1 b 3 Q 7 L C Z x d W 9 0 O 1 N l Y 3 R p b 2 4 x L 0 N v N k 1 P L 0 N o Y W 5 n Z W Q g V H l w Z S 5 7 V D M g U 0 J Q L D Z 9 J n F 1 b 3 Q 7 L C Z x d W 9 0 O 1 N l Y 3 R p b 2 4 x L 0 N v M V l S L 0 N o Y W 5 n Z W Q g V H l w Z S 5 7 V D Q g U 0 J Q L D Z 9 J n F 1 b 3 Q 7 L C Z x d W 9 0 O 1 N l Y 3 R p b 2 4 x L 0 N v U F J F L 0 N o Y W 5 n Z W Q g V H l w Z S 5 7 V D E g R E J Q L D d 9 J n F 1 b 3 Q 7 L C Z x d W 9 0 O 1 N l Y 3 R p b 2 4 x L 0 N v U E 9 T V C 9 D a G F u Z 2 V k I F R 5 c G U u e 1 Q y I E R C U C w 3 f S Z x d W 9 0 O y w m c X V v d D t T Z W N 0 a W 9 u M S 9 D b z Z N T y 9 D a G F u Z 2 V k I F R 5 c G U u e 1 Q z I E R C U C w 3 f S Z x d W 9 0 O y w m c X V v d D t T Z W N 0 a W 9 u M S 9 D b z F Z U i 9 D a G F u Z 2 V k I F R 5 c G U u e 1 Q 0 I E R C U C w 3 f S Z x d W 9 0 O y w m c X V v d D t T Z W N 0 a W 9 u M S 9 D b 1 B S R S 9 D a G F u Z 2 V k I F R 5 c G U u e 1 Q x I F B 1 b H N l L D h 9 J n F 1 b 3 Q 7 L C Z x d W 9 0 O 1 N l Y 3 R p b 2 4 x L 0 N v U E 9 T V C 9 D a G F u Z 2 V k I F R 5 c G U u e 1 Q y I F B 1 b H N l L D h 9 J n F 1 b 3 Q 7 L C Z x d W 9 0 O 1 N l Y 3 R p b 2 4 x L 0 N v N k 1 P L 0 N o Y W 5 n Z W Q g V H l w Z S 5 7 V D M g U H V s c 2 U s O H 0 m c X V v d D s s J n F 1 b 3 Q 7 U 2 V j d G l v b j E v Q 2 8 x W V I v Q 2 h h b m d l Z C B U e X B l L n t U N C B Q d W x z Z S w 4 f S Z x d W 9 0 O y w m c X V v d D t T Z W N 0 a W 9 u M S 9 D b 1 B S R S 9 D a G F u Z 2 V k I F R 5 c G U u e 1 Q x I E h i Q T F D L D l 9 J n F 1 b 3 Q 7 L C Z x d W 9 0 O 1 N l Y 3 R p b 2 4 x L 0 N v U E 9 T V C 9 D a G F u Z 2 V k I F R 5 c G U u e 1 Q y I E h i Q T F D L D l 9 J n F 1 b 3 Q 7 L C Z x d W 9 0 O 1 N l Y 3 R p b 2 4 x L 0 N v N k 1 P L 0 N o Y W 5 n Z W Q g V H l w Z S 5 7 V D M g S G J B M U M s O X 0 m c X V v d D s s J n F 1 b 3 Q 7 U 2 V j d G l v b j E v Q 2 8 x W V I v Q 2 h h b m d l Z C B U e X B l L n t U N C B I Y k E x Q y w 5 f S Z x d W 9 0 O y w m c X V v d D t T Z W N 0 a W 9 u M S 9 D b 1 B S R S 9 D a G F u Z 2 V k I F R 5 c G U u e 0 J N S S 5 U Z X J 0 L D E 0 f S Z x d W 9 0 O y w m c X V v d D t T Z W N 0 a W 9 u M S 9 D b 1 B S R S 9 D a G F u Z 2 V k I F R 5 c G U u e 1 N C U C 5 U Z X J 0 L D E 1 f S Z x d W 9 0 O y w m c X V v d D t T Z W N 0 a W 9 u M S 9 D b 1 B S R S 9 D a G F u Z 2 V k I F R 5 c G U u e 0 R C U C 5 U Z X J 0 L D E 2 f S Z x d W 9 0 O y w m c X V v d D t T Z W N 0 a W 9 u M S 9 D b 1 B S R S 9 D a G F u Z 2 V k I F R 5 c G U u e 0 h i Q T F D L l R l c n Q s M T d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D b 1 B S R S 9 D a G F u Z 2 V k I F R 5 c G U u e 0 l E L D B 9 J n F 1 b 3 Q 7 L C Z x d W 9 0 O 1 N l Y 3 R p b 2 4 x L 0 N v U F J F L 0 N o Y W 5 n Z W Q g V H l w Z S 5 7 Q W d l L D E w f S Z x d W 9 0 O y w m c X V v d D t T Z W N 0 a W 9 u M S 9 D b 1 B S R S 9 D a G F u Z 2 V k I F R 5 c G U u e 0 h p c 3 B h b m l j L D E x f S Z x d W 9 0 O y w m c X V v d D t T Z W N 0 a W 9 u M S 9 D b 1 B S R S 9 D a G F u Z 2 V k I F R 5 c G U u e 0 h p Z 2 h l c 3 R f R 3 J h Z G U s M T J 9 J n F 1 b 3 Q 7 L C Z x d W 9 0 O 1 N l Y 3 R p b 2 4 x L 0 N v U F J F L 0 N o Y W 5 n Z W Q g V H l w Z S 5 7 Q 2 9 s b G V n Z S w x M 3 0 m c X V v d D s s J n F 1 b 3 Q 7 U 2 V j d G l v b j E v Q 2 9 Q U k U v Q 2 h h b m d l Z C B U e X B l L n t U M S B I Z W l n a H Q s M 3 0 m c X V v d D s s J n F 1 b 3 Q 7 U 2 V j d G l v b j E v Q 2 9 Q T 1 N U L 0 N o Y W 5 n Z W Q g V H l w Z S 5 7 V D I g S G V p Z 2 h 0 L D N 9 J n F 1 b 3 Q 7 L C Z x d W 9 0 O 1 N l Y 3 R p b 2 4 x L 0 N v N k 1 P L 0 N o Y W 5 n Z W Q g V H l w Z S 5 7 V D M g S G V p Z 2 h 0 L D N 9 J n F 1 b 3 Q 7 L C Z x d W 9 0 O 1 N l Y 3 R p b 2 4 x L 0 N v M V l S L 0 N o Y W 5 n Z W Q g V H l w Z S 5 7 V D Q g S G V p Z 2 h 0 L D N 9 J n F 1 b 3 Q 7 L C Z x d W 9 0 O 1 N l Y 3 R p b 2 4 x L 0 N v U F J F L 0 N o Y W 5 n Z W Q g V H l w Z S 5 7 V D E g V 2 V p Z 2 h 0 L D R 9 J n F 1 b 3 Q 7 L C Z x d W 9 0 O 1 N l Y 3 R p b 2 4 x L 0 N v U E 9 T V C 9 D a G F u Z 2 V k I F R 5 c G U u e 1 Q y I F d l a W d o d C w 0 f S Z x d W 9 0 O y w m c X V v d D t T Z W N 0 a W 9 u M S 9 D b z Z N T y 9 D a G F u Z 2 V k I F R 5 c G U u e 1 Q z I F d l a W d o d C w 0 f S Z x d W 9 0 O y w m c X V v d D t T Z W N 0 a W 9 u M S 9 D b z F Z U i 9 D a G F u Z 2 V k I F R 5 c G U u e 1 Q 0 I F d l a W d o d C w 0 f S Z x d W 9 0 O y w m c X V v d D t T Z W N 0 a W 9 u M S 9 D b 1 B S R S 9 D a G F u Z 2 V k I F R 5 c G U u e 1 Q x I E J N S S w 1 f S Z x d W 9 0 O y w m c X V v d D t T Z W N 0 a W 9 u M S 9 D b 1 B P U 1 Q v Q 2 h h b m d l Z C B U e X B l L n t U M i B C T U k s N X 0 m c X V v d D s s J n F 1 b 3 Q 7 U 2 V j d G l v b j E v Q 2 8 2 T U 8 v Q 2 h h b m d l Z C B U e X B l L n t U M y B C T U k s N X 0 m c X V v d D s s J n F 1 b 3 Q 7 U 2 V j d G l v b j E v Q 2 8 x W V I v Q 2 h h b m d l Z C B U e X B l L n t U N C B C T U k s N X 0 m c X V v d D s s J n F 1 b 3 Q 7 U 2 V j d G l v b j E v Q 2 9 Q U k U v Q 2 h h b m d l Z C B U e X B l L n t U M S B T Q l A s N n 0 m c X V v d D s s J n F 1 b 3 Q 7 U 2 V j d G l v b j E v Q 2 9 Q T 1 N U L 0 N o Y W 5 n Z W Q g V H l w Z S 5 7 V D I g U 0 J Q L D Z 9 J n F 1 b 3 Q 7 L C Z x d W 9 0 O 1 N l Y 3 R p b 2 4 x L 0 N v N k 1 P L 0 N o Y W 5 n Z W Q g V H l w Z S 5 7 V D M g U 0 J Q L D Z 9 J n F 1 b 3 Q 7 L C Z x d W 9 0 O 1 N l Y 3 R p b 2 4 x L 0 N v M V l S L 0 N o Y W 5 n Z W Q g V H l w Z S 5 7 V D Q g U 0 J Q L D Z 9 J n F 1 b 3 Q 7 L C Z x d W 9 0 O 1 N l Y 3 R p b 2 4 x L 0 N v U F J F L 0 N o Y W 5 n Z W Q g V H l w Z S 5 7 V D E g R E J Q L D d 9 J n F 1 b 3 Q 7 L C Z x d W 9 0 O 1 N l Y 3 R p b 2 4 x L 0 N v U E 9 T V C 9 D a G F u Z 2 V k I F R 5 c G U u e 1 Q y I E R C U C w 3 f S Z x d W 9 0 O y w m c X V v d D t T Z W N 0 a W 9 u M S 9 D b z Z N T y 9 D a G F u Z 2 V k I F R 5 c G U u e 1 Q z I E R C U C w 3 f S Z x d W 9 0 O y w m c X V v d D t T Z W N 0 a W 9 u M S 9 D b z F Z U i 9 D a G F u Z 2 V k I F R 5 c G U u e 1 Q 0 I E R C U C w 3 f S Z x d W 9 0 O y w m c X V v d D t T Z W N 0 a W 9 u M S 9 D b 1 B S R S 9 D a G F u Z 2 V k I F R 5 c G U u e 1 Q x I F B 1 b H N l L D h 9 J n F 1 b 3 Q 7 L C Z x d W 9 0 O 1 N l Y 3 R p b 2 4 x L 0 N v U E 9 T V C 9 D a G F u Z 2 V k I F R 5 c G U u e 1 Q y I F B 1 b H N l L D h 9 J n F 1 b 3 Q 7 L C Z x d W 9 0 O 1 N l Y 3 R p b 2 4 x L 0 N v N k 1 P L 0 N o Y W 5 n Z W Q g V H l w Z S 5 7 V D M g U H V s c 2 U s O H 0 m c X V v d D s s J n F 1 b 3 Q 7 U 2 V j d G l v b j E v Q 2 8 x W V I v Q 2 h h b m d l Z C B U e X B l L n t U N C B Q d W x z Z S w 4 f S Z x d W 9 0 O y w m c X V v d D t T Z W N 0 a W 9 u M S 9 D b 1 B S R S 9 D a G F u Z 2 V k I F R 5 c G U u e 1 Q x I E h i Q T F D L D l 9 J n F 1 b 3 Q 7 L C Z x d W 9 0 O 1 N l Y 3 R p b 2 4 x L 0 N v U E 9 T V C 9 D a G F u Z 2 V k I F R 5 c G U u e 1 Q y I E h i Q T F D L D l 9 J n F 1 b 3 Q 7 L C Z x d W 9 0 O 1 N l Y 3 R p b 2 4 x L 0 N v N k 1 P L 0 N o Y W 5 n Z W Q g V H l w Z S 5 7 V D M g S G J B M U M s O X 0 m c X V v d D s s J n F 1 b 3 Q 7 U 2 V j d G l v b j E v Q 2 8 x W V I v Q 2 h h b m d l Z C B U e X B l L n t U N C B I Y k E x Q y w 5 f S Z x d W 9 0 O y w m c X V v d D t T Z W N 0 a W 9 u M S 9 D b 1 B S R S 9 D a G F u Z 2 V k I F R 5 c G U u e 0 J N S S 5 U Z X J 0 L D E 0 f S Z x d W 9 0 O y w m c X V v d D t T Z W N 0 a W 9 u M S 9 D b 1 B S R S 9 D a G F u Z 2 V k I F R 5 c G U u e 1 N C U C 5 U Z X J 0 L D E 1 f S Z x d W 9 0 O y w m c X V v d D t T Z W N 0 a W 9 u M S 9 D b 1 B S R S 9 D a G F u Z 2 V k I F R 5 c G U u e 0 R C U C 5 U Z X J 0 L D E 2 f S Z x d W 9 0 O y w m c X V v d D t T Z W N 0 a W 9 u M S 9 D b 1 B S R S 9 D a G F u Z 2 V k I F R 5 c G U u e 0 h i Q T F D L l R l c n Q s M T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U E 9 T V C 9 D a G F u Z 2 V k I F R 5 c G U u e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8 2 T U 8 v Q 2 h h b m d l Z C B U e X B l L n t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M V l S L 0 N o Y W 5 n Z W Q g V H l w Z S 5 7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W a X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0 Y W x z L 0 V 4 c G F u Z G V k J T I w Q 2 8 x W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h b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d G F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R U 5 U U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1 L T I x V D A y O j E 5 O j M 5 L j Q y O T k 3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R U 5 U U l k v Q 2 h h b m d l Z C B U e X B l L n t J R C w w f S Z x d W 9 0 O y w m c X V v d D t T Z W N 0 a W 9 u M S 9 D b 0 V O V F J Z L 0 N o Y W 5 n Z W Q g V H l w Z S 5 7 V 2 V i b m V l c n N J R C w x f S Z x d W 9 0 O y w m c X V v d D t T Z W N 0 a W 9 u M S 9 D b 0 V O V F J Z L 0 N o Y W 5 n Z W Q g V H l w Z S 5 7 R X h p d F 9 S Z W N h b G w s M n 0 m c X V v d D s s J n F 1 b 3 Q 7 U 2 V j d G l v b j E v Q 2 9 F T l R S W S 9 D a G F u Z 2 V k I F R 5 c G U u e 2 l z X 1 B y Z W d u Y W 5 0 L D N 9 J n F 1 b 3 Q 7 L C Z x d W 9 0 O 1 N l Y 3 R p b 2 4 x L 0 N v R U 5 U U l k v Q 2 h h b m d l Z C B U e X B l L n t p c 1 9 O d X J z a W 5 n L D R 9 J n F 1 b 3 Q 7 L C Z x d W 9 0 O 1 N l Y 3 R p b 2 4 x L 0 N v R U 5 U U l k v Q 2 h h b m d l Z C B U e X B l L n s w L i B U Y W t l c 1 9 T d X B w b G V t Z W 5 0 c y w 1 f S Z x d W 9 0 O y w m c X V v d D t T Z W N 0 a W 9 u M S 9 D b 0 V O V F J Z L 0 N o Y W 5 n Z W Q g V H l w Z S 5 7 M C 4 g R m 9 v Z F 9 D b 3 N 0 L D Z 9 J n F 1 b 3 Q 7 L C Z x d W 9 0 O 1 N l Y 3 R p b 2 4 x L 0 N v R U 5 U U l k v Q 2 h h b m d l Z C B U e X B l L n s w L i B B Y 3 R p d m l 0 e V 9 M Z X Z l b C w 3 f S Z x d W 9 0 O y w m c X V v d D t T Z W N 0 a W 9 u M S 9 D b 0 V O V F J Z L 0 N o Y W 5 n Z W Q g V H l w Z S 5 7 M C 4 g T n V t Y m V y X 0 1 l Y W x z L D h 9 J n F 1 b 3 Q 7 L C Z x d W 9 0 O 1 N l Y 3 R p b 2 4 x L 0 N v R U 5 U U l k v Q 2 h h b m d l Z C B U e X B l L n s w L i B U b 3 R h b F 9 H c m F p b n M s O X 0 m c X V v d D s s J n F 1 b 3 Q 7 U 2 V j d G l v b j E v Q 2 9 F T l R S W S 9 D a G F u Z 2 V k I F R 5 c G U u e z A u I F d o b 2 x l X 0 d y Y W l u c y w x M H 0 m c X V v d D s s J n F 1 b 3 Q 7 U 2 V j d G l v b j E v Q 2 9 F T l R S W S 9 D a G F u Z 2 V k I F R 5 c G U u e z A u I F J l Z m l u Z W R f R 3 J h a W 5 z L D E x f S Z x d W 9 0 O y w m c X V v d D t T Z W N 0 a W 9 u M S 9 D b 0 V O V F J Z L 0 N o Y W 5 n Z W Q g V H l w Z S 5 7 M C 4 g V m V n Z X R h Y m x l c y w x M n 0 m c X V v d D s s J n F 1 b 3 Q 7 U 2 V j d G l v b j E v Q 2 9 F T l R S W S 9 D a G F u Z 2 V k I F R 5 c G U u e z A u I E Z y d W l 0 c y w x M 3 0 m c X V v d D s s J n F 1 b 3 Q 7 U 2 V j d G l v b j E v Q 2 9 F T l R S W S 9 D a G F u Z 2 V k I F R 5 c G U u e z A u I E R h a X J 5 L D E 0 f S Z x d W 9 0 O y w m c X V v d D t T Z W N 0 a W 9 u M S 9 D b 0 V O V F J Z L 0 N o Y W 5 n Z W Q g V H l w Z S 5 7 M C 4 g U H J v d G V p b l 9 G b 2 9 k c y w x N X 0 m c X V v d D s s J n F 1 b 3 Q 7 U 2 V j d G l v b j E v Q 2 9 F T l R S W S 9 D a G F u Z 2 V k I F R 5 c G U u e z A u I F N l Y W Z v b 2 Q s M T Z 9 J n F 1 b 3 Q 7 L C Z x d W 9 0 O 1 N l Y 3 R p b 2 4 x L 0 N v R U 5 U U l k v Q 2 h h b m d l Z C B U e X B l L n s w L i B P a W x z L D E 3 f S Z x d W 9 0 O y w m c X V v d D t T Z W N 0 a W 9 u M S 9 D b 0 V O V F J Z L 0 N o Y W 5 n Z W Q g V H l w Z S 5 7 M C 4 g U 2 9 G Q V M s M T h 9 J n F 1 b 3 Q 7 L C Z x d W 9 0 O 1 N l Y 3 R p b 2 4 x L 0 N v R U 5 U U l k v Q 2 h h b m d l Z C B U e X B l L n s w L i B B b G N v a G 9 s L D E 5 f S Z x d W 9 0 O y w m c X V v d D t T Z W N 0 a W 9 u M S 9 D b 0 V O V F J Z L 0 N o Y W 5 n Z W Q g V H l w Z S 5 7 M C 4 g Q 2 F s Y 2 l 1 b S w y M H 0 m c X V v d D s s J n F 1 b 3 Q 7 U 2 V j d G l v b j E v Q 2 9 F T l R S W S 9 D a G F u Z 2 V k I F R 5 c G U u e z A u I E N h c m J v a H l k c m F 0 Z X M s M j F 9 J n F 1 b 3 Q 7 L C Z x d W 9 0 O 1 N l Y 3 R p b 2 4 x L 0 N v R U 5 U U l k v Q 2 h h b m d l Z C B U e X B l L n s w L i B D a G 9 s Z X N 0 Z X J v b C w y M n 0 m c X V v d D s s J n F 1 b 3 Q 7 U 2 V j d G l v b j E v Q 2 9 F T l R S W S 9 D a G F u Z 2 V k I F R 5 c G U u e z A u I E Z v b G F 0 Z S w y M 3 0 m c X V v d D s s J n F 1 b 3 Q 7 U 2 V j d G l v b j E v Q 2 9 F T l R S W S 9 D a G F u Z 2 V k I F R 5 c G U u e z A u I E Z v b 2 R f R W 5 l c m d 5 L D I 0 f S Z x d W 9 0 O y w m c X V v d D t T Z W N 0 a W 9 u M S 9 D b 0 V O V F J Z L 0 N o Y W 5 n Z W Q g V H l w Z S 5 7 M C 4 g S X J v b i w y N X 0 m c X V v d D s s J n F 1 b 3 Q 7 U 2 V j d G l v b j E v Q 2 9 F T l R S W S 9 D a G F u Z 2 V k I F R 5 c G U u e z A u I F B v d G F z c 2 l 1 b S w y N n 0 m c X V v d D s s J n F 1 b 3 Q 7 U 2 V j d G l v b j E v Q 2 9 F T l R S W S 9 D a G F u Z 2 V k I F R 5 c G U u e z A u I F B y b 3 R l a W 5 f T n V 0 c m l l b n Q s M j d 9 J n F 1 b 3 Q 7 L C Z x d W 9 0 O 1 N l Y 3 R p b 2 4 x L 0 N v R U 5 U U l k v Q 2 h h b m d l Z C B U e X B l L n s w L i B T b 2 R p d W 0 s M j h 9 J n F 1 b 3 Q 7 L C Z x d W 9 0 O 1 N l Y 3 R p b 2 4 x L 0 N v R U 5 U U l k v Q 2 h h b m d l Z C B U e X B l L n s w L i B T Y X R G Y X Q s M j l 9 J n F 1 b 3 Q 7 L C Z x d W 9 0 O 1 N l Y 3 R p b 2 4 x L 0 N v R U 5 U U l k v Q 2 h h b m d l Z C B U e X B l L n s w L i B U b 3 R h b F 9 G a W J l c i w z M H 0 m c X V v d D s s J n F 1 b 3 Q 7 U 2 V j d G l v b j E v Q 2 9 F T l R S W S 9 D a G F u Z 2 V k I F R 5 c G U u e z A u I F R v d G F s X 0 Z h d C w z M X 0 m c X V v d D s s J n F 1 b 3 Q 7 U 2 V j d G l v b j E v Q 2 9 F T l R S W S 9 D a G F u Z 2 V k I F R 5 c G U u e z A u I F Z p d F 9 B L D M y f S Z x d W 9 0 O y w m c X V v d D t T Z W N 0 a W 9 u M S 9 D b 0 V O V F J Z L 0 N o Y W 5 n Z W Q g V H l w Z S 5 7 M C 4 g V m l 0 X 0 I 2 L D M z f S Z x d W 9 0 O y w m c X V v d D t T Z W N 0 a W 9 u M S 9 D b 0 V O V F J Z L 0 N o Y W 5 n Z W Q g V H l w Z S 5 7 M C 4 g V m l 0 X 0 I x M i w z N H 0 m c X V v d D s s J n F 1 b 3 Q 7 U 2 V j d G l v b j E v Q 2 9 F T l R S W S 9 D a G F u Z 2 V k I F R 5 c G U u e z A u I F Z p d F 9 D L D M 1 f S Z x d W 9 0 O y w m c X V v d D t T Z W N 0 a W 9 u M S 9 D b 0 V O V F J Z L 0 N o Y W 5 n Z W Q g V H l w Z S 5 7 M C 4 g V m l 0 X 0 Q s M z Z 9 J n F 1 b 3 Q 7 L C Z x d W 9 0 O 1 N l Y 3 R p b 2 4 x L 0 N v R U 5 U U l k v Q 2 h h b m d l Z C B U e X B l L n s w L i B W a X R f R S w z N 3 0 m c X V v d D s s J n F 1 b 3 Q 7 U 2 V j d G l v b j E v Q 2 9 F T l R S W S 9 D a G F u Z 2 V k I F R 5 c G U u e z A u I E h F S V 9 G c n V p d H M s M z h 9 J n F 1 b 3 Q 7 L C Z x d W 9 0 O 1 N l Y 3 R p b 2 4 x L 0 N v R U 5 U U l k v Q 2 h h b m d l Z C B U e X B l L n s w L i B I R U l f V m V n Z X R h Y m x l c y w z O X 0 m c X V v d D s s J n F 1 b 3 Q 7 U 2 V j d G l v b j E v Q 2 9 F T l R S W S 9 D a G F u Z 2 V k I F R 5 c G U u e z A u I E h F S V 9 U b 3 R h b E d y Y W l u c y w 0 M H 0 m c X V v d D s s J n F 1 b 3 Q 7 U 2 V j d G l v b j E v Q 2 9 F T l R S W S 9 D a G F u Z 2 V k I F R 5 c G U u e z A u I E h F S V 9 Q c m 9 0 Z W l u R m 9 v Z H M s N D F 9 J n F 1 b 3 Q 7 L C Z x d W 9 0 O 1 N l Y 3 R p b 2 4 x L 0 N v R U 5 U U l k v Q 2 h h b m d l Z C B U e X B l L n s w L i B I R U l f R G F p c n k s N D J 9 J n F 1 b 3 Q 7 L C Z x d W 9 0 O 1 N l Y 3 R p b 2 4 x L 0 N v R U 5 U U l k v Q 2 h h b m d l Z C B U e X B l L n s w L i B I R U l f U 2 F 0 R m F 0 L D Q z f S Z x d W 9 0 O y w m c X V v d D t T Z W N 0 a W 9 u M S 9 D b 0 V O V F J Z L 0 N o Y W 5 n Z W Q g V H l w Z S 5 7 M C 4 g S E V J X 1 N v Z G l 1 b S w 0 N H 0 m c X V v d D s s J n F 1 b 3 Q 7 U 2 V j d G l v b j E v Q 2 9 F T l R S W S 9 D a G F u Z 2 V k I F R 5 c G U u e z A u I E h F S V 9 X a G 9 s Z U d y Y W l u c y w 0 N X 0 m c X V v d D s s J n F 1 b 3 Q 7 U 2 V j d G l v b j E v Q 2 9 F T l R S W S 9 D a G F u Z 2 V k I F R 5 c G U u e z A u I E h F S V 9 P a W x z L D Q 2 f S Z x d W 9 0 O y w m c X V v d D t T Z W N 0 a W 9 u M S 9 D b 0 V O V F J Z L 0 N o Y W 5 n Z W Q g V H l w Z S 5 7 M C 4 g S E V J X 1 N v R k F T L D Q 3 f S Z x d W 9 0 O y w m c X V v d D t T Z W N 0 a W 9 u M S 9 D b 0 V O V F J Z L 0 N o Y W 5 n Z W Q g V H l w Z S 5 7 M C 4 g S E V J X 1 d o b 2 x l R n J 1 a X R z L D Q 4 f S Z x d W 9 0 O y w m c X V v d D t T Z W N 0 a W 9 u M S 9 D b 0 V O V F J Z L 0 N o Y W 5 n Z W Q g V H l w Z S 5 7 M C 4 g S E V J X 0 R y a 0 d y b l 9 P c m d W Z W c s N D l 9 J n F 1 b 3 Q 7 L C Z x d W 9 0 O 1 N l Y 3 R p b 2 4 x L 0 N v R U 5 U U l k v Q 2 h h b m d l Z C B U e X B l L n s w L i B I R U l f V G 9 0 Y W w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D b 0 V O V F J Z L 0 N o Y W 5 n Z W Q g V H l w Z S 5 7 S U Q s M H 0 m c X V v d D s s J n F 1 b 3 Q 7 U 2 V j d G l v b j E v Q 2 9 F T l R S W S 9 D a G F u Z 2 V k I F R 5 c G U u e 1 d l Y m 5 l Z X J z S U Q s M X 0 m c X V v d D s s J n F 1 b 3 Q 7 U 2 V j d G l v b j E v Q 2 9 F T l R S W S 9 D a G F u Z 2 V k I F R 5 c G U u e 0 V 4 a X R f U m V j Y W x s L D J 9 J n F 1 b 3 Q 7 L C Z x d W 9 0 O 1 N l Y 3 R p b 2 4 x L 0 N v R U 5 U U l k v Q 2 h h b m d l Z C B U e X B l L n t p c 1 9 Q c m V n b m F u d C w z f S Z x d W 9 0 O y w m c X V v d D t T Z W N 0 a W 9 u M S 9 D b 0 V O V F J Z L 0 N o Y W 5 n Z W Q g V H l w Z S 5 7 a X N f T n V y c 2 l u Z y w 0 f S Z x d W 9 0 O y w m c X V v d D t T Z W N 0 a W 9 u M S 9 D b 0 V O V F J Z L 0 N o Y W 5 n Z W Q g V H l w Z S 5 7 M C 4 g V G F r Z X N f U 3 V w c G x l b W V u d H M s N X 0 m c X V v d D s s J n F 1 b 3 Q 7 U 2 V j d G l v b j E v Q 2 9 F T l R S W S 9 D a G F u Z 2 V k I F R 5 c G U u e z A u I E Z v b 2 R f Q 2 9 z d C w 2 f S Z x d W 9 0 O y w m c X V v d D t T Z W N 0 a W 9 u M S 9 D b 0 V O V F J Z L 0 N o Y W 5 n Z W Q g V H l w Z S 5 7 M C 4 g Q W N 0 a X Z p d H l f T G V 2 Z W w s N 3 0 m c X V v d D s s J n F 1 b 3 Q 7 U 2 V j d G l v b j E v Q 2 9 F T l R S W S 9 D a G F u Z 2 V k I F R 5 c G U u e z A u I E 5 1 b W J l c l 9 N Z W F s c y w 4 f S Z x d W 9 0 O y w m c X V v d D t T Z W N 0 a W 9 u M S 9 D b 0 V O V F J Z L 0 N o Y W 5 n Z W Q g V H l w Z S 5 7 M C 4 g V G 9 0 Y W x f R 3 J h a W 5 z L D l 9 J n F 1 b 3 Q 7 L C Z x d W 9 0 O 1 N l Y 3 R p b 2 4 x L 0 N v R U 5 U U l k v Q 2 h h b m d l Z C B U e X B l L n s w L i B X a G 9 s Z V 9 H c m F p b n M s M T B 9 J n F 1 b 3 Q 7 L C Z x d W 9 0 O 1 N l Y 3 R p b 2 4 x L 0 N v R U 5 U U l k v Q 2 h h b m d l Z C B U e X B l L n s w L i B S Z W Z p b m V k X 0 d y Y W l u c y w x M X 0 m c X V v d D s s J n F 1 b 3 Q 7 U 2 V j d G l v b j E v Q 2 9 F T l R S W S 9 D a G F u Z 2 V k I F R 5 c G U u e z A u I F Z l Z 2 V 0 Y W J s Z X M s M T J 9 J n F 1 b 3 Q 7 L C Z x d W 9 0 O 1 N l Y 3 R p b 2 4 x L 0 N v R U 5 U U l k v Q 2 h h b m d l Z C B U e X B l L n s w L i B G c n V p d H M s M T N 9 J n F 1 b 3 Q 7 L C Z x d W 9 0 O 1 N l Y 3 R p b 2 4 x L 0 N v R U 5 U U l k v Q 2 h h b m d l Z C B U e X B l L n s w L i B E Y W l y e S w x N H 0 m c X V v d D s s J n F 1 b 3 Q 7 U 2 V j d G l v b j E v Q 2 9 F T l R S W S 9 D a G F u Z 2 V k I F R 5 c G U u e z A u I F B y b 3 R l a W 5 f R m 9 v Z H M s M T V 9 J n F 1 b 3 Q 7 L C Z x d W 9 0 O 1 N l Y 3 R p b 2 4 x L 0 N v R U 5 U U l k v Q 2 h h b m d l Z C B U e X B l L n s w L i B T Z W F m b 2 9 k L D E 2 f S Z x d W 9 0 O y w m c X V v d D t T Z W N 0 a W 9 u M S 9 D b 0 V O V F J Z L 0 N o Y W 5 n Z W Q g V H l w Z S 5 7 M C 4 g T 2 l s c y w x N 3 0 m c X V v d D s s J n F 1 b 3 Q 7 U 2 V j d G l v b j E v Q 2 9 F T l R S W S 9 D a G F u Z 2 V k I F R 5 c G U u e z A u I F N v R k F T L D E 4 f S Z x d W 9 0 O y w m c X V v d D t T Z W N 0 a W 9 u M S 9 D b 0 V O V F J Z L 0 N o Y W 5 n Z W Q g V H l w Z S 5 7 M C 4 g Q W x j b 2 h v b C w x O X 0 m c X V v d D s s J n F 1 b 3 Q 7 U 2 V j d G l v b j E v Q 2 9 F T l R S W S 9 D a G F u Z 2 V k I F R 5 c G U u e z A u I E N h b G N p d W 0 s M j B 9 J n F 1 b 3 Q 7 L C Z x d W 9 0 O 1 N l Y 3 R p b 2 4 x L 0 N v R U 5 U U l k v Q 2 h h b m d l Z C B U e X B l L n s w L i B D Y X J i b 2 h 5 Z H J h d G V z L D I x f S Z x d W 9 0 O y w m c X V v d D t T Z W N 0 a W 9 u M S 9 D b 0 V O V F J Z L 0 N o Y W 5 n Z W Q g V H l w Z S 5 7 M C 4 g Q 2 h v b G V z d G V y b 2 w s M j J 9 J n F 1 b 3 Q 7 L C Z x d W 9 0 O 1 N l Y 3 R p b 2 4 x L 0 N v R U 5 U U l k v Q 2 h h b m d l Z C B U e X B l L n s w L i B G b 2 x h d G U s M j N 9 J n F 1 b 3 Q 7 L C Z x d W 9 0 O 1 N l Y 3 R p b 2 4 x L 0 N v R U 5 U U l k v Q 2 h h b m d l Z C B U e X B l L n s w L i B G b 2 9 k X 0 V u Z X J n e S w y N H 0 m c X V v d D s s J n F 1 b 3 Q 7 U 2 V j d G l v b j E v Q 2 9 F T l R S W S 9 D a G F u Z 2 V k I F R 5 c G U u e z A u I E l y b 2 4 s M j V 9 J n F 1 b 3 Q 7 L C Z x d W 9 0 O 1 N l Y 3 R p b 2 4 x L 0 N v R U 5 U U l k v Q 2 h h b m d l Z C B U e X B l L n s w L i B Q b 3 R h c 3 N p d W 0 s M j Z 9 J n F 1 b 3 Q 7 L C Z x d W 9 0 O 1 N l Y 3 R p b 2 4 x L 0 N v R U 5 U U l k v Q 2 h h b m d l Z C B U e X B l L n s w L i B Q c m 9 0 Z W l u X 0 5 1 d H J p Z W 5 0 L D I 3 f S Z x d W 9 0 O y w m c X V v d D t T Z W N 0 a W 9 u M S 9 D b 0 V O V F J Z L 0 N o Y W 5 n Z W Q g V H l w Z S 5 7 M C 4 g U 2 9 k a X V t L D I 4 f S Z x d W 9 0 O y w m c X V v d D t T Z W N 0 a W 9 u M S 9 D b 0 V O V F J Z L 0 N o Y W 5 n Z W Q g V H l w Z S 5 7 M C 4 g U 2 F 0 R m F 0 L D I 5 f S Z x d W 9 0 O y w m c X V v d D t T Z W N 0 a W 9 u M S 9 D b 0 V O V F J Z L 0 N o Y W 5 n Z W Q g V H l w Z S 5 7 M C 4 g V G 9 0 Y W x f R m l i Z X I s M z B 9 J n F 1 b 3 Q 7 L C Z x d W 9 0 O 1 N l Y 3 R p b 2 4 x L 0 N v R U 5 U U l k v Q 2 h h b m d l Z C B U e X B l L n s w L i B U b 3 R h b F 9 G Y X Q s M z F 9 J n F 1 b 3 Q 7 L C Z x d W 9 0 O 1 N l Y 3 R p b 2 4 x L 0 N v R U 5 U U l k v Q 2 h h b m d l Z C B U e X B l L n s w L i B W a X R f Q S w z M n 0 m c X V v d D s s J n F 1 b 3 Q 7 U 2 V j d G l v b j E v Q 2 9 F T l R S W S 9 D a G F u Z 2 V k I F R 5 c G U u e z A u I F Z p d F 9 C N i w z M 3 0 m c X V v d D s s J n F 1 b 3 Q 7 U 2 V j d G l v b j E v Q 2 9 F T l R S W S 9 D a G F u Z 2 V k I F R 5 c G U u e z A u I F Z p d F 9 C M T I s M z R 9 J n F 1 b 3 Q 7 L C Z x d W 9 0 O 1 N l Y 3 R p b 2 4 x L 0 N v R U 5 U U l k v Q 2 h h b m d l Z C B U e X B l L n s w L i B W a X R f Q y w z N X 0 m c X V v d D s s J n F 1 b 3 Q 7 U 2 V j d G l v b j E v Q 2 9 F T l R S W S 9 D a G F u Z 2 V k I F R 5 c G U u e z A u I F Z p d F 9 E L D M 2 f S Z x d W 9 0 O y w m c X V v d D t T Z W N 0 a W 9 u M S 9 D b 0 V O V F J Z L 0 N o Y W 5 n Z W Q g V H l w Z S 5 7 M C 4 g V m l 0 X 0 U s M z d 9 J n F 1 b 3 Q 7 L C Z x d W 9 0 O 1 N l Y 3 R p b 2 4 x L 0 N v R U 5 U U l k v Q 2 h h b m d l Z C B U e X B l L n s w L i B I R U l f R n J 1 a X R z L D M 4 f S Z x d W 9 0 O y w m c X V v d D t T Z W N 0 a W 9 u M S 9 D b 0 V O V F J Z L 0 N o Y W 5 n Z W Q g V H l w Z S 5 7 M C 4 g S E V J X 1 Z l Z 2 V 0 Y W J s Z X M s M z l 9 J n F 1 b 3 Q 7 L C Z x d W 9 0 O 1 N l Y 3 R p b 2 4 x L 0 N v R U 5 U U l k v Q 2 h h b m d l Z C B U e X B l L n s w L i B I R U l f V G 9 0 Y W x H c m F p b n M s N D B 9 J n F 1 b 3 Q 7 L C Z x d W 9 0 O 1 N l Y 3 R p b 2 4 x L 0 N v R U 5 U U l k v Q 2 h h b m d l Z C B U e X B l L n s w L i B I R U l f U H J v d G V p b k Z v b 2 R z L D Q x f S Z x d W 9 0 O y w m c X V v d D t T Z W N 0 a W 9 u M S 9 D b 0 V O V F J Z L 0 N o Y W 5 n Z W Q g V H l w Z S 5 7 M C 4 g S E V J X 0 R h a X J 5 L D Q y f S Z x d W 9 0 O y w m c X V v d D t T Z W N 0 a W 9 u M S 9 D b 0 V O V F J Z L 0 N o Y W 5 n Z W Q g V H l w Z S 5 7 M C 4 g S E V J X 1 N h d E Z h d C w 0 M 3 0 m c X V v d D s s J n F 1 b 3 Q 7 U 2 V j d G l v b j E v Q 2 9 F T l R S W S 9 D a G F u Z 2 V k I F R 5 c G U u e z A u I E h F S V 9 T b 2 R p d W 0 s N D R 9 J n F 1 b 3 Q 7 L C Z x d W 9 0 O 1 N l Y 3 R p b 2 4 x L 0 N v R U 5 U U l k v Q 2 h h b m d l Z C B U e X B l L n s w L i B I R U l f V 2 h v b G V H c m F p b n M s N D V 9 J n F 1 b 3 Q 7 L C Z x d W 9 0 O 1 N l Y 3 R p b 2 4 x L 0 N v R U 5 U U l k v Q 2 h h b m d l Z C B U e X B l L n s w L i B I R U l f T 2 l s c y w 0 N n 0 m c X V v d D s s J n F 1 b 3 Q 7 U 2 V j d G l v b j E v Q 2 9 F T l R S W S 9 D a G F u Z 2 V k I F R 5 c G U u e z A u I E h F S V 9 T b 0 Z B U y w 0 N 3 0 m c X V v d D s s J n F 1 b 3 Q 7 U 2 V j d G l v b j E v Q 2 9 F T l R S W S 9 D a G F u Z 2 V k I F R 5 c G U u e z A u I E h F S V 9 X a G 9 s Z U Z y d W l 0 c y w 0 O H 0 m c X V v d D s s J n F 1 b 3 Q 7 U 2 V j d G l v b j E v Q 2 9 F T l R S W S 9 D a G F u Z 2 V k I F R 5 c G U u e z A u I E h F S V 9 E c m t H c m 5 f T 3 J n V m V n L D Q 5 f S Z x d W 9 0 O y w m c X V v d D t T Z W N 0 a W 9 u M S 9 D b 0 V O V F J Z L 0 N o Y W 5 n Z W Q g V H l w Z S 5 7 M C 4 g S E V J X 1 R v d G F s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F T l R S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0 V O V F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F W E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C 0 w N S 0 y M V Q w M j o x O T o z O S 4 0 M z I 5 N z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0 V Y S V Q v Q 2 h h b m d l Z C B U e X B l L n t J R C w w f S Z x d W 9 0 O y w m c X V v d D t T Z W N 0 a W 9 u M S 9 D b 0 V Y S V Q v Q 2 h h b m d l Z C B U e X B l L n t X Z W J u Z W V y c 0 l E L D F 9 J n F 1 b 3 Q 7 L C Z x d W 9 0 O 1 N l Y 3 R p b 2 4 x L 0 N v R V h J V C 9 D a G F u Z 2 V k I F R 5 c G U u e 0 V 4 a X R f U m V j Y W x s L D J 9 J n F 1 b 3 Q 7 L C Z x d W 9 0 O 1 N l Y 3 R p b 2 4 x L 0 N v R V h J V C 9 D a G F u Z 2 V k I F R 5 c G U u e 2 l z X 1 B y Z W d u Y W 5 0 L D N 9 J n F 1 b 3 Q 7 L C Z x d W 9 0 O 1 N l Y 3 R p b 2 4 x L 0 N v R V h J V C 9 D a G F u Z 2 V k I F R 5 c G U u e 2 l z X 0 5 1 c n N p b m c s N H 0 m c X V v d D s s J n F 1 b 3 Q 7 U 2 V j d G l v b j E v Q 2 9 F W E l U L 0 N o Y W 5 n Z W Q g V H l w Z S 5 7 M S 4 g V G F r Z X N f U 3 V w c G x l b W V u d H M s N X 0 m c X V v d D s s J n F 1 b 3 Q 7 U 2 V j d G l v b j E v Q 2 9 F W E l U L 0 N o Y W 5 n Z W Q g V H l w Z S 5 7 M S 4 g R m 9 v Z F 9 D b 3 N 0 L D Z 9 J n F 1 b 3 Q 7 L C Z x d W 9 0 O 1 N l Y 3 R p b 2 4 x L 0 N v R V h J V C 9 D a G F u Z 2 V k I F R 5 c G U u e z E u I E F j d G l 2 a X R 5 X 0 x l d m V s L D d 9 J n F 1 b 3 Q 7 L C Z x d W 9 0 O 1 N l Y 3 R p b 2 4 x L 0 N v R V h J V C 9 D a G F u Z 2 V k I F R 5 c G U u e z E u I E 5 1 b W J l c l 9 N Z W F s c y w 4 f S Z x d W 9 0 O y w m c X V v d D t T Z W N 0 a W 9 u M S 9 D b 0 V Y S V Q v Q 2 h h b m d l Z C B U e X B l L n s x L i B U b 3 R h b F 9 H c m F p b n M s O X 0 m c X V v d D s s J n F 1 b 3 Q 7 U 2 V j d G l v b j E v Q 2 9 F W E l U L 0 N o Y W 5 n Z W Q g V H l w Z S 5 7 M S 4 g V 2 h v b G V f R 3 J h a W 5 z L D E w f S Z x d W 9 0 O y w m c X V v d D t T Z W N 0 a W 9 u M S 9 D b 0 V Y S V Q v Q 2 h h b m d l Z C B U e X B l L n s x L i B S Z W Z p b m V k X 0 d y Y W l u c y w x M X 0 m c X V v d D s s J n F 1 b 3 Q 7 U 2 V j d G l v b j E v Q 2 9 F W E l U L 0 N o Y W 5 n Z W Q g V H l w Z S 5 7 M S 4 g V m V n Z X R h Y m x l c y w x M n 0 m c X V v d D s s J n F 1 b 3 Q 7 U 2 V j d G l v b j E v Q 2 9 F W E l U L 0 N o Y W 5 n Z W Q g V H l w Z S 5 7 M S 4 g R n J 1 a X R z L D E z f S Z x d W 9 0 O y w m c X V v d D t T Z W N 0 a W 9 u M S 9 D b 0 V Y S V Q v Q 2 h h b m d l Z C B U e X B l L n s x L i B E Y W l y e S w x N H 0 m c X V v d D s s J n F 1 b 3 Q 7 U 2 V j d G l v b j E v Q 2 9 F W E l U L 0 N o Y W 5 n Z W Q g V H l w Z S 5 7 M S 4 g U H J v d G V p b l 9 G b 2 9 k c y w x N X 0 m c X V v d D s s J n F 1 b 3 Q 7 U 2 V j d G l v b j E v Q 2 9 F W E l U L 0 N o Y W 5 n Z W Q g V H l w Z S 5 7 M S 4 g U 2 V h Z m 9 v Z C w x N n 0 m c X V v d D s s J n F 1 b 3 Q 7 U 2 V j d G l v b j E v Q 2 9 F W E l U L 0 N o Y W 5 n Z W Q g V H l w Z S 5 7 M S 4 g T 2 l s c y w x N 3 0 m c X V v d D s s J n F 1 b 3 Q 7 U 2 V j d G l v b j E v Q 2 9 F W E l U L 0 N o Y W 5 n Z W Q g V H l w Z S 5 7 M S 4 g U 2 9 G Q V M s M T h 9 J n F 1 b 3 Q 7 L C Z x d W 9 0 O 1 N l Y 3 R p b 2 4 x L 0 N v R V h J V C 9 D a G F u Z 2 V k I F R 5 c G U u e z E u I E F s Y 2 9 o b 2 w s M T l 9 J n F 1 b 3 Q 7 L C Z x d W 9 0 O 1 N l Y 3 R p b 2 4 x L 0 N v R V h J V C 9 D a G F u Z 2 V k I F R 5 c G U u e z E u I E N h b G N p d W 0 s M j B 9 J n F 1 b 3 Q 7 L C Z x d W 9 0 O 1 N l Y 3 R p b 2 4 x L 0 N v R V h J V C 9 D a G F u Z 2 V k I F R 5 c G U u e z E u I E N h c m J v a H l k c m F 0 Z X M s M j F 9 J n F 1 b 3 Q 7 L C Z x d W 9 0 O 1 N l Y 3 R p b 2 4 x L 0 N v R V h J V C 9 D a G F u Z 2 V k I F R 5 c G U u e z E u I E N o b 2 x l c 3 R l c m 9 s L D I y f S Z x d W 9 0 O y w m c X V v d D t T Z W N 0 a W 9 u M S 9 D b 0 V Y S V Q v Q 2 h h b m d l Z C B U e X B l L n s x L i B G b 2 x h d G U s M j N 9 J n F 1 b 3 Q 7 L C Z x d W 9 0 O 1 N l Y 3 R p b 2 4 x L 0 N v R V h J V C 9 D a G F u Z 2 V k I F R 5 c G U u e z E u I E Z v b 2 R f R W 5 l c m d 5 L D I 0 f S Z x d W 9 0 O y w m c X V v d D t T Z W N 0 a W 9 u M S 9 D b 0 V Y S V Q v Q 2 h h b m d l Z C B U e X B l L n s x L i B J c m 9 u L D I 1 f S Z x d W 9 0 O y w m c X V v d D t T Z W N 0 a W 9 u M S 9 D b 0 V Y S V Q v Q 2 h h b m d l Z C B U e X B l L n s x L i B Q b 3 R h c 3 N p d W 0 s M j Z 9 J n F 1 b 3 Q 7 L C Z x d W 9 0 O 1 N l Y 3 R p b 2 4 x L 0 N v R V h J V C 9 D a G F u Z 2 V k I F R 5 c G U u e z E u I F B y b 3 R l a W 5 f T n V 0 c m l l b n Q s M j d 9 J n F 1 b 3 Q 7 L C Z x d W 9 0 O 1 N l Y 3 R p b 2 4 x L 0 N v R V h J V C 9 D a G F u Z 2 V k I F R 5 c G U u e z E u I F N v Z G l 1 b S w y O H 0 m c X V v d D s s J n F 1 b 3 Q 7 U 2 V j d G l v b j E v Q 2 9 F W E l U L 0 N o Y W 5 n Z W Q g V H l w Z S 5 7 M S 4 g U 2 F 0 R m F 0 L D I 5 f S Z x d W 9 0 O y w m c X V v d D t T Z W N 0 a W 9 u M S 9 D b 0 V Y S V Q v Q 2 h h b m d l Z C B U e X B l L n s x L i B U b 3 R h b F 9 G a W J l c i w z M H 0 m c X V v d D s s J n F 1 b 3 Q 7 U 2 V j d G l v b j E v Q 2 9 F W E l U L 0 N o Y W 5 n Z W Q g V H l w Z S 5 7 M S 4 g V G 9 0 Y W x f R m F 0 L D M x f S Z x d W 9 0 O y w m c X V v d D t T Z W N 0 a W 9 u M S 9 D b 0 V Y S V Q v Q 2 h h b m d l Z C B U e X B l L n s x L i B W a X R f Q S w z M n 0 m c X V v d D s s J n F 1 b 3 Q 7 U 2 V j d G l v b j E v Q 2 9 F W E l U L 0 N o Y W 5 n Z W Q g V H l w Z S 5 7 M S 4 g V m l 0 X 0 I 2 L D M z f S Z x d W 9 0 O y w m c X V v d D t T Z W N 0 a W 9 u M S 9 D b 0 V Y S V Q v Q 2 h h b m d l Z C B U e X B l L n s x L i B W a X R f Q j E y L D M 0 f S Z x d W 9 0 O y w m c X V v d D t T Z W N 0 a W 9 u M S 9 D b 0 V Y S V Q v Q 2 h h b m d l Z C B U e X B l L n s x L i B W a X R f Q y w z N X 0 m c X V v d D s s J n F 1 b 3 Q 7 U 2 V j d G l v b j E v Q 2 9 F W E l U L 0 N o Y W 5 n Z W Q g V H l w Z S 5 7 M S 4 g V m l 0 X 0 Q s M z Z 9 J n F 1 b 3 Q 7 L C Z x d W 9 0 O 1 N l Y 3 R p b 2 4 x L 0 N v R V h J V C 9 D a G F u Z 2 V k I F R 5 c G U u e z E u I F Z p d F 9 F L D M 3 f S Z x d W 9 0 O y w m c X V v d D t T Z W N 0 a W 9 u M S 9 D b 0 V Y S V Q v Q 2 h h b m d l Z C B U e X B l L n s x L i B I R U l f R n J 1 a X R z L D M 4 f S Z x d W 9 0 O y w m c X V v d D t T Z W N 0 a W 9 u M S 9 D b 0 V Y S V Q v Q 2 h h b m d l Z C B U e X B l L n s x L i B I R U l f V m V n Z X R h Y m x l c y w z O X 0 m c X V v d D s s J n F 1 b 3 Q 7 U 2 V j d G l v b j E v Q 2 9 F W E l U L 0 N o Y W 5 n Z W Q g V H l w Z S 5 7 M S 4 g S E V J X 1 R v d G F s R 3 J h a W 5 z L D Q w f S Z x d W 9 0 O y w m c X V v d D t T Z W N 0 a W 9 u M S 9 D b 0 V Y S V Q v Q 2 h h b m d l Z C B U e X B l L n s x L i B I R U l f U H J v d G V p b k Z v b 2 R z L D Q x f S Z x d W 9 0 O y w m c X V v d D t T Z W N 0 a W 9 u M S 9 D b 0 V Y S V Q v Q 2 h h b m d l Z C B U e X B l L n s x L i B I R U l f R G F p c n k s N D J 9 J n F 1 b 3 Q 7 L C Z x d W 9 0 O 1 N l Y 3 R p b 2 4 x L 0 N v R V h J V C 9 D a G F u Z 2 V k I F R 5 c G U u e z E u I E h F S V 9 T Y X R G Y X Q s N D N 9 J n F 1 b 3 Q 7 L C Z x d W 9 0 O 1 N l Y 3 R p b 2 4 x L 0 N v R V h J V C 9 D a G F u Z 2 V k I F R 5 c G U u e z E u I E h F S V 9 T b 2 R p d W 0 s N D R 9 J n F 1 b 3 Q 7 L C Z x d W 9 0 O 1 N l Y 3 R p b 2 4 x L 0 N v R V h J V C 9 D a G F u Z 2 V k I F R 5 c G U u e z E u I E h F S V 9 X a G 9 s Z U d y Y W l u c y w 0 N X 0 m c X V v d D s s J n F 1 b 3 Q 7 U 2 V j d G l v b j E v Q 2 9 F W E l U L 0 N o Y W 5 n Z W Q g V H l w Z S 5 7 M S 4 g S E V J X 0 9 p b H M s N D Z 9 J n F 1 b 3 Q 7 L C Z x d W 9 0 O 1 N l Y 3 R p b 2 4 x L 0 N v R V h J V C 9 D a G F u Z 2 V k I F R 5 c G U u e z E u I E h F S V 9 T b 0 Z B U y w 0 N 3 0 m c X V v d D s s J n F 1 b 3 Q 7 U 2 V j d G l v b j E v Q 2 9 F W E l U L 0 N o Y W 5 n Z W Q g V H l w Z S 5 7 M S 4 g S E V J X 1 d o b 2 x l R n J 1 a X R z L D Q 4 f S Z x d W 9 0 O y w m c X V v d D t T Z W N 0 a W 9 u M S 9 D b 0 V Y S V Q v Q 2 h h b m d l Z C B U e X B l L n s x L i B I R U l f R H J r R 3 J u X 0 9 y Z 1 Z l Z y w 0 O X 0 m c X V v d D s s J n F 1 b 3 Q 7 U 2 V j d G l v b j E v Q 2 9 F W E l U L 0 N o Y W 5 n Z W Q g V H l w Z S 5 7 M S 4 g S E V J X 1 R v d G F s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2 9 F W E l U L 0 N o Y W 5 n Z W Q g V H l w Z S 5 7 S U Q s M H 0 m c X V v d D s s J n F 1 b 3 Q 7 U 2 V j d G l v b j E v Q 2 9 F W E l U L 0 N o Y W 5 n Z W Q g V H l w Z S 5 7 V 2 V i b m V l c n N J R C w x f S Z x d W 9 0 O y w m c X V v d D t T Z W N 0 a W 9 u M S 9 D b 0 V Y S V Q v Q 2 h h b m d l Z C B U e X B l L n t F e G l 0 X 1 J l Y 2 F s b C w y f S Z x d W 9 0 O y w m c X V v d D t T Z W N 0 a W 9 u M S 9 D b 0 V Y S V Q v Q 2 h h b m d l Z C B U e X B l L n t p c 1 9 Q c m V n b m F u d C w z f S Z x d W 9 0 O y w m c X V v d D t T Z W N 0 a W 9 u M S 9 D b 0 V Y S V Q v Q 2 h h b m d l Z C B U e X B l L n t p c 1 9 O d X J z a W 5 n L D R 9 J n F 1 b 3 Q 7 L C Z x d W 9 0 O 1 N l Y 3 R p b 2 4 x L 0 N v R V h J V C 9 D a G F u Z 2 V k I F R 5 c G U u e z E u I F R h a 2 V z X 1 N 1 c H B s Z W 1 l b n R z L D V 9 J n F 1 b 3 Q 7 L C Z x d W 9 0 O 1 N l Y 3 R p b 2 4 x L 0 N v R V h J V C 9 D a G F u Z 2 V k I F R 5 c G U u e z E u I E Z v b 2 R f Q 2 9 z d C w 2 f S Z x d W 9 0 O y w m c X V v d D t T Z W N 0 a W 9 u M S 9 D b 0 V Y S V Q v Q 2 h h b m d l Z C B U e X B l L n s x L i B B Y 3 R p d m l 0 e V 9 M Z X Z l b C w 3 f S Z x d W 9 0 O y w m c X V v d D t T Z W N 0 a W 9 u M S 9 D b 0 V Y S V Q v Q 2 h h b m d l Z C B U e X B l L n s x L i B O d W 1 i Z X J f T W V h b H M s O H 0 m c X V v d D s s J n F 1 b 3 Q 7 U 2 V j d G l v b j E v Q 2 9 F W E l U L 0 N o Y W 5 n Z W Q g V H l w Z S 5 7 M S 4 g V G 9 0 Y W x f R 3 J h a W 5 z L D l 9 J n F 1 b 3 Q 7 L C Z x d W 9 0 O 1 N l Y 3 R p b 2 4 x L 0 N v R V h J V C 9 D a G F u Z 2 V k I F R 5 c G U u e z E u I F d o b 2 x l X 0 d y Y W l u c y w x M H 0 m c X V v d D s s J n F 1 b 3 Q 7 U 2 V j d G l v b j E v Q 2 9 F W E l U L 0 N o Y W 5 n Z W Q g V H l w Z S 5 7 M S 4 g U m V m a W 5 l Z F 9 H c m F p b n M s M T F 9 J n F 1 b 3 Q 7 L C Z x d W 9 0 O 1 N l Y 3 R p b 2 4 x L 0 N v R V h J V C 9 D a G F u Z 2 V k I F R 5 c G U u e z E u I F Z l Z 2 V 0 Y W J s Z X M s M T J 9 J n F 1 b 3 Q 7 L C Z x d W 9 0 O 1 N l Y 3 R p b 2 4 x L 0 N v R V h J V C 9 D a G F u Z 2 V k I F R 5 c G U u e z E u I E Z y d W l 0 c y w x M 3 0 m c X V v d D s s J n F 1 b 3 Q 7 U 2 V j d G l v b j E v Q 2 9 F W E l U L 0 N o Y W 5 n Z W Q g V H l w Z S 5 7 M S 4 g R G F p c n k s M T R 9 J n F 1 b 3 Q 7 L C Z x d W 9 0 O 1 N l Y 3 R p b 2 4 x L 0 N v R V h J V C 9 D a G F u Z 2 V k I F R 5 c G U u e z E u I F B y b 3 R l a W 5 f R m 9 v Z H M s M T V 9 J n F 1 b 3 Q 7 L C Z x d W 9 0 O 1 N l Y 3 R p b 2 4 x L 0 N v R V h J V C 9 D a G F u Z 2 V k I F R 5 c G U u e z E u I F N l Y W Z v b 2 Q s M T Z 9 J n F 1 b 3 Q 7 L C Z x d W 9 0 O 1 N l Y 3 R p b 2 4 x L 0 N v R V h J V C 9 D a G F u Z 2 V k I F R 5 c G U u e z E u I E 9 p b H M s M T d 9 J n F 1 b 3 Q 7 L C Z x d W 9 0 O 1 N l Y 3 R p b 2 4 x L 0 N v R V h J V C 9 D a G F u Z 2 V k I F R 5 c G U u e z E u I F N v R k F T L D E 4 f S Z x d W 9 0 O y w m c X V v d D t T Z W N 0 a W 9 u M S 9 D b 0 V Y S V Q v Q 2 h h b m d l Z C B U e X B l L n s x L i B B b G N v a G 9 s L D E 5 f S Z x d W 9 0 O y w m c X V v d D t T Z W N 0 a W 9 u M S 9 D b 0 V Y S V Q v Q 2 h h b m d l Z C B U e X B l L n s x L i B D Y W x j a X V t L D I w f S Z x d W 9 0 O y w m c X V v d D t T Z W N 0 a W 9 u M S 9 D b 0 V Y S V Q v Q 2 h h b m d l Z C B U e X B l L n s x L i B D Y X J i b 2 h 5 Z H J h d G V z L D I x f S Z x d W 9 0 O y w m c X V v d D t T Z W N 0 a W 9 u M S 9 D b 0 V Y S V Q v Q 2 h h b m d l Z C B U e X B l L n s x L i B D a G 9 s Z X N 0 Z X J v b C w y M n 0 m c X V v d D s s J n F 1 b 3 Q 7 U 2 V j d G l v b j E v Q 2 9 F W E l U L 0 N o Y W 5 n Z W Q g V H l w Z S 5 7 M S 4 g R m 9 s Y X R l L D I z f S Z x d W 9 0 O y w m c X V v d D t T Z W N 0 a W 9 u M S 9 D b 0 V Y S V Q v Q 2 h h b m d l Z C B U e X B l L n s x L i B G b 2 9 k X 0 V u Z X J n e S w y N H 0 m c X V v d D s s J n F 1 b 3 Q 7 U 2 V j d G l v b j E v Q 2 9 F W E l U L 0 N o Y W 5 n Z W Q g V H l w Z S 5 7 M S 4 g S X J v b i w y N X 0 m c X V v d D s s J n F 1 b 3 Q 7 U 2 V j d G l v b j E v Q 2 9 F W E l U L 0 N o Y W 5 n Z W Q g V H l w Z S 5 7 M S 4 g U G 9 0 Y X N z a X V t L D I 2 f S Z x d W 9 0 O y w m c X V v d D t T Z W N 0 a W 9 u M S 9 D b 0 V Y S V Q v Q 2 h h b m d l Z C B U e X B l L n s x L i B Q c m 9 0 Z W l u X 0 5 1 d H J p Z W 5 0 L D I 3 f S Z x d W 9 0 O y w m c X V v d D t T Z W N 0 a W 9 u M S 9 D b 0 V Y S V Q v Q 2 h h b m d l Z C B U e X B l L n s x L i B T b 2 R p d W 0 s M j h 9 J n F 1 b 3 Q 7 L C Z x d W 9 0 O 1 N l Y 3 R p b 2 4 x L 0 N v R V h J V C 9 D a G F u Z 2 V k I F R 5 c G U u e z E u I F N h d E Z h d C w y O X 0 m c X V v d D s s J n F 1 b 3 Q 7 U 2 V j d G l v b j E v Q 2 9 F W E l U L 0 N o Y W 5 n Z W Q g V H l w Z S 5 7 M S 4 g V G 9 0 Y W x f R m l i Z X I s M z B 9 J n F 1 b 3 Q 7 L C Z x d W 9 0 O 1 N l Y 3 R p b 2 4 x L 0 N v R V h J V C 9 D a G F u Z 2 V k I F R 5 c G U u e z E u I F R v d G F s X 0 Z h d C w z M X 0 m c X V v d D s s J n F 1 b 3 Q 7 U 2 V j d G l v b j E v Q 2 9 F W E l U L 0 N o Y W 5 n Z W Q g V H l w Z S 5 7 M S 4 g V m l 0 X 0 E s M z J 9 J n F 1 b 3 Q 7 L C Z x d W 9 0 O 1 N l Y 3 R p b 2 4 x L 0 N v R V h J V C 9 D a G F u Z 2 V k I F R 5 c G U u e z E u I F Z p d F 9 C N i w z M 3 0 m c X V v d D s s J n F 1 b 3 Q 7 U 2 V j d G l v b j E v Q 2 9 F W E l U L 0 N o Y W 5 n Z W Q g V H l w Z S 5 7 M S 4 g V m l 0 X 0 I x M i w z N H 0 m c X V v d D s s J n F 1 b 3 Q 7 U 2 V j d G l v b j E v Q 2 9 F W E l U L 0 N o Y W 5 n Z W Q g V H l w Z S 5 7 M S 4 g V m l 0 X 0 M s M z V 9 J n F 1 b 3 Q 7 L C Z x d W 9 0 O 1 N l Y 3 R p b 2 4 x L 0 N v R V h J V C 9 D a G F u Z 2 V k I F R 5 c G U u e z E u I F Z p d F 9 E L D M 2 f S Z x d W 9 0 O y w m c X V v d D t T Z W N 0 a W 9 u M S 9 D b 0 V Y S V Q v Q 2 h h b m d l Z C B U e X B l L n s x L i B W a X R f R S w z N 3 0 m c X V v d D s s J n F 1 b 3 Q 7 U 2 V j d G l v b j E v Q 2 9 F W E l U L 0 N o Y W 5 n Z W Q g V H l w Z S 5 7 M S 4 g S E V J X 0 Z y d W l 0 c y w z O H 0 m c X V v d D s s J n F 1 b 3 Q 7 U 2 V j d G l v b j E v Q 2 9 F W E l U L 0 N o Y W 5 n Z W Q g V H l w Z S 5 7 M S 4 g S E V J X 1 Z l Z 2 V 0 Y W J s Z X M s M z l 9 J n F 1 b 3 Q 7 L C Z x d W 9 0 O 1 N l Y 3 R p b 2 4 x L 0 N v R V h J V C 9 D a G F u Z 2 V k I F R 5 c G U u e z E u I E h F S V 9 U b 3 R h b E d y Y W l u c y w 0 M H 0 m c X V v d D s s J n F 1 b 3 Q 7 U 2 V j d G l v b j E v Q 2 9 F W E l U L 0 N o Y W 5 n Z W Q g V H l w Z S 5 7 M S 4 g S E V J X 1 B y b 3 R l a W 5 G b 2 9 k c y w 0 M X 0 m c X V v d D s s J n F 1 b 3 Q 7 U 2 V j d G l v b j E v Q 2 9 F W E l U L 0 N o Y W 5 n Z W Q g V H l w Z S 5 7 M S 4 g S E V J X 0 R h a X J 5 L D Q y f S Z x d W 9 0 O y w m c X V v d D t T Z W N 0 a W 9 u M S 9 D b 0 V Y S V Q v Q 2 h h b m d l Z C B U e X B l L n s x L i B I R U l f U 2 F 0 R m F 0 L D Q z f S Z x d W 9 0 O y w m c X V v d D t T Z W N 0 a W 9 u M S 9 D b 0 V Y S V Q v Q 2 h h b m d l Z C B U e X B l L n s x L i B I R U l f U 2 9 k a X V t L D Q 0 f S Z x d W 9 0 O y w m c X V v d D t T Z W N 0 a W 9 u M S 9 D b 0 V Y S V Q v Q 2 h h b m d l Z C B U e X B l L n s x L i B I R U l f V 2 h v b G V H c m F p b n M s N D V 9 J n F 1 b 3 Q 7 L C Z x d W 9 0 O 1 N l Y 3 R p b 2 4 x L 0 N v R V h J V C 9 D a G F u Z 2 V k I F R 5 c G U u e z E u I E h F S V 9 P a W x z L D Q 2 f S Z x d W 9 0 O y w m c X V v d D t T Z W N 0 a W 9 u M S 9 D b 0 V Y S V Q v Q 2 h h b m d l Z C B U e X B l L n s x L i B I R U l f U 2 9 G Q V M s N D d 9 J n F 1 b 3 Q 7 L C Z x d W 9 0 O 1 N l Y 3 R p b 2 4 x L 0 N v R V h J V C 9 D a G F u Z 2 V k I F R 5 c G U u e z E u I E h F S V 9 X a G 9 s Z U Z y d W l 0 c y w 0 O H 0 m c X V v d D s s J n F 1 b 3 Q 7 U 2 V j d G l v b j E v Q 2 9 F W E l U L 0 N o Y W 5 n Z W Q g V H l w Z S 5 7 M S 4 g S E V J X 0 R y a 0 d y b l 9 P c m d W Z W c s N D l 9 J n F 1 b 3 Q 7 L C Z x d W 9 0 O 1 N l Y 3 R p b 2 4 x L 0 N v R V h J V C 9 D a G F u Z 2 V k I F R 5 c G U u e z E u I E h F S V 9 U b 3 R h b C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R V h J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0 V Y S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J u Z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A t M D U t M j F U M D I 6 M T k 6 M z k u N D M 2 O T c z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F W E l U L 0 N o Y W 5 n Z W Q g V H l w Z S 5 7 S U Q s M H 0 m c X V v d D s s J n F 1 b 3 Q 7 S 2 V 5 Q 2 9 s d W 1 u Q 2 9 1 b n Q m c X V v d D s 6 M X 1 d L C Z x d W 9 0 O 2 N v b H V t b k l k Z W 5 0 a X R p Z X M m c X V v d D s 6 W y Z x d W 9 0 O 1 N l Y 3 R p b 2 4 x L 0 N v R U 5 U U l k v Q 2 h h b m d l Z C B U e X B l L n t J R C w w f S Z x d W 9 0 O y w m c X V v d D t T Z W N 0 a W 9 u M S 9 D b 0 V O V F J Z L 0 N o Y W 5 n Z W Q g V H l w Z S 5 7 a X N f U H J l Z 2 5 h b n Q s M 3 0 m c X V v d D s s J n F 1 b 3 Q 7 U 2 V j d G l v b j E v Q 2 9 F T l R S W S 9 D a G F u Z 2 V k I F R 5 c G U u e 2 l z X 0 5 1 c n N p b m c s N H 0 m c X V v d D s s J n F 1 b 3 Q 7 U 2 V j d G l v b j E v Q 2 9 F T l R S W S 9 D a G F u Z 2 V k I F R 5 c G U u e z A u I F R h a 2 V z X 1 N 1 c H B s Z W 1 l b n R z L D V 9 J n F 1 b 3 Q 7 L C Z x d W 9 0 O 1 N l Y 3 R p b 2 4 x L 0 N v R V h J V C 9 D a G F u Z 2 V k I F R 5 c G U u e z E u I F R h a 2 V z X 1 N 1 c H B s Z W 1 l b n R z L D V 9 J n F 1 b 3 Q 7 L C Z x d W 9 0 O 1 N l Y 3 R p b 2 4 x L 0 N v R U 5 U U l k v Q 2 h h b m d l Z C B U e X B l L n s w L i B G b 2 9 k X 0 N v c 3 Q s N n 0 m c X V v d D s s J n F 1 b 3 Q 7 U 2 V j d G l v b j E v Q 2 9 F W E l U L 0 N o Y W 5 n Z W Q g V H l w Z S 5 7 M S 4 g R m 9 v Z F 9 D b 3 N 0 L D Z 9 J n F 1 b 3 Q 7 L C Z x d W 9 0 O 1 N l Y 3 R p b 2 4 x L 0 N v R U 5 U U l k v Q 2 h h b m d l Z C B U e X B l L n s w L i B B Y 3 R p d m l 0 e V 9 M Z X Z l b C w 3 f S Z x d W 9 0 O y w m c X V v d D t T Z W N 0 a W 9 u M S 9 D b 0 V Y S V Q v Q 2 h h b m d l Z C B U e X B l L n s x L i B B Y 3 R p d m l 0 e V 9 M Z X Z l b C w 3 f S Z x d W 9 0 O y w m c X V v d D t T Z W N 0 a W 9 u M S 9 D b 0 V O V F J Z L 0 N o Y W 5 n Z W Q g V H l w Z S 5 7 M C 4 g T n V t Y m V y X 0 1 l Y W x z L D h 9 J n F 1 b 3 Q 7 L C Z x d W 9 0 O 1 N l Y 3 R p b 2 4 x L 0 N v R V h J V C 9 D a G F u Z 2 V k I F R 5 c G U u e z E u I E 5 1 b W J l c l 9 N Z W F s c y w 4 f S Z x d W 9 0 O y w m c X V v d D t T Z W N 0 a W 9 u M S 9 D b 0 V O V F J Z L 0 N o Y W 5 n Z W Q g V H l w Z S 5 7 M C 4 g V G 9 0 Y W x f R 3 J h a W 5 z L D l 9 J n F 1 b 3 Q 7 L C Z x d W 9 0 O 1 N l Y 3 R p b 2 4 x L 0 N v R V h J V C 9 D a G F u Z 2 V k I F R 5 c G U u e z E u I F R v d G F s X 0 d y Y W l u c y w 5 f S Z x d W 9 0 O y w m c X V v d D t T Z W N 0 a W 9 u M S 9 D b 0 V O V F J Z L 0 N o Y W 5 n Z W Q g V H l w Z S 5 7 M C 4 g V 2 h v b G V f R 3 J h a W 5 z L D E w f S Z x d W 9 0 O y w m c X V v d D t T Z W N 0 a W 9 u M S 9 D b 0 V Y S V Q v Q 2 h h b m d l Z C B U e X B l L n s x L i B X a G 9 s Z V 9 H c m F p b n M s M T B 9 J n F 1 b 3 Q 7 L C Z x d W 9 0 O 1 N l Y 3 R p b 2 4 x L 0 N v R U 5 U U l k v Q 2 h h b m d l Z C B U e X B l L n s w L i B S Z W Z p b m V k X 0 d y Y W l u c y w x M X 0 m c X V v d D s s J n F 1 b 3 Q 7 U 2 V j d G l v b j E v Q 2 9 F W E l U L 0 N o Y W 5 n Z W Q g V H l w Z S 5 7 M S 4 g U m V m a W 5 l Z F 9 H c m F p b n M s M T F 9 J n F 1 b 3 Q 7 L C Z x d W 9 0 O 1 N l Y 3 R p b 2 4 x L 0 N v R U 5 U U l k v Q 2 h h b m d l Z C B U e X B l L n s w L i B W Z W d l d G F i b G V z L D E y f S Z x d W 9 0 O y w m c X V v d D t T Z W N 0 a W 9 u M S 9 D b 0 V Y S V Q v Q 2 h h b m d l Z C B U e X B l L n s x L i B W Z W d l d G F i b G V z L D E y f S Z x d W 9 0 O y w m c X V v d D t T Z W N 0 a W 9 u M S 9 D b 0 V O V F J Z L 0 N o Y W 5 n Z W Q g V H l w Z S 5 7 M C 4 g R n J 1 a X R z L D E z f S Z x d W 9 0 O y w m c X V v d D t T Z W N 0 a W 9 u M S 9 D b 0 V Y S V Q v Q 2 h h b m d l Z C B U e X B l L n s x L i B G c n V p d H M s M T N 9 J n F 1 b 3 Q 7 L C Z x d W 9 0 O 1 N l Y 3 R p b 2 4 x L 0 N v R U 5 U U l k v Q 2 h h b m d l Z C B U e X B l L n s w L i B E Y W l y e S w x N H 0 m c X V v d D s s J n F 1 b 3 Q 7 U 2 V j d G l v b j E v Q 2 9 F W E l U L 0 N o Y W 5 n Z W Q g V H l w Z S 5 7 M S 4 g R G F p c n k s M T R 9 J n F 1 b 3 Q 7 L C Z x d W 9 0 O 1 N l Y 3 R p b 2 4 x L 0 N v R U 5 U U l k v Q 2 h h b m d l Z C B U e X B l L n s w L i B Q c m 9 0 Z W l u X 0 Z v b 2 R z L D E 1 f S Z x d W 9 0 O y w m c X V v d D t T Z W N 0 a W 9 u M S 9 D b 0 V Y S V Q v Q 2 h h b m d l Z C B U e X B l L n s x L i B Q c m 9 0 Z W l u X 0 Z v b 2 R z L D E 1 f S Z x d W 9 0 O y w m c X V v d D t T Z W N 0 a W 9 u M S 9 D b 0 V O V F J Z L 0 N o Y W 5 n Z W Q g V H l w Z S 5 7 M C 4 g U 2 V h Z m 9 v Z C w x N n 0 m c X V v d D s s J n F 1 b 3 Q 7 U 2 V j d G l v b j E v Q 2 9 F W E l U L 0 N o Y W 5 n Z W Q g V H l w Z S 5 7 M S 4 g U 2 V h Z m 9 v Z C w x N n 0 m c X V v d D s s J n F 1 b 3 Q 7 U 2 V j d G l v b j E v Q 2 9 F T l R S W S 9 D a G F u Z 2 V k I F R 5 c G U u e z A u I E 9 p b H M s M T d 9 J n F 1 b 3 Q 7 L C Z x d W 9 0 O 1 N l Y 3 R p b 2 4 x L 0 N v R V h J V C 9 D a G F u Z 2 V k I F R 5 c G U u e z E u I E 9 p b H M s M T d 9 J n F 1 b 3 Q 7 L C Z x d W 9 0 O 1 N l Y 3 R p b 2 4 x L 0 N v R U 5 U U l k v Q 2 h h b m d l Z C B U e X B l L n s w L i B T b 0 Z B U y w x O H 0 m c X V v d D s s J n F 1 b 3 Q 7 U 2 V j d G l v b j E v Q 2 9 F W E l U L 0 N o Y W 5 n Z W Q g V H l w Z S 5 7 M S 4 g U 2 9 G Q V M s M T h 9 J n F 1 b 3 Q 7 L C Z x d W 9 0 O 1 N l Y 3 R p b 2 4 x L 0 N v R U 5 U U l k v Q 2 h h b m d l Z C B U e X B l L n s w L i B B b G N v a G 9 s L D E 5 f S Z x d W 9 0 O y w m c X V v d D t T Z W N 0 a W 9 u M S 9 D b 0 V Y S V Q v Q 2 h h b m d l Z C B U e X B l L n s x L i B B b G N v a G 9 s L D E 5 f S Z x d W 9 0 O y w m c X V v d D t T Z W N 0 a W 9 u M S 9 D b 0 V O V F J Z L 0 N o Y W 5 n Z W Q g V H l w Z S 5 7 M C 4 g Q 2 F s Y 2 l 1 b S w y M H 0 m c X V v d D s s J n F 1 b 3 Q 7 U 2 V j d G l v b j E v Q 2 9 F W E l U L 0 N o Y W 5 n Z W Q g V H l w Z S 5 7 M S 4 g Q 2 F s Y 2 l 1 b S w y M H 0 m c X V v d D s s J n F 1 b 3 Q 7 U 2 V j d G l v b j E v Q 2 9 F T l R S W S 9 D a G F u Z 2 V k I F R 5 c G U u e z A u I E N h c m J v a H l k c m F 0 Z X M s M j F 9 J n F 1 b 3 Q 7 L C Z x d W 9 0 O 1 N l Y 3 R p b 2 4 x L 0 N v R V h J V C 9 D a G F u Z 2 V k I F R 5 c G U u e z E u I E N h c m J v a H l k c m F 0 Z X M s M j F 9 J n F 1 b 3 Q 7 L C Z x d W 9 0 O 1 N l Y 3 R p b 2 4 x L 0 N v R U 5 U U l k v Q 2 h h b m d l Z C B U e X B l L n s w L i B D a G 9 s Z X N 0 Z X J v b C w y M n 0 m c X V v d D s s J n F 1 b 3 Q 7 U 2 V j d G l v b j E v Q 2 9 F W E l U L 0 N o Y W 5 n Z W Q g V H l w Z S 5 7 M S 4 g Q 2 h v b G V z d G V y b 2 w s M j J 9 J n F 1 b 3 Q 7 L C Z x d W 9 0 O 1 N l Y 3 R p b 2 4 x L 0 N v R U 5 U U l k v Q 2 h h b m d l Z C B U e X B l L n s w L i B G b 2 x h d G U s M j N 9 J n F 1 b 3 Q 7 L C Z x d W 9 0 O 1 N l Y 3 R p b 2 4 x L 0 N v R V h J V C 9 D a G F u Z 2 V k I F R 5 c G U u e z E u I E Z v b G F 0 Z S w y M 3 0 m c X V v d D s s J n F 1 b 3 Q 7 U 2 V j d G l v b j E v Q 2 9 F T l R S W S 9 D a G F u Z 2 V k I F R 5 c G U u e z A u I E Z v b 2 R f R W 5 l c m d 5 L D I 0 f S Z x d W 9 0 O y w m c X V v d D t T Z W N 0 a W 9 u M S 9 D b 0 V Y S V Q v Q 2 h h b m d l Z C B U e X B l L n s x L i B G b 2 9 k X 0 V u Z X J n e S w y N H 0 m c X V v d D s s J n F 1 b 3 Q 7 U 2 V j d G l v b j E v Q 2 9 F T l R S W S 9 D a G F u Z 2 V k I F R 5 c G U u e z A u I E l y b 2 4 s M j V 9 J n F 1 b 3 Q 7 L C Z x d W 9 0 O 1 N l Y 3 R p b 2 4 x L 0 N v R V h J V C 9 D a G F u Z 2 V k I F R 5 c G U u e z E u I E l y b 2 4 s M j V 9 J n F 1 b 3 Q 7 L C Z x d W 9 0 O 1 N l Y 3 R p b 2 4 x L 0 N v R U 5 U U l k v Q 2 h h b m d l Z C B U e X B l L n s w L i B Q b 3 R h c 3 N p d W 0 s M j Z 9 J n F 1 b 3 Q 7 L C Z x d W 9 0 O 1 N l Y 3 R p b 2 4 x L 0 N v R V h J V C 9 D a G F u Z 2 V k I F R 5 c G U u e z E u I F B v d G F z c 2 l 1 b S w y N n 0 m c X V v d D s s J n F 1 b 3 Q 7 U 2 V j d G l v b j E v Q 2 9 F T l R S W S 9 D a G F u Z 2 V k I F R 5 c G U u e z A u I F B y b 3 R l a W 5 f T n V 0 c m l l b n Q s M j d 9 J n F 1 b 3 Q 7 L C Z x d W 9 0 O 1 N l Y 3 R p b 2 4 x L 0 N v R V h J V C 9 D a G F u Z 2 V k I F R 5 c G U u e z E u I F B y b 3 R l a W 5 f T n V 0 c m l l b n Q s M j d 9 J n F 1 b 3 Q 7 L C Z x d W 9 0 O 1 N l Y 3 R p b 2 4 x L 0 N v R U 5 U U l k v Q 2 h h b m d l Z C B U e X B l L n s w L i B T b 2 R p d W 0 s M j h 9 J n F 1 b 3 Q 7 L C Z x d W 9 0 O 1 N l Y 3 R p b 2 4 x L 0 N v R V h J V C 9 D a G F u Z 2 V k I F R 5 c G U u e z E u I F N v Z G l 1 b S w y O H 0 m c X V v d D s s J n F 1 b 3 Q 7 U 2 V j d G l v b j E v Q 2 9 F T l R S W S 9 D a G F u Z 2 V k I F R 5 c G U u e z A u I F N h d E Z h d C w y O X 0 m c X V v d D s s J n F 1 b 3 Q 7 U 2 V j d G l v b j E v Q 2 9 F W E l U L 0 N o Y W 5 n Z W Q g V H l w Z S 5 7 M S 4 g U 2 F 0 R m F 0 L D I 5 f S Z x d W 9 0 O y w m c X V v d D t T Z W N 0 a W 9 u M S 9 D b 0 V O V F J Z L 0 N o Y W 5 n Z W Q g V H l w Z S 5 7 M C 4 g V G 9 0 Y W x f R m l i Z X I s M z B 9 J n F 1 b 3 Q 7 L C Z x d W 9 0 O 1 N l Y 3 R p b 2 4 x L 0 N v R V h J V C 9 D a G F u Z 2 V k I F R 5 c G U u e z E u I F R v d G F s X 0 Z p Y m V y L D M w f S Z x d W 9 0 O y w m c X V v d D t T Z W N 0 a W 9 u M S 9 D b 0 V O V F J Z L 0 N o Y W 5 n Z W Q g V H l w Z S 5 7 M C 4 g V G 9 0 Y W x f R m F 0 L D M x f S Z x d W 9 0 O y w m c X V v d D t T Z W N 0 a W 9 u M S 9 D b 0 V Y S V Q v Q 2 h h b m d l Z C B U e X B l L n s x L i B U b 3 R h b F 9 G Y X Q s M z F 9 J n F 1 b 3 Q 7 L C Z x d W 9 0 O 1 N l Y 3 R p b 2 4 x L 0 N v R U 5 U U l k v Q 2 h h b m d l Z C B U e X B l L n s w L i B W a X R f Q S w z M n 0 m c X V v d D s s J n F 1 b 3 Q 7 U 2 V j d G l v b j E v Q 2 9 F W E l U L 0 N o Y W 5 n Z W Q g V H l w Z S 5 7 M S 4 g V m l 0 X 0 E s M z J 9 J n F 1 b 3 Q 7 L C Z x d W 9 0 O 1 N l Y 3 R p b 2 4 x L 0 N v R U 5 U U l k v Q 2 h h b m d l Z C B U e X B l L n s w L i B W a X R f Q j Y s M z N 9 J n F 1 b 3 Q 7 L C Z x d W 9 0 O 1 N l Y 3 R p b 2 4 x L 0 N v R V h J V C 9 D a G F u Z 2 V k I F R 5 c G U u e z E u I F Z p d F 9 C N i w z M 3 0 m c X V v d D s s J n F 1 b 3 Q 7 U 2 V j d G l v b j E v Q 2 9 F T l R S W S 9 D a G F u Z 2 V k I F R 5 c G U u e z A u I F Z p d F 9 C M T I s M z R 9 J n F 1 b 3 Q 7 L C Z x d W 9 0 O 1 N l Y 3 R p b 2 4 x L 0 N v R V h J V C 9 D a G F u Z 2 V k I F R 5 c G U u e z E u I F Z p d F 9 C M T I s M z R 9 J n F 1 b 3 Q 7 L C Z x d W 9 0 O 1 N l Y 3 R p b 2 4 x L 0 N v R U 5 U U l k v Q 2 h h b m d l Z C B U e X B l L n s w L i B W a X R f Q y w z N X 0 m c X V v d D s s J n F 1 b 3 Q 7 U 2 V j d G l v b j E v Q 2 9 F W E l U L 0 N o Y W 5 n Z W Q g V H l w Z S 5 7 M S 4 g V m l 0 X 0 M s M z V 9 J n F 1 b 3 Q 7 L C Z x d W 9 0 O 1 N l Y 3 R p b 2 4 x L 0 N v R U 5 U U l k v Q 2 h h b m d l Z C B U e X B l L n s w L i B W a X R f R C w z N n 0 m c X V v d D s s J n F 1 b 3 Q 7 U 2 V j d G l v b j E v Q 2 9 F W E l U L 0 N o Y W 5 n Z W Q g V H l w Z S 5 7 M S 4 g V m l 0 X 0 Q s M z Z 9 J n F 1 b 3 Q 7 L C Z x d W 9 0 O 1 N l Y 3 R p b 2 4 x L 0 N v R U 5 U U l k v Q 2 h h b m d l Z C B U e X B l L n s w L i B W a X R f R S w z N 3 0 m c X V v d D s s J n F 1 b 3 Q 7 U 2 V j d G l v b j E v Q 2 9 F W E l U L 0 N o Y W 5 n Z W Q g V H l w Z S 5 7 M S 4 g V m l 0 X 0 U s M z d 9 J n F 1 b 3 Q 7 L C Z x d W 9 0 O 1 N l Y 3 R p b 2 4 x L 0 N v R U 5 U U l k v Q 2 h h b m d l Z C B U e X B l L n s w L i B I R U l f R n J 1 a X R z L D M 4 f S Z x d W 9 0 O y w m c X V v d D t T Z W N 0 a W 9 u M S 9 D b 0 V Y S V Q v Q 2 h h b m d l Z C B U e X B l L n s x L i B I R U l f R n J 1 a X R z L D M 4 f S Z x d W 9 0 O y w m c X V v d D t T Z W N 0 a W 9 u M S 9 D b 0 V O V F J Z L 0 N o Y W 5 n Z W Q g V H l w Z S 5 7 M C 4 g S E V J X 1 Z l Z 2 V 0 Y W J s Z X M s M z l 9 J n F 1 b 3 Q 7 L C Z x d W 9 0 O 1 N l Y 3 R p b 2 4 x L 0 N v R V h J V C 9 D a G F u Z 2 V k I F R 5 c G U u e z E u I E h F S V 9 W Z W d l d G F i b G V z L D M 5 f S Z x d W 9 0 O y w m c X V v d D t T Z W N 0 a W 9 u M S 9 D b 0 V O V F J Z L 0 N o Y W 5 n Z W Q g V H l w Z S 5 7 M C 4 g S E V J X 1 R v d G F s R 3 J h a W 5 z L D Q w f S Z x d W 9 0 O y w m c X V v d D t T Z W N 0 a W 9 u M S 9 D b 0 V Y S V Q v Q 2 h h b m d l Z C B U e X B l L n s x L i B I R U l f V G 9 0 Y W x H c m F p b n M s N D B 9 J n F 1 b 3 Q 7 L C Z x d W 9 0 O 1 N l Y 3 R p b 2 4 x L 0 N v R U 5 U U l k v Q 2 h h b m d l Z C B U e X B l L n s w L i B I R U l f U H J v d G V p b k Z v b 2 R z L D Q x f S Z x d W 9 0 O y w m c X V v d D t T Z W N 0 a W 9 u M S 9 D b 0 V Y S V Q v Q 2 h h b m d l Z C B U e X B l L n s x L i B I R U l f U H J v d G V p b k Z v b 2 R z L D Q x f S Z x d W 9 0 O y w m c X V v d D t T Z W N 0 a W 9 u M S 9 D b 0 V O V F J Z L 0 N o Y W 5 n Z W Q g V H l w Z S 5 7 M C 4 g S E V J X 0 R h a X J 5 L D Q y f S Z x d W 9 0 O y w m c X V v d D t T Z W N 0 a W 9 u M S 9 D b 0 V Y S V Q v Q 2 h h b m d l Z C B U e X B l L n s x L i B I R U l f R G F p c n k s N D J 9 J n F 1 b 3 Q 7 L C Z x d W 9 0 O 1 N l Y 3 R p b 2 4 x L 0 N v R U 5 U U l k v Q 2 h h b m d l Z C B U e X B l L n s w L i B I R U l f U 2 F 0 R m F 0 L D Q z f S Z x d W 9 0 O y w m c X V v d D t T Z W N 0 a W 9 u M S 9 D b 0 V Y S V Q v Q 2 h h b m d l Z C B U e X B l L n s x L i B I R U l f U 2 F 0 R m F 0 L D Q z f S Z x d W 9 0 O y w m c X V v d D t T Z W N 0 a W 9 u M S 9 D b 0 V O V F J Z L 0 N o Y W 5 n Z W Q g V H l w Z S 5 7 M C 4 g S E V J X 1 N v Z G l 1 b S w 0 N H 0 m c X V v d D s s J n F 1 b 3 Q 7 U 2 V j d G l v b j E v Q 2 9 F W E l U L 0 N o Y W 5 n Z W Q g V H l w Z S 5 7 M S 4 g S E V J X 1 N v Z G l 1 b S w 0 N H 0 m c X V v d D s s J n F 1 b 3 Q 7 U 2 V j d G l v b j E v Q 2 9 F T l R S W S 9 D a G F u Z 2 V k I F R 5 c G U u e z A u I E h F S V 9 X a G 9 s Z U d y Y W l u c y w 0 N X 0 m c X V v d D s s J n F 1 b 3 Q 7 U 2 V j d G l v b j E v Q 2 9 F W E l U L 0 N o Y W 5 n Z W Q g V H l w Z S 5 7 M S 4 g S E V J X 1 d o b 2 x l R 3 J h a W 5 z L D Q 1 f S Z x d W 9 0 O y w m c X V v d D t T Z W N 0 a W 9 u M S 9 D b 0 V O V F J Z L 0 N o Y W 5 n Z W Q g V H l w Z S 5 7 M C 4 g S E V J X 0 9 p b H M s N D Z 9 J n F 1 b 3 Q 7 L C Z x d W 9 0 O 1 N l Y 3 R p b 2 4 x L 0 N v R V h J V C 9 D a G F u Z 2 V k I F R 5 c G U u e z E u I E h F S V 9 P a W x z L D Q 2 f S Z x d W 9 0 O y w m c X V v d D t T Z W N 0 a W 9 u M S 9 D b 0 V O V F J Z L 0 N o Y W 5 n Z W Q g V H l w Z S 5 7 M C 4 g S E V J X 1 N v R k F T L D Q 3 f S Z x d W 9 0 O y w m c X V v d D t T Z W N 0 a W 9 u M S 9 D b 0 V Y S V Q v Q 2 h h b m d l Z C B U e X B l L n s x L i B I R U l f U 2 9 G Q V M s N D d 9 J n F 1 b 3 Q 7 L C Z x d W 9 0 O 1 N l Y 3 R p b 2 4 x L 0 N v R U 5 U U l k v Q 2 h h b m d l Z C B U e X B l L n s w L i B I R U l f V 2 h v b G V G c n V p d H M s N D h 9 J n F 1 b 3 Q 7 L C Z x d W 9 0 O 1 N l Y 3 R p b 2 4 x L 0 N v R V h J V C 9 D a G F u Z 2 V k I F R 5 c G U u e z E u I E h F S V 9 X a G 9 s Z U Z y d W l 0 c y w 0 O H 0 m c X V v d D s s J n F 1 b 3 Q 7 U 2 V j d G l v b j E v Q 2 9 F T l R S W S 9 D a G F u Z 2 V k I F R 5 c G U u e z A u I E h F S V 9 E c m t H c m 5 f T 3 J n V m V n L D Q 5 f S Z x d W 9 0 O y w m c X V v d D t T Z W N 0 a W 9 u M S 9 D b 0 V Y S V Q v Q 2 h h b m d l Z C B U e X B l L n s x L i B I R U l f R H J r R 3 J u X 0 9 y Z 1 Z l Z y w 0 O X 0 m c X V v d D s s J n F 1 b 3 Q 7 U 2 V j d G l v b j E v Q 2 9 F T l R S W S 9 D a G F u Z 2 V k I F R 5 c G U u e z A u I E h F S V 9 U b 3 R h b C w 1 M H 0 m c X V v d D s s J n F 1 b 3 Q 7 U 2 V j d G l v b j E v Q 2 9 F W E l U L 0 N o Y W 5 n Z W Q g V H l w Z S 5 7 M S 4 g S E V J X 1 R v d G F s L D U w f S Z x d W 9 0 O 1 0 s J n F 1 b 3 Q 7 Q 2 9 s d W 1 u Q 2 9 1 b n Q m c X V v d D s 6 O T U s J n F 1 b 3 Q 7 S 2 V 5 Q 2 9 s d W 1 u T m F t Z X M m c X V v d D s 6 W 1 0 s J n F 1 b 3 Q 7 Q 2 9 s d W 1 u S W R l b n R p d G l l c y Z x d W 9 0 O z p b J n F 1 b 3 Q 7 U 2 V j d G l v b j E v Q 2 9 F T l R S W S 9 D a G F u Z 2 V k I F R 5 c G U u e 0 l E L D B 9 J n F 1 b 3 Q 7 L C Z x d W 9 0 O 1 N l Y 3 R p b 2 4 x L 0 N v R U 5 U U l k v Q 2 h h b m d l Z C B U e X B l L n t p c 1 9 Q c m V n b m F u d C w z f S Z x d W 9 0 O y w m c X V v d D t T Z W N 0 a W 9 u M S 9 D b 0 V O V F J Z L 0 N o Y W 5 n Z W Q g V H l w Z S 5 7 a X N f T n V y c 2 l u Z y w 0 f S Z x d W 9 0 O y w m c X V v d D t T Z W N 0 a W 9 u M S 9 D b 0 V O V F J Z L 0 N o Y W 5 n Z W Q g V H l w Z S 5 7 M C 4 g V G F r Z X N f U 3 V w c G x l b W V u d H M s N X 0 m c X V v d D s s J n F 1 b 3 Q 7 U 2 V j d G l v b j E v Q 2 9 F W E l U L 0 N o Y W 5 n Z W Q g V H l w Z S 5 7 M S 4 g V G F r Z X N f U 3 V w c G x l b W V u d H M s N X 0 m c X V v d D s s J n F 1 b 3 Q 7 U 2 V j d G l v b j E v Q 2 9 F T l R S W S 9 D a G F u Z 2 V k I F R 5 c G U u e z A u I E Z v b 2 R f Q 2 9 z d C w 2 f S Z x d W 9 0 O y w m c X V v d D t T Z W N 0 a W 9 u M S 9 D b 0 V Y S V Q v Q 2 h h b m d l Z C B U e X B l L n s x L i B G b 2 9 k X 0 N v c 3 Q s N n 0 m c X V v d D s s J n F 1 b 3 Q 7 U 2 V j d G l v b j E v Q 2 9 F T l R S W S 9 D a G F u Z 2 V k I F R 5 c G U u e z A u I E F j d G l 2 a X R 5 X 0 x l d m V s L D d 9 J n F 1 b 3 Q 7 L C Z x d W 9 0 O 1 N l Y 3 R p b 2 4 x L 0 N v R V h J V C 9 D a G F u Z 2 V k I F R 5 c G U u e z E u I E F j d G l 2 a X R 5 X 0 x l d m V s L D d 9 J n F 1 b 3 Q 7 L C Z x d W 9 0 O 1 N l Y 3 R p b 2 4 x L 0 N v R U 5 U U l k v Q 2 h h b m d l Z C B U e X B l L n s w L i B O d W 1 i Z X J f T W V h b H M s O H 0 m c X V v d D s s J n F 1 b 3 Q 7 U 2 V j d G l v b j E v Q 2 9 F W E l U L 0 N o Y W 5 n Z W Q g V H l w Z S 5 7 M S 4 g T n V t Y m V y X 0 1 l Y W x z L D h 9 J n F 1 b 3 Q 7 L C Z x d W 9 0 O 1 N l Y 3 R p b 2 4 x L 0 N v R U 5 U U l k v Q 2 h h b m d l Z C B U e X B l L n s w L i B U b 3 R h b F 9 H c m F p b n M s O X 0 m c X V v d D s s J n F 1 b 3 Q 7 U 2 V j d G l v b j E v Q 2 9 F W E l U L 0 N o Y W 5 n Z W Q g V H l w Z S 5 7 M S 4 g V G 9 0 Y W x f R 3 J h a W 5 z L D l 9 J n F 1 b 3 Q 7 L C Z x d W 9 0 O 1 N l Y 3 R p b 2 4 x L 0 N v R U 5 U U l k v Q 2 h h b m d l Z C B U e X B l L n s w L i B X a G 9 s Z V 9 H c m F p b n M s M T B 9 J n F 1 b 3 Q 7 L C Z x d W 9 0 O 1 N l Y 3 R p b 2 4 x L 0 N v R V h J V C 9 D a G F u Z 2 V k I F R 5 c G U u e z E u I F d o b 2 x l X 0 d y Y W l u c y w x M H 0 m c X V v d D s s J n F 1 b 3 Q 7 U 2 V j d G l v b j E v Q 2 9 F T l R S W S 9 D a G F u Z 2 V k I F R 5 c G U u e z A u I F J l Z m l u Z W R f R 3 J h a W 5 z L D E x f S Z x d W 9 0 O y w m c X V v d D t T Z W N 0 a W 9 u M S 9 D b 0 V Y S V Q v Q 2 h h b m d l Z C B U e X B l L n s x L i B S Z W Z p b m V k X 0 d y Y W l u c y w x M X 0 m c X V v d D s s J n F 1 b 3 Q 7 U 2 V j d G l v b j E v Q 2 9 F T l R S W S 9 D a G F u Z 2 V k I F R 5 c G U u e z A u I F Z l Z 2 V 0 Y W J s Z X M s M T J 9 J n F 1 b 3 Q 7 L C Z x d W 9 0 O 1 N l Y 3 R p b 2 4 x L 0 N v R V h J V C 9 D a G F u Z 2 V k I F R 5 c G U u e z E u I F Z l Z 2 V 0 Y W J s Z X M s M T J 9 J n F 1 b 3 Q 7 L C Z x d W 9 0 O 1 N l Y 3 R p b 2 4 x L 0 N v R U 5 U U l k v Q 2 h h b m d l Z C B U e X B l L n s w L i B G c n V p d H M s M T N 9 J n F 1 b 3 Q 7 L C Z x d W 9 0 O 1 N l Y 3 R p b 2 4 x L 0 N v R V h J V C 9 D a G F u Z 2 V k I F R 5 c G U u e z E u I E Z y d W l 0 c y w x M 3 0 m c X V v d D s s J n F 1 b 3 Q 7 U 2 V j d G l v b j E v Q 2 9 F T l R S W S 9 D a G F u Z 2 V k I F R 5 c G U u e z A u I E R h a X J 5 L D E 0 f S Z x d W 9 0 O y w m c X V v d D t T Z W N 0 a W 9 u M S 9 D b 0 V Y S V Q v Q 2 h h b m d l Z C B U e X B l L n s x L i B E Y W l y e S w x N H 0 m c X V v d D s s J n F 1 b 3 Q 7 U 2 V j d G l v b j E v Q 2 9 F T l R S W S 9 D a G F u Z 2 V k I F R 5 c G U u e z A u I F B y b 3 R l a W 5 f R m 9 v Z H M s M T V 9 J n F 1 b 3 Q 7 L C Z x d W 9 0 O 1 N l Y 3 R p b 2 4 x L 0 N v R V h J V C 9 D a G F u Z 2 V k I F R 5 c G U u e z E u I F B y b 3 R l a W 5 f R m 9 v Z H M s M T V 9 J n F 1 b 3 Q 7 L C Z x d W 9 0 O 1 N l Y 3 R p b 2 4 x L 0 N v R U 5 U U l k v Q 2 h h b m d l Z C B U e X B l L n s w L i B T Z W F m b 2 9 k L D E 2 f S Z x d W 9 0 O y w m c X V v d D t T Z W N 0 a W 9 u M S 9 D b 0 V Y S V Q v Q 2 h h b m d l Z C B U e X B l L n s x L i B T Z W F m b 2 9 k L D E 2 f S Z x d W 9 0 O y w m c X V v d D t T Z W N 0 a W 9 u M S 9 D b 0 V O V F J Z L 0 N o Y W 5 n Z W Q g V H l w Z S 5 7 M C 4 g T 2 l s c y w x N 3 0 m c X V v d D s s J n F 1 b 3 Q 7 U 2 V j d G l v b j E v Q 2 9 F W E l U L 0 N o Y W 5 n Z W Q g V H l w Z S 5 7 M S 4 g T 2 l s c y w x N 3 0 m c X V v d D s s J n F 1 b 3 Q 7 U 2 V j d G l v b j E v Q 2 9 F T l R S W S 9 D a G F u Z 2 V k I F R 5 c G U u e z A u I F N v R k F T L D E 4 f S Z x d W 9 0 O y w m c X V v d D t T Z W N 0 a W 9 u M S 9 D b 0 V Y S V Q v Q 2 h h b m d l Z C B U e X B l L n s x L i B T b 0 Z B U y w x O H 0 m c X V v d D s s J n F 1 b 3 Q 7 U 2 V j d G l v b j E v Q 2 9 F T l R S W S 9 D a G F u Z 2 V k I F R 5 c G U u e z A u I E F s Y 2 9 o b 2 w s M T l 9 J n F 1 b 3 Q 7 L C Z x d W 9 0 O 1 N l Y 3 R p b 2 4 x L 0 N v R V h J V C 9 D a G F u Z 2 V k I F R 5 c G U u e z E u I E F s Y 2 9 o b 2 w s M T l 9 J n F 1 b 3 Q 7 L C Z x d W 9 0 O 1 N l Y 3 R p b 2 4 x L 0 N v R U 5 U U l k v Q 2 h h b m d l Z C B U e X B l L n s w L i B D Y W x j a X V t L D I w f S Z x d W 9 0 O y w m c X V v d D t T Z W N 0 a W 9 u M S 9 D b 0 V Y S V Q v Q 2 h h b m d l Z C B U e X B l L n s x L i B D Y W x j a X V t L D I w f S Z x d W 9 0 O y w m c X V v d D t T Z W N 0 a W 9 u M S 9 D b 0 V O V F J Z L 0 N o Y W 5 n Z W Q g V H l w Z S 5 7 M C 4 g Q 2 F y Y m 9 o e W R y Y X R l c y w y M X 0 m c X V v d D s s J n F 1 b 3 Q 7 U 2 V j d G l v b j E v Q 2 9 F W E l U L 0 N o Y W 5 n Z W Q g V H l w Z S 5 7 M S 4 g Q 2 F y Y m 9 o e W R y Y X R l c y w y M X 0 m c X V v d D s s J n F 1 b 3 Q 7 U 2 V j d G l v b j E v Q 2 9 F T l R S W S 9 D a G F u Z 2 V k I F R 5 c G U u e z A u I E N o b 2 x l c 3 R l c m 9 s L D I y f S Z x d W 9 0 O y w m c X V v d D t T Z W N 0 a W 9 u M S 9 D b 0 V Y S V Q v Q 2 h h b m d l Z C B U e X B l L n s x L i B D a G 9 s Z X N 0 Z X J v b C w y M n 0 m c X V v d D s s J n F 1 b 3 Q 7 U 2 V j d G l v b j E v Q 2 9 F T l R S W S 9 D a G F u Z 2 V k I F R 5 c G U u e z A u I E Z v b G F 0 Z S w y M 3 0 m c X V v d D s s J n F 1 b 3 Q 7 U 2 V j d G l v b j E v Q 2 9 F W E l U L 0 N o Y W 5 n Z W Q g V H l w Z S 5 7 M S 4 g R m 9 s Y X R l L D I z f S Z x d W 9 0 O y w m c X V v d D t T Z W N 0 a W 9 u M S 9 D b 0 V O V F J Z L 0 N o Y W 5 n Z W Q g V H l w Z S 5 7 M C 4 g R m 9 v Z F 9 F b m V y Z 3 k s M j R 9 J n F 1 b 3 Q 7 L C Z x d W 9 0 O 1 N l Y 3 R p b 2 4 x L 0 N v R V h J V C 9 D a G F u Z 2 V k I F R 5 c G U u e z E u I E Z v b 2 R f R W 5 l c m d 5 L D I 0 f S Z x d W 9 0 O y w m c X V v d D t T Z W N 0 a W 9 u M S 9 D b 0 V O V F J Z L 0 N o Y W 5 n Z W Q g V H l w Z S 5 7 M C 4 g S X J v b i w y N X 0 m c X V v d D s s J n F 1 b 3 Q 7 U 2 V j d G l v b j E v Q 2 9 F W E l U L 0 N o Y W 5 n Z W Q g V H l w Z S 5 7 M S 4 g S X J v b i w y N X 0 m c X V v d D s s J n F 1 b 3 Q 7 U 2 V j d G l v b j E v Q 2 9 F T l R S W S 9 D a G F u Z 2 V k I F R 5 c G U u e z A u I F B v d G F z c 2 l 1 b S w y N n 0 m c X V v d D s s J n F 1 b 3 Q 7 U 2 V j d G l v b j E v Q 2 9 F W E l U L 0 N o Y W 5 n Z W Q g V H l w Z S 5 7 M S 4 g U G 9 0 Y X N z a X V t L D I 2 f S Z x d W 9 0 O y w m c X V v d D t T Z W N 0 a W 9 u M S 9 D b 0 V O V F J Z L 0 N o Y W 5 n Z W Q g V H l w Z S 5 7 M C 4 g U H J v d G V p b l 9 O d X R y a W V u d C w y N 3 0 m c X V v d D s s J n F 1 b 3 Q 7 U 2 V j d G l v b j E v Q 2 9 F W E l U L 0 N o Y W 5 n Z W Q g V H l w Z S 5 7 M S 4 g U H J v d G V p b l 9 O d X R y a W V u d C w y N 3 0 m c X V v d D s s J n F 1 b 3 Q 7 U 2 V j d G l v b j E v Q 2 9 F T l R S W S 9 D a G F u Z 2 V k I F R 5 c G U u e z A u I F N v Z G l 1 b S w y O H 0 m c X V v d D s s J n F 1 b 3 Q 7 U 2 V j d G l v b j E v Q 2 9 F W E l U L 0 N o Y W 5 n Z W Q g V H l w Z S 5 7 M S 4 g U 2 9 k a X V t L D I 4 f S Z x d W 9 0 O y w m c X V v d D t T Z W N 0 a W 9 u M S 9 D b 0 V O V F J Z L 0 N o Y W 5 n Z W Q g V H l w Z S 5 7 M C 4 g U 2 F 0 R m F 0 L D I 5 f S Z x d W 9 0 O y w m c X V v d D t T Z W N 0 a W 9 u M S 9 D b 0 V Y S V Q v Q 2 h h b m d l Z C B U e X B l L n s x L i B T Y X R G Y X Q s M j l 9 J n F 1 b 3 Q 7 L C Z x d W 9 0 O 1 N l Y 3 R p b 2 4 x L 0 N v R U 5 U U l k v Q 2 h h b m d l Z C B U e X B l L n s w L i B U b 3 R h b F 9 G a W J l c i w z M H 0 m c X V v d D s s J n F 1 b 3 Q 7 U 2 V j d G l v b j E v Q 2 9 F W E l U L 0 N o Y W 5 n Z W Q g V H l w Z S 5 7 M S 4 g V G 9 0 Y W x f R m l i Z X I s M z B 9 J n F 1 b 3 Q 7 L C Z x d W 9 0 O 1 N l Y 3 R p b 2 4 x L 0 N v R U 5 U U l k v Q 2 h h b m d l Z C B U e X B l L n s w L i B U b 3 R h b F 9 G Y X Q s M z F 9 J n F 1 b 3 Q 7 L C Z x d W 9 0 O 1 N l Y 3 R p b 2 4 x L 0 N v R V h J V C 9 D a G F u Z 2 V k I F R 5 c G U u e z E u I F R v d G F s X 0 Z h d C w z M X 0 m c X V v d D s s J n F 1 b 3 Q 7 U 2 V j d G l v b j E v Q 2 9 F T l R S W S 9 D a G F u Z 2 V k I F R 5 c G U u e z A u I F Z p d F 9 B L D M y f S Z x d W 9 0 O y w m c X V v d D t T Z W N 0 a W 9 u M S 9 D b 0 V Y S V Q v Q 2 h h b m d l Z C B U e X B l L n s x L i B W a X R f Q S w z M n 0 m c X V v d D s s J n F 1 b 3 Q 7 U 2 V j d G l v b j E v Q 2 9 F T l R S W S 9 D a G F u Z 2 V k I F R 5 c G U u e z A u I F Z p d F 9 C N i w z M 3 0 m c X V v d D s s J n F 1 b 3 Q 7 U 2 V j d G l v b j E v Q 2 9 F W E l U L 0 N o Y W 5 n Z W Q g V H l w Z S 5 7 M S 4 g V m l 0 X 0 I 2 L D M z f S Z x d W 9 0 O y w m c X V v d D t T Z W N 0 a W 9 u M S 9 D b 0 V O V F J Z L 0 N o Y W 5 n Z W Q g V H l w Z S 5 7 M C 4 g V m l 0 X 0 I x M i w z N H 0 m c X V v d D s s J n F 1 b 3 Q 7 U 2 V j d G l v b j E v Q 2 9 F W E l U L 0 N o Y W 5 n Z W Q g V H l w Z S 5 7 M S 4 g V m l 0 X 0 I x M i w z N H 0 m c X V v d D s s J n F 1 b 3 Q 7 U 2 V j d G l v b j E v Q 2 9 F T l R S W S 9 D a G F u Z 2 V k I F R 5 c G U u e z A u I F Z p d F 9 D L D M 1 f S Z x d W 9 0 O y w m c X V v d D t T Z W N 0 a W 9 u M S 9 D b 0 V Y S V Q v Q 2 h h b m d l Z C B U e X B l L n s x L i B W a X R f Q y w z N X 0 m c X V v d D s s J n F 1 b 3 Q 7 U 2 V j d G l v b j E v Q 2 9 F T l R S W S 9 D a G F u Z 2 V k I F R 5 c G U u e z A u I F Z p d F 9 E L D M 2 f S Z x d W 9 0 O y w m c X V v d D t T Z W N 0 a W 9 u M S 9 D b 0 V Y S V Q v Q 2 h h b m d l Z C B U e X B l L n s x L i B W a X R f R C w z N n 0 m c X V v d D s s J n F 1 b 3 Q 7 U 2 V j d G l v b j E v Q 2 9 F T l R S W S 9 D a G F u Z 2 V k I F R 5 c G U u e z A u I F Z p d F 9 F L D M 3 f S Z x d W 9 0 O y w m c X V v d D t T Z W N 0 a W 9 u M S 9 D b 0 V Y S V Q v Q 2 h h b m d l Z C B U e X B l L n s x L i B W a X R f R S w z N 3 0 m c X V v d D s s J n F 1 b 3 Q 7 U 2 V j d G l v b j E v Q 2 9 F T l R S W S 9 D a G F u Z 2 V k I F R 5 c G U u e z A u I E h F S V 9 G c n V p d H M s M z h 9 J n F 1 b 3 Q 7 L C Z x d W 9 0 O 1 N l Y 3 R p b 2 4 x L 0 N v R V h J V C 9 D a G F u Z 2 V k I F R 5 c G U u e z E u I E h F S V 9 G c n V p d H M s M z h 9 J n F 1 b 3 Q 7 L C Z x d W 9 0 O 1 N l Y 3 R p b 2 4 x L 0 N v R U 5 U U l k v Q 2 h h b m d l Z C B U e X B l L n s w L i B I R U l f V m V n Z X R h Y m x l c y w z O X 0 m c X V v d D s s J n F 1 b 3 Q 7 U 2 V j d G l v b j E v Q 2 9 F W E l U L 0 N o Y W 5 n Z W Q g V H l w Z S 5 7 M S 4 g S E V J X 1 Z l Z 2 V 0 Y W J s Z X M s M z l 9 J n F 1 b 3 Q 7 L C Z x d W 9 0 O 1 N l Y 3 R p b 2 4 x L 0 N v R U 5 U U l k v Q 2 h h b m d l Z C B U e X B l L n s w L i B I R U l f V G 9 0 Y W x H c m F p b n M s N D B 9 J n F 1 b 3 Q 7 L C Z x d W 9 0 O 1 N l Y 3 R p b 2 4 x L 0 N v R V h J V C 9 D a G F u Z 2 V k I F R 5 c G U u e z E u I E h F S V 9 U b 3 R h b E d y Y W l u c y w 0 M H 0 m c X V v d D s s J n F 1 b 3 Q 7 U 2 V j d G l v b j E v Q 2 9 F T l R S W S 9 D a G F u Z 2 V k I F R 5 c G U u e z A u I E h F S V 9 Q c m 9 0 Z W l u R m 9 v Z H M s N D F 9 J n F 1 b 3 Q 7 L C Z x d W 9 0 O 1 N l Y 3 R p b 2 4 x L 0 N v R V h J V C 9 D a G F u Z 2 V k I F R 5 c G U u e z E u I E h F S V 9 Q c m 9 0 Z W l u R m 9 v Z H M s N D F 9 J n F 1 b 3 Q 7 L C Z x d W 9 0 O 1 N l Y 3 R p b 2 4 x L 0 N v R U 5 U U l k v Q 2 h h b m d l Z C B U e X B l L n s w L i B I R U l f R G F p c n k s N D J 9 J n F 1 b 3 Q 7 L C Z x d W 9 0 O 1 N l Y 3 R p b 2 4 x L 0 N v R V h J V C 9 D a G F u Z 2 V k I F R 5 c G U u e z E u I E h F S V 9 E Y W l y e S w 0 M n 0 m c X V v d D s s J n F 1 b 3 Q 7 U 2 V j d G l v b j E v Q 2 9 F T l R S W S 9 D a G F u Z 2 V k I F R 5 c G U u e z A u I E h F S V 9 T Y X R G Y X Q s N D N 9 J n F 1 b 3 Q 7 L C Z x d W 9 0 O 1 N l Y 3 R p b 2 4 x L 0 N v R V h J V C 9 D a G F u Z 2 V k I F R 5 c G U u e z E u I E h F S V 9 T Y X R G Y X Q s N D N 9 J n F 1 b 3 Q 7 L C Z x d W 9 0 O 1 N l Y 3 R p b 2 4 x L 0 N v R U 5 U U l k v Q 2 h h b m d l Z C B U e X B l L n s w L i B I R U l f U 2 9 k a X V t L D Q 0 f S Z x d W 9 0 O y w m c X V v d D t T Z W N 0 a W 9 u M S 9 D b 0 V Y S V Q v Q 2 h h b m d l Z C B U e X B l L n s x L i B I R U l f U 2 9 k a X V t L D Q 0 f S Z x d W 9 0 O y w m c X V v d D t T Z W N 0 a W 9 u M S 9 D b 0 V O V F J Z L 0 N o Y W 5 n Z W Q g V H l w Z S 5 7 M C 4 g S E V J X 1 d o b 2 x l R 3 J h a W 5 z L D Q 1 f S Z x d W 9 0 O y w m c X V v d D t T Z W N 0 a W 9 u M S 9 D b 0 V Y S V Q v Q 2 h h b m d l Z C B U e X B l L n s x L i B I R U l f V 2 h v b G V H c m F p b n M s N D V 9 J n F 1 b 3 Q 7 L C Z x d W 9 0 O 1 N l Y 3 R p b 2 4 x L 0 N v R U 5 U U l k v Q 2 h h b m d l Z C B U e X B l L n s w L i B I R U l f T 2 l s c y w 0 N n 0 m c X V v d D s s J n F 1 b 3 Q 7 U 2 V j d G l v b j E v Q 2 9 F W E l U L 0 N o Y W 5 n Z W Q g V H l w Z S 5 7 M S 4 g S E V J X 0 9 p b H M s N D Z 9 J n F 1 b 3 Q 7 L C Z x d W 9 0 O 1 N l Y 3 R p b 2 4 x L 0 N v R U 5 U U l k v Q 2 h h b m d l Z C B U e X B l L n s w L i B I R U l f U 2 9 G Q V M s N D d 9 J n F 1 b 3 Q 7 L C Z x d W 9 0 O 1 N l Y 3 R p b 2 4 x L 0 N v R V h J V C 9 D a G F u Z 2 V k I F R 5 c G U u e z E u I E h F S V 9 T b 0 Z B U y w 0 N 3 0 m c X V v d D s s J n F 1 b 3 Q 7 U 2 V j d G l v b j E v Q 2 9 F T l R S W S 9 D a G F u Z 2 V k I F R 5 c G U u e z A u I E h F S V 9 X a G 9 s Z U Z y d W l 0 c y w 0 O H 0 m c X V v d D s s J n F 1 b 3 Q 7 U 2 V j d G l v b j E v Q 2 9 F W E l U L 0 N o Y W 5 n Z W Q g V H l w Z S 5 7 M S 4 g S E V J X 1 d o b 2 x l R n J 1 a X R z L D Q 4 f S Z x d W 9 0 O y w m c X V v d D t T Z W N 0 a W 9 u M S 9 D b 0 V O V F J Z L 0 N o Y W 5 n Z W Q g V H l w Z S 5 7 M C 4 g S E V J X 0 R y a 0 d y b l 9 P c m d W Z W c s N D l 9 J n F 1 b 3 Q 7 L C Z x d W 9 0 O 1 N l Y 3 R p b 2 4 x L 0 N v R V h J V C 9 D a G F u Z 2 V k I F R 5 c G U u e z E u I E h F S V 9 E c m t H c m 5 f T 3 J n V m V n L D Q 5 f S Z x d W 9 0 O y w m c X V v d D t T Z W N 0 a W 9 u M S 9 D b 0 V O V F J Z L 0 N o Y W 5 n Z W Q g V H l w Z S 5 7 M C 4 g S E V J X 1 R v d G F s L D U w f S Z x d W 9 0 O y w m c X V v d D t T Z W N 0 a W 9 u M S 9 D b 0 V Y S V Q v Q 2 h h b m d l Z C B U e X B l L n s x L i B I R U l f V G 9 0 Y W w s N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R V h J V C 9 D a G F u Z 2 V k I F R 5 c G U u e 0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2 V i b m V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b m V l c n M v R X h w Y W 5 k Z W Q l M j B D b 0 V Y S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J u Z W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b m V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N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h c 3 R l c k 1 l c m d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Q W d l J n F 1 b 3 Q 7 L C Z x d W 9 0 O 0 h p c 3 B h b m l j J n F 1 b 3 Q 7 L C Z x d W 9 0 O 0 h p Z 2 h l c 3 R f R 3 J h Z G U m c X V v d D s s J n F 1 b 3 Q 7 Q 2 9 s b G V n Z S Z x d W 9 0 O y w m c X V v d D t U M S B I Z W l n a H Q m c X V v d D s s J n F 1 b 3 Q 7 V D I g S G V p Z 2 h 0 J n F 1 b 3 Q 7 L C Z x d W 9 0 O 1 Q z I E h l a W d o d C Z x d W 9 0 O y w m c X V v d D t U N C B I Z W l n a H Q m c X V v d D s s J n F 1 b 3 Q 7 V D E g V 2 V p Z 2 h 0 J n F 1 b 3 Q 7 L C Z x d W 9 0 O 1 Q y I F d l a W d o d C Z x d W 9 0 O y w m c X V v d D t U M y B X Z W l n a H Q m c X V v d D s s J n F 1 b 3 Q 7 V D Q g V 2 V p Z 2 h 0 J n F 1 b 3 Q 7 L C Z x d W 9 0 O 1 Q x I E J N S S Z x d W 9 0 O y w m c X V v d D t U M i B C T U k m c X V v d D s s J n F 1 b 3 Q 7 V D M g Q k 1 J J n F 1 b 3 Q 7 L C Z x d W 9 0 O 1 Q 0 I E J N S S Z x d W 9 0 O y w m c X V v d D t U M S B T Q l A m c X V v d D s s J n F 1 b 3 Q 7 V D I g U 0 J Q J n F 1 b 3 Q 7 L C Z x d W 9 0 O 1 Q z I F N C U C Z x d W 9 0 O y w m c X V v d D t U N C B T Q l A m c X V v d D s s J n F 1 b 3 Q 7 V D E g R E J Q J n F 1 b 3 Q 7 L C Z x d W 9 0 O 1 Q y I E R C U C Z x d W 9 0 O y w m c X V v d D t U M y B E Q l A m c X V v d D s s J n F 1 b 3 Q 7 V D Q g R E J Q J n F 1 b 3 Q 7 L C Z x d W 9 0 O 1 Q x I F B 1 b H N l J n F 1 b 3 Q 7 L C Z x d W 9 0 O 1 Q y I F B 1 b H N l J n F 1 b 3 Q 7 L C Z x d W 9 0 O 1 Q z I F B 1 b H N l J n F 1 b 3 Q 7 L C Z x d W 9 0 O 1 Q 0 I F B 1 b H N l J n F 1 b 3 Q 7 L C Z x d W 9 0 O 1 Q x I E h i Q T F D J n F 1 b 3 Q 7 L C Z x d W 9 0 O 1 Q y I E h i Q T F D J n F 1 b 3 Q 7 L C Z x d W 9 0 O 1 Q z I E h i Q T F D J n F 1 b 3 Q 7 L C Z x d W 9 0 O 1 Q 0 I E h i Q T F D J n F 1 b 3 Q 7 L C Z x d W 9 0 O 0 J N S S 5 U Z X J 0 J n F 1 b 3 Q 7 L C Z x d W 9 0 O 1 N C U C 5 U Z X J 0 J n F 1 b 3 Q 7 L C Z x d W 9 0 O 0 R C U C 5 U Z X J 0 J n F 1 b 3 Q 7 L C Z x d W 9 0 O 0 h i Q T F D L l R l c n Q m c X V v d D s s J n F 1 b 3 Q 7 a X N f U H J l Z 2 5 h b n Q m c X V v d D s s J n F 1 b 3 Q 7 a X N f T n V y c 2 l u Z y Z x d W 9 0 O y w m c X V v d D s w L i B U Y W t l c 1 9 T d X B w b G V t Z W 5 0 c y Z x d W 9 0 O y w m c X V v d D s x L i B U Y W t l c 1 9 T d X B w b G V t Z W 5 0 c y Z x d W 9 0 O y w m c X V v d D s w L i B G b 2 9 k X 0 N v c 3 Q m c X V v d D s s J n F 1 b 3 Q 7 M S 4 g R m 9 v Z F 9 D b 3 N 0 J n F 1 b 3 Q 7 L C Z x d W 9 0 O z A u I E F j d G l 2 a X R 5 X 0 x l d m V s J n F 1 b 3 Q 7 L C Z x d W 9 0 O z E u I E F j d G l 2 a X R 5 X 0 x l d m V s J n F 1 b 3 Q 7 L C Z x d W 9 0 O z A u I E 5 1 b W J l c l 9 N Z W F s c y Z x d W 9 0 O y w m c X V v d D s x L i B O d W 1 i Z X J f T W V h b H M m c X V v d D s s J n F 1 b 3 Q 7 M C 4 g V G 9 0 Y W x f R 3 J h a W 5 z J n F 1 b 3 Q 7 L C Z x d W 9 0 O z E u I F R v d G F s X 0 d y Y W l u c y Z x d W 9 0 O y w m c X V v d D s w L i B X a G 9 s Z V 9 H c m F p b n M m c X V v d D s s J n F 1 b 3 Q 7 M S 4 g V 2 h v b G V f R 3 J h a W 5 z J n F 1 b 3 Q 7 L C Z x d W 9 0 O z A u I F J l Z m l u Z W R f R 3 J h a W 5 z J n F 1 b 3 Q 7 L C Z x d W 9 0 O z E u I F J l Z m l u Z W R f R 3 J h a W 5 z J n F 1 b 3 Q 7 L C Z x d W 9 0 O z A u I F Z l Z 2 V 0 Y W J s Z X M m c X V v d D s s J n F 1 b 3 Q 7 M S 4 g V m V n Z X R h Y m x l c y Z x d W 9 0 O y w m c X V v d D s w L i B G c n V p d H M m c X V v d D s s J n F 1 b 3 Q 7 M S 4 g R n J 1 a X R z J n F 1 b 3 Q 7 L C Z x d W 9 0 O z A u I E R h a X J 5 J n F 1 b 3 Q 7 L C Z x d W 9 0 O z E u I E R h a X J 5 J n F 1 b 3 Q 7 L C Z x d W 9 0 O z A u I F B y b 3 R l a W 5 f R m 9 v Z H M m c X V v d D s s J n F 1 b 3 Q 7 M S 4 g U H J v d G V p b l 9 G b 2 9 k c y Z x d W 9 0 O y w m c X V v d D s w L i B T Z W F m b 2 9 k J n F 1 b 3 Q 7 L C Z x d W 9 0 O z E u I F N l Y W Z v b 2 Q m c X V v d D s s J n F 1 b 3 Q 7 M C 4 g T 2 l s c y Z x d W 9 0 O y w m c X V v d D s x L i B P a W x z J n F 1 b 3 Q 7 L C Z x d W 9 0 O z A u I F N v R k F T J n F 1 b 3 Q 7 L C Z x d W 9 0 O z E u I F N v R k F T J n F 1 b 3 Q 7 L C Z x d W 9 0 O z A u I E F s Y 2 9 o b 2 w m c X V v d D s s J n F 1 b 3 Q 7 M S 4 g Q W x j b 2 h v b C Z x d W 9 0 O y w m c X V v d D s w L i B D Y W x j a X V t J n F 1 b 3 Q 7 L C Z x d W 9 0 O z E u I E N h b G N p d W 0 m c X V v d D s s J n F 1 b 3 Q 7 M C 4 g Q 2 F y Y m 9 o e W R y Y X R l c y Z x d W 9 0 O y w m c X V v d D s x L i B D Y X J i b 2 h 5 Z H J h d G V z J n F 1 b 3 Q 7 L C Z x d W 9 0 O z A u I E N o b 2 x l c 3 R l c m 9 s J n F 1 b 3 Q 7 L C Z x d W 9 0 O z E u I E N o b 2 x l c 3 R l c m 9 s J n F 1 b 3 Q 7 L C Z x d W 9 0 O z A u I E Z v b G F 0 Z S Z x d W 9 0 O y w m c X V v d D s x L i B G b 2 x h d G U m c X V v d D s s J n F 1 b 3 Q 7 M C 4 g R m 9 v Z F 9 F b m V y Z 3 k m c X V v d D s s J n F 1 b 3 Q 7 M S 4 g R m 9 v Z F 9 F b m V y Z 3 k m c X V v d D s s J n F 1 b 3 Q 7 M C 4 g S X J v b i Z x d W 9 0 O y w m c X V v d D s x L i B J c m 9 u J n F 1 b 3 Q 7 L C Z x d W 9 0 O z A u I F B v d G F z c 2 l 1 b S Z x d W 9 0 O y w m c X V v d D s x L i B Q b 3 R h c 3 N p d W 0 m c X V v d D s s J n F 1 b 3 Q 7 M C 4 g U H J v d G V p b l 9 O d X R y a W V u d C Z x d W 9 0 O y w m c X V v d D s x L i B Q c m 9 0 Z W l u X 0 5 1 d H J p Z W 5 0 J n F 1 b 3 Q 7 L C Z x d W 9 0 O z A u I F N v Z G l 1 b S Z x d W 9 0 O y w m c X V v d D s x L i B T b 2 R p d W 0 m c X V v d D s s J n F 1 b 3 Q 7 M C 4 g U 2 F 0 R m F 0 J n F 1 b 3 Q 7 L C Z x d W 9 0 O z E u I F N h d E Z h d C Z x d W 9 0 O y w m c X V v d D s w L i B U b 3 R h b F 9 G a W J l c i Z x d W 9 0 O y w m c X V v d D s x L i B U b 3 R h b F 9 G a W J l c i Z x d W 9 0 O y w m c X V v d D s w L i B U b 3 R h b F 9 G Y X Q m c X V v d D s s J n F 1 b 3 Q 7 M S 4 g V G 9 0 Y W x f R m F 0 J n F 1 b 3 Q 7 L C Z x d W 9 0 O z A u I F Z p d F 9 B J n F 1 b 3 Q 7 L C Z x d W 9 0 O z E u I F Z p d F 9 B J n F 1 b 3 Q 7 L C Z x d W 9 0 O z A u I F Z p d F 9 C N i Z x d W 9 0 O y w m c X V v d D s x L i B W a X R f Q j Y m c X V v d D s s J n F 1 b 3 Q 7 M C 4 g V m l 0 X 0 I x M i Z x d W 9 0 O y w m c X V v d D s x L i B W a X R f Q j E y J n F 1 b 3 Q 7 L C Z x d W 9 0 O z A u I F Z p d F 9 D J n F 1 b 3 Q 7 L C Z x d W 9 0 O z E u I F Z p d F 9 D J n F 1 b 3 Q 7 L C Z x d W 9 0 O z A u I F Z p d F 9 E J n F 1 b 3 Q 7 L C Z x d W 9 0 O z E u I F Z p d F 9 E J n F 1 b 3 Q 7 L C Z x d W 9 0 O z A u I F Z p d F 9 F J n F 1 b 3 Q 7 L C Z x d W 9 0 O z E u I F Z p d F 9 F J n F 1 b 3 Q 7 L C Z x d W 9 0 O z A u I E h F S V 9 G c n V p d H M m c X V v d D s s J n F 1 b 3 Q 7 M S 4 g S E V J X 0 Z y d W l 0 c y Z x d W 9 0 O y w m c X V v d D s w L i B I R U l f V m V n Z X R h Y m x l c y Z x d W 9 0 O y w m c X V v d D s x L i B I R U l f V m V n Z X R h Y m x l c y Z x d W 9 0 O y w m c X V v d D s w L i B I R U l f V G 9 0 Y W x H c m F p b n M m c X V v d D s s J n F 1 b 3 Q 7 M S 4 g S E V J X 1 R v d G F s R 3 J h a W 5 z J n F 1 b 3 Q 7 L C Z x d W 9 0 O z A u I E h F S V 9 Q c m 9 0 Z W l u R m 9 v Z H M m c X V v d D s s J n F 1 b 3 Q 7 M S 4 g S E V J X 1 B y b 3 R l a W 5 G b 2 9 k c y Z x d W 9 0 O y w m c X V v d D s w L i B I R U l f R G F p c n k m c X V v d D s s J n F 1 b 3 Q 7 M S 4 g S E V J X 0 R h a X J 5 J n F 1 b 3 Q 7 L C Z x d W 9 0 O z A u I E h F S V 9 T Y X R G Y X Q m c X V v d D s s J n F 1 b 3 Q 7 M S 4 g S E V J X 1 N h d E Z h d C Z x d W 9 0 O y w m c X V v d D s w L i B I R U l f U 2 9 k a X V t J n F 1 b 3 Q 7 L C Z x d W 9 0 O z E u I E h F S V 9 T b 2 R p d W 0 m c X V v d D s s J n F 1 b 3 Q 7 M C 4 g S E V J X 1 d o b 2 x l R 3 J h a W 5 z J n F 1 b 3 Q 7 L C Z x d W 9 0 O z E u I E h F S V 9 X a G 9 s Z U d y Y W l u c y Z x d W 9 0 O y w m c X V v d D s w L i B I R U l f T 2 l s c y Z x d W 9 0 O y w m c X V v d D s x L i B I R U l f T 2 l s c y Z x d W 9 0 O y w m c X V v d D s w L i B I R U l f U 2 9 G Q V M m c X V v d D s s J n F 1 b 3 Q 7 M S 4 g S E V J X 1 N v R k F T J n F 1 b 3 Q 7 L C Z x d W 9 0 O z A u I E h F S V 9 X a G 9 s Z U Z y d W l 0 c y Z x d W 9 0 O y w m c X V v d D s x L i B I R U l f V 2 h v b G V G c n V p d H M m c X V v d D s s J n F 1 b 3 Q 7 M C 4 g S E V J X 0 R y a 0 d y b l 9 P c m d W Z W c m c X V v d D s s J n F 1 b 3 Q 7 M S 4 g S E V J X 0 R y a 0 d y b l 9 P c m d W Z W c m c X V v d D s s J n F 1 b 3 Q 7 M C 4 g S E V J X 1 R v d G F s J n F 1 b 3 Q 7 L C Z x d W 9 0 O z E u I E h F S V 9 U b 3 R h b C Z x d W 9 0 O 1 0 i I C 8 + P E V u d H J 5 I F R 5 c G U 9 I k Z p b G x D b 2 x 1 b W 5 U e X B l c y I g V m F s d W U 9 I n N B d 0 1 E Q X d N R k J R V U Z C U V V G Q l F V R k J R V U Z C U V V G Q l F V R k J R V U Z C U V V G Q l F V R k J n W U d C Z 0 1 E Q X d N Q U F B T U R B d 0 1 G Q l F V R k J R V U Z C U V V G Q l F V R k J R V U Z C U V V G Q l F N R E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x h c 3 R V c G R h d G V k I i B W Y W x 1 Z T 0 i Z D I w M T k t M D k t M z B U M D A 6 M D M 6 M z U u O D U 1 M D A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Q T 1 N U L 0 N o Y W 5 n Z W Q g V H l w Z S 5 7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z Z N T y 9 D a G F u Z 2 V k I F R 5 c G U u e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8 x W V I v Q 2 h h b m d l Z C B U e X B l L n t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R U 5 U U l k v Q 2 h h b m d l Z C B U e X B l L n t J R C w w f S Z x d W 9 0 O y w m c X V v d D t L Z X l D b 2 x 1 b W 5 D b 3 V u d C Z x d W 9 0 O z o x f V 0 s J n F 1 b 3 Q 7 Y 2 9 s d W 1 u S W R l b n R p d G l l c y Z x d W 9 0 O z p b J n F 1 b 3 Q 7 U 2 V j d G l v b j E v Q 2 9 Q U k U v Q 2 h h b m d l Z C B U e X B l L n t J R C w w f S Z x d W 9 0 O y w m c X V v d D t T Z W N 0 a W 9 u M S 9 D b 1 B S R S 9 D a G F u Z 2 V k I F R 5 c G U u e 0 F n Z S w x M H 0 m c X V v d D s s J n F 1 b 3 Q 7 U 2 V j d G l v b j E v Q 2 9 Q U k U v Q 2 h h b m d l Z C B U e X B l L n t I a X N w Y W 5 p Y y w x M X 0 m c X V v d D s s J n F 1 b 3 Q 7 U 2 V j d G l v b j E v Q 2 9 Q U k U v Q 2 h h b m d l Z C B U e X B l L n t I a W d o Z X N 0 X 0 d y Y W R l L D E y f S Z x d W 9 0 O y w m c X V v d D t T Z W N 0 a W 9 u M S 9 D b 1 B S R S 9 D a G F u Z 2 V k I F R 5 c G U u e 0 N v b G x l Z 2 U s M T N 9 J n F 1 b 3 Q 7 L C Z x d W 9 0 O 1 N l Y 3 R p b 2 4 x L 0 N v U F J F L 0 N o Y W 5 n Z W Q g V H l w Z S 5 7 V D E g S G V p Z 2 h 0 L D N 9 J n F 1 b 3 Q 7 L C Z x d W 9 0 O 1 N l Y 3 R p b 2 4 x L 0 N v U E 9 T V C 9 D a G F u Z 2 V k I F R 5 c G U u e 1 Q y I E h l a W d o d C w z f S Z x d W 9 0 O y w m c X V v d D t T Z W N 0 a W 9 u M S 9 D b z Z N T y 9 D a G F u Z 2 V k I F R 5 c G U u e 1 Q z I E h l a W d o d C w z f S Z x d W 9 0 O y w m c X V v d D t T Z W N 0 a W 9 u M S 9 D b z F Z U i 9 D a G F u Z 2 V k I F R 5 c G U u e 1 Q 0 I E h l a W d o d C w z f S Z x d W 9 0 O y w m c X V v d D t T Z W N 0 a W 9 u M S 9 D b 1 B S R S 9 D a G F u Z 2 V k I F R 5 c G U u e 1 Q x I F d l a W d o d C w 0 f S Z x d W 9 0 O y w m c X V v d D t T Z W N 0 a W 9 u M S 9 D b 1 B P U 1 Q v Q 2 h h b m d l Z C B U e X B l L n t U M i B X Z W l n a H Q s N H 0 m c X V v d D s s J n F 1 b 3 Q 7 U 2 V j d G l v b j E v Q 2 8 2 T U 8 v Q 2 h h b m d l Z C B U e X B l L n t U M y B X Z W l n a H Q s N H 0 m c X V v d D s s J n F 1 b 3 Q 7 U 2 V j d G l v b j E v Q 2 8 x W V I v Q 2 h h b m d l Z C B U e X B l L n t U N C B X Z W l n a H Q s N H 0 m c X V v d D s s J n F 1 b 3 Q 7 U 2 V j d G l v b j E v Q 2 9 Q U k U v Q 2 h h b m d l Z C B U e X B l L n t U M S B C T U k s N X 0 m c X V v d D s s J n F 1 b 3 Q 7 U 2 V j d G l v b j E v Q 2 9 Q T 1 N U L 0 N o Y W 5 n Z W Q g V H l w Z S 5 7 V D I g Q k 1 J L D V 9 J n F 1 b 3 Q 7 L C Z x d W 9 0 O 1 N l Y 3 R p b 2 4 x L 0 N v N k 1 P L 0 N o Y W 5 n Z W Q g V H l w Z S 5 7 V D M g Q k 1 J L D V 9 J n F 1 b 3 Q 7 L C Z x d W 9 0 O 1 N l Y 3 R p b 2 4 x L 0 N v M V l S L 0 N o Y W 5 n Z W Q g V H l w Z S 5 7 V D Q g Q k 1 J L D V 9 J n F 1 b 3 Q 7 L C Z x d W 9 0 O 1 N l Y 3 R p b 2 4 x L 0 N v U F J F L 0 N o Y W 5 n Z W Q g V H l w Z S 5 7 V D E g U 0 J Q L D Z 9 J n F 1 b 3 Q 7 L C Z x d W 9 0 O 1 N l Y 3 R p b 2 4 x L 0 N v U E 9 T V C 9 D a G F u Z 2 V k I F R 5 c G U u e 1 Q y I F N C U C w 2 f S Z x d W 9 0 O y w m c X V v d D t T Z W N 0 a W 9 u M S 9 D b z Z N T y 9 D a G F u Z 2 V k I F R 5 c G U u e 1 Q z I F N C U C w 2 f S Z x d W 9 0 O y w m c X V v d D t T Z W N 0 a W 9 u M S 9 D b z F Z U i 9 D a G F u Z 2 V k I F R 5 c G U u e 1 Q 0 I F N C U C w 2 f S Z x d W 9 0 O y w m c X V v d D t T Z W N 0 a W 9 u M S 9 D b 1 B S R S 9 D a G F u Z 2 V k I F R 5 c G U u e 1 Q x I E R C U C w 3 f S Z x d W 9 0 O y w m c X V v d D t T Z W N 0 a W 9 u M S 9 D b 1 B P U 1 Q v Q 2 h h b m d l Z C B U e X B l L n t U M i B E Q l A s N 3 0 m c X V v d D s s J n F 1 b 3 Q 7 U 2 V j d G l v b j E v Q 2 8 2 T U 8 v Q 2 h h b m d l Z C B U e X B l L n t U M y B E Q l A s N 3 0 m c X V v d D s s J n F 1 b 3 Q 7 U 2 V j d G l v b j E v Q 2 8 x W V I v Q 2 h h b m d l Z C B U e X B l L n t U N C B E Q l A s N 3 0 m c X V v d D s s J n F 1 b 3 Q 7 U 2 V j d G l v b j E v Q 2 9 Q U k U v Q 2 h h b m d l Z C B U e X B l L n t U M S B Q d W x z Z S w 4 f S Z x d W 9 0 O y w m c X V v d D t T Z W N 0 a W 9 u M S 9 D b 1 B P U 1 Q v Q 2 h h b m d l Z C B U e X B l L n t U M i B Q d W x z Z S w 4 f S Z x d W 9 0 O y w m c X V v d D t T Z W N 0 a W 9 u M S 9 D b z Z N T y 9 D a G F u Z 2 V k I F R 5 c G U u e 1 Q z I F B 1 b H N l L D h 9 J n F 1 b 3 Q 7 L C Z x d W 9 0 O 1 N l Y 3 R p b 2 4 x L 0 N v M V l S L 0 N o Y W 5 n Z W Q g V H l w Z S 5 7 V D Q g U H V s c 2 U s O H 0 m c X V v d D s s J n F 1 b 3 Q 7 U 2 V j d G l v b j E v Q 2 9 Q U k U v Q 2 h h b m d l Z C B U e X B l L n t U M S B I Y k E x Q y w 5 f S Z x d W 9 0 O y w m c X V v d D t T Z W N 0 a W 9 u M S 9 D b 1 B P U 1 Q v Q 2 h h b m d l Z C B U e X B l L n t U M i B I Y k E x Q y w 5 f S Z x d W 9 0 O y w m c X V v d D t T Z W N 0 a W 9 u M S 9 D b z Z N T y 9 D a G F u Z 2 V k I F R 5 c G U u e 1 Q z I E h i Q T F D L D l 9 J n F 1 b 3 Q 7 L C Z x d W 9 0 O 1 N l Y 3 R p b 2 4 x L 0 N v M V l S L 0 N o Y W 5 n Z W Q g V H l w Z S 5 7 V D Q g S G J B M U M s O X 0 m c X V v d D s s J n F 1 b 3 Q 7 U 2 V j d G l v b j E v Q 2 9 Q U k U v Q 2 h h b m d l Z C B U e X B l L n t C T U k u V G V y d C w x N H 0 m c X V v d D s s J n F 1 b 3 Q 7 U 2 V j d G l v b j E v Q 2 9 Q U k U v Q 2 h h b m d l Z C B U e X B l L n t T Q l A u V G V y d C w x N X 0 m c X V v d D s s J n F 1 b 3 Q 7 U 2 V j d G l v b j E v Q 2 9 Q U k U v Q 2 h h b m d l Z C B U e X B l L n t E Q l A u V G V y d C w x N n 0 m c X V v d D s s J n F 1 b 3 Q 7 U 2 V j d G l v b j E v Q 2 9 Q U k U v Q 2 h h b m d l Z C B U e X B l L n t I Y k E x Q y 5 U Z X J 0 L D E 3 f S Z x d W 9 0 O y w m c X V v d D t T Z W N 0 a W 9 u M S 9 D b 0 V O V F J Z L 0 N o Y W 5 n Z W Q g V H l w Z S 5 7 a X N f U H J l Z 2 5 h b n Q s M 3 0 m c X V v d D s s J n F 1 b 3 Q 7 U 2 V j d G l v b j E v Q 2 9 F T l R S W S 9 D a G F u Z 2 V k I F R 5 c G U u e 2 l z X 0 5 1 c n N p b m c s N H 0 m c X V v d D s s J n F 1 b 3 Q 7 U 2 V j d G l v b j E v Q 2 9 F T l R S W S 9 D a G F u Z 2 V k I F R 5 c G U u e z A u I F R h a 2 V z X 1 N 1 c H B s Z W 1 l b n R z L D V 9 J n F 1 b 3 Q 7 L C Z x d W 9 0 O 1 N l Y 3 R p b 2 4 x L 0 N v R V h J V C 9 D a G F u Z 2 V k I F R 5 c G U u e z E u I F R h a 2 V z X 1 N 1 c H B s Z W 1 l b n R z L D V 9 J n F 1 b 3 Q 7 L C Z x d W 9 0 O 1 N l Y 3 R p b 2 4 x L 0 N v R U 5 U U l k v Q 2 h h b m d l Z C B U e X B l L n s w L i B G b 2 9 k X 0 N v c 3 Q s N n 0 m c X V v d D s s J n F 1 b 3 Q 7 U 2 V j d G l v b j E v Q 2 9 F W E l U L 0 N o Y W 5 n Z W Q g V H l w Z S 5 7 M S 4 g R m 9 v Z F 9 D b 3 N 0 L D Z 9 J n F 1 b 3 Q 7 L C Z x d W 9 0 O 1 N l Y 3 R p b 2 4 x L 0 N v R U 5 U U l k v Q 2 h h b m d l Z C B U e X B l L n s w L i B B Y 3 R p d m l 0 e V 9 M Z X Z l b C w 3 f S Z x d W 9 0 O y w m c X V v d D t T Z W N 0 a W 9 u M S 9 D b 0 V Y S V Q v Q 2 h h b m d l Z C B U e X B l L n s x L i B B Y 3 R p d m l 0 e V 9 M Z X Z l b C w 3 f S Z x d W 9 0 O y w m c X V v d D t T Z W N 0 a W 9 u M S 9 D b 0 V O V F J Z L 0 N o Y W 5 n Z W Q g V H l w Z S 5 7 M C 4 g T n V t Y m V y X 0 1 l Y W x z L D h 9 J n F 1 b 3 Q 7 L C Z x d W 9 0 O 1 N l Y 3 R p b 2 4 x L 0 N v R V h J V C 9 D a G F u Z 2 V k I F R 5 c G U u e z E u I E 5 1 b W J l c l 9 N Z W F s c y w 4 f S Z x d W 9 0 O y w m c X V v d D t T Z W N 0 a W 9 u M S 9 D b 0 V O V F J Z L 0 N o Y W 5 n Z W Q g V H l w Z S 5 7 M C 4 g V G 9 0 Y W x f R 3 J h a W 5 z L D l 9 J n F 1 b 3 Q 7 L C Z x d W 9 0 O 1 N l Y 3 R p b 2 4 x L 0 N v R V h J V C 9 D a G F u Z 2 V k I F R 5 c G U u e z E u I F R v d G F s X 0 d y Y W l u c y w 5 f S Z x d W 9 0 O y w m c X V v d D t T Z W N 0 a W 9 u M S 9 D b 0 V O V F J Z L 0 N o Y W 5 n Z W Q g V H l w Z S 5 7 M C 4 g V 2 h v b G V f R 3 J h a W 5 z L D E w f S Z x d W 9 0 O y w m c X V v d D t T Z W N 0 a W 9 u M S 9 D b 0 V Y S V Q v Q 2 h h b m d l Z C B U e X B l L n s x L i B X a G 9 s Z V 9 H c m F p b n M s M T B 9 J n F 1 b 3 Q 7 L C Z x d W 9 0 O 1 N l Y 3 R p b 2 4 x L 0 N v R U 5 U U l k v Q 2 h h b m d l Z C B U e X B l L n s w L i B S Z W Z p b m V k X 0 d y Y W l u c y w x M X 0 m c X V v d D s s J n F 1 b 3 Q 7 U 2 V j d G l v b j E v Q 2 9 F W E l U L 0 N o Y W 5 n Z W Q g V H l w Z S 5 7 M S 4 g U m V m a W 5 l Z F 9 H c m F p b n M s M T F 9 J n F 1 b 3 Q 7 L C Z x d W 9 0 O 1 N l Y 3 R p b 2 4 x L 0 N v R U 5 U U l k v Q 2 h h b m d l Z C B U e X B l L n s w L i B W Z W d l d G F i b G V z L D E y f S Z x d W 9 0 O y w m c X V v d D t T Z W N 0 a W 9 u M S 9 D b 0 V Y S V Q v Q 2 h h b m d l Z C B U e X B l L n s x L i B W Z W d l d G F i b G V z L D E y f S Z x d W 9 0 O y w m c X V v d D t T Z W N 0 a W 9 u M S 9 D b 0 V O V F J Z L 0 N o Y W 5 n Z W Q g V H l w Z S 5 7 M C 4 g R n J 1 a X R z L D E z f S Z x d W 9 0 O y w m c X V v d D t T Z W N 0 a W 9 u M S 9 D b 0 V Y S V Q v Q 2 h h b m d l Z C B U e X B l L n s x L i B G c n V p d H M s M T N 9 J n F 1 b 3 Q 7 L C Z x d W 9 0 O 1 N l Y 3 R p b 2 4 x L 0 N v R U 5 U U l k v Q 2 h h b m d l Z C B U e X B l L n s w L i B E Y W l y e S w x N H 0 m c X V v d D s s J n F 1 b 3 Q 7 U 2 V j d G l v b j E v Q 2 9 F W E l U L 0 N o Y W 5 n Z W Q g V H l w Z S 5 7 M S 4 g R G F p c n k s M T R 9 J n F 1 b 3 Q 7 L C Z x d W 9 0 O 1 N l Y 3 R p b 2 4 x L 0 N v R U 5 U U l k v Q 2 h h b m d l Z C B U e X B l L n s w L i B Q c m 9 0 Z W l u X 0 Z v b 2 R z L D E 1 f S Z x d W 9 0 O y w m c X V v d D t T Z W N 0 a W 9 u M S 9 D b 0 V Y S V Q v Q 2 h h b m d l Z C B U e X B l L n s x L i B Q c m 9 0 Z W l u X 0 Z v b 2 R z L D E 1 f S Z x d W 9 0 O y w m c X V v d D t T Z W N 0 a W 9 u M S 9 D b 0 V O V F J Z L 0 N o Y W 5 n Z W Q g V H l w Z S 5 7 M C 4 g U 2 V h Z m 9 v Z C w x N n 0 m c X V v d D s s J n F 1 b 3 Q 7 U 2 V j d G l v b j E v Q 2 9 F W E l U L 0 N o Y W 5 n Z W Q g V H l w Z S 5 7 M S 4 g U 2 V h Z m 9 v Z C w x N n 0 m c X V v d D s s J n F 1 b 3 Q 7 U 2 V j d G l v b j E v Q 2 9 F T l R S W S 9 D a G F u Z 2 V k I F R 5 c G U u e z A u I E 9 p b H M s M T d 9 J n F 1 b 3 Q 7 L C Z x d W 9 0 O 1 N l Y 3 R p b 2 4 x L 0 N v R V h J V C 9 D a G F u Z 2 V k I F R 5 c G U u e z E u I E 9 p b H M s M T d 9 J n F 1 b 3 Q 7 L C Z x d W 9 0 O 1 N l Y 3 R p b 2 4 x L 0 N v R U 5 U U l k v Q 2 h h b m d l Z C B U e X B l L n s w L i B T b 0 Z B U y w x O H 0 m c X V v d D s s J n F 1 b 3 Q 7 U 2 V j d G l v b j E v Q 2 9 F W E l U L 0 N o Y W 5 n Z W Q g V H l w Z S 5 7 M S 4 g U 2 9 G Q V M s M T h 9 J n F 1 b 3 Q 7 L C Z x d W 9 0 O 1 N l Y 3 R p b 2 4 x L 0 N v R U 5 U U l k v Q 2 h h b m d l Z C B U e X B l L n s w L i B B b G N v a G 9 s L D E 5 f S Z x d W 9 0 O y w m c X V v d D t T Z W N 0 a W 9 u M S 9 D b 0 V Y S V Q v Q 2 h h b m d l Z C B U e X B l L n s x L i B B b G N v a G 9 s L D E 5 f S Z x d W 9 0 O y w m c X V v d D t T Z W N 0 a W 9 u M S 9 D b 0 V O V F J Z L 0 N o Y W 5 n Z W Q g V H l w Z S 5 7 M C 4 g Q 2 F s Y 2 l 1 b S w y M H 0 m c X V v d D s s J n F 1 b 3 Q 7 U 2 V j d G l v b j E v Q 2 9 F W E l U L 0 N o Y W 5 n Z W Q g V H l w Z S 5 7 M S 4 g Q 2 F s Y 2 l 1 b S w y M H 0 m c X V v d D s s J n F 1 b 3 Q 7 U 2 V j d G l v b j E v Q 2 9 F T l R S W S 9 D a G F u Z 2 V k I F R 5 c G U u e z A u I E N h c m J v a H l k c m F 0 Z X M s M j F 9 J n F 1 b 3 Q 7 L C Z x d W 9 0 O 1 N l Y 3 R p b 2 4 x L 0 N v R V h J V C 9 D a G F u Z 2 V k I F R 5 c G U u e z E u I E N h c m J v a H l k c m F 0 Z X M s M j F 9 J n F 1 b 3 Q 7 L C Z x d W 9 0 O 1 N l Y 3 R p b 2 4 x L 0 N v R U 5 U U l k v Q 2 h h b m d l Z C B U e X B l L n s w L i B D a G 9 s Z X N 0 Z X J v b C w y M n 0 m c X V v d D s s J n F 1 b 3 Q 7 U 2 V j d G l v b j E v Q 2 9 F W E l U L 0 N o Y W 5 n Z W Q g V H l w Z S 5 7 M S 4 g Q 2 h v b G V z d G V y b 2 w s M j J 9 J n F 1 b 3 Q 7 L C Z x d W 9 0 O 1 N l Y 3 R p b 2 4 x L 0 N v R U 5 U U l k v Q 2 h h b m d l Z C B U e X B l L n s w L i B G b 2 x h d G U s M j N 9 J n F 1 b 3 Q 7 L C Z x d W 9 0 O 1 N l Y 3 R p b 2 4 x L 0 N v R V h J V C 9 D a G F u Z 2 V k I F R 5 c G U u e z E u I E Z v b G F 0 Z S w y M 3 0 m c X V v d D s s J n F 1 b 3 Q 7 U 2 V j d G l v b j E v Q 2 9 F T l R S W S 9 D a G F u Z 2 V k I F R 5 c G U u e z A u I E Z v b 2 R f R W 5 l c m d 5 L D I 0 f S Z x d W 9 0 O y w m c X V v d D t T Z W N 0 a W 9 u M S 9 D b 0 V Y S V Q v Q 2 h h b m d l Z C B U e X B l L n s x L i B G b 2 9 k X 0 V u Z X J n e S w y N H 0 m c X V v d D s s J n F 1 b 3 Q 7 U 2 V j d G l v b j E v Q 2 9 F T l R S W S 9 D a G F u Z 2 V k I F R 5 c G U u e z A u I E l y b 2 4 s M j V 9 J n F 1 b 3 Q 7 L C Z x d W 9 0 O 1 N l Y 3 R p b 2 4 x L 0 N v R V h J V C 9 D a G F u Z 2 V k I F R 5 c G U u e z E u I E l y b 2 4 s M j V 9 J n F 1 b 3 Q 7 L C Z x d W 9 0 O 1 N l Y 3 R p b 2 4 x L 0 N v R U 5 U U l k v Q 2 h h b m d l Z C B U e X B l L n s w L i B Q b 3 R h c 3 N p d W 0 s M j Z 9 J n F 1 b 3 Q 7 L C Z x d W 9 0 O 1 N l Y 3 R p b 2 4 x L 0 N v R V h J V C 9 D a G F u Z 2 V k I F R 5 c G U u e z E u I F B v d G F z c 2 l 1 b S w y N n 0 m c X V v d D s s J n F 1 b 3 Q 7 U 2 V j d G l v b j E v Q 2 9 F T l R S W S 9 D a G F u Z 2 V k I F R 5 c G U u e z A u I F B y b 3 R l a W 5 f T n V 0 c m l l b n Q s M j d 9 J n F 1 b 3 Q 7 L C Z x d W 9 0 O 1 N l Y 3 R p b 2 4 x L 0 N v R V h J V C 9 D a G F u Z 2 V k I F R 5 c G U u e z E u I F B y b 3 R l a W 5 f T n V 0 c m l l b n Q s M j d 9 J n F 1 b 3 Q 7 L C Z x d W 9 0 O 1 N l Y 3 R p b 2 4 x L 0 N v R U 5 U U l k v Q 2 h h b m d l Z C B U e X B l L n s w L i B T b 2 R p d W 0 s M j h 9 J n F 1 b 3 Q 7 L C Z x d W 9 0 O 1 N l Y 3 R p b 2 4 x L 0 N v R V h J V C 9 D a G F u Z 2 V k I F R 5 c G U u e z E u I F N v Z G l 1 b S w y O H 0 m c X V v d D s s J n F 1 b 3 Q 7 U 2 V j d G l v b j E v Q 2 9 F T l R S W S 9 D a G F u Z 2 V k I F R 5 c G U u e z A u I F N h d E Z h d C w y O X 0 m c X V v d D s s J n F 1 b 3 Q 7 U 2 V j d G l v b j E v Q 2 9 F W E l U L 0 N o Y W 5 n Z W Q g V H l w Z S 5 7 M S 4 g U 2 F 0 R m F 0 L D I 5 f S Z x d W 9 0 O y w m c X V v d D t T Z W N 0 a W 9 u M S 9 D b 0 V O V F J Z L 0 N o Y W 5 n Z W Q g V H l w Z S 5 7 M C 4 g V G 9 0 Y W x f R m l i Z X I s M z B 9 J n F 1 b 3 Q 7 L C Z x d W 9 0 O 1 N l Y 3 R p b 2 4 x L 0 N v R V h J V C 9 D a G F u Z 2 V k I F R 5 c G U u e z E u I F R v d G F s X 0 Z p Y m V y L D M w f S Z x d W 9 0 O y w m c X V v d D t T Z W N 0 a W 9 u M S 9 D b 0 V O V F J Z L 0 N o Y W 5 n Z W Q g V H l w Z S 5 7 M C 4 g V G 9 0 Y W x f R m F 0 L D M x f S Z x d W 9 0 O y w m c X V v d D t T Z W N 0 a W 9 u M S 9 D b 0 V Y S V Q v Q 2 h h b m d l Z C B U e X B l L n s x L i B U b 3 R h b F 9 G Y X Q s M z F 9 J n F 1 b 3 Q 7 L C Z x d W 9 0 O 1 N l Y 3 R p b 2 4 x L 0 N v R U 5 U U l k v Q 2 h h b m d l Z C B U e X B l L n s w L i B W a X R f Q S w z M n 0 m c X V v d D s s J n F 1 b 3 Q 7 U 2 V j d G l v b j E v Q 2 9 F W E l U L 0 N o Y W 5 n Z W Q g V H l w Z S 5 7 M S 4 g V m l 0 X 0 E s M z J 9 J n F 1 b 3 Q 7 L C Z x d W 9 0 O 1 N l Y 3 R p b 2 4 x L 0 N v R U 5 U U l k v Q 2 h h b m d l Z C B U e X B l L n s w L i B W a X R f Q j Y s M z N 9 J n F 1 b 3 Q 7 L C Z x d W 9 0 O 1 N l Y 3 R p b 2 4 x L 0 N v R V h J V C 9 D a G F u Z 2 V k I F R 5 c G U u e z E u I F Z p d F 9 C N i w z M 3 0 m c X V v d D s s J n F 1 b 3 Q 7 U 2 V j d G l v b j E v Q 2 9 F T l R S W S 9 D a G F u Z 2 V k I F R 5 c G U u e z A u I F Z p d F 9 C M T I s M z R 9 J n F 1 b 3 Q 7 L C Z x d W 9 0 O 1 N l Y 3 R p b 2 4 x L 0 N v R V h J V C 9 D a G F u Z 2 V k I F R 5 c G U u e z E u I F Z p d F 9 C M T I s M z R 9 J n F 1 b 3 Q 7 L C Z x d W 9 0 O 1 N l Y 3 R p b 2 4 x L 0 N v R U 5 U U l k v Q 2 h h b m d l Z C B U e X B l L n s w L i B W a X R f Q y w z N X 0 m c X V v d D s s J n F 1 b 3 Q 7 U 2 V j d G l v b j E v Q 2 9 F W E l U L 0 N o Y W 5 n Z W Q g V H l w Z S 5 7 M S 4 g V m l 0 X 0 M s M z V 9 J n F 1 b 3 Q 7 L C Z x d W 9 0 O 1 N l Y 3 R p b 2 4 x L 0 N v R U 5 U U l k v Q 2 h h b m d l Z C B U e X B l L n s w L i B W a X R f R C w z N n 0 m c X V v d D s s J n F 1 b 3 Q 7 U 2 V j d G l v b j E v Q 2 9 F W E l U L 0 N o Y W 5 n Z W Q g V H l w Z S 5 7 M S 4 g V m l 0 X 0 Q s M z Z 9 J n F 1 b 3 Q 7 L C Z x d W 9 0 O 1 N l Y 3 R p b 2 4 x L 0 N v R U 5 U U l k v Q 2 h h b m d l Z C B U e X B l L n s w L i B W a X R f R S w z N 3 0 m c X V v d D s s J n F 1 b 3 Q 7 U 2 V j d G l v b j E v Q 2 9 F W E l U L 0 N o Y W 5 n Z W Q g V H l w Z S 5 7 M S 4 g V m l 0 X 0 U s M z d 9 J n F 1 b 3 Q 7 L C Z x d W 9 0 O 1 N l Y 3 R p b 2 4 x L 0 N v R U 5 U U l k v Q 2 h h b m d l Z C B U e X B l L n s w L i B I R U l f R n J 1 a X R z L D M 4 f S Z x d W 9 0 O y w m c X V v d D t T Z W N 0 a W 9 u M S 9 D b 0 V Y S V Q v Q 2 h h b m d l Z C B U e X B l L n s x L i B I R U l f R n J 1 a X R z L D M 4 f S Z x d W 9 0 O y w m c X V v d D t T Z W N 0 a W 9 u M S 9 D b 0 V O V F J Z L 0 N o Y W 5 n Z W Q g V H l w Z S 5 7 M C 4 g S E V J X 1 Z l Z 2 V 0 Y W J s Z X M s M z l 9 J n F 1 b 3 Q 7 L C Z x d W 9 0 O 1 N l Y 3 R p b 2 4 x L 0 N v R V h J V C 9 D a G F u Z 2 V k I F R 5 c G U u e z E u I E h F S V 9 W Z W d l d G F i b G V z L D M 5 f S Z x d W 9 0 O y w m c X V v d D t T Z W N 0 a W 9 u M S 9 D b 0 V O V F J Z L 0 N o Y W 5 n Z W Q g V H l w Z S 5 7 M C 4 g S E V J X 1 R v d G F s R 3 J h a W 5 z L D Q w f S Z x d W 9 0 O y w m c X V v d D t T Z W N 0 a W 9 u M S 9 D b 0 V Y S V Q v Q 2 h h b m d l Z C B U e X B l L n s x L i B I R U l f V G 9 0 Y W x H c m F p b n M s N D B 9 J n F 1 b 3 Q 7 L C Z x d W 9 0 O 1 N l Y 3 R p b 2 4 x L 0 N v R U 5 U U l k v Q 2 h h b m d l Z C B U e X B l L n s w L i B I R U l f U H J v d G V p b k Z v b 2 R z L D Q x f S Z x d W 9 0 O y w m c X V v d D t T Z W N 0 a W 9 u M S 9 D b 0 V Y S V Q v Q 2 h h b m d l Z C B U e X B l L n s x L i B I R U l f U H J v d G V p b k Z v b 2 R z L D Q x f S Z x d W 9 0 O y w m c X V v d D t T Z W N 0 a W 9 u M S 9 D b 0 V O V F J Z L 0 N o Y W 5 n Z W Q g V H l w Z S 5 7 M C 4 g S E V J X 0 R h a X J 5 L D Q y f S Z x d W 9 0 O y w m c X V v d D t T Z W N 0 a W 9 u M S 9 D b 0 V Y S V Q v Q 2 h h b m d l Z C B U e X B l L n s x L i B I R U l f R G F p c n k s N D J 9 J n F 1 b 3 Q 7 L C Z x d W 9 0 O 1 N l Y 3 R p b 2 4 x L 0 N v R U 5 U U l k v Q 2 h h b m d l Z C B U e X B l L n s w L i B I R U l f U 2 F 0 R m F 0 L D Q z f S Z x d W 9 0 O y w m c X V v d D t T Z W N 0 a W 9 u M S 9 D b 0 V Y S V Q v Q 2 h h b m d l Z C B U e X B l L n s x L i B I R U l f U 2 F 0 R m F 0 L D Q z f S Z x d W 9 0 O y w m c X V v d D t T Z W N 0 a W 9 u M S 9 D b 0 V O V F J Z L 0 N o Y W 5 n Z W Q g V H l w Z S 5 7 M C 4 g S E V J X 1 N v Z G l 1 b S w 0 N H 0 m c X V v d D s s J n F 1 b 3 Q 7 U 2 V j d G l v b j E v Q 2 9 F W E l U L 0 N o Y W 5 n Z W Q g V H l w Z S 5 7 M S 4 g S E V J X 1 N v Z G l 1 b S w 0 N H 0 m c X V v d D s s J n F 1 b 3 Q 7 U 2 V j d G l v b j E v Q 2 9 F T l R S W S 9 D a G F u Z 2 V k I F R 5 c G U u e z A u I E h F S V 9 X a G 9 s Z U d y Y W l u c y w 0 N X 0 m c X V v d D s s J n F 1 b 3 Q 7 U 2 V j d G l v b j E v Q 2 9 F W E l U L 0 N o Y W 5 n Z W Q g V H l w Z S 5 7 M S 4 g S E V J X 1 d o b 2 x l R 3 J h a W 5 z L D Q 1 f S Z x d W 9 0 O y w m c X V v d D t T Z W N 0 a W 9 u M S 9 D b 0 V O V F J Z L 0 N o Y W 5 n Z W Q g V H l w Z S 5 7 M C 4 g S E V J X 0 9 p b H M s N D Z 9 J n F 1 b 3 Q 7 L C Z x d W 9 0 O 1 N l Y 3 R p b 2 4 x L 0 N v R V h J V C 9 D a G F u Z 2 V k I F R 5 c G U u e z E u I E h F S V 9 P a W x z L D Q 2 f S Z x d W 9 0 O y w m c X V v d D t T Z W N 0 a W 9 u M S 9 D b 0 V O V F J Z L 0 N o Y W 5 n Z W Q g V H l w Z S 5 7 M C 4 g S E V J X 1 N v R k F T L D Q 3 f S Z x d W 9 0 O y w m c X V v d D t T Z W N 0 a W 9 u M S 9 D b 0 V Y S V Q v Q 2 h h b m d l Z C B U e X B l L n s x L i B I R U l f U 2 9 G Q V M s N D d 9 J n F 1 b 3 Q 7 L C Z x d W 9 0 O 1 N l Y 3 R p b 2 4 x L 0 N v R U 5 U U l k v Q 2 h h b m d l Z C B U e X B l L n s w L i B I R U l f V 2 h v b G V G c n V p d H M s N D h 9 J n F 1 b 3 Q 7 L C Z x d W 9 0 O 1 N l Y 3 R p b 2 4 x L 0 N v R V h J V C 9 D a G F u Z 2 V k I F R 5 c G U u e z E u I E h F S V 9 X a G 9 s Z U Z y d W l 0 c y w 0 O H 0 m c X V v d D s s J n F 1 b 3 Q 7 U 2 V j d G l v b j E v Q 2 9 F T l R S W S 9 D a G F u Z 2 V k I F R 5 c G U u e z A u I E h F S V 9 E c m t H c m 5 f T 3 J n V m V n L D Q 5 f S Z x d W 9 0 O y w m c X V v d D t T Z W N 0 a W 9 u M S 9 D b 0 V Y S V Q v Q 2 h h b m d l Z C B U e X B l L n s x L i B I R U l f R H J r R 3 J u X 0 9 y Z 1 Z l Z y w 0 O X 0 m c X V v d D s s J n F 1 b 3 Q 7 U 2 V j d G l v b j E v Q 2 9 F T l R S W S 9 D a G F u Z 2 V k I F R 5 c G U u e z A u I E h F S V 9 U b 3 R h b C w 1 M H 0 m c X V v d D s s J n F 1 b 3 Q 7 U 2 V j d G l v b j E v Q 2 9 F W E l U L 0 N o Y W 5 n Z W Q g V H l w Z S 5 7 M S 4 g S E V J X 1 R v d G F s L D U w f S Z x d W 9 0 O 1 0 s J n F 1 b 3 Q 7 Q 2 9 s d W 1 u Q 2 9 1 b n Q m c X V v d D s 6 M T M x L C Z x d W 9 0 O 0 t l e U N v b H V t b k 5 h b W V z J n F 1 b 3 Q 7 O l t d L C Z x d W 9 0 O 0 N v b H V t b k l k Z W 5 0 a X R p Z X M m c X V v d D s 6 W y Z x d W 9 0 O 1 N l Y 3 R p b 2 4 x L 0 N v U F J F L 0 N o Y W 5 n Z W Q g V H l w Z S 5 7 S U Q s M H 0 m c X V v d D s s J n F 1 b 3 Q 7 U 2 V j d G l v b j E v Q 2 9 Q U k U v Q 2 h h b m d l Z C B U e X B l L n t B Z 2 U s M T B 9 J n F 1 b 3 Q 7 L C Z x d W 9 0 O 1 N l Y 3 R p b 2 4 x L 0 N v U F J F L 0 N o Y W 5 n Z W Q g V H l w Z S 5 7 S G l z c G F u a W M s M T F 9 J n F 1 b 3 Q 7 L C Z x d W 9 0 O 1 N l Y 3 R p b 2 4 x L 0 N v U F J F L 0 N o Y W 5 n Z W Q g V H l w Z S 5 7 S G l n a G V z d F 9 H c m F k Z S w x M n 0 m c X V v d D s s J n F 1 b 3 Q 7 U 2 V j d G l v b j E v Q 2 9 Q U k U v Q 2 h h b m d l Z C B U e X B l L n t D b 2 x s Z W d l L D E z f S Z x d W 9 0 O y w m c X V v d D t T Z W N 0 a W 9 u M S 9 D b 1 B S R S 9 D a G F u Z 2 V k I F R 5 c G U u e 1 Q x I E h l a W d o d C w z f S Z x d W 9 0 O y w m c X V v d D t T Z W N 0 a W 9 u M S 9 D b 1 B P U 1 Q v Q 2 h h b m d l Z C B U e X B l L n t U M i B I Z W l n a H Q s M 3 0 m c X V v d D s s J n F 1 b 3 Q 7 U 2 V j d G l v b j E v Q 2 8 2 T U 8 v Q 2 h h b m d l Z C B U e X B l L n t U M y B I Z W l n a H Q s M 3 0 m c X V v d D s s J n F 1 b 3 Q 7 U 2 V j d G l v b j E v Q 2 8 x W V I v Q 2 h h b m d l Z C B U e X B l L n t U N C B I Z W l n a H Q s M 3 0 m c X V v d D s s J n F 1 b 3 Q 7 U 2 V j d G l v b j E v Q 2 9 Q U k U v Q 2 h h b m d l Z C B U e X B l L n t U M S B X Z W l n a H Q s N H 0 m c X V v d D s s J n F 1 b 3 Q 7 U 2 V j d G l v b j E v Q 2 9 Q T 1 N U L 0 N o Y W 5 n Z W Q g V H l w Z S 5 7 V D I g V 2 V p Z 2 h 0 L D R 9 J n F 1 b 3 Q 7 L C Z x d W 9 0 O 1 N l Y 3 R p b 2 4 x L 0 N v N k 1 P L 0 N o Y W 5 n Z W Q g V H l w Z S 5 7 V D M g V 2 V p Z 2 h 0 L D R 9 J n F 1 b 3 Q 7 L C Z x d W 9 0 O 1 N l Y 3 R p b 2 4 x L 0 N v M V l S L 0 N o Y W 5 n Z W Q g V H l w Z S 5 7 V D Q g V 2 V p Z 2 h 0 L D R 9 J n F 1 b 3 Q 7 L C Z x d W 9 0 O 1 N l Y 3 R p b 2 4 x L 0 N v U F J F L 0 N o Y W 5 n Z W Q g V H l w Z S 5 7 V D E g Q k 1 J L D V 9 J n F 1 b 3 Q 7 L C Z x d W 9 0 O 1 N l Y 3 R p b 2 4 x L 0 N v U E 9 T V C 9 D a G F u Z 2 V k I F R 5 c G U u e 1 Q y I E J N S S w 1 f S Z x d W 9 0 O y w m c X V v d D t T Z W N 0 a W 9 u M S 9 D b z Z N T y 9 D a G F u Z 2 V k I F R 5 c G U u e 1 Q z I E J N S S w 1 f S Z x d W 9 0 O y w m c X V v d D t T Z W N 0 a W 9 u M S 9 D b z F Z U i 9 D a G F u Z 2 V k I F R 5 c G U u e 1 Q 0 I E J N S S w 1 f S Z x d W 9 0 O y w m c X V v d D t T Z W N 0 a W 9 u M S 9 D b 1 B S R S 9 D a G F u Z 2 V k I F R 5 c G U u e 1 Q x I F N C U C w 2 f S Z x d W 9 0 O y w m c X V v d D t T Z W N 0 a W 9 u M S 9 D b 1 B P U 1 Q v Q 2 h h b m d l Z C B U e X B l L n t U M i B T Q l A s N n 0 m c X V v d D s s J n F 1 b 3 Q 7 U 2 V j d G l v b j E v Q 2 8 2 T U 8 v Q 2 h h b m d l Z C B U e X B l L n t U M y B T Q l A s N n 0 m c X V v d D s s J n F 1 b 3 Q 7 U 2 V j d G l v b j E v Q 2 8 x W V I v Q 2 h h b m d l Z C B U e X B l L n t U N C B T Q l A s N n 0 m c X V v d D s s J n F 1 b 3 Q 7 U 2 V j d G l v b j E v Q 2 9 Q U k U v Q 2 h h b m d l Z C B U e X B l L n t U M S B E Q l A s N 3 0 m c X V v d D s s J n F 1 b 3 Q 7 U 2 V j d G l v b j E v Q 2 9 Q T 1 N U L 0 N o Y W 5 n Z W Q g V H l w Z S 5 7 V D I g R E J Q L D d 9 J n F 1 b 3 Q 7 L C Z x d W 9 0 O 1 N l Y 3 R p b 2 4 x L 0 N v N k 1 P L 0 N o Y W 5 n Z W Q g V H l w Z S 5 7 V D M g R E J Q L D d 9 J n F 1 b 3 Q 7 L C Z x d W 9 0 O 1 N l Y 3 R p b 2 4 x L 0 N v M V l S L 0 N o Y W 5 n Z W Q g V H l w Z S 5 7 V D Q g R E J Q L D d 9 J n F 1 b 3 Q 7 L C Z x d W 9 0 O 1 N l Y 3 R p b 2 4 x L 0 N v U F J F L 0 N o Y W 5 n Z W Q g V H l w Z S 5 7 V D E g U H V s c 2 U s O H 0 m c X V v d D s s J n F 1 b 3 Q 7 U 2 V j d G l v b j E v Q 2 9 Q T 1 N U L 0 N o Y W 5 n Z W Q g V H l w Z S 5 7 V D I g U H V s c 2 U s O H 0 m c X V v d D s s J n F 1 b 3 Q 7 U 2 V j d G l v b j E v Q 2 8 2 T U 8 v Q 2 h h b m d l Z C B U e X B l L n t U M y B Q d W x z Z S w 4 f S Z x d W 9 0 O y w m c X V v d D t T Z W N 0 a W 9 u M S 9 D b z F Z U i 9 D a G F u Z 2 V k I F R 5 c G U u e 1 Q 0 I F B 1 b H N l L D h 9 J n F 1 b 3 Q 7 L C Z x d W 9 0 O 1 N l Y 3 R p b 2 4 x L 0 N v U F J F L 0 N o Y W 5 n Z W Q g V H l w Z S 5 7 V D E g S G J B M U M s O X 0 m c X V v d D s s J n F 1 b 3 Q 7 U 2 V j d G l v b j E v Q 2 9 Q T 1 N U L 0 N o Y W 5 n Z W Q g V H l w Z S 5 7 V D I g S G J B M U M s O X 0 m c X V v d D s s J n F 1 b 3 Q 7 U 2 V j d G l v b j E v Q 2 8 2 T U 8 v Q 2 h h b m d l Z C B U e X B l L n t U M y B I Y k E x Q y w 5 f S Z x d W 9 0 O y w m c X V v d D t T Z W N 0 a W 9 u M S 9 D b z F Z U i 9 D a G F u Z 2 V k I F R 5 c G U u e 1 Q 0 I E h i Q T F D L D l 9 J n F 1 b 3 Q 7 L C Z x d W 9 0 O 1 N l Y 3 R p b 2 4 x L 0 N v U F J F L 0 N o Y W 5 n Z W Q g V H l w Z S 5 7 Q k 1 J L l R l c n Q s M T R 9 J n F 1 b 3 Q 7 L C Z x d W 9 0 O 1 N l Y 3 R p b 2 4 x L 0 N v U F J F L 0 N o Y W 5 n Z W Q g V H l w Z S 5 7 U 0 J Q L l R l c n Q s M T V 9 J n F 1 b 3 Q 7 L C Z x d W 9 0 O 1 N l Y 3 R p b 2 4 x L 0 N v U F J F L 0 N o Y W 5 n Z W Q g V H l w Z S 5 7 R E J Q L l R l c n Q s M T Z 9 J n F 1 b 3 Q 7 L C Z x d W 9 0 O 1 N l Y 3 R p b 2 4 x L 0 N v U F J F L 0 N o Y W 5 n Z W Q g V H l w Z S 5 7 S G J B M U M u V G V y d C w x N 3 0 m c X V v d D s s J n F 1 b 3 Q 7 U 2 V j d G l v b j E v Q 2 9 F T l R S W S 9 D a G F u Z 2 V k I F R 5 c G U u e 2 l z X 1 B y Z W d u Y W 5 0 L D N 9 J n F 1 b 3 Q 7 L C Z x d W 9 0 O 1 N l Y 3 R p b 2 4 x L 0 N v R U 5 U U l k v Q 2 h h b m d l Z C B U e X B l L n t p c 1 9 O d X J z a W 5 n L D R 9 J n F 1 b 3 Q 7 L C Z x d W 9 0 O 1 N l Y 3 R p b 2 4 x L 0 N v R U 5 U U l k v Q 2 h h b m d l Z C B U e X B l L n s w L i B U Y W t l c 1 9 T d X B w b G V t Z W 5 0 c y w 1 f S Z x d W 9 0 O y w m c X V v d D t T Z W N 0 a W 9 u M S 9 D b 0 V Y S V Q v Q 2 h h b m d l Z C B U e X B l L n s x L i B U Y W t l c 1 9 T d X B w b G V t Z W 5 0 c y w 1 f S Z x d W 9 0 O y w m c X V v d D t T Z W N 0 a W 9 u M S 9 D b 0 V O V F J Z L 0 N o Y W 5 n Z W Q g V H l w Z S 5 7 M C 4 g R m 9 v Z F 9 D b 3 N 0 L D Z 9 J n F 1 b 3 Q 7 L C Z x d W 9 0 O 1 N l Y 3 R p b 2 4 x L 0 N v R V h J V C 9 D a G F u Z 2 V k I F R 5 c G U u e z E u I E Z v b 2 R f Q 2 9 z d C w 2 f S Z x d W 9 0 O y w m c X V v d D t T Z W N 0 a W 9 u M S 9 D b 0 V O V F J Z L 0 N o Y W 5 n Z W Q g V H l w Z S 5 7 M C 4 g Q W N 0 a X Z p d H l f T G V 2 Z W w s N 3 0 m c X V v d D s s J n F 1 b 3 Q 7 U 2 V j d G l v b j E v Q 2 9 F W E l U L 0 N o Y W 5 n Z W Q g V H l w Z S 5 7 M S 4 g Q W N 0 a X Z p d H l f T G V 2 Z W w s N 3 0 m c X V v d D s s J n F 1 b 3 Q 7 U 2 V j d G l v b j E v Q 2 9 F T l R S W S 9 D a G F u Z 2 V k I F R 5 c G U u e z A u I E 5 1 b W J l c l 9 N Z W F s c y w 4 f S Z x d W 9 0 O y w m c X V v d D t T Z W N 0 a W 9 u M S 9 D b 0 V Y S V Q v Q 2 h h b m d l Z C B U e X B l L n s x L i B O d W 1 i Z X J f T W V h b H M s O H 0 m c X V v d D s s J n F 1 b 3 Q 7 U 2 V j d G l v b j E v Q 2 9 F T l R S W S 9 D a G F u Z 2 V k I F R 5 c G U u e z A u I F R v d G F s X 0 d y Y W l u c y w 5 f S Z x d W 9 0 O y w m c X V v d D t T Z W N 0 a W 9 u M S 9 D b 0 V Y S V Q v Q 2 h h b m d l Z C B U e X B l L n s x L i B U b 3 R h b F 9 H c m F p b n M s O X 0 m c X V v d D s s J n F 1 b 3 Q 7 U 2 V j d G l v b j E v Q 2 9 F T l R S W S 9 D a G F u Z 2 V k I F R 5 c G U u e z A u I F d o b 2 x l X 0 d y Y W l u c y w x M H 0 m c X V v d D s s J n F 1 b 3 Q 7 U 2 V j d G l v b j E v Q 2 9 F W E l U L 0 N o Y W 5 n Z W Q g V H l w Z S 5 7 M S 4 g V 2 h v b G V f R 3 J h a W 5 z L D E w f S Z x d W 9 0 O y w m c X V v d D t T Z W N 0 a W 9 u M S 9 D b 0 V O V F J Z L 0 N o Y W 5 n Z W Q g V H l w Z S 5 7 M C 4 g U m V m a W 5 l Z F 9 H c m F p b n M s M T F 9 J n F 1 b 3 Q 7 L C Z x d W 9 0 O 1 N l Y 3 R p b 2 4 x L 0 N v R V h J V C 9 D a G F u Z 2 V k I F R 5 c G U u e z E u I F J l Z m l u Z W R f R 3 J h a W 5 z L D E x f S Z x d W 9 0 O y w m c X V v d D t T Z W N 0 a W 9 u M S 9 D b 0 V O V F J Z L 0 N o Y W 5 n Z W Q g V H l w Z S 5 7 M C 4 g V m V n Z X R h Y m x l c y w x M n 0 m c X V v d D s s J n F 1 b 3 Q 7 U 2 V j d G l v b j E v Q 2 9 F W E l U L 0 N o Y W 5 n Z W Q g V H l w Z S 5 7 M S 4 g V m V n Z X R h Y m x l c y w x M n 0 m c X V v d D s s J n F 1 b 3 Q 7 U 2 V j d G l v b j E v Q 2 9 F T l R S W S 9 D a G F u Z 2 V k I F R 5 c G U u e z A u I E Z y d W l 0 c y w x M 3 0 m c X V v d D s s J n F 1 b 3 Q 7 U 2 V j d G l v b j E v Q 2 9 F W E l U L 0 N o Y W 5 n Z W Q g V H l w Z S 5 7 M S 4 g R n J 1 a X R z L D E z f S Z x d W 9 0 O y w m c X V v d D t T Z W N 0 a W 9 u M S 9 D b 0 V O V F J Z L 0 N o Y W 5 n Z W Q g V H l w Z S 5 7 M C 4 g R G F p c n k s M T R 9 J n F 1 b 3 Q 7 L C Z x d W 9 0 O 1 N l Y 3 R p b 2 4 x L 0 N v R V h J V C 9 D a G F u Z 2 V k I F R 5 c G U u e z E u I E R h a X J 5 L D E 0 f S Z x d W 9 0 O y w m c X V v d D t T Z W N 0 a W 9 u M S 9 D b 0 V O V F J Z L 0 N o Y W 5 n Z W Q g V H l w Z S 5 7 M C 4 g U H J v d G V p b l 9 G b 2 9 k c y w x N X 0 m c X V v d D s s J n F 1 b 3 Q 7 U 2 V j d G l v b j E v Q 2 9 F W E l U L 0 N o Y W 5 n Z W Q g V H l w Z S 5 7 M S 4 g U H J v d G V p b l 9 G b 2 9 k c y w x N X 0 m c X V v d D s s J n F 1 b 3 Q 7 U 2 V j d G l v b j E v Q 2 9 F T l R S W S 9 D a G F u Z 2 V k I F R 5 c G U u e z A u I F N l Y W Z v b 2 Q s M T Z 9 J n F 1 b 3 Q 7 L C Z x d W 9 0 O 1 N l Y 3 R p b 2 4 x L 0 N v R V h J V C 9 D a G F u Z 2 V k I F R 5 c G U u e z E u I F N l Y W Z v b 2 Q s M T Z 9 J n F 1 b 3 Q 7 L C Z x d W 9 0 O 1 N l Y 3 R p b 2 4 x L 0 N v R U 5 U U l k v Q 2 h h b m d l Z C B U e X B l L n s w L i B P a W x z L D E 3 f S Z x d W 9 0 O y w m c X V v d D t T Z W N 0 a W 9 u M S 9 D b 0 V Y S V Q v Q 2 h h b m d l Z C B U e X B l L n s x L i B P a W x z L D E 3 f S Z x d W 9 0 O y w m c X V v d D t T Z W N 0 a W 9 u M S 9 D b 0 V O V F J Z L 0 N o Y W 5 n Z W Q g V H l w Z S 5 7 M C 4 g U 2 9 G Q V M s M T h 9 J n F 1 b 3 Q 7 L C Z x d W 9 0 O 1 N l Y 3 R p b 2 4 x L 0 N v R V h J V C 9 D a G F u Z 2 V k I F R 5 c G U u e z E u I F N v R k F T L D E 4 f S Z x d W 9 0 O y w m c X V v d D t T Z W N 0 a W 9 u M S 9 D b 0 V O V F J Z L 0 N o Y W 5 n Z W Q g V H l w Z S 5 7 M C 4 g Q W x j b 2 h v b C w x O X 0 m c X V v d D s s J n F 1 b 3 Q 7 U 2 V j d G l v b j E v Q 2 9 F W E l U L 0 N o Y W 5 n Z W Q g V H l w Z S 5 7 M S 4 g Q W x j b 2 h v b C w x O X 0 m c X V v d D s s J n F 1 b 3 Q 7 U 2 V j d G l v b j E v Q 2 9 F T l R S W S 9 D a G F u Z 2 V k I F R 5 c G U u e z A u I E N h b G N p d W 0 s M j B 9 J n F 1 b 3 Q 7 L C Z x d W 9 0 O 1 N l Y 3 R p b 2 4 x L 0 N v R V h J V C 9 D a G F u Z 2 V k I F R 5 c G U u e z E u I E N h b G N p d W 0 s M j B 9 J n F 1 b 3 Q 7 L C Z x d W 9 0 O 1 N l Y 3 R p b 2 4 x L 0 N v R U 5 U U l k v Q 2 h h b m d l Z C B U e X B l L n s w L i B D Y X J i b 2 h 5 Z H J h d G V z L D I x f S Z x d W 9 0 O y w m c X V v d D t T Z W N 0 a W 9 u M S 9 D b 0 V Y S V Q v Q 2 h h b m d l Z C B U e X B l L n s x L i B D Y X J i b 2 h 5 Z H J h d G V z L D I x f S Z x d W 9 0 O y w m c X V v d D t T Z W N 0 a W 9 u M S 9 D b 0 V O V F J Z L 0 N o Y W 5 n Z W Q g V H l w Z S 5 7 M C 4 g Q 2 h v b G V z d G V y b 2 w s M j J 9 J n F 1 b 3 Q 7 L C Z x d W 9 0 O 1 N l Y 3 R p b 2 4 x L 0 N v R V h J V C 9 D a G F u Z 2 V k I F R 5 c G U u e z E u I E N o b 2 x l c 3 R l c m 9 s L D I y f S Z x d W 9 0 O y w m c X V v d D t T Z W N 0 a W 9 u M S 9 D b 0 V O V F J Z L 0 N o Y W 5 n Z W Q g V H l w Z S 5 7 M C 4 g R m 9 s Y X R l L D I z f S Z x d W 9 0 O y w m c X V v d D t T Z W N 0 a W 9 u M S 9 D b 0 V Y S V Q v Q 2 h h b m d l Z C B U e X B l L n s x L i B G b 2 x h d G U s M j N 9 J n F 1 b 3 Q 7 L C Z x d W 9 0 O 1 N l Y 3 R p b 2 4 x L 0 N v R U 5 U U l k v Q 2 h h b m d l Z C B U e X B l L n s w L i B G b 2 9 k X 0 V u Z X J n e S w y N H 0 m c X V v d D s s J n F 1 b 3 Q 7 U 2 V j d G l v b j E v Q 2 9 F W E l U L 0 N o Y W 5 n Z W Q g V H l w Z S 5 7 M S 4 g R m 9 v Z F 9 F b m V y Z 3 k s M j R 9 J n F 1 b 3 Q 7 L C Z x d W 9 0 O 1 N l Y 3 R p b 2 4 x L 0 N v R U 5 U U l k v Q 2 h h b m d l Z C B U e X B l L n s w L i B J c m 9 u L D I 1 f S Z x d W 9 0 O y w m c X V v d D t T Z W N 0 a W 9 u M S 9 D b 0 V Y S V Q v Q 2 h h b m d l Z C B U e X B l L n s x L i B J c m 9 u L D I 1 f S Z x d W 9 0 O y w m c X V v d D t T Z W N 0 a W 9 u M S 9 D b 0 V O V F J Z L 0 N o Y W 5 n Z W Q g V H l w Z S 5 7 M C 4 g U G 9 0 Y X N z a X V t L D I 2 f S Z x d W 9 0 O y w m c X V v d D t T Z W N 0 a W 9 u M S 9 D b 0 V Y S V Q v Q 2 h h b m d l Z C B U e X B l L n s x L i B Q b 3 R h c 3 N p d W 0 s M j Z 9 J n F 1 b 3 Q 7 L C Z x d W 9 0 O 1 N l Y 3 R p b 2 4 x L 0 N v R U 5 U U l k v Q 2 h h b m d l Z C B U e X B l L n s w L i B Q c m 9 0 Z W l u X 0 5 1 d H J p Z W 5 0 L D I 3 f S Z x d W 9 0 O y w m c X V v d D t T Z W N 0 a W 9 u M S 9 D b 0 V Y S V Q v Q 2 h h b m d l Z C B U e X B l L n s x L i B Q c m 9 0 Z W l u X 0 5 1 d H J p Z W 5 0 L D I 3 f S Z x d W 9 0 O y w m c X V v d D t T Z W N 0 a W 9 u M S 9 D b 0 V O V F J Z L 0 N o Y W 5 n Z W Q g V H l w Z S 5 7 M C 4 g U 2 9 k a X V t L D I 4 f S Z x d W 9 0 O y w m c X V v d D t T Z W N 0 a W 9 u M S 9 D b 0 V Y S V Q v Q 2 h h b m d l Z C B U e X B l L n s x L i B T b 2 R p d W 0 s M j h 9 J n F 1 b 3 Q 7 L C Z x d W 9 0 O 1 N l Y 3 R p b 2 4 x L 0 N v R U 5 U U l k v Q 2 h h b m d l Z C B U e X B l L n s w L i B T Y X R G Y X Q s M j l 9 J n F 1 b 3 Q 7 L C Z x d W 9 0 O 1 N l Y 3 R p b 2 4 x L 0 N v R V h J V C 9 D a G F u Z 2 V k I F R 5 c G U u e z E u I F N h d E Z h d C w y O X 0 m c X V v d D s s J n F 1 b 3 Q 7 U 2 V j d G l v b j E v Q 2 9 F T l R S W S 9 D a G F u Z 2 V k I F R 5 c G U u e z A u I F R v d G F s X 0 Z p Y m V y L D M w f S Z x d W 9 0 O y w m c X V v d D t T Z W N 0 a W 9 u M S 9 D b 0 V Y S V Q v Q 2 h h b m d l Z C B U e X B l L n s x L i B U b 3 R h b F 9 G a W J l c i w z M H 0 m c X V v d D s s J n F 1 b 3 Q 7 U 2 V j d G l v b j E v Q 2 9 F T l R S W S 9 D a G F u Z 2 V k I F R 5 c G U u e z A u I F R v d G F s X 0 Z h d C w z M X 0 m c X V v d D s s J n F 1 b 3 Q 7 U 2 V j d G l v b j E v Q 2 9 F W E l U L 0 N o Y W 5 n Z W Q g V H l w Z S 5 7 M S 4 g V G 9 0 Y W x f R m F 0 L D M x f S Z x d W 9 0 O y w m c X V v d D t T Z W N 0 a W 9 u M S 9 D b 0 V O V F J Z L 0 N o Y W 5 n Z W Q g V H l w Z S 5 7 M C 4 g V m l 0 X 0 E s M z J 9 J n F 1 b 3 Q 7 L C Z x d W 9 0 O 1 N l Y 3 R p b 2 4 x L 0 N v R V h J V C 9 D a G F u Z 2 V k I F R 5 c G U u e z E u I F Z p d F 9 B L D M y f S Z x d W 9 0 O y w m c X V v d D t T Z W N 0 a W 9 u M S 9 D b 0 V O V F J Z L 0 N o Y W 5 n Z W Q g V H l w Z S 5 7 M C 4 g V m l 0 X 0 I 2 L D M z f S Z x d W 9 0 O y w m c X V v d D t T Z W N 0 a W 9 u M S 9 D b 0 V Y S V Q v Q 2 h h b m d l Z C B U e X B l L n s x L i B W a X R f Q j Y s M z N 9 J n F 1 b 3 Q 7 L C Z x d W 9 0 O 1 N l Y 3 R p b 2 4 x L 0 N v R U 5 U U l k v Q 2 h h b m d l Z C B U e X B l L n s w L i B W a X R f Q j E y L D M 0 f S Z x d W 9 0 O y w m c X V v d D t T Z W N 0 a W 9 u M S 9 D b 0 V Y S V Q v Q 2 h h b m d l Z C B U e X B l L n s x L i B W a X R f Q j E y L D M 0 f S Z x d W 9 0 O y w m c X V v d D t T Z W N 0 a W 9 u M S 9 D b 0 V O V F J Z L 0 N o Y W 5 n Z W Q g V H l w Z S 5 7 M C 4 g V m l 0 X 0 M s M z V 9 J n F 1 b 3 Q 7 L C Z x d W 9 0 O 1 N l Y 3 R p b 2 4 x L 0 N v R V h J V C 9 D a G F u Z 2 V k I F R 5 c G U u e z E u I F Z p d F 9 D L D M 1 f S Z x d W 9 0 O y w m c X V v d D t T Z W N 0 a W 9 u M S 9 D b 0 V O V F J Z L 0 N o Y W 5 n Z W Q g V H l w Z S 5 7 M C 4 g V m l 0 X 0 Q s M z Z 9 J n F 1 b 3 Q 7 L C Z x d W 9 0 O 1 N l Y 3 R p b 2 4 x L 0 N v R V h J V C 9 D a G F u Z 2 V k I F R 5 c G U u e z E u I F Z p d F 9 E L D M 2 f S Z x d W 9 0 O y w m c X V v d D t T Z W N 0 a W 9 u M S 9 D b 0 V O V F J Z L 0 N o Y W 5 n Z W Q g V H l w Z S 5 7 M C 4 g V m l 0 X 0 U s M z d 9 J n F 1 b 3 Q 7 L C Z x d W 9 0 O 1 N l Y 3 R p b 2 4 x L 0 N v R V h J V C 9 D a G F u Z 2 V k I F R 5 c G U u e z E u I F Z p d F 9 F L D M 3 f S Z x d W 9 0 O y w m c X V v d D t T Z W N 0 a W 9 u M S 9 D b 0 V O V F J Z L 0 N o Y W 5 n Z W Q g V H l w Z S 5 7 M C 4 g S E V J X 0 Z y d W l 0 c y w z O H 0 m c X V v d D s s J n F 1 b 3 Q 7 U 2 V j d G l v b j E v Q 2 9 F W E l U L 0 N o Y W 5 n Z W Q g V H l w Z S 5 7 M S 4 g S E V J X 0 Z y d W l 0 c y w z O H 0 m c X V v d D s s J n F 1 b 3 Q 7 U 2 V j d G l v b j E v Q 2 9 F T l R S W S 9 D a G F u Z 2 V k I F R 5 c G U u e z A u I E h F S V 9 W Z W d l d G F i b G V z L D M 5 f S Z x d W 9 0 O y w m c X V v d D t T Z W N 0 a W 9 u M S 9 D b 0 V Y S V Q v Q 2 h h b m d l Z C B U e X B l L n s x L i B I R U l f V m V n Z X R h Y m x l c y w z O X 0 m c X V v d D s s J n F 1 b 3 Q 7 U 2 V j d G l v b j E v Q 2 9 F T l R S W S 9 D a G F u Z 2 V k I F R 5 c G U u e z A u I E h F S V 9 U b 3 R h b E d y Y W l u c y w 0 M H 0 m c X V v d D s s J n F 1 b 3 Q 7 U 2 V j d G l v b j E v Q 2 9 F W E l U L 0 N o Y W 5 n Z W Q g V H l w Z S 5 7 M S 4 g S E V J X 1 R v d G F s R 3 J h a W 5 z L D Q w f S Z x d W 9 0 O y w m c X V v d D t T Z W N 0 a W 9 u M S 9 D b 0 V O V F J Z L 0 N o Y W 5 n Z W Q g V H l w Z S 5 7 M C 4 g S E V J X 1 B y b 3 R l a W 5 G b 2 9 k c y w 0 M X 0 m c X V v d D s s J n F 1 b 3 Q 7 U 2 V j d G l v b j E v Q 2 9 F W E l U L 0 N o Y W 5 n Z W Q g V H l w Z S 5 7 M S 4 g S E V J X 1 B y b 3 R l a W 5 G b 2 9 k c y w 0 M X 0 m c X V v d D s s J n F 1 b 3 Q 7 U 2 V j d G l v b j E v Q 2 9 F T l R S W S 9 D a G F u Z 2 V k I F R 5 c G U u e z A u I E h F S V 9 E Y W l y e S w 0 M n 0 m c X V v d D s s J n F 1 b 3 Q 7 U 2 V j d G l v b j E v Q 2 9 F W E l U L 0 N o Y W 5 n Z W Q g V H l w Z S 5 7 M S 4 g S E V J X 0 R h a X J 5 L D Q y f S Z x d W 9 0 O y w m c X V v d D t T Z W N 0 a W 9 u M S 9 D b 0 V O V F J Z L 0 N o Y W 5 n Z W Q g V H l w Z S 5 7 M C 4 g S E V J X 1 N h d E Z h d C w 0 M 3 0 m c X V v d D s s J n F 1 b 3 Q 7 U 2 V j d G l v b j E v Q 2 9 F W E l U L 0 N o Y W 5 n Z W Q g V H l w Z S 5 7 M S 4 g S E V J X 1 N h d E Z h d C w 0 M 3 0 m c X V v d D s s J n F 1 b 3 Q 7 U 2 V j d G l v b j E v Q 2 9 F T l R S W S 9 D a G F u Z 2 V k I F R 5 c G U u e z A u I E h F S V 9 T b 2 R p d W 0 s N D R 9 J n F 1 b 3 Q 7 L C Z x d W 9 0 O 1 N l Y 3 R p b 2 4 x L 0 N v R V h J V C 9 D a G F u Z 2 V k I F R 5 c G U u e z E u I E h F S V 9 T b 2 R p d W 0 s N D R 9 J n F 1 b 3 Q 7 L C Z x d W 9 0 O 1 N l Y 3 R p b 2 4 x L 0 N v R U 5 U U l k v Q 2 h h b m d l Z C B U e X B l L n s w L i B I R U l f V 2 h v b G V H c m F p b n M s N D V 9 J n F 1 b 3 Q 7 L C Z x d W 9 0 O 1 N l Y 3 R p b 2 4 x L 0 N v R V h J V C 9 D a G F u Z 2 V k I F R 5 c G U u e z E u I E h F S V 9 X a G 9 s Z U d y Y W l u c y w 0 N X 0 m c X V v d D s s J n F 1 b 3 Q 7 U 2 V j d G l v b j E v Q 2 9 F T l R S W S 9 D a G F u Z 2 V k I F R 5 c G U u e z A u I E h F S V 9 P a W x z L D Q 2 f S Z x d W 9 0 O y w m c X V v d D t T Z W N 0 a W 9 u M S 9 D b 0 V Y S V Q v Q 2 h h b m d l Z C B U e X B l L n s x L i B I R U l f T 2 l s c y w 0 N n 0 m c X V v d D s s J n F 1 b 3 Q 7 U 2 V j d G l v b j E v Q 2 9 F T l R S W S 9 D a G F u Z 2 V k I F R 5 c G U u e z A u I E h F S V 9 T b 0 Z B U y w 0 N 3 0 m c X V v d D s s J n F 1 b 3 Q 7 U 2 V j d G l v b j E v Q 2 9 F W E l U L 0 N o Y W 5 n Z W Q g V H l w Z S 5 7 M S 4 g S E V J X 1 N v R k F T L D Q 3 f S Z x d W 9 0 O y w m c X V v d D t T Z W N 0 a W 9 u M S 9 D b 0 V O V F J Z L 0 N o Y W 5 n Z W Q g V H l w Z S 5 7 M C 4 g S E V J X 1 d o b 2 x l R n J 1 a X R z L D Q 4 f S Z x d W 9 0 O y w m c X V v d D t T Z W N 0 a W 9 u M S 9 D b 0 V Y S V Q v Q 2 h h b m d l Z C B U e X B l L n s x L i B I R U l f V 2 h v b G V G c n V p d H M s N D h 9 J n F 1 b 3 Q 7 L C Z x d W 9 0 O 1 N l Y 3 R p b 2 4 x L 0 N v R U 5 U U l k v Q 2 h h b m d l Z C B U e X B l L n s w L i B I R U l f R H J r R 3 J u X 0 9 y Z 1 Z l Z y w 0 O X 0 m c X V v d D s s J n F 1 b 3 Q 7 U 2 V j d G l v b j E v Q 2 9 F W E l U L 0 N o Y W 5 n Z W Q g V H l w Z S 5 7 M S 4 g S E V J X 0 R y a 0 d y b l 9 P c m d W Z W c s N D l 9 J n F 1 b 3 Q 7 L C Z x d W 9 0 O 1 N l Y 3 R p b 2 4 x L 0 N v R U 5 U U l k v Q 2 h h b m d l Z C B U e X B l L n s w L i B I R U l f V G 9 0 Y W w s N T B 9 J n F 1 b 3 Q 7 L C Z x d W 9 0 O 1 N l Y 3 R p b 2 4 x L 0 N v R V h J V C 9 D a G F u Z 2 V k I F R 5 c G U u e z E u I E h F S V 9 U b 3 R h b C w 1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Q T 1 N U L 0 N o Y W 5 n Z W Q g V H l w Z S 5 7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z Z N T y 9 D a G F u Z 2 V k I F R 5 c G U u e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8 x W V I v Q 2 h h b m d l Z C B U e X B l L n t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R U 5 U U l k v Q 2 h h b m d l Z C B U e X B l L n t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h c 3 R l c k 1 l c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1 l c m d l L 0 V 4 c G F u Z G V k J T I w V 2 V i b m V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9 8 Z T i / V c 0 + T y + z K 9 X Z a A g A A A A A C A A A A A A A Q Z g A A A A E A A C A A A A A y z z t I I Z t q o U k i Y 1 n R i W O 7 1 x E 0 w t D x Y Y Y d 9 L 0 d E i K D v w A A A A A O g A A A A A I A A C A A A A B o p x / n K T / j Y c s q t t X r G 4 L 7 g k n 2 9 W 6 / B V C F S H 4 f D m / e z F A A A A C v E R 6 1 3 p V Z X m R V M K 0 M u 9 6 n 6 2 h j R + i m W e 9 u Q X 7 7 5 a b 6 y 2 B l P r L o / + Y t H I z y L C V 4 D o U b v h i U + 3 a 5 5 t 5 / x R x n G v 3 e e c / / t z I F L h s 6 1 r I T Y 3 B E y 0 A A A A A d J D j K d P H T / 1 V t 0 K Z m j i 2 t q 7 1 r c E L D P k 5 M / G S q M M 7 2 s l a i y W A X 8 U m 9 V 5 b H T 1 m 4 2 4 G B C I / T q w J j n x z / M t C J l x 4 q < / D a t a M a s h u p > 
</file>

<file path=customXml/itemProps1.xml><?xml version="1.0" encoding="utf-8"?>
<ds:datastoreItem xmlns:ds="http://schemas.openxmlformats.org/officeDocument/2006/customXml" ds:itemID="{6E04C461-4788-446E-B2F9-296290E6D3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Acquah-Sarpong, Richard</cp:lastModifiedBy>
  <dcterms:created xsi:type="dcterms:W3CDTF">2020-05-21T02:18:04Z</dcterms:created>
  <dcterms:modified xsi:type="dcterms:W3CDTF">2020-06-09T19:18:44Z</dcterms:modified>
</cp:coreProperties>
</file>