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bin" ContentType="application/vnd.openxmlformats-officedocument.wordprocessingml.printerSettings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3"/>
  </sheets>
</workbook>
</file>

<file path=xl/sharedStrings.xml><?xml version="1.0" encoding="utf-8"?>
<sst xmlns="http://schemas.openxmlformats.org/spreadsheetml/2006/main" uniqueCount="65">
  <si>
    <t>Last Name</t>
  </si>
  <si>
    <t>First Name</t>
  </si>
  <si>
    <t>ID Number</t>
  </si>
  <si>
    <t>Email</t>
  </si>
  <si>
    <t>Error Analysis &amp; Simple Harmonic Motion</t>
  </si>
  <si>
    <t>Newton’s Second Law</t>
  </si>
  <si>
    <t>Addition of Vector Forces</t>
  </si>
  <si>
    <t>Work &amp; Energy</t>
  </si>
  <si>
    <t>Ballistic Pendulum</t>
  </si>
  <si>
    <t>Impulse &amp; Momentum</t>
  </si>
  <si>
    <t>Average</t>
  </si>
  <si>
    <t>Grade</t>
  </si>
  <si>
    <t>Alli</t>
  </si>
  <si>
    <t>Haishat</t>
  </si>
  <si>
    <t>prelab</t>
  </si>
  <si>
    <t>A</t>
  </si>
  <si>
    <t>Beeve</t>
  </si>
  <si>
    <t>Alec</t>
  </si>
  <si>
    <t>Clements</t>
  </si>
  <si>
    <t>Kathryn</t>
  </si>
  <si>
    <t>Donze</t>
  </si>
  <si>
    <t>Andrew</t>
  </si>
  <si>
    <t>Gallbreath</t>
  </si>
  <si>
    <t>Christopher</t>
  </si>
  <si>
    <t>Garcia</t>
  </si>
  <si>
    <t>Gabriel</t>
  </si>
  <si>
    <t>Gloss</t>
  </si>
  <si>
    <t>Catherine</t>
  </si>
  <si>
    <t>Gottsacker</t>
  </si>
  <si>
    <t>Jabouri</t>
  </si>
  <si>
    <t>Theresa</t>
  </si>
  <si>
    <t>Landen</t>
  </si>
  <si>
    <t>Louis</t>
  </si>
  <si>
    <t>Lough</t>
  </si>
  <si>
    <t>Connor</t>
  </si>
  <si>
    <t>Ly</t>
  </si>
  <si>
    <t>Kevin</t>
  </si>
  <si>
    <t>Meinhardt</t>
  </si>
  <si>
    <t>Jonathan</t>
  </si>
  <si>
    <t>Mundwiller</t>
  </si>
  <si>
    <t>Craig</t>
  </si>
  <si>
    <t>Nixon</t>
  </si>
  <si>
    <t>O’Donnell</t>
  </si>
  <si>
    <t>Tessa</t>
  </si>
  <si>
    <t>Priddy</t>
  </si>
  <si>
    <t>Anna</t>
  </si>
  <si>
    <t>Raif</t>
  </si>
  <si>
    <t>Kaan</t>
  </si>
  <si>
    <t>Sarber</t>
  </si>
  <si>
    <t>Michael</t>
  </si>
  <si>
    <t>B</t>
  </si>
  <si>
    <t>Schneider</t>
  </si>
  <si>
    <t>Julianna</t>
  </si>
  <si>
    <t>Sweeney</t>
  </si>
  <si>
    <t>Patrick</t>
  </si>
  <si>
    <t>Tefft</t>
  </si>
  <si>
    <t>Sydney</t>
  </si>
  <si>
    <t>Tir</t>
  </si>
  <si>
    <t>Edward</t>
  </si>
  <si>
    <t>Vasileva</t>
  </si>
  <si>
    <t>Dzhuliya</t>
  </si>
  <si>
    <t>Wolf</t>
  </si>
  <si>
    <t>Amber</t>
  </si>
  <si>
    <t>Yu</t>
  </si>
  <si>
    <t>Kai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</si>
</sst>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/yyyy"/>
  </numFmts>
  <fonts count="5">
    <font>
      <sz val="12"/>
      <color indexed="8"/>
      <name val="Verdana"/>
    </font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sz val="10"/>
      <color indexed="11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">
    <xf numFmtId="0" fontId="0" applyNumberFormat="0" applyFont="1" applyFill="0" applyBorder="0" applyAlignment="1" applyProtection="0">
      <alignment vertical="top" wrapText="1"/>
    </xf>
    <xf numFmtId="0" fontId="1" applyNumberFormat="1" applyFont="1" applyFill="0" applyBorder="0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59" fontId="3" fillId="2" borderId="1" applyNumberFormat="1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3" fillId="3" borderId="1" applyNumberFormat="0" applyFont="1" applyFill="1" applyBorder="1" applyAlignment="1" applyProtection="0">
      <alignment vertical="top" wrapText="1"/>
    </xf>
    <xf numFmtId="0" fontId="1" borderId="1" applyNumberFormat="1" applyFont="1" applyFill="0" applyBorder="1" applyAlignment="1" applyProtection="0">
      <alignment horizontal="center" vertical="top" wrapText="1"/>
    </xf>
    <xf numFmtId="0" fontId="4" borderId="1" applyNumberFormat="1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2c21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worksheet" Target="worksheets/sheet.xml"/></Relationships>

</file>

<file path=xl/worksheets/sheet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28"/>
  <sheetViews>
    <sheetView workbookViewId="0" showGridLines="0" defaultGridColor="1">
      <pane topLeftCell="E3" xSplit="4" ySplit="2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9.05469" style="1" customWidth="1"/>
    <col min="4" max="4" width="9.05469" style="1" customWidth="1"/>
    <col min="5" max="5" width="16.3125" style="1" customWidth="1"/>
    <col min="6" max="6" width="11.6641" style="1" customWidth="1"/>
    <col min="7" max="7" width="12.0859" style="1" customWidth="1"/>
    <col min="8" max="8" width="15.3047" style="1" customWidth="1"/>
    <col min="9" max="9" width="12.8359" style="1" customWidth="1"/>
    <col min="10" max="10" width="14.5547" style="1" customWidth="1"/>
    <col min="11" max="11" width="9.05469" style="1" customWidth="1"/>
    <col min="12" max="12" width="9.05469" style="1" customWidth="1"/>
    <col min="13" max="256" width="9.05469" style="1" customWidth="1"/>
  </cols>
  <sheetData>
    <row r="1" ht="32.3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</row>
    <row r="2" ht="20.55" customHeight="1">
      <c r="A2" s="2"/>
      <c r="B2" s="2"/>
      <c r="C2" s="2"/>
      <c r="D2" s="2"/>
      <c r="E2" s="3">
        <v>40200</v>
      </c>
      <c r="F2" s="3">
        <v>40207</v>
      </c>
      <c r="G2" s="3">
        <v>40214</v>
      </c>
      <c r="H2" s="3">
        <v>40221</v>
      </c>
      <c r="I2" s="3">
        <v>40228</v>
      </c>
      <c r="J2" s="3">
        <v>40235</v>
      </c>
      <c r="K2" s="2"/>
      <c r="L2" s="2"/>
    </row>
    <row r="3" ht="20.55" customHeight="1">
      <c r="A3" t="s" s="4">
        <v>12</v>
      </c>
      <c r="B3" t="s" s="4">
        <v>13</v>
      </c>
      <c r="C3" s="4">
        <v>658820</v>
      </c>
      <c r="D3" s="5"/>
      <c r="E3" s="6">
        <v>48</v>
      </c>
      <c r="F3" s="6">
        <v>48</v>
      </c>
      <c r="G3" s="6">
        <v>50</v>
      </c>
      <c r="H3" s="6">
        <v>50</v>
      </c>
      <c r="I3" t="s" s="6">
        <v>14</v>
      </c>
      <c r="J3" s="6"/>
      <c r="K3" s="6">
        <f>AVERAGE(E3:H3)</f>
        <v>49</v>
      </c>
      <c r="L3" t="s" s="6">
        <v>15</v>
      </c>
    </row>
    <row r="4" ht="20.35" customHeight="1">
      <c r="A4" t="s" s="4">
        <v>16</v>
      </c>
      <c r="B4" t="s" s="4">
        <v>17</v>
      </c>
      <c r="C4" s="4">
        <v>658252</v>
      </c>
      <c r="D4" s="5"/>
      <c r="E4" s="6">
        <v>50</v>
      </c>
      <c r="F4" s="6">
        <v>48</v>
      </c>
      <c r="G4" s="6">
        <v>50</v>
      </c>
      <c r="H4" s="6">
        <v>50</v>
      </c>
      <c r="I4" t="s" s="6">
        <v>14</v>
      </c>
      <c r="J4" s="6"/>
      <c r="K4" s="6">
        <f>AVERAGE(E4:H4)</f>
        <v>49.5</v>
      </c>
      <c r="L4" t="s" s="6">
        <v>15</v>
      </c>
    </row>
    <row r="5" ht="20.35" customHeight="1">
      <c r="A5" t="s" s="4">
        <v>18</v>
      </c>
      <c r="B5" t="s" s="4">
        <v>19</v>
      </c>
      <c r="C5" s="4">
        <v>659534</v>
      </c>
      <c r="D5" s="5"/>
      <c r="E5" s="6">
        <v>42</v>
      </c>
      <c r="F5" s="6">
        <v>48</v>
      </c>
      <c r="G5" s="6">
        <v>47</v>
      </c>
      <c r="H5" s="6">
        <v>48</v>
      </c>
      <c r="I5" t="s" s="6">
        <v>14</v>
      </c>
      <c r="J5" s="6"/>
      <c r="K5" s="6">
        <f>AVERAGE(E5:H5)</f>
        <v>46.25</v>
      </c>
      <c r="L5" t="s" s="6">
        <v>15</v>
      </c>
    </row>
    <row r="6" ht="20.35" customHeight="1">
      <c r="A6" t="s" s="4">
        <v>20</v>
      </c>
      <c r="B6" t="s" s="4">
        <v>21</v>
      </c>
      <c r="C6" s="4">
        <v>450194</v>
      </c>
      <c r="D6" s="5"/>
      <c r="E6" s="6">
        <v>45</v>
      </c>
      <c r="F6" s="6">
        <v>47</v>
      </c>
      <c r="G6" s="6">
        <v>46</v>
      </c>
      <c r="H6" s="6">
        <v>43</v>
      </c>
      <c r="I6" t="s" s="6">
        <v>14</v>
      </c>
      <c r="J6" s="6"/>
      <c r="K6" s="6">
        <f>AVERAGE(E6:H6)</f>
        <v>45.25</v>
      </c>
      <c r="L6" t="s" s="6">
        <v>15</v>
      </c>
    </row>
    <row r="7" ht="20.35" customHeight="1">
      <c r="A7" t="s" s="4">
        <v>22</v>
      </c>
      <c r="B7" t="s" s="4">
        <v>23</v>
      </c>
      <c r="C7" s="4">
        <v>654576</v>
      </c>
      <c r="D7" s="5"/>
      <c r="E7" s="6">
        <v>48</v>
      </c>
      <c r="F7" s="6">
        <v>49</v>
      </c>
      <c r="G7" s="6">
        <v>50</v>
      </c>
      <c r="H7" s="6">
        <v>49</v>
      </c>
      <c r="I7" t="s" s="6">
        <v>14</v>
      </c>
      <c r="J7" s="6"/>
      <c r="K7" s="6">
        <f>AVERAGE(E7:H7)</f>
        <v>49</v>
      </c>
      <c r="L7" t="s" s="6">
        <v>15</v>
      </c>
    </row>
    <row r="8" ht="20.35" customHeight="1">
      <c r="A8" t="s" s="4">
        <v>24</v>
      </c>
      <c r="B8" t="s" s="4">
        <v>25</v>
      </c>
      <c r="C8" s="4">
        <v>418836</v>
      </c>
      <c r="D8" s="5"/>
      <c r="E8" s="6">
        <v>47</v>
      </c>
      <c r="F8" s="6">
        <v>49</v>
      </c>
      <c r="G8" s="6">
        <v>48</v>
      </c>
      <c r="H8" s="6">
        <v>50</v>
      </c>
      <c r="I8" t="s" s="6">
        <v>14</v>
      </c>
      <c r="J8" s="6"/>
      <c r="K8" s="6">
        <f>AVERAGE(E8:H8)</f>
        <v>48.5</v>
      </c>
      <c r="L8" t="s" s="6">
        <v>15</v>
      </c>
    </row>
    <row r="9" ht="20.35" customHeight="1">
      <c r="A9" t="s" s="4">
        <v>26</v>
      </c>
      <c r="B9" t="s" s="4">
        <v>27</v>
      </c>
      <c r="C9" s="4">
        <v>491252</v>
      </c>
      <c r="D9" s="5"/>
      <c r="E9" s="6">
        <v>48</v>
      </c>
      <c r="F9" s="6">
        <v>48</v>
      </c>
      <c r="G9" s="6">
        <v>50</v>
      </c>
      <c r="H9" s="6">
        <v>45</v>
      </c>
      <c r="I9" t="s" s="6">
        <v>14</v>
      </c>
      <c r="J9" s="6"/>
      <c r="K9" s="6">
        <f>AVERAGE(E9:H9)</f>
        <v>47.75</v>
      </c>
      <c r="L9" t="s" s="6">
        <v>15</v>
      </c>
    </row>
    <row r="10" ht="20.35" customHeight="1">
      <c r="A10" t="s" s="4">
        <v>28</v>
      </c>
      <c r="B10" t="s" s="4">
        <v>23</v>
      </c>
      <c r="C10" s="4">
        <v>658161</v>
      </c>
      <c r="D10" s="5"/>
      <c r="E10" s="6">
        <v>46</v>
      </c>
      <c r="F10" s="6">
        <v>48</v>
      </c>
      <c r="G10" s="6">
        <v>46</v>
      </c>
      <c r="H10" s="6">
        <v>50</v>
      </c>
      <c r="I10" t="s" s="6">
        <v>14</v>
      </c>
      <c r="J10" s="6"/>
      <c r="K10" s="6">
        <f>AVERAGE(E10:H10)</f>
        <v>47.5</v>
      </c>
      <c r="L10" t="s" s="6">
        <v>15</v>
      </c>
    </row>
    <row r="11" ht="20.35" customHeight="1">
      <c r="A11" t="s" s="4">
        <v>29</v>
      </c>
      <c r="B11" t="s" s="4">
        <v>30</v>
      </c>
      <c r="C11" s="4">
        <v>430963</v>
      </c>
      <c r="D11" s="5"/>
      <c r="E11" s="6">
        <v>49</v>
      </c>
      <c r="F11" s="6">
        <v>48</v>
      </c>
      <c r="G11" s="6">
        <v>46</v>
      </c>
      <c r="H11" s="6">
        <v>44</v>
      </c>
      <c r="I11" t="s" s="6">
        <v>14</v>
      </c>
      <c r="J11" s="6"/>
      <c r="K11" s="6">
        <f>AVERAGE(E11:H11)</f>
        <v>46.75</v>
      </c>
      <c r="L11" t="s" s="6">
        <v>15</v>
      </c>
    </row>
    <row r="12" ht="20.35" customHeight="1">
      <c r="A12" t="s" s="4">
        <v>31</v>
      </c>
      <c r="B12" t="s" s="4">
        <v>32</v>
      </c>
      <c r="C12" s="4">
        <v>461376</v>
      </c>
      <c r="D12" s="5"/>
      <c r="E12" s="6">
        <v>48</v>
      </c>
      <c r="F12" s="6">
        <v>48</v>
      </c>
      <c r="G12" s="6">
        <v>45</v>
      </c>
      <c r="H12" s="6">
        <v>45</v>
      </c>
      <c r="I12" s="6"/>
      <c r="J12" s="6"/>
      <c r="K12" s="6">
        <f>AVERAGE(E12:H12)</f>
        <v>46.5</v>
      </c>
      <c r="L12" t="s" s="6">
        <v>15</v>
      </c>
    </row>
    <row r="13" ht="20.35" customHeight="1">
      <c r="A13" t="s" s="4">
        <v>33</v>
      </c>
      <c r="B13" t="s" s="4">
        <v>34</v>
      </c>
      <c r="C13" s="4">
        <v>639171</v>
      </c>
      <c r="D13" s="5"/>
      <c r="E13" s="6">
        <v>47</v>
      </c>
      <c r="F13" s="6">
        <v>48</v>
      </c>
      <c r="G13" s="6">
        <v>49</v>
      </c>
      <c r="H13" s="6">
        <v>50</v>
      </c>
      <c r="I13" t="s" s="6">
        <v>14</v>
      </c>
      <c r="J13" s="6"/>
      <c r="K13" s="6">
        <f>AVERAGE(E13:H13)</f>
        <v>48.5</v>
      </c>
      <c r="L13" t="s" s="6">
        <v>15</v>
      </c>
    </row>
    <row r="14" ht="20.35" customHeight="1">
      <c r="A14" t="s" s="4">
        <v>35</v>
      </c>
      <c r="B14" t="s" s="4">
        <v>36</v>
      </c>
      <c r="C14" s="4">
        <v>652557</v>
      </c>
      <c r="D14" s="5"/>
      <c r="E14" s="6">
        <v>46</v>
      </c>
      <c r="F14" s="6">
        <v>50</v>
      </c>
      <c r="G14" s="6">
        <v>49</v>
      </c>
      <c r="H14" s="6">
        <v>50</v>
      </c>
      <c r="I14" t="s" s="6">
        <v>14</v>
      </c>
      <c r="J14" s="6"/>
      <c r="K14" s="6">
        <f>AVERAGE(E14:H14)</f>
        <v>48.75</v>
      </c>
      <c r="L14" t="s" s="6">
        <v>15</v>
      </c>
    </row>
    <row r="15" ht="20.35" customHeight="1">
      <c r="A15" t="s" s="4">
        <v>37</v>
      </c>
      <c r="B15" t="s" s="4">
        <v>38</v>
      </c>
      <c r="C15" s="4">
        <v>448138</v>
      </c>
      <c r="D15" s="5"/>
      <c r="E15" s="6">
        <v>49</v>
      </c>
      <c r="F15" s="6">
        <v>49</v>
      </c>
      <c r="G15" s="6">
        <v>45</v>
      </c>
      <c r="H15" s="6">
        <v>44</v>
      </c>
      <c r="I15" t="s" s="6">
        <v>14</v>
      </c>
      <c r="J15" s="6"/>
      <c r="K15" s="6">
        <f>AVERAGE(E15:H15)</f>
        <v>46.75</v>
      </c>
      <c r="L15" t="s" s="6">
        <v>15</v>
      </c>
    </row>
    <row r="16" ht="20.35" customHeight="1">
      <c r="A16" t="s" s="4">
        <v>39</v>
      </c>
      <c r="B16" t="s" s="4">
        <v>40</v>
      </c>
      <c r="C16" s="4">
        <v>448428</v>
      </c>
      <c r="D16" s="5"/>
      <c r="E16" s="6">
        <v>44</v>
      </c>
      <c r="F16" s="6">
        <v>50</v>
      </c>
      <c r="G16" s="6">
        <v>48</v>
      </c>
      <c r="H16" s="6">
        <v>48</v>
      </c>
      <c r="I16" t="s" s="6">
        <v>14</v>
      </c>
      <c r="J16" s="6"/>
      <c r="K16" s="6">
        <f>AVERAGE(E16:H16)</f>
        <v>47.5</v>
      </c>
      <c r="L16" t="s" s="6">
        <v>15</v>
      </c>
    </row>
    <row r="17" ht="20.35" customHeight="1">
      <c r="A17" t="s" s="4">
        <v>41</v>
      </c>
      <c r="B17" t="s" s="4">
        <v>21</v>
      </c>
      <c r="C17" s="4">
        <v>634661</v>
      </c>
      <c r="D17" s="5"/>
      <c r="E17" s="6">
        <v>48</v>
      </c>
      <c r="F17" s="6">
        <v>48</v>
      </c>
      <c r="G17" s="6">
        <v>45</v>
      </c>
      <c r="H17" s="6">
        <v>49</v>
      </c>
      <c r="I17" t="s" s="6">
        <v>14</v>
      </c>
      <c r="J17" s="6"/>
      <c r="K17" s="6">
        <f>AVERAGE(E17:H17)</f>
        <v>47.5</v>
      </c>
      <c r="L17" t="s" s="6">
        <v>15</v>
      </c>
    </row>
    <row r="18" ht="20.35" customHeight="1">
      <c r="A18" t="s" s="4">
        <v>42</v>
      </c>
      <c r="B18" t="s" s="4">
        <v>43</v>
      </c>
      <c r="C18" s="4">
        <v>637955</v>
      </c>
      <c r="D18" s="5"/>
      <c r="E18" s="6">
        <v>48</v>
      </c>
      <c r="F18" s="6">
        <v>47</v>
      </c>
      <c r="G18" s="6">
        <v>50</v>
      </c>
      <c r="H18" s="6">
        <v>44</v>
      </c>
      <c r="I18" t="s" s="6">
        <v>14</v>
      </c>
      <c r="J18" s="6"/>
      <c r="K18" s="6">
        <f>AVERAGE(E18:H18)</f>
        <v>47.25</v>
      </c>
      <c r="L18" t="s" s="6">
        <v>15</v>
      </c>
    </row>
    <row r="19" ht="20.35" customHeight="1">
      <c r="A19" t="s" s="4">
        <v>44</v>
      </c>
      <c r="B19" t="s" s="4">
        <v>45</v>
      </c>
      <c r="C19" s="4">
        <v>628495</v>
      </c>
      <c r="D19" s="5"/>
      <c r="E19" s="6">
        <v>48</v>
      </c>
      <c r="F19" s="6">
        <v>48</v>
      </c>
      <c r="G19" s="6">
        <v>50</v>
      </c>
      <c r="H19" s="6">
        <v>48</v>
      </c>
      <c r="I19" t="s" s="6">
        <v>14</v>
      </c>
      <c r="J19" s="6"/>
      <c r="K19" s="6">
        <f>AVERAGE(E19:H19)</f>
        <v>48.5</v>
      </c>
      <c r="L19" t="s" s="6">
        <v>15</v>
      </c>
    </row>
    <row r="20" ht="20.35" customHeight="1">
      <c r="A20" t="s" s="4">
        <v>46</v>
      </c>
      <c r="B20" t="s" s="4">
        <v>47</v>
      </c>
      <c r="C20" s="4">
        <v>658915</v>
      </c>
      <c r="D20" s="5"/>
      <c r="E20" s="6">
        <v>48</v>
      </c>
      <c r="F20" s="6">
        <v>47</v>
      </c>
      <c r="G20" s="6">
        <v>50</v>
      </c>
      <c r="H20" s="6">
        <v>42</v>
      </c>
      <c r="I20" t="s" s="6">
        <v>14</v>
      </c>
      <c r="J20" s="6"/>
      <c r="K20" s="6">
        <f>AVERAGE(E20:H20)</f>
        <v>46.75</v>
      </c>
      <c r="L20" t="s" s="6">
        <v>15</v>
      </c>
    </row>
    <row r="21" ht="20.35" customHeight="1">
      <c r="A21" t="s" s="4">
        <v>48</v>
      </c>
      <c r="B21" t="s" s="4">
        <v>49</v>
      </c>
      <c r="C21" s="4">
        <v>500376</v>
      </c>
      <c r="D21" s="5"/>
      <c r="E21" s="6">
        <v>41</v>
      </c>
      <c r="F21" s="6">
        <v>49</v>
      </c>
      <c r="G21" s="6">
        <v>25</v>
      </c>
      <c r="H21" s="6">
        <v>49</v>
      </c>
      <c r="I21" t="s" s="6">
        <v>14</v>
      </c>
      <c r="J21" s="6"/>
      <c r="K21" s="6">
        <f>AVERAGE(E21:H21)</f>
        <v>41</v>
      </c>
      <c r="L21" t="s" s="6">
        <v>50</v>
      </c>
    </row>
    <row r="22" ht="20.35" customHeight="1">
      <c r="A22" t="s" s="4">
        <v>51</v>
      </c>
      <c r="B22" t="s" s="4">
        <v>52</v>
      </c>
      <c r="C22" s="4">
        <v>639737</v>
      </c>
      <c r="D22" s="5"/>
      <c r="E22" s="6">
        <v>47</v>
      </c>
      <c r="F22" s="6">
        <v>46</v>
      </c>
      <c r="G22" s="6">
        <v>49</v>
      </c>
      <c r="H22" s="6">
        <v>49</v>
      </c>
      <c r="I22" t="s" s="6">
        <v>14</v>
      </c>
      <c r="J22" s="6"/>
      <c r="K22" s="6">
        <f>AVERAGE(E22:H22)</f>
        <v>47.75</v>
      </c>
      <c r="L22" t="s" s="6">
        <v>15</v>
      </c>
    </row>
    <row r="23" ht="20.35" customHeight="1">
      <c r="A23" t="s" s="4">
        <v>53</v>
      </c>
      <c r="B23" t="s" s="4">
        <v>54</v>
      </c>
      <c r="C23" s="4">
        <v>467548</v>
      </c>
      <c r="D23" s="5"/>
      <c r="E23" s="6">
        <v>50</v>
      </c>
      <c r="F23" s="6">
        <v>50</v>
      </c>
      <c r="G23" s="6">
        <v>50</v>
      </c>
      <c r="H23" s="6">
        <v>50</v>
      </c>
      <c r="I23" t="s" s="6">
        <v>14</v>
      </c>
      <c r="J23" s="6"/>
      <c r="K23" s="6">
        <f>AVERAGE(E23:H23)</f>
        <v>50</v>
      </c>
      <c r="L23" t="s" s="6">
        <v>15</v>
      </c>
    </row>
    <row r="24" ht="20.35" customHeight="1">
      <c r="A24" t="s" s="4">
        <v>55</v>
      </c>
      <c r="B24" t="s" s="4">
        <v>56</v>
      </c>
      <c r="C24" s="4">
        <v>493552</v>
      </c>
      <c r="D24" s="5"/>
      <c r="E24" s="6">
        <v>48</v>
      </c>
      <c r="F24" s="6">
        <v>48</v>
      </c>
      <c r="G24" s="6">
        <v>50</v>
      </c>
      <c r="H24" s="6">
        <v>50</v>
      </c>
      <c r="I24" t="s" s="6">
        <v>14</v>
      </c>
      <c r="J24" s="6"/>
      <c r="K24" s="6">
        <f>AVERAGE(E24:H24)</f>
        <v>49</v>
      </c>
      <c r="L24" t="s" s="6">
        <v>15</v>
      </c>
    </row>
    <row r="25" ht="20.35" customHeight="1">
      <c r="A25" t="s" s="4">
        <v>57</v>
      </c>
      <c r="B25" t="s" s="4">
        <v>58</v>
      </c>
      <c r="C25" s="4">
        <v>668827</v>
      </c>
      <c r="D25" s="5"/>
      <c r="E25" s="6">
        <v>48</v>
      </c>
      <c r="F25" s="6">
        <v>48</v>
      </c>
      <c r="G25" s="7">
        <v>47</v>
      </c>
      <c r="H25" s="6">
        <v>44</v>
      </c>
      <c r="I25" t="s" s="6">
        <v>14</v>
      </c>
      <c r="J25" s="6"/>
      <c r="K25" s="6">
        <f>AVERAGE(E25:H25)</f>
        <v>46.75</v>
      </c>
      <c r="L25" t="s" s="6">
        <v>15</v>
      </c>
    </row>
    <row r="26" ht="20.35" customHeight="1">
      <c r="A26" t="s" s="4">
        <v>59</v>
      </c>
      <c r="B26" t="s" s="4">
        <v>60</v>
      </c>
      <c r="C26" s="4">
        <v>661080</v>
      </c>
      <c r="D26" s="5"/>
      <c r="E26" s="6">
        <v>48</v>
      </c>
      <c r="F26" s="6">
        <v>48</v>
      </c>
      <c r="G26" s="6">
        <v>49</v>
      </c>
      <c r="H26" s="6">
        <v>48</v>
      </c>
      <c r="I26" t="s" s="6">
        <v>14</v>
      </c>
      <c r="J26" s="6"/>
      <c r="K26" s="6">
        <f>AVERAGE(E26:H26)</f>
        <v>48.25</v>
      </c>
      <c r="L26" t="s" s="6">
        <v>15</v>
      </c>
    </row>
    <row r="27" ht="20.35" customHeight="1">
      <c r="A27" t="s" s="4">
        <v>61</v>
      </c>
      <c r="B27" t="s" s="4">
        <v>62</v>
      </c>
      <c r="C27" s="4">
        <v>500095</v>
      </c>
      <c r="D27" s="5"/>
      <c r="E27" s="6">
        <v>43</v>
      </c>
      <c r="F27" s="6">
        <v>49</v>
      </c>
      <c r="G27" s="6">
        <v>45</v>
      </c>
      <c r="H27" s="6">
        <v>50</v>
      </c>
      <c r="I27" t="s" s="6">
        <v>14</v>
      </c>
      <c r="J27" s="6"/>
      <c r="K27" s="6">
        <f>AVERAGE(E27:H27)</f>
        <v>46.75</v>
      </c>
      <c r="L27" t="s" s="6">
        <v>15</v>
      </c>
    </row>
    <row r="28" ht="20.35" customHeight="1">
      <c r="A28" t="s" s="4">
        <v>63</v>
      </c>
      <c r="B28" t="s" s="4">
        <v>64</v>
      </c>
      <c r="C28" s="4">
        <v>385842</v>
      </c>
      <c r="D28" s="5"/>
      <c r="E28" s="6">
        <v>43</v>
      </c>
      <c r="F28" s="7">
        <v>46</v>
      </c>
      <c r="G28" s="6">
        <v>46</v>
      </c>
      <c r="H28" s="6">
        <v>47</v>
      </c>
      <c r="I28" t="s" s="6">
        <v>14</v>
      </c>
      <c r="J28" s="6"/>
      <c r="K28" s="6">
        <f>AVERAGE(E28:H28)</f>
        <v>45.5</v>
      </c>
      <c r="L28" t="s" s="6">
        <v>15</v>
      </c>
    </row>
  </sheetData>
  <mergeCells count="6">
    <mergeCell ref="D1:D2"/>
    <mergeCell ref="C1:C2"/>
    <mergeCell ref="B1:B2"/>
    <mergeCell ref="A1:A2"/>
    <mergeCell ref="K1:K2"/>
    <mergeCell ref="L1:L2"/>
  </mergeCells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