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195" windowHeight="11250" activeTab="1"/>
  </bookViews>
  <sheets>
    <sheet name="Sheet4" sheetId="4" r:id="rId1"/>
    <sheet name="UHF" sheetId="1" r:id="rId2"/>
    <sheet name="S-Band" sheetId="2" r:id="rId3"/>
    <sheet name="X-Band" sheetId="3" r:id="rId4"/>
  </sheets>
  <calcPr calcId="145621"/>
</workbook>
</file>

<file path=xl/calcChain.xml><?xml version="1.0" encoding="utf-8"?>
<calcChain xmlns="http://schemas.openxmlformats.org/spreadsheetml/2006/main">
  <c r="C23" i="1" l="1"/>
  <c r="C20" i="1"/>
  <c r="C18" i="1"/>
  <c r="D16" i="1"/>
  <c r="C16" i="1"/>
  <c r="D12" i="1"/>
  <c r="C12" i="1"/>
  <c r="D10" i="1"/>
  <c r="C10" i="1"/>
  <c r="C8" i="1"/>
  <c r="C4" i="1"/>
</calcChain>
</file>

<file path=xl/sharedStrings.xml><?xml version="1.0" encoding="utf-8"?>
<sst xmlns="http://schemas.openxmlformats.org/spreadsheetml/2006/main" count="300" uniqueCount="54">
  <si>
    <t>Uplink Frequency</t>
  </si>
  <si>
    <t>Units</t>
  </si>
  <si>
    <t>Diameter</t>
  </si>
  <si>
    <t>Beamwidth</t>
  </si>
  <si>
    <t>Gain</t>
  </si>
  <si>
    <t>Comments &amp; References</t>
  </si>
  <si>
    <t>At Horizon</t>
  </si>
  <si>
    <t>Overhead</t>
  </si>
  <si>
    <t>Transmit Power</t>
  </si>
  <si>
    <t>Backoff and line loss</t>
  </si>
  <si>
    <t>GHz</t>
  </si>
  <si>
    <t>m</t>
  </si>
  <si>
    <t>deg</t>
  </si>
  <si>
    <t>dBi</t>
  </si>
  <si>
    <t>W</t>
  </si>
  <si>
    <t>dB</t>
  </si>
  <si>
    <t>EIRP</t>
  </si>
  <si>
    <t>Propagation Range</t>
  </si>
  <si>
    <t>Space Loss</t>
  </si>
  <si>
    <t>Atmospheric Losses</t>
  </si>
  <si>
    <t>Net path loss</t>
  </si>
  <si>
    <t>dBW</t>
  </si>
  <si>
    <t>km</t>
  </si>
  <si>
    <t>Satellite Antenna</t>
  </si>
  <si>
    <t>Coverage area</t>
  </si>
  <si>
    <t>Antenna efficiency</t>
  </si>
  <si>
    <t>Line loss on satellite</t>
  </si>
  <si>
    <t>Received carrier power, C</t>
  </si>
  <si>
    <t>System noise temp.</t>
  </si>
  <si>
    <t>G/T</t>
  </si>
  <si>
    <t>Available Eb/No, uplink</t>
  </si>
  <si>
    <r>
      <t>deg</t>
    </r>
    <r>
      <rPr>
        <vertAlign val="superscript"/>
        <sz val="11"/>
        <color theme="1"/>
        <rFont val="Calibri"/>
        <family val="2"/>
        <scheme val="minor"/>
      </rPr>
      <t>2</t>
    </r>
  </si>
  <si>
    <t>%</t>
  </si>
  <si>
    <t>dB-K</t>
  </si>
  <si>
    <t>dB/k</t>
  </si>
  <si>
    <t>dB-Hz</t>
  </si>
  <si>
    <t>Data Rate</t>
  </si>
  <si>
    <t>Downlink Frequency</t>
  </si>
  <si>
    <t>Satellite TX power</t>
  </si>
  <si>
    <t>Gain, G</t>
  </si>
  <si>
    <t>System noise temp., T</t>
  </si>
  <si>
    <t>Available Eb/No, downlink</t>
  </si>
  <si>
    <t>Modem implentation loss</t>
  </si>
  <si>
    <r>
      <t>Required E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o</t>
    </r>
  </si>
  <si>
    <t>Link Margin</t>
  </si>
  <si>
    <t>Line loss</t>
  </si>
  <si>
    <t>dB/K</t>
  </si>
  <si>
    <r>
      <t>Receiver C/N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</si>
  <si>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End-to-end E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/N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</si>
  <si>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UHF uplink</t>
  </si>
  <si>
    <t>Given</t>
  </si>
  <si>
    <t>Input</t>
  </si>
  <si>
    <t>Eq. 16-11</t>
  </si>
  <si>
    <t>Reference: SMAD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</si>
</sst>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1" fillId="0" borderId="13" xfId="0" applyFont="1" applyBorder="1"/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/>
    </xf>
    <xf numFmtId="0" fontId="0" fillId="0" borderId="25" xfId="0" applyBorder="1" applyAlignment="1">
      <alignment horizontal="right"/>
    </xf>
    <xf numFmtId="0" fontId="0" fillId="0" borderId="32" xfId="0" applyBorder="1" applyAlignment="1">
      <alignment horizontal="right"/>
    </xf>
    <xf numFmtId="0" fontId="1" fillId="0" borderId="31" xfId="0" applyFont="1" applyBorder="1"/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0" fillId="0" borderId="38" xfId="0" applyBorder="1"/>
    <xf numFmtId="0" fontId="0" fillId="0" borderId="1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2" workbookViewId="0">
      <selection activeCell="C24" sqref="C24:D24"/>
    </sheetView>
  </sheetViews>
  <sheetFormatPr defaultRowHeight="15" x14ac:dyDescent="0.25"/>
  <cols>
    <col min="1" max="1" width="25" bestFit="1" customWidth="1"/>
    <col min="2" max="2" width="9.140625" style="1"/>
    <col min="3" max="3" width="10.28515625" bestFit="1" customWidth="1"/>
    <col min="4" max="4" width="9.7109375" bestFit="1" customWidth="1"/>
    <col min="5" max="5" width="10.5703125" bestFit="1" customWidth="1"/>
    <col min="6" max="6" width="13.28515625" customWidth="1"/>
  </cols>
  <sheetData>
    <row r="1" spans="1:7" x14ac:dyDescent="0.25">
      <c r="A1" s="39" t="s">
        <v>53</v>
      </c>
      <c r="B1" s="16" t="s">
        <v>1</v>
      </c>
      <c r="C1" s="16" t="s">
        <v>6</v>
      </c>
      <c r="D1" s="12" t="s">
        <v>7</v>
      </c>
      <c r="E1" s="37" t="s">
        <v>5</v>
      </c>
      <c r="F1" s="38"/>
      <c r="G1" s="21"/>
    </row>
    <row r="2" spans="1:7" x14ac:dyDescent="0.25">
      <c r="A2" s="40" t="s">
        <v>0</v>
      </c>
      <c r="B2" s="3" t="s">
        <v>10</v>
      </c>
      <c r="C2" s="5"/>
      <c r="D2" s="6"/>
      <c r="E2" s="4" t="s">
        <v>49</v>
      </c>
      <c r="F2" s="56" t="s">
        <v>50</v>
      </c>
      <c r="G2" s="21"/>
    </row>
    <row r="3" spans="1:7" x14ac:dyDescent="0.25">
      <c r="A3" s="31" t="s">
        <v>2</v>
      </c>
      <c r="B3" s="3" t="s">
        <v>11</v>
      </c>
      <c r="C3" s="5"/>
      <c r="D3" s="6"/>
      <c r="E3" s="7"/>
      <c r="F3" s="57" t="s">
        <v>51</v>
      </c>
      <c r="G3" s="21"/>
    </row>
    <row r="4" spans="1:7" ht="15.75" thickBot="1" x14ac:dyDescent="0.3">
      <c r="A4" s="31" t="s">
        <v>3</v>
      </c>
      <c r="B4" s="3" t="s">
        <v>12</v>
      </c>
      <c r="C4" s="54" t="e">
        <f>21/(C3*C2)</f>
        <v>#DIV/0!</v>
      </c>
      <c r="D4" s="55"/>
      <c r="E4" s="8"/>
      <c r="F4" s="58" t="s">
        <v>52</v>
      </c>
      <c r="G4" s="21"/>
    </row>
    <row r="5" spans="1:7" x14ac:dyDescent="0.25">
      <c r="A5" s="31" t="s">
        <v>4</v>
      </c>
      <c r="B5" s="3" t="s">
        <v>13</v>
      </c>
      <c r="C5" s="37"/>
      <c r="D5" s="53"/>
      <c r="E5" s="8"/>
      <c r="F5" s="23"/>
    </row>
    <row r="6" spans="1:7" x14ac:dyDescent="0.25">
      <c r="A6" s="31" t="s">
        <v>8</v>
      </c>
      <c r="B6" s="3" t="s">
        <v>14</v>
      </c>
      <c r="C6" s="5"/>
      <c r="D6" s="6"/>
      <c r="E6" s="8"/>
      <c r="F6" s="58" t="s">
        <v>51</v>
      </c>
      <c r="G6" s="21"/>
    </row>
    <row r="7" spans="1:7" ht="15.75" thickBot="1" x14ac:dyDescent="0.3">
      <c r="A7" s="31" t="s">
        <v>9</v>
      </c>
      <c r="B7" s="3" t="s">
        <v>15</v>
      </c>
      <c r="C7" s="54"/>
      <c r="D7" s="55"/>
      <c r="E7" s="8"/>
      <c r="F7" s="10"/>
      <c r="G7" s="21"/>
    </row>
    <row r="8" spans="1:7" x14ac:dyDescent="0.25">
      <c r="A8" s="41" t="s">
        <v>16</v>
      </c>
      <c r="B8" s="3" t="s">
        <v>21</v>
      </c>
      <c r="C8" s="37" t="e">
        <f>(10*LOG(C6))+C5-C7</f>
        <v>#NUM!</v>
      </c>
      <c r="D8" s="53"/>
      <c r="E8" s="4"/>
      <c r="F8" s="24"/>
      <c r="G8" s="21"/>
    </row>
    <row r="9" spans="1:7" x14ac:dyDescent="0.25">
      <c r="A9" s="42" t="s">
        <v>17</v>
      </c>
      <c r="B9" s="3" t="s">
        <v>22</v>
      </c>
      <c r="C9" s="2"/>
      <c r="D9" s="2"/>
      <c r="E9" s="7"/>
      <c r="F9" s="25"/>
      <c r="G9" s="21"/>
    </row>
    <row r="10" spans="1:7" x14ac:dyDescent="0.25">
      <c r="A10" s="31" t="s">
        <v>18</v>
      </c>
      <c r="B10" s="3" t="s">
        <v>15</v>
      </c>
      <c r="C10" s="2" t="e">
        <f>92.45+(20*LOG(C9))+(20*LOG(C2))</f>
        <v>#NUM!</v>
      </c>
      <c r="D10" s="2" t="e">
        <f>92.45+(20*LOG(C9))+(20*LOG(D2))</f>
        <v>#NUM!</v>
      </c>
      <c r="E10" s="8"/>
      <c r="F10" s="10"/>
      <c r="G10" s="21"/>
    </row>
    <row r="11" spans="1:7" ht="15.75" thickBot="1" x14ac:dyDescent="0.3">
      <c r="A11" s="31" t="s">
        <v>19</v>
      </c>
      <c r="B11" s="3" t="s">
        <v>15</v>
      </c>
      <c r="C11" s="11"/>
      <c r="D11" s="11"/>
      <c r="E11" s="8"/>
      <c r="F11" s="10"/>
      <c r="G11" s="21"/>
    </row>
    <row r="12" spans="1:7" x14ac:dyDescent="0.25">
      <c r="A12" s="31" t="s">
        <v>20</v>
      </c>
      <c r="B12" s="3" t="s">
        <v>15</v>
      </c>
      <c r="C12" s="12" t="e">
        <f>C10+C11</f>
        <v>#NUM!</v>
      </c>
      <c r="D12" s="12" t="e">
        <f>D10+D11</f>
        <v>#NUM!</v>
      </c>
      <c r="E12" s="4"/>
      <c r="F12" s="24"/>
      <c r="G12" s="21"/>
    </row>
    <row r="13" spans="1:7" x14ac:dyDescent="0.25">
      <c r="A13" s="40" t="s">
        <v>23</v>
      </c>
      <c r="B13" s="3"/>
      <c r="C13" s="5"/>
      <c r="D13" s="6"/>
      <c r="E13" s="9"/>
      <c r="F13" s="36"/>
      <c r="G13" s="21"/>
    </row>
    <row r="14" spans="1:7" ht="17.25" x14ac:dyDescent="0.25">
      <c r="A14" s="31" t="s">
        <v>24</v>
      </c>
      <c r="B14" s="3" t="s">
        <v>31</v>
      </c>
      <c r="C14" s="2"/>
      <c r="D14" s="2"/>
      <c r="E14" s="7"/>
      <c r="F14" s="25"/>
      <c r="G14" s="21"/>
    </row>
    <row r="15" spans="1:7" x14ac:dyDescent="0.25">
      <c r="A15" s="31" t="s">
        <v>25</v>
      </c>
      <c r="B15" s="3" t="s">
        <v>32</v>
      </c>
      <c r="C15" s="5"/>
      <c r="D15" s="6"/>
      <c r="E15" s="8"/>
      <c r="F15" s="10"/>
      <c r="G15" s="21"/>
    </row>
    <row r="16" spans="1:7" x14ac:dyDescent="0.25">
      <c r="A16" s="31" t="s">
        <v>4</v>
      </c>
      <c r="B16" s="3" t="s">
        <v>13</v>
      </c>
      <c r="C16" s="2" t="e">
        <f>(10*LOG((41253/C14)))-(10*LOG(C15))</f>
        <v>#DIV/0!</v>
      </c>
      <c r="D16" s="2" t="e">
        <f>(10*LOG((41253/D14)))-(10*LOG(D15))</f>
        <v>#DIV/0!</v>
      </c>
      <c r="E16" s="8"/>
      <c r="F16" s="10"/>
      <c r="G16" s="21"/>
    </row>
    <row r="17" spans="1:7" x14ac:dyDescent="0.25">
      <c r="A17" s="31" t="s">
        <v>26</v>
      </c>
      <c r="B17" s="3" t="s">
        <v>15</v>
      </c>
      <c r="C17" s="5"/>
      <c r="D17" s="6"/>
      <c r="E17" s="8"/>
      <c r="F17" s="10"/>
      <c r="G17" s="21"/>
    </row>
    <row r="18" spans="1:7" x14ac:dyDescent="0.25">
      <c r="A18" s="31" t="s">
        <v>27</v>
      </c>
      <c r="B18" s="3" t="s">
        <v>21</v>
      </c>
      <c r="C18" s="2" t="e">
        <f>C8+C16-C10-C11-C17</f>
        <v>#NUM!</v>
      </c>
      <c r="D18" s="2"/>
      <c r="E18" s="8"/>
      <c r="F18" s="10"/>
      <c r="G18" s="21"/>
    </row>
    <row r="19" spans="1:7" ht="15.75" thickBot="1" x14ac:dyDescent="0.3">
      <c r="A19" s="31" t="s">
        <v>28</v>
      </c>
      <c r="B19" s="3" t="s">
        <v>33</v>
      </c>
      <c r="C19" s="11"/>
      <c r="D19" s="11"/>
      <c r="E19" s="8"/>
      <c r="F19" s="10"/>
      <c r="G19" s="21"/>
    </row>
    <row r="20" spans="1:7" x14ac:dyDescent="0.25">
      <c r="A20" s="32" t="s">
        <v>29</v>
      </c>
      <c r="B20" s="3" t="s">
        <v>34</v>
      </c>
      <c r="C20" s="12" t="e">
        <f>C16-C19</f>
        <v>#DIV/0!</v>
      </c>
      <c r="D20" s="12"/>
      <c r="E20" s="8"/>
      <c r="F20" s="10"/>
      <c r="G20" s="21"/>
    </row>
    <row r="21" spans="1:7" ht="18" x14ac:dyDescent="0.35">
      <c r="A21" s="32" t="s">
        <v>47</v>
      </c>
      <c r="B21" s="3" t="s">
        <v>35</v>
      </c>
      <c r="C21" s="2"/>
      <c r="D21" s="2"/>
      <c r="E21" s="8"/>
      <c r="F21" s="10"/>
      <c r="G21" s="21"/>
    </row>
    <row r="22" spans="1:7" ht="15.75" thickBot="1" x14ac:dyDescent="0.3">
      <c r="A22" s="31" t="s">
        <v>36</v>
      </c>
      <c r="B22" s="3" t="s">
        <v>35</v>
      </c>
      <c r="C22" s="14"/>
      <c r="D22" s="11"/>
      <c r="E22" s="8"/>
      <c r="F22" s="10"/>
      <c r="G22" s="21"/>
    </row>
    <row r="23" spans="1:7" ht="15.75" thickBot="1" x14ac:dyDescent="0.3">
      <c r="A23" s="44" t="s">
        <v>30</v>
      </c>
      <c r="B23" s="15" t="s">
        <v>15</v>
      </c>
      <c r="C23" s="17">
        <f>C21-C22</f>
        <v>0</v>
      </c>
      <c r="D23" s="18"/>
      <c r="E23" s="19"/>
      <c r="F23" s="10"/>
      <c r="G23" s="21"/>
    </row>
    <row r="24" spans="1:7" x14ac:dyDescent="0.25">
      <c r="A24" s="45" t="s">
        <v>37</v>
      </c>
      <c r="B24" s="16" t="s">
        <v>10</v>
      </c>
      <c r="C24" s="37"/>
      <c r="D24" s="53"/>
      <c r="E24" s="34"/>
      <c r="F24" s="20"/>
      <c r="G24" s="21"/>
    </row>
    <row r="25" spans="1:7" x14ac:dyDescent="0.25">
      <c r="A25" s="40" t="s">
        <v>23</v>
      </c>
      <c r="B25" s="3"/>
      <c r="C25" s="5"/>
      <c r="D25" s="6"/>
      <c r="E25" s="9"/>
      <c r="F25" s="22"/>
    </row>
    <row r="26" spans="1:7" ht="17.25" x14ac:dyDescent="0.25">
      <c r="A26" s="31" t="s">
        <v>24</v>
      </c>
      <c r="B26" s="3" t="s">
        <v>31</v>
      </c>
      <c r="C26" s="2"/>
      <c r="D26" s="2"/>
      <c r="E26" s="8"/>
      <c r="F26" s="10"/>
      <c r="G26" s="21"/>
    </row>
    <row r="27" spans="1:7" x14ac:dyDescent="0.25">
      <c r="A27" s="31" t="s">
        <v>25</v>
      </c>
      <c r="B27" s="3" t="s">
        <v>32</v>
      </c>
      <c r="C27" s="2"/>
      <c r="D27" s="2"/>
      <c r="E27" s="8"/>
      <c r="F27" s="10"/>
      <c r="G27" s="21"/>
    </row>
    <row r="28" spans="1:7" x14ac:dyDescent="0.25">
      <c r="A28" s="31" t="s">
        <v>4</v>
      </c>
      <c r="B28" s="3" t="s">
        <v>13</v>
      </c>
      <c r="C28" s="2"/>
      <c r="D28" s="2"/>
      <c r="E28" s="8"/>
      <c r="F28" s="10"/>
      <c r="G28" s="21"/>
    </row>
    <row r="29" spans="1:7" x14ac:dyDescent="0.25">
      <c r="A29" s="44" t="s">
        <v>38</v>
      </c>
      <c r="B29" s="3" t="s">
        <v>14</v>
      </c>
      <c r="C29" s="2"/>
      <c r="D29" s="2"/>
      <c r="E29" s="8"/>
      <c r="F29" s="23"/>
    </row>
    <row r="30" spans="1:7" ht="15.75" thickBot="1" x14ac:dyDescent="0.3">
      <c r="A30" s="31" t="s">
        <v>9</v>
      </c>
      <c r="B30" s="3" t="s">
        <v>15</v>
      </c>
      <c r="C30" s="11"/>
      <c r="D30" s="11"/>
      <c r="E30" s="8"/>
      <c r="F30" s="10"/>
      <c r="G30" s="21"/>
    </row>
    <row r="31" spans="1:7" x14ac:dyDescent="0.25">
      <c r="A31" s="31" t="s">
        <v>16</v>
      </c>
      <c r="B31" s="3" t="s">
        <v>21</v>
      </c>
      <c r="C31" s="12"/>
      <c r="D31" s="12"/>
      <c r="E31" s="4"/>
      <c r="F31" s="24"/>
      <c r="G31" s="21"/>
    </row>
    <row r="32" spans="1:7" x14ac:dyDescent="0.25">
      <c r="A32" s="40" t="s">
        <v>17</v>
      </c>
      <c r="B32" s="3" t="s">
        <v>22</v>
      </c>
      <c r="C32" s="2"/>
      <c r="D32" s="2"/>
      <c r="E32" s="7"/>
      <c r="F32" s="25"/>
      <c r="G32" s="21"/>
    </row>
    <row r="33" spans="1:7" x14ac:dyDescent="0.25">
      <c r="A33" s="31" t="s">
        <v>18</v>
      </c>
      <c r="B33" s="3" t="s">
        <v>15</v>
      </c>
      <c r="C33" s="2"/>
      <c r="D33" s="2"/>
      <c r="E33" s="8"/>
      <c r="F33" s="10"/>
      <c r="G33" s="21"/>
    </row>
    <row r="34" spans="1:7" ht="15.75" thickBot="1" x14ac:dyDescent="0.3">
      <c r="A34" s="31" t="s">
        <v>19</v>
      </c>
      <c r="B34" s="3" t="s">
        <v>15</v>
      </c>
      <c r="C34" s="11"/>
      <c r="D34" s="11"/>
      <c r="E34" s="8"/>
      <c r="F34" s="10"/>
      <c r="G34" s="21"/>
    </row>
    <row r="35" spans="1:7" x14ac:dyDescent="0.25">
      <c r="A35" s="44" t="s">
        <v>20</v>
      </c>
      <c r="B35" s="3" t="s">
        <v>15</v>
      </c>
      <c r="C35" s="12"/>
      <c r="D35" s="12"/>
      <c r="E35" s="8"/>
      <c r="F35" s="10"/>
      <c r="G35" s="21"/>
    </row>
    <row r="36" spans="1:7" x14ac:dyDescent="0.25">
      <c r="A36" s="31" t="s">
        <v>2</v>
      </c>
      <c r="B36" s="3" t="s">
        <v>11</v>
      </c>
      <c r="C36" s="2"/>
      <c r="D36" s="2"/>
      <c r="E36" s="8"/>
      <c r="F36" s="10"/>
      <c r="G36" s="21"/>
    </row>
    <row r="37" spans="1:7" ht="15.75" thickBot="1" x14ac:dyDescent="0.3">
      <c r="A37" s="43" t="s">
        <v>3</v>
      </c>
      <c r="B37" s="3" t="s">
        <v>12</v>
      </c>
      <c r="C37" s="11"/>
      <c r="D37" s="14"/>
      <c r="E37" s="8"/>
      <c r="F37" s="10"/>
      <c r="G37" s="21"/>
    </row>
    <row r="38" spans="1:7" x14ac:dyDescent="0.25">
      <c r="A38" s="33" t="s">
        <v>39</v>
      </c>
      <c r="B38" s="3" t="s">
        <v>13</v>
      </c>
      <c r="C38" s="12"/>
      <c r="D38" s="13"/>
      <c r="E38" s="8"/>
      <c r="F38" s="10"/>
      <c r="G38" s="21"/>
    </row>
    <row r="39" spans="1:7" x14ac:dyDescent="0.25">
      <c r="A39" s="31" t="s">
        <v>45</v>
      </c>
      <c r="B39" s="3" t="s">
        <v>15</v>
      </c>
      <c r="C39" s="2"/>
      <c r="D39" s="2"/>
      <c r="E39" s="8"/>
      <c r="F39" s="23"/>
    </row>
    <row r="40" spans="1:7" x14ac:dyDescent="0.25">
      <c r="A40" s="31" t="s">
        <v>27</v>
      </c>
      <c r="B40" s="3" t="s">
        <v>21</v>
      </c>
      <c r="C40" s="2"/>
      <c r="D40" s="2"/>
      <c r="E40" s="8"/>
      <c r="F40" s="10"/>
      <c r="G40" s="21"/>
    </row>
    <row r="41" spans="1:7" ht="15.75" thickBot="1" x14ac:dyDescent="0.3">
      <c r="A41" s="31" t="s">
        <v>40</v>
      </c>
      <c r="B41" s="3" t="s">
        <v>33</v>
      </c>
      <c r="C41" s="14"/>
      <c r="D41" s="14"/>
      <c r="E41" s="8"/>
      <c r="F41" s="10"/>
      <c r="G41" s="21"/>
    </row>
    <row r="42" spans="1:7" x14ac:dyDescent="0.25">
      <c r="A42" s="32" t="s">
        <v>29</v>
      </c>
      <c r="B42" s="3" t="s">
        <v>46</v>
      </c>
      <c r="C42" s="13"/>
      <c r="D42" s="13"/>
      <c r="E42" s="4"/>
      <c r="F42" s="26"/>
    </row>
    <row r="43" spans="1:7" ht="18" x14ac:dyDescent="0.35">
      <c r="A43" s="32" t="s">
        <v>47</v>
      </c>
      <c r="B43" s="3" t="s">
        <v>35</v>
      </c>
      <c r="C43" s="2"/>
      <c r="D43" s="2"/>
      <c r="E43" s="7"/>
      <c r="F43" s="25"/>
      <c r="G43" s="21"/>
    </row>
    <row r="44" spans="1:7" ht="15.75" thickBot="1" x14ac:dyDescent="0.3">
      <c r="A44" s="31" t="s">
        <v>36</v>
      </c>
      <c r="B44" s="3" t="s">
        <v>15</v>
      </c>
      <c r="C44" s="11"/>
      <c r="D44" s="11"/>
      <c r="E44" s="8"/>
      <c r="F44" s="10"/>
      <c r="G44" s="21"/>
    </row>
    <row r="45" spans="1:7" x14ac:dyDescent="0.25">
      <c r="A45" s="31" t="s">
        <v>41</v>
      </c>
      <c r="B45" s="3" t="s">
        <v>15</v>
      </c>
      <c r="C45" s="12"/>
      <c r="D45" s="12"/>
      <c r="E45" s="8"/>
      <c r="F45" s="10"/>
      <c r="G45" s="21"/>
    </row>
    <row r="46" spans="1:7" ht="18" x14ac:dyDescent="0.35">
      <c r="A46" s="32" t="s">
        <v>48</v>
      </c>
      <c r="B46" s="3" t="s">
        <v>15</v>
      </c>
      <c r="C46" s="2"/>
      <c r="D46" s="2"/>
      <c r="E46" s="8"/>
      <c r="F46" s="10"/>
      <c r="G46" s="21"/>
    </row>
    <row r="47" spans="1:7" x14ac:dyDescent="0.25">
      <c r="A47" s="31" t="s">
        <v>42</v>
      </c>
      <c r="B47" s="3" t="s">
        <v>15</v>
      </c>
      <c r="C47" s="2"/>
      <c r="D47" s="2"/>
      <c r="E47" s="8"/>
      <c r="F47" s="10"/>
      <c r="G47" s="21"/>
    </row>
    <row r="48" spans="1:7" ht="18.75" thickBot="1" x14ac:dyDescent="0.4">
      <c r="A48" s="31" t="s">
        <v>43</v>
      </c>
      <c r="B48" s="3" t="s">
        <v>15</v>
      </c>
      <c r="C48" s="11"/>
      <c r="D48" s="11"/>
      <c r="E48" s="8"/>
      <c r="F48" s="10"/>
      <c r="G48" s="21"/>
    </row>
    <row r="49" spans="1:7" ht="15.75" thickBot="1" x14ac:dyDescent="0.3">
      <c r="A49" s="30" t="s">
        <v>44</v>
      </c>
      <c r="B49" s="29" t="s">
        <v>15</v>
      </c>
      <c r="C49" s="35"/>
      <c r="D49" s="35"/>
      <c r="E49" s="8"/>
      <c r="F49" s="27"/>
      <c r="G49" s="21"/>
    </row>
    <row r="50" spans="1:7" x14ac:dyDescent="0.25">
      <c r="A50" s="28"/>
      <c r="E50" s="28"/>
    </row>
  </sheetData>
  <mergeCells count="13">
    <mergeCell ref="C7:D7"/>
    <mergeCell ref="C8:D8"/>
    <mergeCell ref="C15:D15"/>
    <mergeCell ref="C17:D17"/>
    <mergeCell ref="E1:F1"/>
    <mergeCell ref="C13:D13"/>
    <mergeCell ref="C25:D25"/>
    <mergeCell ref="C2:D2"/>
    <mergeCell ref="C24:D24"/>
    <mergeCell ref="C3:D3"/>
    <mergeCell ref="C4:D4"/>
    <mergeCell ref="C5:D5"/>
    <mergeCell ref="C6:D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L20" sqref="L20"/>
    </sheetView>
  </sheetViews>
  <sheetFormatPr defaultRowHeight="15" x14ac:dyDescent="0.25"/>
  <cols>
    <col min="1" max="1" width="25" bestFit="1" customWidth="1"/>
    <col min="3" max="3" width="10.28515625" bestFit="1" customWidth="1"/>
    <col min="4" max="4" width="9.7109375" bestFit="1" customWidth="1"/>
    <col min="6" max="6" width="15.28515625" customWidth="1"/>
  </cols>
  <sheetData>
    <row r="1" spans="1:6" x14ac:dyDescent="0.25">
      <c r="A1" s="39"/>
      <c r="B1" s="16" t="s">
        <v>1</v>
      </c>
      <c r="C1" s="16" t="s">
        <v>6</v>
      </c>
      <c r="D1" s="12" t="s">
        <v>7</v>
      </c>
      <c r="E1" s="37" t="s">
        <v>5</v>
      </c>
      <c r="F1" s="46"/>
    </row>
    <row r="2" spans="1:6" x14ac:dyDescent="0.25">
      <c r="A2" s="40" t="s">
        <v>0</v>
      </c>
      <c r="B2" s="3" t="s">
        <v>10</v>
      </c>
      <c r="C2" s="5"/>
      <c r="D2" s="6"/>
      <c r="E2" s="4"/>
      <c r="F2" s="47"/>
    </row>
    <row r="3" spans="1:6" x14ac:dyDescent="0.25">
      <c r="A3" s="31" t="s">
        <v>2</v>
      </c>
      <c r="B3" s="3" t="s">
        <v>11</v>
      </c>
      <c r="C3" s="2"/>
      <c r="D3" s="2"/>
      <c r="E3" s="7"/>
      <c r="F3" s="48"/>
    </row>
    <row r="4" spans="1:6" ht="15.75" thickBot="1" x14ac:dyDescent="0.3">
      <c r="A4" s="31" t="s">
        <v>3</v>
      </c>
      <c r="B4" s="3" t="s">
        <v>12</v>
      </c>
      <c r="C4" s="11"/>
      <c r="D4" s="14"/>
      <c r="E4" s="8"/>
      <c r="F4" s="49"/>
    </row>
    <row r="5" spans="1:6" x14ac:dyDescent="0.25">
      <c r="A5" s="31" t="s">
        <v>4</v>
      </c>
      <c r="B5" s="3" t="s">
        <v>13</v>
      </c>
      <c r="C5" s="12"/>
      <c r="D5" s="13"/>
      <c r="E5" s="8"/>
      <c r="F5" s="49"/>
    </row>
    <row r="6" spans="1:6" x14ac:dyDescent="0.25">
      <c r="A6" s="31" t="s">
        <v>8</v>
      </c>
      <c r="B6" s="3" t="s">
        <v>14</v>
      </c>
      <c r="C6" s="2"/>
      <c r="D6" s="2"/>
      <c r="E6" s="8"/>
      <c r="F6" s="49"/>
    </row>
    <row r="7" spans="1:6" ht="15.75" thickBot="1" x14ac:dyDescent="0.3">
      <c r="A7" s="31" t="s">
        <v>9</v>
      </c>
      <c r="B7" s="3" t="s">
        <v>15</v>
      </c>
      <c r="C7" s="11"/>
      <c r="D7" s="11"/>
      <c r="E7" s="8"/>
      <c r="F7" s="49"/>
    </row>
    <row r="8" spans="1:6" x14ac:dyDescent="0.25">
      <c r="A8" s="41" t="s">
        <v>16</v>
      </c>
      <c r="B8" s="3" t="s">
        <v>21</v>
      </c>
      <c r="C8" s="12"/>
      <c r="D8" s="12"/>
      <c r="E8" s="4"/>
      <c r="F8" s="47"/>
    </row>
    <row r="9" spans="1:6" x14ac:dyDescent="0.25">
      <c r="A9" s="42" t="s">
        <v>17</v>
      </c>
      <c r="B9" s="3" t="s">
        <v>22</v>
      </c>
      <c r="C9" s="2"/>
      <c r="D9" s="2"/>
      <c r="E9" s="7"/>
      <c r="F9" s="48"/>
    </row>
    <row r="10" spans="1:6" x14ac:dyDescent="0.25">
      <c r="A10" s="31" t="s">
        <v>18</v>
      </c>
      <c r="B10" s="3" t="s">
        <v>15</v>
      </c>
      <c r="C10" s="2"/>
      <c r="D10" s="2"/>
      <c r="E10" s="8"/>
      <c r="F10" s="49"/>
    </row>
    <row r="11" spans="1:6" ht="15.75" thickBot="1" x14ac:dyDescent="0.3">
      <c r="A11" s="31" t="s">
        <v>19</v>
      </c>
      <c r="B11" s="3" t="s">
        <v>15</v>
      </c>
      <c r="C11" s="11"/>
      <c r="D11" s="11"/>
      <c r="E11" s="8"/>
      <c r="F11" s="49"/>
    </row>
    <row r="12" spans="1:6" x14ac:dyDescent="0.25">
      <c r="A12" s="31" t="s">
        <v>20</v>
      </c>
      <c r="B12" s="3" t="s">
        <v>15</v>
      </c>
      <c r="C12" s="12"/>
      <c r="D12" s="12"/>
      <c r="E12" s="4"/>
      <c r="F12" s="47"/>
    </row>
    <row r="13" spans="1:6" x14ac:dyDescent="0.25">
      <c r="A13" s="40" t="s">
        <v>23</v>
      </c>
      <c r="B13" s="3"/>
      <c r="C13" s="5"/>
      <c r="D13" s="6"/>
      <c r="E13" s="9"/>
      <c r="F13" s="50"/>
    </row>
    <row r="14" spans="1:6" ht="17.25" x14ac:dyDescent="0.25">
      <c r="A14" s="31" t="s">
        <v>24</v>
      </c>
      <c r="B14" s="3" t="s">
        <v>31</v>
      </c>
      <c r="C14" s="2"/>
      <c r="D14" s="2"/>
      <c r="E14" s="7"/>
      <c r="F14" s="48"/>
    </row>
    <row r="15" spans="1:6" x14ac:dyDescent="0.25">
      <c r="A15" s="31" t="s">
        <v>25</v>
      </c>
      <c r="B15" s="3" t="s">
        <v>32</v>
      </c>
      <c r="C15" s="2"/>
      <c r="D15" s="2"/>
      <c r="E15" s="8"/>
      <c r="F15" s="49"/>
    </row>
    <row r="16" spans="1:6" x14ac:dyDescent="0.25">
      <c r="A16" s="31" t="s">
        <v>4</v>
      </c>
      <c r="B16" s="3" t="s">
        <v>13</v>
      </c>
      <c r="C16" s="2"/>
      <c r="D16" s="2"/>
      <c r="E16" s="8"/>
      <c r="F16" s="49"/>
    </row>
    <row r="17" spans="1:6" x14ac:dyDescent="0.25">
      <c r="A17" s="31" t="s">
        <v>26</v>
      </c>
      <c r="B17" s="3" t="s">
        <v>15</v>
      </c>
      <c r="C17" s="2"/>
      <c r="D17" s="2"/>
      <c r="E17" s="8"/>
      <c r="F17" s="49"/>
    </row>
    <row r="18" spans="1:6" x14ac:dyDescent="0.25">
      <c r="A18" s="31" t="s">
        <v>27</v>
      </c>
      <c r="B18" s="3" t="s">
        <v>21</v>
      </c>
      <c r="C18" s="2"/>
      <c r="D18" s="2"/>
      <c r="E18" s="8"/>
      <c r="F18" s="49"/>
    </row>
    <row r="19" spans="1:6" ht="15.75" thickBot="1" x14ac:dyDescent="0.3">
      <c r="A19" s="31" t="s">
        <v>28</v>
      </c>
      <c r="B19" s="3" t="s">
        <v>33</v>
      </c>
      <c r="C19" s="11"/>
      <c r="D19" s="11"/>
      <c r="E19" s="8"/>
      <c r="F19" s="49"/>
    </row>
    <row r="20" spans="1:6" x14ac:dyDescent="0.25">
      <c r="A20" s="32" t="s">
        <v>29</v>
      </c>
      <c r="B20" s="3" t="s">
        <v>34</v>
      </c>
      <c r="C20" s="12"/>
      <c r="D20" s="12"/>
      <c r="E20" s="8"/>
      <c r="F20" s="49"/>
    </row>
    <row r="21" spans="1:6" ht="18" x14ac:dyDescent="0.35">
      <c r="A21" s="32" t="s">
        <v>47</v>
      </c>
      <c r="B21" s="3" t="s">
        <v>35</v>
      </c>
      <c r="C21" s="2"/>
      <c r="D21" s="2"/>
      <c r="E21" s="8"/>
      <c r="F21" s="49"/>
    </row>
    <row r="22" spans="1:6" ht="15.75" thickBot="1" x14ac:dyDescent="0.3">
      <c r="A22" s="31" t="s">
        <v>36</v>
      </c>
      <c r="B22" s="3" t="s">
        <v>35</v>
      </c>
      <c r="C22" s="14"/>
      <c r="D22" s="11"/>
      <c r="E22" s="8"/>
      <c r="F22" s="49"/>
    </row>
    <row r="23" spans="1:6" ht="15.75" thickBot="1" x14ac:dyDescent="0.3">
      <c r="A23" s="44" t="s">
        <v>30</v>
      </c>
      <c r="B23" s="15" t="s">
        <v>15</v>
      </c>
      <c r="C23" s="17"/>
      <c r="D23" s="18"/>
      <c r="E23" s="19"/>
      <c r="F23" s="49"/>
    </row>
    <row r="24" spans="1:6" x14ac:dyDescent="0.25">
      <c r="A24" s="45" t="s">
        <v>37</v>
      </c>
      <c r="B24" s="16" t="s">
        <v>10</v>
      </c>
      <c r="C24" s="37"/>
      <c r="D24" s="53"/>
      <c r="E24" s="34"/>
      <c r="F24" s="51"/>
    </row>
    <row r="25" spans="1:6" x14ac:dyDescent="0.25">
      <c r="A25" s="40" t="s">
        <v>23</v>
      </c>
      <c r="B25" s="3"/>
      <c r="C25" s="5"/>
      <c r="D25" s="6"/>
      <c r="E25" s="9"/>
      <c r="F25" s="50"/>
    </row>
    <row r="26" spans="1:6" ht="17.25" x14ac:dyDescent="0.25">
      <c r="A26" s="31" t="s">
        <v>24</v>
      </c>
      <c r="B26" s="3" t="s">
        <v>31</v>
      </c>
      <c r="C26" s="2"/>
      <c r="D26" s="2"/>
      <c r="E26" s="8"/>
      <c r="F26" s="49"/>
    </row>
    <row r="27" spans="1:6" x14ac:dyDescent="0.25">
      <c r="A27" s="31" t="s">
        <v>25</v>
      </c>
      <c r="B27" s="3" t="s">
        <v>32</v>
      </c>
      <c r="C27" s="2"/>
      <c r="D27" s="2"/>
      <c r="E27" s="8"/>
      <c r="F27" s="49"/>
    </row>
    <row r="28" spans="1:6" x14ac:dyDescent="0.25">
      <c r="A28" s="31" t="s">
        <v>4</v>
      </c>
      <c r="B28" s="3" t="s">
        <v>13</v>
      </c>
      <c r="C28" s="2"/>
      <c r="D28" s="2"/>
      <c r="E28" s="8"/>
      <c r="F28" s="49"/>
    </row>
    <row r="29" spans="1:6" x14ac:dyDescent="0.25">
      <c r="A29" s="44" t="s">
        <v>38</v>
      </c>
      <c r="B29" s="3" t="s">
        <v>14</v>
      </c>
      <c r="C29" s="2"/>
      <c r="D29" s="2"/>
      <c r="E29" s="8"/>
      <c r="F29" s="49"/>
    </row>
    <row r="30" spans="1:6" ht="15.75" thickBot="1" x14ac:dyDescent="0.3">
      <c r="A30" s="31" t="s">
        <v>9</v>
      </c>
      <c r="B30" s="3" t="s">
        <v>15</v>
      </c>
      <c r="C30" s="11"/>
      <c r="D30" s="11"/>
      <c r="E30" s="8"/>
      <c r="F30" s="49"/>
    </row>
    <row r="31" spans="1:6" x14ac:dyDescent="0.25">
      <c r="A31" s="31" t="s">
        <v>16</v>
      </c>
      <c r="B31" s="3" t="s">
        <v>21</v>
      </c>
      <c r="C31" s="12"/>
      <c r="D31" s="12"/>
      <c r="E31" s="4"/>
      <c r="F31" s="47"/>
    </row>
    <row r="32" spans="1:6" x14ac:dyDescent="0.25">
      <c r="A32" s="40" t="s">
        <v>17</v>
      </c>
      <c r="B32" s="3" t="s">
        <v>22</v>
      </c>
      <c r="C32" s="2"/>
      <c r="D32" s="2"/>
      <c r="E32" s="7"/>
      <c r="F32" s="48"/>
    </row>
    <row r="33" spans="1:6" x14ac:dyDescent="0.25">
      <c r="A33" s="31" t="s">
        <v>18</v>
      </c>
      <c r="B33" s="3" t="s">
        <v>15</v>
      </c>
      <c r="C33" s="2"/>
      <c r="D33" s="2"/>
      <c r="E33" s="8"/>
      <c r="F33" s="49"/>
    </row>
    <row r="34" spans="1:6" ht="15.75" thickBot="1" x14ac:dyDescent="0.3">
      <c r="A34" s="31" t="s">
        <v>19</v>
      </c>
      <c r="B34" s="3" t="s">
        <v>15</v>
      </c>
      <c r="C34" s="11"/>
      <c r="D34" s="11"/>
      <c r="E34" s="8"/>
      <c r="F34" s="49"/>
    </row>
    <row r="35" spans="1:6" x14ac:dyDescent="0.25">
      <c r="A35" s="44" t="s">
        <v>20</v>
      </c>
      <c r="B35" s="3" t="s">
        <v>15</v>
      </c>
      <c r="C35" s="12"/>
      <c r="D35" s="12"/>
      <c r="E35" s="8"/>
      <c r="F35" s="49"/>
    </row>
    <row r="36" spans="1:6" x14ac:dyDescent="0.25">
      <c r="A36" s="31" t="s">
        <v>2</v>
      </c>
      <c r="B36" s="3" t="s">
        <v>11</v>
      </c>
      <c r="C36" s="2"/>
      <c r="D36" s="2"/>
      <c r="E36" s="8"/>
      <c r="F36" s="49"/>
    </row>
    <row r="37" spans="1:6" ht="15.75" thickBot="1" x14ac:dyDescent="0.3">
      <c r="A37" s="43" t="s">
        <v>3</v>
      </c>
      <c r="B37" s="3" t="s">
        <v>12</v>
      </c>
      <c r="C37" s="11"/>
      <c r="D37" s="14"/>
      <c r="E37" s="8"/>
      <c r="F37" s="49"/>
    </row>
    <row r="38" spans="1:6" x14ac:dyDescent="0.25">
      <c r="A38" s="33" t="s">
        <v>39</v>
      </c>
      <c r="B38" s="3" t="s">
        <v>13</v>
      </c>
      <c r="C38" s="12"/>
      <c r="D38" s="13"/>
      <c r="E38" s="8"/>
      <c r="F38" s="49"/>
    </row>
    <row r="39" spans="1:6" x14ac:dyDescent="0.25">
      <c r="A39" s="31" t="s">
        <v>45</v>
      </c>
      <c r="B39" s="3" t="s">
        <v>15</v>
      </c>
      <c r="C39" s="2"/>
      <c r="D39" s="2"/>
      <c r="E39" s="8"/>
      <c r="F39" s="49"/>
    </row>
    <row r="40" spans="1:6" x14ac:dyDescent="0.25">
      <c r="A40" s="31" t="s">
        <v>27</v>
      </c>
      <c r="B40" s="3" t="s">
        <v>21</v>
      </c>
      <c r="C40" s="2"/>
      <c r="D40" s="2"/>
      <c r="E40" s="8"/>
      <c r="F40" s="49"/>
    </row>
    <row r="41" spans="1:6" ht="15.75" thickBot="1" x14ac:dyDescent="0.3">
      <c r="A41" s="31" t="s">
        <v>40</v>
      </c>
      <c r="B41" s="3" t="s">
        <v>33</v>
      </c>
      <c r="C41" s="14"/>
      <c r="D41" s="14"/>
      <c r="E41" s="8"/>
      <c r="F41" s="49"/>
    </row>
    <row r="42" spans="1:6" x14ac:dyDescent="0.25">
      <c r="A42" s="32" t="s">
        <v>29</v>
      </c>
      <c r="B42" s="3" t="s">
        <v>46</v>
      </c>
      <c r="C42" s="13"/>
      <c r="D42" s="13"/>
      <c r="E42" s="4"/>
      <c r="F42" s="47"/>
    </row>
    <row r="43" spans="1:6" ht="18" x14ac:dyDescent="0.35">
      <c r="A43" s="32" t="s">
        <v>47</v>
      </c>
      <c r="B43" s="3" t="s">
        <v>35</v>
      </c>
      <c r="C43" s="2"/>
      <c r="D43" s="2"/>
      <c r="E43" s="7"/>
      <c r="F43" s="48"/>
    </row>
    <row r="44" spans="1:6" ht="15.75" thickBot="1" x14ac:dyDescent="0.3">
      <c r="A44" s="31" t="s">
        <v>36</v>
      </c>
      <c r="B44" s="3" t="s">
        <v>15</v>
      </c>
      <c r="C44" s="11"/>
      <c r="D44" s="11"/>
      <c r="E44" s="8"/>
      <c r="F44" s="49"/>
    </row>
    <row r="45" spans="1:6" x14ac:dyDescent="0.25">
      <c r="A45" s="31" t="s">
        <v>41</v>
      </c>
      <c r="B45" s="3" t="s">
        <v>15</v>
      </c>
      <c r="C45" s="12"/>
      <c r="D45" s="12"/>
      <c r="E45" s="8"/>
      <c r="F45" s="49"/>
    </row>
    <row r="46" spans="1:6" ht="18" x14ac:dyDescent="0.35">
      <c r="A46" s="32" t="s">
        <v>48</v>
      </c>
      <c r="B46" s="3" t="s">
        <v>15</v>
      </c>
      <c r="C46" s="2"/>
      <c r="D46" s="2"/>
      <c r="E46" s="8"/>
      <c r="F46" s="49"/>
    </row>
    <row r="47" spans="1:6" x14ac:dyDescent="0.25">
      <c r="A47" s="31" t="s">
        <v>42</v>
      </c>
      <c r="B47" s="3" t="s">
        <v>15</v>
      </c>
      <c r="C47" s="2"/>
      <c r="D47" s="2"/>
      <c r="E47" s="8"/>
      <c r="F47" s="49"/>
    </row>
    <row r="48" spans="1:6" ht="18.75" thickBot="1" x14ac:dyDescent="0.4">
      <c r="A48" s="31" t="s">
        <v>43</v>
      </c>
      <c r="B48" s="3" t="s">
        <v>15</v>
      </c>
      <c r="C48" s="11"/>
      <c r="D48" s="11"/>
      <c r="E48" s="8"/>
      <c r="F48" s="49"/>
    </row>
    <row r="49" spans="1:6" ht="15.75" thickBot="1" x14ac:dyDescent="0.3">
      <c r="A49" s="30" t="s">
        <v>44</v>
      </c>
      <c r="B49" s="29" t="s">
        <v>15</v>
      </c>
      <c r="C49" s="35"/>
      <c r="D49" s="35"/>
      <c r="E49" s="8"/>
      <c r="F49" s="52"/>
    </row>
    <row r="50" spans="1:6" x14ac:dyDescent="0.25">
      <c r="E50" s="28"/>
    </row>
  </sheetData>
  <mergeCells count="5">
    <mergeCell ref="E1:F1"/>
    <mergeCell ref="C13:D13"/>
    <mergeCell ref="C25:D25"/>
    <mergeCell ref="C2:D2"/>
    <mergeCell ref="C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6" workbookViewId="0">
      <selection activeCell="M24" sqref="M24"/>
    </sheetView>
  </sheetViews>
  <sheetFormatPr defaultRowHeight="15" x14ac:dyDescent="0.25"/>
  <cols>
    <col min="1" max="1" width="25" bestFit="1" customWidth="1"/>
    <col min="3" max="3" width="10.28515625" bestFit="1" customWidth="1"/>
    <col min="4" max="4" width="9.7109375" bestFit="1" customWidth="1"/>
    <col min="6" max="6" width="13.5703125" customWidth="1"/>
  </cols>
  <sheetData>
    <row r="1" spans="1:6" x14ac:dyDescent="0.25">
      <c r="A1" s="39"/>
      <c r="B1" s="16" t="s">
        <v>1</v>
      </c>
      <c r="C1" s="16" t="s">
        <v>6</v>
      </c>
      <c r="D1" s="12" t="s">
        <v>7</v>
      </c>
      <c r="E1" s="37" t="s">
        <v>5</v>
      </c>
      <c r="F1" s="46"/>
    </row>
    <row r="2" spans="1:6" x14ac:dyDescent="0.25">
      <c r="A2" s="40" t="s">
        <v>0</v>
      </c>
      <c r="B2" s="3" t="s">
        <v>10</v>
      </c>
      <c r="C2" s="5"/>
      <c r="D2" s="6"/>
      <c r="E2" s="4"/>
      <c r="F2" s="47"/>
    </row>
    <row r="3" spans="1:6" x14ac:dyDescent="0.25">
      <c r="A3" s="31" t="s">
        <v>2</v>
      </c>
      <c r="B3" s="3" t="s">
        <v>11</v>
      </c>
      <c r="C3" s="2"/>
      <c r="D3" s="2"/>
      <c r="E3" s="7"/>
      <c r="F3" s="48"/>
    </row>
    <row r="4" spans="1:6" ht="15.75" thickBot="1" x14ac:dyDescent="0.3">
      <c r="A4" s="31" t="s">
        <v>3</v>
      </c>
      <c r="B4" s="3" t="s">
        <v>12</v>
      </c>
      <c r="C4" s="11"/>
      <c r="D4" s="14"/>
      <c r="E4" s="8"/>
      <c r="F4" s="49"/>
    </row>
    <row r="5" spans="1:6" x14ac:dyDescent="0.25">
      <c r="A5" s="31" t="s">
        <v>4</v>
      </c>
      <c r="B5" s="3" t="s">
        <v>13</v>
      </c>
      <c r="C5" s="12"/>
      <c r="D5" s="13"/>
      <c r="E5" s="8"/>
      <c r="F5" s="49"/>
    </row>
    <row r="6" spans="1:6" x14ac:dyDescent="0.25">
      <c r="A6" s="31" t="s">
        <v>8</v>
      </c>
      <c r="B6" s="3" t="s">
        <v>14</v>
      </c>
      <c r="C6" s="2"/>
      <c r="D6" s="2"/>
      <c r="E6" s="8"/>
      <c r="F6" s="49"/>
    </row>
    <row r="7" spans="1:6" ht="15.75" thickBot="1" x14ac:dyDescent="0.3">
      <c r="A7" s="31" t="s">
        <v>9</v>
      </c>
      <c r="B7" s="3" t="s">
        <v>15</v>
      </c>
      <c r="C7" s="11"/>
      <c r="D7" s="11"/>
      <c r="E7" s="8"/>
      <c r="F7" s="49"/>
    </row>
    <row r="8" spans="1:6" x14ac:dyDescent="0.25">
      <c r="A8" s="41" t="s">
        <v>16</v>
      </c>
      <c r="B8" s="3" t="s">
        <v>21</v>
      </c>
      <c r="C8" s="12"/>
      <c r="D8" s="12"/>
      <c r="E8" s="4"/>
      <c r="F8" s="47"/>
    </row>
    <row r="9" spans="1:6" x14ac:dyDescent="0.25">
      <c r="A9" s="42" t="s">
        <v>17</v>
      </c>
      <c r="B9" s="3" t="s">
        <v>22</v>
      </c>
      <c r="C9" s="2"/>
      <c r="D9" s="2"/>
      <c r="E9" s="7"/>
      <c r="F9" s="48"/>
    </row>
    <row r="10" spans="1:6" x14ac:dyDescent="0.25">
      <c r="A10" s="31" t="s">
        <v>18</v>
      </c>
      <c r="B10" s="3" t="s">
        <v>15</v>
      </c>
      <c r="C10" s="2"/>
      <c r="D10" s="2"/>
      <c r="E10" s="8"/>
      <c r="F10" s="49"/>
    </row>
    <row r="11" spans="1:6" ht="15.75" thickBot="1" x14ac:dyDescent="0.3">
      <c r="A11" s="31" t="s">
        <v>19</v>
      </c>
      <c r="B11" s="3" t="s">
        <v>15</v>
      </c>
      <c r="C11" s="11"/>
      <c r="D11" s="11"/>
      <c r="E11" s="8"/>
      <c r="F11" s="49"/>
    </row>
    <row r="12" spans="1:6" x14ac:dyDescent="0.25">
      <c r="A12" s="31" t="s">
        <v>20</v>
      </c>
      <c r="B12" s="3" t="s">
        <v>15</v>
      </c>
      <c r="C12" s="12"/>
      <c r="D12" s="12"/>
      <c r="E12" s="4"/>
      <c r="F12" s="47"/>
    </row>
    <row r="13" spans="1:6" x14ac:dyDescent="0.25">
      <c r="A13" s="40" t="s">
        <v>23</v>
      </c>
      <c r="B13" s="3"/>
      <c r="C13" s="5"/>
      <c r="D13" s="6"/>
      <c r="E13" s="9"/>
      <c r="F13" s="50"/>
    </row>
    <row r="14" spans="1:6" ht="17.25" x14ac:dyDescent="0.25">
      <c r="A14" s="31" t="s">
        <v>24</v>
      </c>
      <c r="B14" s="3" t="s">
        <v>31</v>
      </c>
      <c r="C14" s="2"/>
      <c r="D14" s="2"/>
      <c r="E14" s="7"/>
      <c r="F14" s="48"/>
    </row>
    <row r="15" spans="1:6" x14ac:dyDescent="0.25">
      <c r="A15" s="31" t="s">
        <v>25</v>
      </c>
      <c r="B15" s="3" t="s">
        <v>32</v>
      </c>
      <c r="C15" s="2"/>
      <c r="D15" s="2"/>
      <c r="E15" s="8"/>
      <c r="F15" s="49"/>
    </row>
    <row r="16" spans="1:6" x14ac:dyDescent="0.25">
      <c r="A16" s="31" t="s">
        <v>4</v>
      </c>
      <c r="B16" s="3" t="s">
        <v>13</v>
      </c>
      <c r="C16" s="2"/>
      <c r="D16" s="2"/>
      <c r="E16" s="8"/>
      <c r="F16" s="49"/>
    </row>
    <row r="17" spans="1:6" x14ac:dyDescent="0.25">
      <c r="A17" s="31" t="s">
        <v>26</v>
      </c>
      <c r="B17" s="3" t="s">
        <v>15</v>
      </c>
      <c r="C17" s="2"/>
      <c r="D17" s="2"/>
      <c r="E17" s="8"/>
      <c r="F17" s="49"/>
    </row>
    <row r="18" spans="1:6" x14ac:dyDescent="0.25">
      <c r="A18" s="31" t="s">
        <v>27</v>
      </c>
      <c r="B18" s="3" t="s">
        <v>21</v>
      </c>
      <c r="C18" s="2"/>
      <c r="D18" s="2"/>
      <c r="E18" s="8"/>
      <c r="F18" s="49"/>
    </row>
    <row r="19" spans="1:6" ht="15.75" thickBot="1" x14ac:dyDescent="0.3">
      <c r="A19" s="31" t="s">
        <v>28</v>
      </c>
      <c r="B19" s="3" t="s">
        <v>33</v>
      </c>
      <c r="C19" s="11"/>
      <c r="D19" s="11"/>
      <c r="E19" s="8"/>
      <c r="F19" s="49"/>
    </row>
    <row r="20" spans="1:6" x14ac:dyDescent="0.25">
      <c r="A20" s="32" t="s">
        <v>29</v>
      </c>
      <c r="B20" s="3" t="s">
        <v>34</v>
      </c>
      <c r="C20" s="12"/>
      <c r="D20" s="12"/>
      <c r="E20" s="8"/>
      <c r="F20" s="49"/>
    </row>
    <row r="21" spans="1:6" ht="18" x14ac:dyDescent="0.35">
      <c r="A21" s="32" t="s">
        <v>47</v>
      </c>
      <c r="B21" s="3" t="s">
        <v>35</v>
      </c>
      <c r="C21" s="2"/>
      <c r="D21" s="2"/>
      <c r="E21" s="8"/>
      <c r="F21" s="49"/>
    </row>
    <row r="22" spans="1:6" ht="15.75" thickBot="1" x14ac:dyDescent="0.3">
      <c r="A22" s="31" t="s">
        <v>36</v>
      </c>
      <c r="B22" s="3" t="s">
        <v>35</v>
      </c>
      <c r="C22" s="14"/>
      <c r="D22" s="11"/>
      <c r="E22" s="8"/>
      <c r="F22" s="49"/>
    </row>
    <row r="23" spans="1:6" ht="15.75" thickBot="1" x14ac:dyDescent="0.3">
      <c r="A23" s="44" t="s">
        <v>30</v>
      </c>
      <c r="B23" s="15" t="s">
        <v>15</v>
      </c>
      <c r="C23" s="17"/>
      <c r="D23" s="18"/>
      <c r="E23" s="19"/>
      <c r="F23" s="49"/>
    </row>
    <row r="24" spans="1:6" x14ac:dyDescent="0.25">
      <c r="A24" s="45" t="s">
        <v>37</v>
      </c>
      <c r="B24" s="16" t="s">
        <v>10</v>
      </c>
      <c r="C24" s="37"/>
      <c r="D24" s="53"/>
      <c r="E24" s="34"/>
      <c r="F24" s="51"/>
    </row>
    <row r="25" spans="1:6" x14ac:dyDescent="0.25">
      <c r="A25" s="40" t="s">
        <v>23</v>
      </c>
      <c r="B25" s="3"/>
      <c r="C25" s="5"/>
      <c r="D25" s="6"/>
      <c r="E25" s="9"/>
      <c r="F25" s="50"/>
    </row>
    <row r="26" spans="1:6" ht="17.25" x14ac:dyDescent="0.25">
      <c r="A26" s="31" t="s">
        <v>24</v>
      </c>
      <c r="B26" s="3" t="s">
        <v>31</v>
      </c>
      <c r="C26" s="2"/>
      <c r="D26" s="2"/>
      <c r="E26" s="8"/>
      <c r="F26" s="49"/>
    </row>
    <row r="27" spans="1:6" x14ac:dyDescent="0.25">
      <c r="A27" s="31" t="s">
        <v>25</v>
      </c>
      <c r="B27" s="3" t="s">
        <v>32</v>
      </c>
      <c r="C27" s="2"/>
      <c r="D27" s="2"/>
      <c r="E27" s="8"/>
      <c r="F27" s="49"/>
    </row>
    <row r="28" spans="1:6" x14ac:dyDescent="0.25">
      <c r="A28" s="31" t="s">
        <v>4</v>
      </c>
      <c r="B28" s="3" t="s">
        <v>13</v>
      </c>
      <c r="C28" s="2"/>
      <c r="D28" s="2"/>
      <c r="E28" s="8"/>
      <c r="F28" s="49"/>
    </row>
    <row r="29" spans="1:6" x14ac:dyDescent="0.25">
      <c r="A29" s="44" t="s">
        <v>38</v>
      </c>
      <c r="B29" s="3" t="s">
        <v>14</v>
      </c>
      <c r="C29" s="2"/>
      <c r="D29" s="2"/>
      <c r="E29" s="8"/>
      <c r="F29" s="49"/>
    </row>
    <row r="30" spans="1:6" ht="15.75" thickBot="1" x14ac:dyDescent="0.3">
      <c r="A30" s="31" t="s">
        <v>9</v>
      </c>
      <c r="B30" s="3" t="s">
        <v>15</v>
      </c>
      <c r="C30" s="11"/>
      <c r="D30" s="11"/>
      <c r="E30" s="8"/>
      <c r="F30" s="49"/>
    </row>
    <row r="31" spans="1:6" x14ac:dyDescent="0.25">
      <c r="A31" s="31" t="s">
        <v>16</v>
      </c>
      <c r="B31" s="3" t="s">
        <v>21</v>
      </c>
      <c r="C31" s="12"/>
      <c r="D31" s="12"/>
      <c r="E31" s="4"/>
      <c r="F31" s="47"/>
    </row>
    <row r="32" spans="1:6" x14ac:dyDescent="0.25">
      <c r="A32" s="40" t="s">
        <v>17</v>
      </c>
      <c r="B32" s="3" t="s">
        <v>22</v>
      </c>
      <c r="C32" s="2"/>
      <c r="D32" s="2"/>
      <c r="E32" s="7"/>
      <c r="F32" s="48"/>
    </row>
    <row r="33" spans="1:6" x14ac:dyDescent="0.25">
      <c r="A33" s="31" t="s">
        <v>18</v>
      </c>
      <c r="B33" s="3" t="s">
        <v>15</v>
      </c>
      <c r="C33" s="2"/>
      <c r="D33" s="2"/>
      <c r="E33" s="8"/>
      <c r="F33" s="49"/>
    </row>
    <row r="34" spans="1:6" ht="15.75" thickBot="1" x14ac:dyDescent="0.3">
      <c r="A34" s="31" t="s">
        <v>19</v>
      </c>
      <c r="B34" s="3" t="s">
        <v>15</v>
      </c>
      <c r="C34" s="11"/>
      <c r="D34" s="11"/>
      <c r="E34" s="8"/>
      <c r="F34" s="49"/>
    </row>
    <row r="35" spans="1:6" x14ac:dyDescent="0.25">
      <c r="A35" s="44" t="s">
        <v>20</v>
      </c>
      <c r="B35" s="3" t="s">
        <v>15</v>
      </c>
      <c r="C35" s="12"/>
      <c r="D35" s="12"/>
      <c r="E35" s="8"/>
      <c r="F35" s="49"/>
    </row>
    <row r="36" spans="1:6" x14ac:dyDescent="0.25">
      <c r="A36" s="31" t="s">
        <v>2</v>
      </c>
      <c r="B36" s="3" t="s">
        <v>11</v>
      </c>
      <c r="C36" s="2"/>
      <c r="D36" s="2"/>
      <c r="E36" s="8"/>
      <c r="F36" s="49"/>
    </row>
    <row r="37" spans="1:6" ht="15.75" thickBot="1" x14ac:dyDescent="0.3">
      <c r="A37" s="43" t="s">
        <v>3</v>
      </c>
      <c r="B37" s="3" t="s">
        <v>12</v>
      </c>
      <c r="C37" s="11"/>
      <c r="D37" s="14"/>
      <c r="E37" s="8"/>
      <c r="F37" s="49"/>
    </row>
    <row r="38" spans="1:6" x14ac:dyDescent="0.25">
      <c r="A38" s="33" t="s">
        <v>39</v>
      </c>
      <c r="B38" s="3" t="s">
        <v>13</v>
      </c>
      <c r="C38" s="12"/>
      <c r="D38" s="13"/>
      <c r="E38" s="8"/>
      <c r="F38" s="49"/>
    </row>
    <row r="39" spans="1:6" x14ac:dyDescent="0.25">
      <c r="A39" s="31" t="s">
        <v>45</v>
      </c>
      <c r="B39" s="3" t="s">
        <v>15</v>
      </c>
      <c r="C39" s="2"/>
      <c r="D39" s="2"/>
      <c r="E39" s="8"/>
      <c r="F39" s="49"/>
    </row>
    <row r="40" spans="1:6" x14ac:dyDescent="0.25">
      <c r="A40" s="31" t="s">
        <v>27</v>
      </c>
      <c r="B40" s="3" t="s">
        <v>21</v>
      </c>
      <c r="C40" s="2"/>
      <c r="D40" s="2"/>
      <c r="E40" s="8"/>
      <c r="F40" s="49"/>
    </row>
    <row r="41" spans="1:6" ht="15.75" thickBot="1" x14ac:dyDescent="0.3">
      <c r="A41" s="31" t="s">
        <v>40</v>
      </c>
      <c r="B41" s="3" t="s">
        <v>33</v>
      </c>
      <c r="C41" s="14"/>
      <c r="D41" s="14"/>
      <c r="E41" s="8"/>
      <c r="F41" s="49"/>
    </row>
    <row r="42" spans="1:6" x14ac:dyDescent="0.25">
      <c r="A42" s="32" t="s">
        <v>29</v>
      </c>
      <c r="B42" s="3" t="s">
        <v>46</v>
      </c>
      <c r="C42" s="13"/>
      <c r="D42" s="13"/>
      <c r="E42" s="4"/>
      <c r="F42" s="47"/>
    </row>
    <row r="43" spans="1:6" ht="18" x14ac:dyDescent="0.35">
      <c r="A43" s="32" t="s">
        <v>47</v>
      </c>
      <c r="B43" s="3" t="s">
        <v>35</v>
      </c>
      <c r="C43" s="2"/>
      <c r="D43" s="2"/>
      <c r="E43" s="7"/>
      <c r="F43" s="48"/>
    </row>
    <row r="44" spans="1:6" ht="15.75" thickBot="1" x14ac:dyDescent="0.3">
      <c r="A44" s="31" t="s">
        <v>36</v>
      </c>
      <c r="B44" s="3" t="s">
        <v>15</v>
      </c>
      <c r="C44" s="11"/>
      <c r="D44" s="11"/>
      <c r="E44" s="8"/>
      <c r="F44" s="49"/>
    </row>
    <row r="45" spans="1:6" x14ac:dyDescent="0.25">
      <c r="A45" s="31" t="s">
        <v>41</v>
      </c>
      <c r="B45" s="3" t="s">
        <v>15</v>
      </c>
      <c r="C45" s="12"/>
      <c r="D45" s="12"/>
      <c r="E45" s="8"/>
      <c r="F45" s="49"/>
    </row>
    <row r="46" spans="1:6" ht="18" x14ac:dyDescent="0.35">
      <c r="A46" s="32" t="s">
        <v>48</v>
      </c>
      <c r="B46" s="3" t="s">
        <v>15</v>
      </c>
      <c r="C46" s="2"/>
      <c r="D46" s="2"/>
      <c r="E46" s="8"/>
      <c r="F46" s="49"/>
    </row>
    <row r="47" spans="1:6" x14ac:dyDescent="0.25">
      <c r="A47" s="31" t="s">
        <v>42</v>
      </c>
      <c r="B47" s="3" t="s">
        <v>15</v>
      </c>
      <c r="C47" s="2"/>
      <c r="D47" s="2"/>
      <c r="E47" s="8"/>
      <c r="F47" s="49"/>
    </row>
    <row r="48" spans="1:6" ht="18.75" thickBot="1" x14ac:dyDescent="0.4">
      <c r="A48" s="31" t="s">
        <v>43</v>
      </c>
      <c r="B48" s="3" t="s">
        <v>15</v>
      </c>
      <c r="C48" s="11"/>
      <c r="D48" s="11"/>
      <c r="E48" s="8"/>
      <c r="F48" s="49"/>
    </row>
    <row r="49" spans="1:6" ht="15.75" thickBot="1" x14ac:dyDescent="0.3">
      <c r="A49" s="30" t="s">
        <v>44</v>
      </c>
      <c r="B49" s="29" t="s">
        <v>15</v>
      </c>
      <c r="C49" s="35"/>
      <c r="D49" s="35"/>
      <c r="E49" s="8"/>
      <c r="F49" s="52"/>
    </row>
    <row r="50" spans="1:6" x14ac:dyDescent="0.25">
      <c r="E50" s="28"/>
    </row>
  </sheetData>
  <mergeCells count="5">
    <mergeCell ref="E1:F1"/>
    <mergeCell ref="C13:D13"/>
    <mergeCell ref="C25:D25"/>
    <mergeCell ref="C2:D2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UHF</vt:lpstr>
      <vt:lpstr>S-Band</vt:lpstr>
      <vt:lpstr>X-Band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cp:lastPrinted>2014-01-31T23:40:37Z</cp:lastPrinted>
  <dcterms:created xsi:type="dcterms:W3CDTF">2014-01-31T20:32:31Z</dcterms:created>
  <dcterms:modified xsi:type="dcterms:W3CDTF">2014-02-05T01:24:53Z</dcterms:modified>
</cp:coreProperties>
</file>