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S5508526\Downloads\wp\"/>
    </mc:Choice>
  </mc:AlternateContent>
  <xr:revisionPtr revIDLastSave="0" documentId="13_ncr:1_{54AF03BE-4744-44EE-AFA6-D9B36EA88EB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 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3" i="3" l="1"/>
  <c r="R40" i="3"/>
  <c r="R37" i="3"/>
  <c r="R34" i="3"/>
  <c r="R30" i="3"/>
  <c r="R27" i="3"/>
  <c r="R24" i="3"/>
  <c r="R21" i="3"/>
  <c r="R17" i="3"/>
  <c r="R14" i="3"/>
</calcChain>
</file>

<file path=xl/sharedStrings.xml><?xml version="1.0" encoding="utf-8"?>
<sst xmlns="http://schemas.openxmlformats.org/spreadsheetml/2006/main" count="451" uniqueCount="126">
  <si>
    <t>Sr. No.</t>
  </si>
  <si>
    <t>District</t>
  </si>
  <si>
    <t>Physical Progress</t>
  </si>
  <si>
    <t>Land Details</t>
  </si>
  <si>
    <t>Mahoba</t>
  </si>
  <si>
    <t>Shivhar G.O.V. W/S Scheme</t>
  </si>
  <si>
    <t>Activities</t>
  </si>
  <si>
    <t>Start Date</t>
  </si>
  <si>
    <t>Unit</t>
  </si>
  <si>
    <t xml:space="preserve">Planned </t>
  </si>
  <si>
    <t>Achieved</t>
  </si>
  <si>
    <t>% Completed</t>
  </si>
  <si>
    <t>Detail of work</t>
  </si>
  <si>
    <t>Item</t>
  </si>
  <si>
    <t>Scope</t>
  </si>
  <si>
    <t xml:space="preserve">balance </t>
  </si>
  <si>
    <t xml:space="preserve">% Progress </t>
  </si>
  <si>
    <t>Rising main Survey</t>
  </si>
  <si>
    <t>Km</t>
  </si>
  <si>
    <t>LAND IDENTIFICATION</t>
  </si>
  <si>
    <t>INTAKE</t>
  </si>
  <si>
    <t>Nos</t>
  </si>
  <si>
    <t>WTP</t>
  </si>
  <si>
    <t>OHSR</t>
  </si>
  <si>
    <t>Distribution Main Survey</t>
  </si>
  <si>
    <t>CWR</t>
  </si>
  <si>
    <t xml:space="preserve">LAND CLEARANCE </t>
  </si>
  <si>
    <t>Soil testing ( Boreholes)</t>
  </si>
  <si>
    <t xml:space="preserve">LAND HANDING OVER  </t>
  </si>
  <si>
    <t>Demarcation</t>
  </si>
  <si>
    <t>Salaiya Nathupura G.O.V. W/S Scheme</t>
  </si>
  <si>
    <t>Lahchura kashipura G.O.V. W/S Scheme</t>
  </si>
  <si>
    <t>kabrai G.O.V. W/S Scheme</t>
  </si>
  <si>
    <t>Dhawarra Sijwa G.O.V. W/S Scheme</t>
  </si>
  <si>
    <t>Banda</t>
  </si>
  <si>
    <t xml:space="preserve">Amli kaur G.O.V. W/S Scheme &amp; Tube well scheme(28 Nos) </t>
  </si>
  <si>
    <t>B-136, Awas Vikas Colony, Banda, U.P. 210001, India</t>
  </si>
  <si>
    <t>Chitrakoot</t>
  </si>
  <si>
    <t>Raipura G.O.V. W/S Scheme</t>
  </si>
  <si>
    <t>C/o Shri Sushil Kumar Dwiwedi
Rajapur, Chitrakoot, Uttar Pradesh 210207</t>
  </si>
  <si>
    <t xml:space="preserve">Bhartaul G.O.V. W/S Scheme  </t>
  </si>
  <si>
    <t>Silauta mustkil &amp; Chandi Bangar G.O.V. W/S Scheme</t>
  </si>
  <si>
    <t>REPL
Krishn Tiwari
7982984837</t>
  </si>
  <si>
    <t>REPL
Abhishek Tiwari
9039864356</t>
  </si>
  <si>
    <t>REPL
Anand/Nadeem
7982127142/8127598873</t>
  </si>
  <si>
    <t>Financial Progress Status</t>
  </si>
  <si>
    <t>NIL</t>
  </si>
  <si>
    <t>Chandrawal Dam</t>
  </si>
  <si>
    <t>Arjun Dam</t>
  </si>
  <si>
    <t>Lahchura Dam</t>
  </si>
  <si>
    <t>Kabrai Dam</t>
  </si>
  <si>
    <t>Urmil Dam</t>
  </si>
  <si>
    <t>Yamuna River</t>
  </si>
  <si>
    <t>Gunta Dam</t>
  </si>
  <si>
    <t>Barua Dam</t>
  </si>
  <si>
    <t>PMC Agency</t>
  </si>
  <si>
    <t>INR in crore</t>
  </si>
  <si>
    <t>L&amp;T
J.V tiwari
8335082210</t>
  </si>
  <si>
    <t>GVPR
Parth upadhyay
(9924127653)</t>
  </si>
  <si>
    <t>SLC-SMC JV</t>
  </si>
  <si>
    <t>Mobilisation Amout paid
21.16 cr on 13/07/2020</t>
  </si>
  <si>
    <t xml:space="preserve">LAND HANDING OVER </t>
  </si>
  <si>
    <t>581.687+ increasing</t>
  </si>
  <si>
    <t>158.812+increasing</t>
  </si>
  <si>
    <t>Shri K. B Tripathi 
(Mob 9140646160)</t>
  </si>
  <si>
    <t>DPR Agency Nominated Person/PMC Agency/PMC Site Engineer/SWSM representative/Contractor Nominated Person</t>
  </si>
  <si>
    <t xml:space="preserve">DPR Agency Nominated Person </t>
  </si>
  <si>
    <t>PMC Site Engineer</t>
  </si>
  <si>
    <t xml:space="preserve">SWSM representative </t>
  </si>
  <si>
    <t xml:space="preserve">Contractor Nominated </t>
  </si>
  <si>
    <t>BLG (Mr. Khet Singh. Mob 9956221055)</t>
  </si>
  <si>
    <t>SMEC India</t>
  </si>
  <si>
    <t>C/o Shri Atma Ram Mishra, Mohoba</t>
  </si>
  <si>
    <t>3. Md Zaid (8604442856)</t>
  </si>
  <si>
    <t>5. Faraz Hussain (7668475999)</t>
  </si>
  <si>
    <t>L&amp;T (B.P. Sahu (Mob-9315038398)</t>
  </si>
  <si>
    <t>DPR Cost</t>
  </si>
  <si>
    <t>EFC Cost</t>
  </si>
  <si>
    <t xml:space="preserve">Date of Agreement </t>
  </si>
  <si>
    <t>1. Neeraj Tripathi
(8948727266)</t>
  </si>
  <si>
    <t>2. Sahil Shams
(7014433066)</t>
  </si>
  <si>
    <t>4. Chandan Jain
(9760934446)</t>
  </si>
  <si>
    <t>Dinesh Chandra Pandey
 (Mob-9454866952)</t>
  </si>
  <si>
    <t>Shri K. B Tripathi
 (Mob-9140646160)</t>
  </si>
  <si>
    <t>1. Umesh Pathak
(6392028207)</t>
  </si>
  <si>
    <t>2. Ishwar Tiwari
 (7748835443)</t>
  </si>
  <si>
    <t>3. Ankit Kumar 
(8130189006)</t>
  </si>
  <si>
    <t>4. Krishna Dubey
(7982167277)</t>
  </si>
  <si>
    <t>5. Rishav Saket
(7979032227)</t>
  </si>
  <si>
    <t>Kashif Mumtaz (Mob-9450782032)</t>
  </si>
  <si>
    <t xml:space="preserve">JMC 
 (C.shahnmugam
 Mob-7974860223)
</t>
  </si>
  <si>
    <t>3-</t>
  </si>
  <si>
    <t>4. Sanjeeb Jena (7008940363)</t>
  </si>
  <si>
    <t>BLG (Mr. Khet Singh. 
Mob 9956221055)</t>
  </si>
  <si>
    <t>1. Himanshu Singh
(7985803882)</t>
  </si>
  <si>
    <t>2. Siddharth Singh
(7387169069)</t>
  </si>
  <si>
    <t>3. Tejas Bothra
(8605033777)</t>
  </si>
  <si>
    <t>5.Rupank Dutta
(9981558779)</t>
  </si>
  <si>
    <t>Surjeet Singh Gangwar
 (Mob-9198878286)</t>
  </si>
  <si>
    <t>JMC 
 (C.shahnmugam
 Mob-7974860223)</t>
  </si>
  <si>
    <t>4-</t>
  </si>
  <si>
    <t xml:space="preserve">Naveen Verma
(9451910381)
</t>
  </si>
  <si>
    <t>REPL
Anil Kr Mishra
(Mob-7570932555)</t>
  </si>
  <si>
    <t>khatan G.O.V. 
W/S Scheme</t>
  </si>
  <si>
    <t>1. Gautam Sashi
(7459068017)</t>
  </si>
  <si>
    <t>2. Shubham Chandra
(9580450200)</t>
  </si>
  <si>
    <t>3. Abhishek Verma 
(7728911526)</t>
  </si>
  <si>
    <t>4. Nitin Sharma
 (9928688036)</t>
  </si>
  <si>
    <t>5. Ajay Kumar
(9818790921)</t>
  </si>
  <si>
    <t>Soil testing
 (Boreholes)</t>
  </si>
  <si>
    <t>…….</t>
  </si>
  <si>
    <t>8-</t>
  </si>
  <si>
    <t>1. Jugal Kishore
(9748943645)</t>
  </si>
  <si>
    <t>2. Kuldeep Singh
(9548130234)</t>
  </si>
  <si>
    <t>3. Dinesh Rasila
(9915905003)</t>
  </si>
  <si>
    <t>4. Navjot Singh
(9079993916)</t>
  </si>
  <si>
    <t xml:space="preserve">5. Shekhar anand rai (8052736798) </t>
  </si>
  <si>
    <t>ED-3</t>
  </si>
  <si>
    <t>Tended Bid Cost</t>
  </si>
  <si>
    <t>In process</t>
  </si>
  <si>
    <t>---</t>
  </si>
  <si>
    <t>----</t>
  </si>
  <si>
    <t>In Process</t>
  </si>
  <si>
    <t>Technical Bid under review</t>
  </si>
  <si>
    <r>
      <t xml:space="preserve">Intake/WTP </t>
    </r>
    <r>
      <rPr>
        <b/>
        <sz val="10"/>
        <color indexed="8"/>
        <rFont val="Kruti Dev 010"/>
      </rPr>
      <t xml:space="preserve">ds fuekZ.k gsrq  </t>
    </r>
    <r>
      <rPr>
        <b/>
        <sz val="10"/>
        <color indexed="8"/>
        <rFont val="Calibri"/>
        <family val="2"/>
      </rPr>
      <t>NOC</t>
    </r>
    <r>
      <rPr>
        <b/>
        <sz val="10"/>
        <color indexed="8"/>
        <rFont val="Kruti Dev 010"/>
      </rPr>
      <t xml:space="preserve"> izkIr gksus dh </t>
    </r>
    <r>
      <rPr>
        <b/>
        <sz val="10"/>
        <color indexed="8"/>
        <rFont val="Calibri"/>
        <family val="2"/>
      </rPr>
      <t>Date</t>
    </r>
  </si>
  <si>
    <r>
      <rPr>
        <b/>
        <sz val="10"/>
        <color indexed="8"/>
        <rFont val="Calibri Light"/>
        <family val="2"/>
      </rPr>
      <t xml:space="preserve">IIT </t>
    </r>
    <r>
      <rPr>
        <b/>
        <sz val="10"/>
        <color indexed="8"/>
        <rFont val="Kruti Dev 010"/>
      </rPr>
      <t xml:space="preserve">ls </t>
    </r>
    <r>
      <rPr>
        <b/>
        <sz val="10"/>
        <color indexed="8"/>
        <rFont val="Calibri Light"/>
        <family val="2"/>
      </rPr>
      <t xml:space="preserve">Vet </t>
    </r>
    <r>
      <rPr>
        <b/>
        <sz val="10"/>
        <color indexed="8"/>
        <rFont val="Kruti Dev 010"/>
      </rPr>
      <t>gksdj 55 ,y0ih0lh0Mh0 dh Mh0ih0vkj0 izkIr gksus dk fnukadA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</si>
</sst>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9]dd\-mmm\-yy;@"/>
  </numFmts>
  <fonts count="14" x14ac:knownFonts="1">
    <font>
      <sz val="11"/>
      <color theme="1"/>
      <name val="Calibri"/>
      <family val="2"/>
      <scheme val="minor"/>
    </font>
    <font>
      <b/>
      <sz val="10"/>
      <color indexed="8"/>
      <name val="Kruti Dev 010"/>
    </font>
    <font>
      <b/>
      <sz val="10"/>
      <color indexed="8"/>
      <name val="Calibri"/>
      <family val="2"/>
    </font>
    <font>
      <b/>
      <sz val="10"/>
      <color indexed="8"/>
      <name val="Calibri Light"/>
      <family val="2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theme="1"/>
      <name val="Kruti Dev 010"/>
    </font>
    <font>
      <b/>
      <u/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34">
    <xf numFmtId="0" fontId="0" fillId="0" borderId="0" xfId="0"/>
    <xf numFmtId="0" fontId="0" fillId="0" borderId="0" xfId="0" applyFont="1"/>
    <xf numFmtId="0" fontId="5" fillId="2" borderId="1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center" vertical="top" wrapText="1"/>
    </xf>
    <xf numFmtId="0" fontId="7" fillId="3" borderId="2" xfId="0" applyFont="1" applyFill="1" applyBorder="1" applyAlignment="1">
      <alignment horizontal="center" vertical="center" wrapText="1"/>
    </xf>
    <xf numFmtId="9" fontId="7" fillId="3" borderId="2" xfId="0" applyNumberFormat="1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left" vertical="center" wrapText="1"/>
    </xf>
    <xf numFmtId="10" fontId="7" fillId="3" borderId="2" xfId="0" applyNumberFormat="1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top" wrapText="1"/>
    </xf>
    <xf numFmtId="0" fontId="6" fillId="4" borderId="2" xfId="0" applyFont="1" applyFill="1" applyBorder="1" applyAlignment="1">
      <alignment vertical="top" wrapText="1"/>
    </xf>
    <xf numFmtId="9" fontId="7" fillId="4" borderId="2" xfId="0" applyNumberFormat="1" applyFont="1" applyFill="1" applyBorder="1" applyAlignment="1">
      <alignment horizontal="center" vertical="top" wrapText="1"/>
    </xf>
    <xf numFmtId="0" fontId="8" fillId="4" borderId="2" xfId="0" applyFont="1" applyFill="1" applyBorder="1" applyAlignment="1">
      <alignment horizontal="left" vertical="center" wrapText="1"/>
    </xf>
    <xf numFmtId="10" fontId="7" fillId="4" borderId="2" xfId="0" applyNumberFormat="1" applyFont="1" applyFill="1" applyBorder="1" applyAlignment="1">
      <alignment horizontal="center" vertical="top" wrapText="1"/>
    </xf>
    <xf numFmtId="0" fontId="6" fillId="5" borderId="2" xfId="0" applyFont="1" applyFill="1" applyBorder="1" applyAlignment="1">
      <alignment horizontal="center" vertical="top" wrapText="1"/>
    </xf>
    <xf numFmtId="9" fontId="7" fillId="5" borderId="2" xfId="0" applyNumberFormat="1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vertical="top" wrapText="1"/>
    </xf>
    <xf numFmtId="0" fontId="9" fillId="3" borderId="2" xfId="0" applyFont="1" applyFill="1" applyBorder="1" applyAlignment="1">
      <alignment vertical="top" wrapText="1"/>
    </xf>
    <xf numFmtId="0" fontId="9" fillId="7" borderId="2" xfId="0" applyFont="1" applyFill="1" applyBorder="1" applyAlignment="1">
      <alignment vertical="top" wrapText="1"/>
    </xf>
    <xf numFmtId="0" fontId="9" fillId="4" borderId="2" xfId="0" applyFont="1" applyFill="1" applyBorder="1" applyAlignment="1">
      <alignment horizontal="center" vertical="top" wrapText="1"/>
    </xf>
    <xf numFmtId="0" fontId="9" fillId="8" borderId="2" xfId="0" applyFont="1" applyFill="1" applyBorder="1" applyAlignment="1">
      <alignment horizontal="center" vertical="top" wrapText="1"/>
    </xf>
    <xf numFmtId="0" fontId="9" fillId="9" borderId="2" xfId="0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vertical="top" wrapText="1"/>
    </xf>
    <xf numFmtId="0" fontId="5" fillId="3" borderId="2" xfId="0" applyFont="1" applyFill="1" applyBorder="1" applyAlignment="1">
      <alignment horizontal="center" vertical="top" wrapText="1"/>
    </xf>
    <xf numFmtId="0" fontId="8" fillId="5" borderId="2" xfId="0" applyFont="1" applyFill="1" applyBorder="1" applyAlignment="1">
      <alignment horizontal="left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left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7" fillId="5" borderId="2" xfId="0" applyFont="1" applyFill="1" applyBorder="1" applyAlignment="1">
      <alignment horizontal="center" vertical="top" wrapText="1"/>
    </xf>
    <xf numFmtId="0" fontId="7" fillId="4" borderId="2" xfId="0" applyFont="1" applyFill="1" applyBorder="1" applyAlignment="1">
      <alignment horizontal="left" vertical="top" wrapText="1"/>
    </xf>
    <xf numFmtId="0" fontId="7" fillId="5" borderId="2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center" vertical="top" wrapText="1"/>
    </xf>
    <xf numFmtId="0" fontId="10" fillId="3" borderId="3" xfId="0" applyFont="1" applyFill="1" applyBorder="1" applyAlignment="1">
      <alignment horizontal="center" vertical="top" wrapText="1"/>
    </xf>
    <xf numFmtId="0" fontId="10" fillId="3" borderId="1" xfId="0" applyFont="1" applyFill="1" applyBorder="1" applyAlignment="1">
      <alignment horizontal="center" vertical="top" wrapText="1"/>
    </xf>
    <xf numFmtId="0" fontId="10" fillId="3" borderId="4" xfId="0" applyFont="1" applyFill="1" applyBorder="1" applyAlignment="1">
      <alignment horizontal="center" vertical="top" wrapText="1"/>
    </xf>
    <xf numFmtId="0" fontId="8" fillId="6" borderId="2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wrapText="1"/>
    </xf>
    <xf numFmtId="0" fontId="8" fillId="6" borderId="1" xfId="0" applyFont="1" applyFill="1" applyBorder="1" applyAlignment="1">
      <alignment horizontal="center" wrapText="1"/>
    </xf>
    <xf numFmtId="0" fontId="8" fillId="6" borderId="4" xfId="0" applyFont="1" applyFill="1" applyBorder="1" applyAlignment="1">
      <alignment horizontal="center" wrapText="1"/>
    </xf>
    <xf numFmtId="0" fontId="10" fillId="9" borderId="2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left" vertical="center" wrapText="1"/>
    </xf>
    <xf numFmtId="0" fontId="8" fillId="8" borderId="3" xfId="0" applyFont="1" applyFill="1" applyBorder="1" applyAlignment="1">
      <alignment horizontal="center" wrapText="1"/>
    </xf>
    <xf numFmtId="0" fontId="8" fillId="8" borderId="1" xfId="0" applyFont="1" applyFill="1" applyBorder="1" applyAlignment="1">
      <alignment horizontal="center" wrapText="1"/>
    </xf>
    <xf numFmtId="0" fontId="8" fillId="8" borderId="4" xfId="0" applyFont="1" applyFill="1" applyBorder="1" applyAlignment="1">
      <alignment horizontal="center" wrapText="1"/>
    </xf>
    <xf numFmtId="0" fontId="8" fillId="8" borderId="3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8" borderId="4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6" borderId="3" xfId="0" quotePrefix="1" applyFont="1" applyFill="1" applyBorder="1" applyAlignment="1">
      <alignment horizontal="center" vertical="center" wrapText="1"/>
    </xf>
    <xf numFmtId="14" fontId="8" fillId="6" borderId="3" xfId="0" applyNumberFormat="1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14" fontId="8" fillId="8" borderId="3" xfId="0" applyNumberFormat="1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top" wrapText="1"/>
    </xf>
    <xf numFmtId="0" fontId="5" fillId="10" borderId="1" xfId="0" applyFont="1" applyFill="1" applyBorder="1" applyAlignment="1">
      <alignment horizontal="center" vertical="top" wrapText="1"/>
    </xf>
    <xf numFmtId="0" fontId="5" fillId="10" borderId="4" xfId="0" applyFont="1" applyFill="1" applyBorder="1" applyAlignment="1">
      <alignment horizontal="center" vertical="top" wrapText="1"/>
    </xf>
    <xf numFmtId="0" fontId="8" fillId="4" borderId="2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7" borderId="2" xfId="0" quotePrefix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left" vertical="top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horizontal="center" vertical="top" wrapText="1"/>
    </xf>
    <xf numFmtId="0" fontId="5" fillId="5" borderId="4" xfId="0" applyFont="1" applyFill="1" applyBorder="1" applyAlignment="1">
      <alignment horizontal="center" vertical="top" wrapText="1"/>
    </xf>
    <xf numFmtId="0" fontId="10" fillId="5" borderId="2" xfId="0" applyFont="1" applyFill="1" applyBorder="1" applyAlignment="1">
      <alignment horizontal="center" vertical="center" wrapText="1"/>
    </xf>
    <xf numFmtId="0" fontId="5" fillId="9" borderId="3" xfId="0" applyFont="1" applyFill="1" applyBorder="1" applyAlignment="1">
      <alignment horizontal="center" vertical="top" wrapText="1"/>
    </xf>
    <xf numFmtId="0" fontId="5" fillId="9" borderId="1" xfId="0" applyFont="1" applyFill="1" applyBorder="1" applyAlignment="1">
      <alignment horizontal="center" vertical="top" wrapText="1"/>
    </xf>
    <xf numFmtId="0" fontId="5" fillId="9" borderId="4" xfId="0" applyFont="1" applyFill="1" applyBorder="1" applyAlignment="1">
      <alignment horizontal="center" vertical="top" wrapText="1"/>
    </xf>
    <xf numFmtId="14" fontId="8" fillId="4" borderId="2" xfId="0" applyNumberFormat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left" vertical="center" wrapText="1"/>
    </xf>
    <xf numFmtId="14" fontId="8" fillId="5" borderId="2" xfId="0" applyNumberFormat="1" applyFont="1" applyFill="1" applyBorder="1" applyAlignment="1">
      <alignment horizontal="center" vertical="center" wrapText="1"/>
    </xf>
    <xf numFmtId="14" fontId="8" fillId="7" borderId="2" xfId="0" applyNumberFormat="1" applyFont="1" applyFill="1" applyBorder="1" applyAlignment="1">
      <alignment horizontal="center" vertical="center" wrapText="1"/>
    </xf>
    <xf numFmtId="0" fontId="8" fillId="4" borderId="2" xfId="0" quotePrefix="1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164" fontId="7" fillId="4" borderId="2" xfId="0" applyNumberFormat="1" applyFont="1" applyFill="1" applyBorder="1" applyAlignment="1">
      <alignment horizontal="center" vertical="top" wrapText="1"/>
    </xf>
    <xf numFmtId="0" fontId="7" fillId="4" borderId="2" xfId="0" applyFont="1" applyFill="1" applyBorder="1" applyAlignment="1">
      <alignment horizontal="center" vertical="top" wrapText="1"/>
    </xf>
    <xf numFmtId="14" fontId="8" fillId="3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top" wrapText="1"/>
    </xf>
    <xf numFmtId="0" fontId="7" fillId="3" borderId="2" xfId="0" applyFont="1" applyFill="1" applyBorder="1" applyAlignment="1">
      <alignment horizontal="center" vertical="top" wrapText="1"/>
    </xf>
    <xf numFmtId="2" fontId="7" fillId="3" borderId="2" xfId="0" applyNumberFormat="1" applyFont="1" applyFill="1" applyBorder="1" applyAlignment="1">
      <alignment horizontal="center" vertical="top" wrapText="1"/>
    </xf>
    <xf numFmtId="0" fontId="7" fillId="3" borderId="2" xfId="0" applyFont="1" applyFill="1" applyBorder="1" applyAlignment="1">
      <alignment horizontal="left" vertical="top" wrapText="1"/>
    </xf>
    <xf numFmtId="164" fontId="7" fillId="3" borderId="2" xfId="0" applyNumberFormat="1" applyFont="1" applyFill="1" applyBorder="1" applyAlignment="1">
      <alignment horizontal="center" vertical="top" wrapText="1"/>
    </xf>
    <xf numFmtId="0" fontId="7" fillId="5" borderId="2" xfId="0" applyFont="1" applyFill="1" applyBorder="1" applyAlignment="1">
      <alignment horizontal="center" vertical="top" wrapText="1"/>
    </xf>
    <xf numFmtId="2" fontId="7" fillId="4" borderId="2" xfId="0" applyNumberFormat="1" applyFont="1" applyFill="1" applyBorder="1" applyAlignment="1">
      <alignment horizontal="center" vertical="top" wrapText="1"/>
    </xf>
    <xf numFmtId="0" fontId="7" fillId="4" borderId="2" xfId="0" applyFont="1" applyFill="1" applyBorder="1" applyAlignment="1">
      <alignment horizontal="left" vertical="top" wrapText="1"/>
    </xf>
    <xf numFmtId="164" fontId="7" fillId="5" borderId="2" xfId="0" applyNumberFormat="1" applyFont="1" applyFill="1" applyBorder="1" applyAlignment="1">
      <alignment horizontal="center" vertical="top" wrapText="1"/>
    </xf>
    <xf numFmtId="2" fontId="7" fillId="5" borderId="2" xfId="0" applyNumberFormat="1" applyFont="1" applyFill="1" applyBorder="1" applyAlignment="1">
      <alignment horizontal="center" vertical="top" wrapText="1"/>
    </xf>
    <xf numFmtId="0" fontId="13" fillId="0" borderId="5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vertical="top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top" wrapText="1"/>
    </xf>
  </cellXfs>
  <cellStyles count="2">
    <cellStyle name="Comma 5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0"/>
  <sheetViews>
    <sheetView tabSelected="1" zoomScaleNormal="100" workbookViewId="0">
      <pane xSplit="2" ySplit="6" topLeftCell="O7" activePane="bottomRight" state="frozen"/>
      <selection pane="topRight" activeCell="C1" sqref="C1"/>
      <selection pane="bottomLeft" activeCell="A7" sqref="A7"/>
      <selection pane="bottomRight" activeCell="Y8" sqref="Y8"/>
    </sheetView>
  </sheetViews>
  <sheetFormatPr defaultRowHeight="15" x14ac:dyDescent="0.25"/>
  <cols>
    <col min="1" max="1" width="3.7109375" style="1" bestFit="1" customWidth="1"/>
    <col min="2" max="2" width="12.28515625" style="1" customWidth="1"/>
    <col min="3" max="4" width="19" style="1" bestFit="1" customWidth="1"/>
    <col min="5" max="5" width="26" style="1" customWidth="1"/>
    <col min="6" max="6" width="8.140625" style="1" customWidth="1"/>
    <col min="7" max="7" width="7.85546875" style="1" customWidth="1"/>
    <col min="8" max="8" width="8" style="1" customWidth="1"/>
    <col min="9" max="9" width="11" style="1" customWidth="1"/>
    <col min="10" max="10" width="11.5703125" style="1" customWidth="1"/>
    <col min="11" max="11" width="8.85546875" style="1" customWidth="1"/>
    <col min="12" max="12" width="9.140625" style="1" customWidth="1"/>
    <col min="13" max="13" width="16" style="1" bestFit="1" customWidth="1"/>
    <col min="14" max="14" width="9" style="1" bestFit="1" customWidth="1"/>
    <col min="15" max="15" width="4.28515625" style="1" bestFit="1" customWidth="1"/>
    <col min="16" max="16" width="16.7109375" style="1" bestFit="1" customWidth="1"/>
    <col min="17" max="17" width="8.140625" style="1" bestFit="1" customWidth="1"/>
    <col min="18" max="18" width="9.7109375" style="1" bestFit="1" customWidth="1"/>
    <col min="19" max="19" width="18.140625" style="1" bestFit="1" customWidth="1"/>
    <col min="20" max="20" width="6.42578125" style="1" bestFit="1" customWidth="1"/>
    <col min="21" max="21" width="4.28515625" style="1" bestFit="1" customWidth="1"/>
    <col min="22" max="22" width="5.5703125" style="1" bestFit="1" customWidth="1"/>
    <col min="23" max="23" width="7.140625" style="1" bestFit="1" customWidth="1"/>
    <col min="24" max="24" width="6.85546875" style="1" bestFit="1" customWidth="1"/>
    <col min="25" max="25" width="9.42578125" style="1" bestFit="1" customWidth="1"/>
    <col min="26" max="26" width="20.42578125" style="1" bestFit="1" customWidth="1"/>
    <col min="27" max="16384" width="9.140625" style="1"/>
  </cols>
  <sheetData>
    <row r="1" spans="1:26" x14ac:dyDescent="0.25">
      <c r="A1" s="119" t="s">
        <v>117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1"/>
    </row>
    <row r="2" spans="1:26" x14ac:dyDescent="0.25">
      <c r="A2" s="122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4"/>
    </row>
    <row r="3" spans="1:26" x14ac:dyDescent="0.25">
      <c r="A3" s="126" t="s">
        <v>0</v>
      </c>
      <c r="B3" s="109" t="s">
        <v>1</v>
      </c>
      <c r="C3" s="109"/>
      <c r="D3" s="109" t="s">
        <v>65</v>
      </c>
      <c r="E3" s="109"/>
      <c r="F3" s="129" t="s">
        <v>56</v>
      </c>
      <c r="G3" s="130"/>
      <c r="H3" s="130"/>
      <c r="I3" s="133" t="s">
        <v>78</v>
      </c>
      <c r="J3" s="109" t="s">
        <v>124</v>
      </c>
      <c r="K3" s="100" t="s">
        <v>125</v>
      </c>
      <c r="L3" s="101"/>
      <c r="M3" s="109" t="s">
        <v>2</v>
      </c>
      <c r="N3" s="109"/>
      <c r="O3" s="109"/>
      <c r="P3" s="109"/>
      <c r="Q3" s="109"/>
      <c r="R3" s="109"/>
      <c r="S3" s="109" t="s">
        <v>3</v>
      </c>
      <c r="T3" s="109"/>
      <c r="U3" s="109"/>
      <c r="V3" s="109"/>
      <c r="W3" s="109"/>
      <c r="X3" s="109"/>
      <c r="Y3" s="109"/>
      <c r="Z3" s="109" t="s">
        <v>45</v>
      </c>
    </row>
    <row r="4" spans="1:26" ht="15" customHeight="1" x14ac:dyDescent="0.25">
      <c r="A4" s="127"/>
      <c r="B4" s="109"/>
      <c r="C4" s="109"/>
      <c r="D4" s="109"/>
      <c r="E4" s="109"/>
      <c r="F4" s="131"/>
      <c r="G4" s="132"/>
      <c r="H4" s="132"/>
      <c r="I4" s="133"/>
      <c r="J4" s="109"/>
      <c r="K4" s="102"/>
      <c r="L4" s="103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</row>
    <row r="5" spans="1:26" ht="25.5" x14ac:dyDescent="0.25">
      <c r="A5" s="128"/>
      <c r="B5" s="109"/>
      <c r="C5" s="109"/>
      <c r="D5" s="109"/>
      <c r="E5" s="109"/>
      <c r="F5" s="44" t="s">
        <v>76</v>
      </c>
      <c r="G5" s="44" t="s">
        <v>77</v>
      </c>
      <c r="H5" s="44" t="s">
        <v>118</v>
      </c>
      <c r="I5" s="133"/>
      <c r="J5" s="109"/>
      <c r="K5" s="104"/>
      <c r="L5" s="105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</row>
    <row r="6" spans="1:26" ht="15" customHeight="1" x14ac:dyDescent="0.25">
      <c r="A6" s="22">
        <v>1</v>
      </c>
      <c r="B6" s="40">
        <v>2</v>
      </c>
      <c r="C6" s="40">
        <v>3</v>
      </c>
      <c r="D6" s="40">
        <v>4</v>
      </c>
      <c r="E6" s="40">
        <v>5</v>
      </c>
      <c r="F6" s="40">
        <v>6</v>
      </c>
      <c r="G6" s="40">
        <v>7</v>
      </c>
      <c r="H6" s="40">
        <v>8</v>
      </c>
      <c r="I6" s="40">
        <v>9</v>
      </c>
      <c r="J6" s="40">
        <v>10</v>
      </c>
      <c r="K6" s="40">
        <v>11</v>
      </c>
      <c r="L6" s="40">
        <v>12</v>
      </c>
      <c r="M6" s="40">
        <v>13</v>
      </c>
      <c r="N6" s="40">
        <v>14</v>
      </c>
      <c r="O6" s="40">
        <v>15</v>
      </c>
      <c r="P6" s="40">
        <v>16</v>
      </c>
      <c r="Q6" s="40">
        <v>17</v>
      </c>
      <c r="R6" s="40">
        <v>18</v>
      </c>
      <c r="S6" s="40">
        <v>19</v>
      </c>
      <c r="T6" s="40">
        <v>20</v>
      </c>
      <c r="U6" s="40">
        <v>21</v>
      </c>
      <c r="V6" s="40">
        <v>22</v>
      </c>
      <c r="W6" s="40">
        <v>23</v>
      </c>
      <c r="X6" s="40">
        <v>24</v>
      </c>
      <c r="Y6" s="40">
        <v>25</v>
      </c>
      <c r="Z6" s="2">
        <v>26</v>
      </c>
    </row>
    <row r="7" spans="1:26" ht="25.5" x14ac:dyDescent="0.25">
      <c r="A7" s="86">
        <v>1</v>
      </c>
      <c r="B7" s="92" t="s">
        <v>4</v>
      </c>
      <c r="C7" s="36" t="s">
        <v>5</v>
      </c>
      <c r="D7" s="30" t="s">
        <v>66</v>
      </c>
      <c r="E7" s="36" t="s">
        <v>70</v>
      </c>
      <c r="F7" s="82">
        <v>340.65</v>
      </c>
      <c r="G7" s="82">
        <v>241.72</v>
      </c>
      <c r="H7" s="82">
        <v>242.17</v>
      </c>
      <c r="I7" s="108">
        <v>44000</v>
      </c>
      <c r="J7" s="108">
        <v>44064</v>
      </c>
      <c r="K7" s="82" t="s">
        <v>119</v>
      </c>
      <c r="L7" s="82" t="s">
        <v>119</v>
      </c>
      <c r="M7" s="3" t="s">
        <v>6</v>
      </c>
      <c r="N7" s="3" t="s">
        <v>7</v>
      </c>
      <c r="O7" s="3" t="s">
        <v>8</v>
      </c>
      <c r="P7" s="3" t="s">
        <v>9</v>
      </c>
      <c r="Q7" s="3" t="s">
        <v>10</v>
      </c>
      <c r="R7" s="3" t="s">
        <v>11</v>
      </c>
      <c r="S7" s="3" t="s">
        <v>12</v>
      </c>
      <c r="T7" s="3" t="s">
        <v>13</v>
      </c>
      <c r="U7" s="3" t="s">
        <v>8</v>
      </c>
      <c r="V7" s="3" t="s">
        <v>14</v>
      </c>
      <c r="W7" s="3" t="s">
        <v>10</v>
      </c>
      <c r="X7" s="3" t="s">
        <v>15</v>
      </c>
      <c r="Y7" s="3" t="s">
        <v>16</v>
      </c>
      <c r="Z7" s="45" t="s">
        <v>60</v>
      </c>
    </row>
    <row r="8" spans="1:26" x14ac:dyDescent="0.25">
      <c r="A8" s="87"/>
      <c r="B8" s="93"/>
      <c r="C8" s="36" t="s">
        <v>47</v>
      </c>
      <c r="D8" s="30" t="s">
        <v>55</v>
      </c>
      <c r="E8" s="36" t="s">
        <v>71</v>
      </c>
      <c r="F8" s="82"/>
      <c r="G8" s="82"/>
      <c r="H8" s="82"/>
      <c r="I8" s="82"/>
      <c r="J8" s="82"/>
      <c r="K8" s="82"/>
      <c r="L8" s="82"/>
      <c r="M8" s="110" t="s">
        <v>17</v>
      </c>
      <c r="N8" s="113">
        <v>44027</v>
      </c>
      <c r="O8" s="110" t="s">
        <v>18</v>
      </c>
      <c r="P8" s="110" t="s">
        <v>63</v>
      </c>
      <c r="Q8" s="110">
        <v>158.81</v>
      </c>
      <c r="R8" s="111">
        <v>100</v>
      </c>
      <c r="S8" s="110" t="s">
        <v>19</v>
      </c>
      <c r="T8" s="4" t="s">
        <v>20</v>
      </c>
      <c r="U8" s="4" t="s">
        <v>21</v>
      </c>
      <c r="V8" s="4">
        <v>1</v>
      </c>
      <c r="W8" s="4">
        <v>1</v>
      </c>
      <c r="X8" s="4">
        <v>0</v>
      </c>
      <c r="Y8" s="5">
        <v>1</v>
      </c>
      <c r="Z8" s="46"/>
    </row>
    <row r="9" spans="1:26" ht="25.5" x14ac:dyDescent="0.25">
      <c r="A9" s="87"/>
      <c r="B9" s="93"/>
      <c r="C9" s="82" t="s">
        <v>64</v>
      </c>
      <c r="D9" s="74" t="s">
        <v>67</v>
      </c>
      <c r="E9" s="36" t="s">
        <v>72</v>
      </c>
      <c r="F9" s="82"/>
      <c r="G9" s="82"/>
      <c r="H9" s="82"/>
      <c r="I9" s="82"/>
      <c r="J9" s="82"/>
      <c r="K9" s="82"/>
      <c r="L9" s="82"/>
      <c r="M9" s="110"/>
      <c r="N9" s="113"/>
      <c r="O9" s="110"/>
      <c r="P9" s="110"/>
      <c r="Q9" s="110"/>
      <c r="R9" s="111"/>
      <c r="S9" s="110"/>
      <c r="T9" s="4" t="s">
        <v>22</v>
      </c>
      <c r="U9" s="4" t="s">
        <v>21</v>
      </c>
      <c r="V9" s="4">
        <v>1</v>
      </c>
      <c r="W9" s="4">
        <v>1</v>
      </c>
      <c r="X9" s="4">
        <v>0</v>
      </c>
      <c r="Y9" s="5">
        <v>1</v>
      </c>
      <c r="Z9" s="46"/>
    </row>
    <row r="10" spans="1:26" ht="25.5" x14ac:dyDescent="0.25">
      <c r="A10" s="87"/>
      <c r="B10" s="93"/>
      <c r="C10" s="82"/>
      <c r="D10" s="74"/>
      <c r="E10" s="6" t="s">
        <v>79</v>
      </c>
      <c r="F10" s="82"/>
      <c r="G10" s="82"/>
      <c r="H10" s="82"/>
      <c r="I10" s="82"/>
      <c r="J10" s="82"/>
      <c r="K10" s="82"/>
      <c r="L10" s="82"/>
      <c r="M10" s="110"/>
      <c r="N10" s="113"/>
      <c r="O10" s="110"/>
      <c r="P10" s="110"/>
      <c r="Q10" s="110"/>
      <c r="R10" s="111"/>
      <c r="S10" s="110"/>
      <c r="T10" s="4" t="s">
        <v>23</v>
      </c>
      <c r="U10" s="4" t="s">
        <v>21</v>
      </c>
      <c r="V10" s="4">
        <v>18</v>
      </c>
      <c r="W10" s="4">
        <v>15</v>
      </c>
      <c r="X10" s="4">
        <v>3</v>
      </c>
      <c r="Y10" s="7">
        <v>0.83299999999999996</v>
      </c>
      <c r="Z10" s="46"/>
    </row>
    <row r="11" spans="1:26" ht="25.5" x14ac:dyDescent="0.25">
      <c r="A11" s="87"/>
      <c r="B11" s="93"/>
      <c r="C11" s="82"/>
      <c r="D11" s="74"/>
      <c r="E11" s="6" t="s">
        <v>80</v>
      </c>
      <c r="F11" s="82"/>
      <c r="G11" s="82"/>
      <c r="H11" s="82"/>
      <c r="I11" s="82"/>
      <c r="J11" s="82"/>
      <c r="K11" s="82"/>
      <c r="L11" s="82"/>
      <c r="M11" s="110" t="s">
        <v>24</v>
      </c>
      <c r="N11" s="113">
        <v>44030</v>
      </c>
      <c r="O11" s="110" t="s">
        <v>18</v>
      </c>
      <c r="P11" s="110" t="s">
        <v>62</v>
      </c>
      <c r="Q11" s="110">
        <v>581.69000000000005</v>
      </c>
      <c r="R11" s="111">
        <v>100</v>
      </c>
      <c r="S11" s="110"/>
      <c r="T11" s="4" t="s">
        <v>25</v>
      </c>
      <c r="U11" s="4" t="s">
        <v>21</v>
      </c>
      <c r="V11" s="4">
        <v>7</v>
      </c>
      <c r="W11" s="4">
        <v>6</v>
      </c>
      <c r="X11" s="4">
        <v>1</v>
      </c>
      <c r="Y11" s="7">
        <v>0.85709999999999997</v>
      </c>
      <c r="Z11" s="46"/>
    </row>
    <row r="12" spans="1:26" x14ac:dyDescent="0.25">
      <c r="A12" s="87"/>
      <c r="B12" s="93"/>
      <c r="C12" s="82"/>
      <c r="D12" s="74"/>
      <c r="E12" s="6" t="s">
        <v>73</v>
      </c>
      <c r="F12" s="82"/>
      <c r="G12" s="82"/>
      <c r="H12" s="82"/>
      <c r="I12" s="82"/>
      <c r="J12" s="82"/>
      <c r="K12" s="82"/>
      <c r="L12" s="82"/>
      <c r="M12" s="110"/>
      <c r="N12" s="113"/>
      <c r="O12" s="110"/>
      <c r="P12" s="110"/>
      <c r="Q12" s="110"/>
      <c r="R12" s="111"/>
      <c r="S12" s="110" t="s">
        <v>26</v>
      </c>
      <c r="T12" s="4" t="s">
        <v>20</v>
      </c>
      <c r="U12" s="4" t="s">
        <v>21</v>
      </c>
      <c r="V12" s="4">
        <v>1</v>
      </c>
      <c r="W12" s="4">
        <v>1</v>
      </c>
      <c r="X12" s="4">
        <v>0</v>
      </c>
      <c r="Y12" s="5">
        <v>1</v>
      </c>
      <c r="Z12" s="46"/>
    </row>
    <row r="13" spans="1:26" ht="25.5" x14ac:dyDescent="0.25">
      <c r="A13" s="87"/>
      <c r="B13" s="93"/>
      <c r="C13" s="82"/>
      <c r="D13" s="74"/>
      <c r="E13" s="6" t="s">
        <v>81</v>
      </c>
      <c r="F13" s="82"/>
      <c r="G13" s="82"/>
      <c r="H13" s="82"/>
      <c r="I13" s="82"/>
      <c r="J13" s="82"/>
      <c r="K13" s="82"/>
      <c r="L13" s="82"/>
      <c r="M13" s="110"/>
      <c r="N13" s="113"/>
      <c r="O13" s="110"/>
      <c r="P13" s="110"/>
      <c r="Q13" s="110"/>
      <c r="R13" s="111"/>
      <c r="S13" s="110"/>
      <c r="T13" s="4" t="s">
        <v>22</v>
      </c>
      <c r="U13" s="4" t="s">
        <v>21</v>
      </c>
      <c r="V13" s="4">
        <v>1</v>
      </c>
      <c r="W13" s="4">
        <v>0</v>
      </c>
      <c r="X13" s="4">
        <v>1</v>
      </c>
      <c r="Y13" s="5">
        <v>0</v>
      </c>
      <c r="Z13" s="46"/>
    </row>
    <row r="14" spans="1:26" ht="25.5" x14ac:dyDescent="0.25">
      <c r="A14" s="87"/>
      <c r="B14" s="93"/>
      <c r="C14" s="82"/>
      <c r="D14" s="74"/>
      <c r="E14" s="6" t="s">
        <v>74</v>
      </c>
      <c r="F14" s="82"/>
      <c r="G14" s="82"/>
      <c r="H14" s="82"/>
      <c r="I14" s="82"/>
      <c r="J14" s="82"/>
      <c r="K14" s="82"/>
      <c r="L14" s="82"/>
      <c r="M14" s="110" t="s">
        <v>109</v>
      </c>
      <c r="N14" s="113">
        <v>44056</v>
      </c>
      <c r="O14" s="110" t="s">
        <v>21</v>
      </c>
      <c r="P14" s="110">
        <v>50</v>
      </c>
      <c r="Q14" s="110">
        <v>21</v>
      </c>
      <c r="R14" s="111">
        <f>Q14/P14 *100</f>
        <v>42</v>
      </c>
      <c r="S14" s="110"/>
      <c r="T14" s="4" t="s">
        <v>23</v>
      </c>
      <c r="U14" s="4" t="s">
        <v>21</v>
      </c>
      <c r="V14" s="4">
        <v>18</v>
      </c>
      <c r="W14" s="4">
        <v>0</v>
      </c>
      <c r="X14" s="4">
        <v>18</v>
      </c>
      <c r="Y14" s="5">
        <v>0</v>
      </c>
      <c r="Z14" s="46"/>
    </row>
    <row r="15" spans="1:26" ht="25.5" x14ac:dyDescent="0.25">
      <c r="A15" s="87"/>
      <c r="B15" s="93"/>
      <c r="C15" s="82"/>
      <c r="D15" s="30" t="s">
        <v>68</v>
      </c>
      <c r="E15" s="36" t="s">
        <v>82</v>
      </c>
      <c r="F15" s="82"/>
      <c r="G15" s="82"/>
      <c r="H15" s="82"/>
      <c r="I15" s="82"/>
      <c r="J15" s="82"/>
      <c r="K15" s="82"/>
      <c r="L15" s="82"/>
      <c r="M15" s="110"/>
      <c r="N15" s="113"/>
      <c r="O15" s="110"/>
      <c r="P15" s="110"/>
      <c r="Q15" s="110"/>
      <c r="R15" s="111"/>
      <c r="S15" s="110"/>
      <c r="T15" s="4" t="s">
        <v>25</v>
      </c>
      <c r="U15" s="4" t="s">
        <v>21</v>
      </c>
      <c r="V15" s="4">
        <v>7</v>
      </c>
      <c r="W15" s="4">
        <v>0</v>
      </c>
      <c r="X15" s="4">
        <v>7</v>
      </c>
      <c r="Y15" s="5">
        <v>0</v>
      </c>
      <c r="Z15" s="46"/>
    </row>
    <row r="16" spans="1:26" x14ac:dyDescent="0.25">
      <c r="A16" s="87"/>
      <c r="B16" s="93"/>
      <c r="C16" s="82"/>
      <c r="D16" s="74" t="s">
        <v>69</v>
      </c>
      <c r="E16" s="82" t="s">
        <v>75</v>
      </c>
      <c r="F16" s="82"/>
      <c r="G16" s="82"/>
      <c r="H16" s="82"/>
      <c r="I16" s="82"/>
      <c r="J16" s="82"/>
      <c r="K16" s="82"/>
      <c r="L16" s="82"/>
      <c r="M16" s="110"/>
      <c r="N16" s="113"/>
      <c r="O16" s="110"/>
      <c r="P16" s="110"/>
      <c r="Q16" s="110"/>
      <c r="R16" s="111"/>
      <c r="S16" s="110" t="s">
        <v>28</v>
      </c>
      <c r="T16" s="4" t="s">
        <v>20</v>
      </c>
      <c r="U16" s="4" t="s">
        <v>21</v>
      </c>
      <c r="V16" s="4">
        <v>1</v>
      </c>
      <c r="W16" s="4">
        <v>0</v>
      </c>
      <c r="X16" s="4">
        <v>1</v>
      </c>
      <c r="Y16" s="5">
        <v>0</v>
      </c>
      <c r="Z16" s="46"/>
    </row>
    <row r="17" spans="1:26" ht="15" customHeight="1" x14ac:dyDescent="0.25">
      <c r="A17" s="87"/>
      <c r="B17" s="93"/>
      <c r="C17" s="82"/>
      <c r="D17" s="74"/>
      <c r="E17" s="82"/>
      <c r="F17" s="82"/>
      <c r="G17" s="82"/>
      <c r="H17" s="82"/>
      <c r="I17" s="82"/>
      <c r="J17" s="82"/>
      <c r="K17" s="82"/>
      <c r="L17" s="82"/>
      <c r="M17" s="112" t="s">
        <v>29</v>
      </c>
      <c r="N17" s="113">
        <v>44017</v>
      </c>
      <c r="O17" s="110" t="s">
        <v>21</v>
      </c>
      <c r="P17" s="110">
        <v>18</v>
      </c>
      <c r="Q17" s="110">
        <v>17</v>
      </c>
      <c r="R17" s="111">
        <f>Q17/P17 *100</f>
        <v>94.444444444444443</v>
      </c>
      <c r="S17" s="110"/>
      <c r="T17" s="4" t="s">
        <v>22</v>
      </c>
      <c r="U17" s="4" t="s">
        <v>21</v>
      </c>
      <c r="V17" s="4">
        <v>1</v>
      </c>
      <c r="W17" s="4">
        <v>0</v>
      </c>
      <c r="X17" s="4">
        <v>1</v>
      </c>
      <c r="Y17" s="5">
        <v>0</v>
      </c>
      <c r="Z17" s="46"/>
    </row>
    <row r="18" spans="1:26" ht="15" customHeight="1" x14ac:dyDescent="0.25">
      <c r="A18" s="87"/>
      <c r="B18" s="93"/>
      <c r="C18" s="82"/>
      <c r="D18" s="74"/>
      <c r="E18" s="82"/>
      <c r="F18" s="82"/>
      <c r="G18" s="82"/>
      <c r="H18" s="82"/>
      <c r="I18" s="82"/>
      <c r="J18" s="82"/>
      <c r="K18" s="82"/>
      <c r="L18" s="82"/>
      <c r="M18" s="112"/>
      <c r="N18" s="113"/>
      <c r="O18" s="110"/>
      <c r="P18" s="110"/>
      <c r="Q18" s="110"/>
      <c r="R18" s="111"/>
      <c r="S18" s="110"/>
      <c r="T18" s="4" t="s">
        <v>23</v>
      </c>
      <c r="U18" s="4" t="s">
        <v>21</v>
      </c>
      <c r="V18" s="4">
        <v>18</v>
      </c>
      <c r="W18" s="4">
        <v>0</v>
      </c>
      <c r="X18" s="4">
        <v>18</v>
      </c>
      <c r="Y18" s="5">
        <v>0</v>
      </c>
      <c r="Z18" s="46"/>
    </row>
    <row r="19" spans="1:26" x14ac:dyDescent="0.25">
      <c r="A19" s="87"/>
      <c r="B19" s="93"/>
      <c r="C19" s="82"/>
      <c r="D19" s="74"/>
      <c r="E19" s="82"/>
      <c r="F19" s="82"/>
      <c r="G19" s="82"/>
      <c r="H19" s="82"/>
      <c r="I19" s="82"/>
      <c r="J19" s="82"/>
      <c r="K19" s="82"/>
      <c r="L19" s="82"/>
      <c r="M19" s="112"/>
      <c r="N19" s="113"/>
      <c r="O19" s="110"/>
      <c r="P19" s="110"/>
      <c r="Q19" s="110"/>
      <c r="R19" s="111"/>
      <c r="S19" s="110"/>
      <c r="T19" s="4" t="s">
        <v>25</v>
      </c>
      <c r="U19" s="4" t="s">
        <v>21</v>
      </c>
      <c r="V19" s="4">
        <v>7</v>
      </c>
      <c r="W19" s="4">
        <v>0</v>
      </c>
      <c r="X19" s="4">
        <v>7</v>
      </c>
      <c r="Y19" s="5">
        <v>0</v>
      </c>
      <c r="Z19" s="47"/>
    </row>
    <row r="20" spans="1:26" ht="25.5" x14ac:dyDescent="0.25">
      <c r="A20" s="86">
        <v>2</v>
      </c>
      <c r="B20" s="93"/>
      <c r="C20" s="32" t="s">
        <v>30</v>
      </c>
      <c r="D20" s="31" t="s">
        <v>66</v>
      </c>
      <c r="E20" s="32" t="s">
        <v>70</v>
      </c>
      <c r="F20" s="79">
        <v>347.18</v>
      </c>
      <c r="G20" s="79">
        <v>251.4</v>
      </c>
      <c r="H20" s="79">
        <v>231.93</v>
      </c>
      <c r="I20" s="95">
        <v>44013</v>
      </c>
      <c r="J20" s="95">
        <v>44064</v>
      </c>
      <c r="K20" s="79" t="s">
        <v>119</v>
      </c>
      <c r="L20" s="79" t="s">
        <v>119</v>
      </c>
      <c r="M20" s="8" t="s">
        <v>6</v>
      </c>
      <c r="N20" s="8" t="s">
        <v>7</v>
      </c>
      <c r="O20" s="8" t="s">
        <v>8</v>
      </c>
      <c r="P20" s="8" t="s">
        <v>9</v>
      </c>
      <c r="Q20" s="8" t="s">
        <v>10</v>
      </c>
      <c r="R20" s="8" t="s">
        <v>11</v>
      </c>
      <c r="S20" s="8" t="s">
        <v>12</v>
      </c>
      <c r="T20" s="8" t="s">
        <v>13</v>
      </c>
      <c r="U20" s="8" t="s">
        <v>8</v>
      </c>
      <c r="V20" s="8" t="s">
        <v>14</v>
      </c>
      <c r="W20" s="9" t="s">
        <v>10</v>
      </c>
      <c r="X20" s="8" t="s">
        <v>15</v>
      </c>
      <c r="Y20" s="8" t="s">
        <v>16</v>
      </c>
      <c r="Z20" s="51" t="s">
        <v>46</v>
      </c>
    </row>
    <row r="21" spans="1:26" x14ac:dyDescent="0.25">
      <c r="A21" s="87"/>
      <c r="B21" s="93"/>
      <c r="C21" s="32" t="s">
        <v>48</v>
      </c>
      <c r="D21" s="31" t="s">
        <v>55</v>
      </c>
      <c r="E21" s="32" t="s">
        <v>71</v>
      </c>
      <c r="F21" s="79"/>
      <c r="G21" s="79"/>
      <c r="H21" s="79"/>
      <c r="I21" s="79"/>
      <c r="J21" s="79"/>
      <c r="K21" s="79"/>
      <c r="L21" s="79"/>
      <c r="M21" s="107" t="s">
        <v>17</v>
      </c>
      <c r="N21" s="106">
        <v>44033</v>
      </c>
      <c r="O21" s="107" t="s">
        <v>18</v>
      </c>
      <c r="P21" s="107">
        <v>239</v>
      </c>
      <c r="Q21" s="107">
        <v>217.4</v>
      </c>
      <c r="R21" s="115">
        <f>Q21/P21 *100</f>
        <v>90.962343096234306</v>
      </c>
      <c r="S21" s="107" t="s">
        <v>19</v>
      </c>
      <c r="T21" s="42" t="s">
        <v>20</v>
      </c>
      <c r="U21" s="39" t="s">
        <v>21</v>
      </c>
      <c r="V21" s="39">
        <v>1</v>
      </c>
      <c r="W21" s="39">
        <v>1</v>
      </c>
      <c r="X21" s="39">
        <v>0</v>
      </c>
      <c r="Y21" s="10">
        <v>1</v>
      </c>
      <c r="Z21" s="51"/>
    </row>
    <row r="22" spans="1:26" ht="25.5" x14ac:dyDescent="0.25">
      <c r="A22" s="87"/>
      <c r="B22" s="93"/>
      <c r="C22" s="79" t="s">
        <v>83</v>
      </c>
      <c r="D22" s="51" t="s">
        <v>67</v>
      </c>
      <c r="E22" s="32" t="s">
        <v>72</v>
      </c>
      <c r="F22" s="79"/>
      <c r="G22" s="79"/>
      <c r="H22" s="79"/>
      <c r="I22" s="79"/>
      <c r="J22" s="79"/>
      <c r="K22" s="79"/>
      <c r="L22" s="79"/>
      <c r="M22" s="107"/>
      <c r="N22" s="106"/>
      <c r="O22" s="107"/>
      <c r="P22" s="107"/>
      <c r="Q22" s="107"/>
      <c r="R22" s="115"/>
      <c r="S22" s="107"/>
      <c r="T22" s="42" t="s">
        <v>22</v>
      </c>
      <c r="U22" s="39" t="s">
        <v>21</v>
      </c>
      <c r="V22" s="39">
        <v>1</v>
      </c>
      <c r="W22" s="39">
        <v>1</v>
      </c>
      <c r="X22" s="39">
        <v>0</v>
      </c>
      <c r="Y22" s="10">
        <v>1</v>
      </c>
      <c r="Z22" s="51"/>
    </row>
    <row r="23" spans="1:26" ht="25.5" x14ac:dyDescent="0.25">
      <c r="A23" s="87"/>
      <c r="B23" s="93"/>
      <c r="C23" s="79"/>
      <c r="D23" s="51"/>
      <c r="E23" s="11" t="s">
        <v>84</v>
      </c>
      <c r="F23" s="79"/>
      <c r="G23" s="79"/>
      <c r="H23" s="79"/>
      <c r="I23" s="79"/>
      <c r="J23" s="79"/>
      <c r="K23" s="79"/>
      <c r="L23" s="79"/>
      <c r="M23" s="107"/>
      <c r="N23" s="106"/>
      <c r="O23" s="107"/>
      <c r="P23" s="107"/>
      <c r="Q23" s="107"/>
      <c r="R23" s="115"/>
      <c r="S23" s="107"/>
      <c r="T23" s="42" t="s">
        <v>23</v>
      </c>
      <c r="U23" s="39" t="s">
        <v>21</v>
      </c>
      <c r="V23" s="39">
        <v>41</v>
      </c>
      <c r="W23" s="39">
        <v>36</v>
      </c>
      <c r="X23" s="39">
        <v>7</v>
      </c>
      <c r="Y23" s="12">
        <v>0.878</v>
      </c>
      <c r="Z23" s="51"/>
    </row>
    <row r="24" spans="1:26" ht="25.5" x14ac:dyDescent="0.25">
      <c r="A24" s="87"/>
      <c r="B24" s="93"/>
      <c r="C24" s="79"/>
      <c r="D24" s="51"/>
      <c r="E24" s="11" t="s">
        <v>85</v>
      </c>
      <c r="F24" s="79"/>
      <c r="G24" s="79"/>
      <c r="H24" s="79"/>
      <c r="I24" s="79"/>
      <c r="J24" s="79"/>
      <c r="K24" s="79"/>
      <c r="L24" s="79"/>
      <c r="M24" s="107" t="s">
        <v>24</v>
      </c>
      <c r="N24" s="106">
        <v>44048</v>
      </c>
      <c r="O24" s="107" t="s">
        <v>18</v>
      </c>
      <c r="P24" s="107">
        <v>455</v>
      </c>
      <c r="Q24" s="107">
        <v>437.2</v>
      </c>
      <c r="R24" s="115">
        <f>Q24/P24 *100</f>
        <v>96.087912087912088</v>
      </c>
      <c r="S24" s="107"/>
      <c r="T24" s="42" t="s">
        <v>25</v>
      </c>
      <c r="U24" s="39" t="s">
        <v>21</v>
      </c>
      <c r="V24" s="39">
        <v>24</v>
      </c>
      <c r="W24" s="39">
        <v>19</v>
      </c>
      <c r="X24" s="39">
        <v>6</v>
      </c>
      <c r="Y24" s="12">
        <v>0.79169999999999996</v>
      </c>
      <c r="Z24" s="51"/>
    </row>
    <row r="25" spans="1:26" ht="29.25" customHeight="1" x14ac:dyDescent="0.25">
      <c r="A25" s="87"/>
      <c r="B25" s="93"/>
      <c r="C25" s="79"/>
      <c r="D25" s="51"/>
      <c r="E25" s="11" t="s">
        <v>86</v>
      </c>
      <c r="F25" s="79"/>
      <c r="G25" s="79"/>
      <c r="H25" s="79"/>
      <c r="I25" s="79"/>
      <c r="J25" s="79"/>
      <c r="K25" s="79"/>
      <c r="L25" s="79"/>
      <c r="M25" s="107"/>
      <c r="N25" s="106"/>
      <c r="O25" s="107"/>
      <c r="P25" s="107"/>
      <c r="Q25" s="107"/>
      <c r="R25" s="115"/>
      <c r="S25" s="107" t="s">
        <v>26</v>
      </c>
      <c r="T25" s="42" t="s">
        <v>20</v>
      </c>
      <c r="U25" s="39" t="s">
        <v>21</v>
      </c>
      <c r="V25" s="39">
        <v>1</v>
      </c>
      <c r="W25" s="39">
        <v>1</v>
      </c>
      <c r="X25" s="39">
        <v>0</v>
      </c>
      <c r="Y25" s="12">
        <v>1</v>
      </c>
      <c r="Z25" s="51"/>
    </row>
    <row r="26" spans="1:26" ht="29.25" customHeight="1" x14ac:dyDescent="0.25">
      <c r="A26" s="87"/>
      <c r="B26" s="93"/>
      <c r="C26" s="79"/>
      <c r="D26" s="51"/>
      <c r="E26" s="11" t="s">
        <v>87</v>
      </c>
      <c r="F26" s="79"/>
      <c r="G26" s="79"/>
      <c r="H26" s="79"/>
      <c r="I26" s="79"/>
      <c r="J26" s="79"/>
      <c r="K26" s="79"/>
      <c r="L26" s="79"/>
      <c r="M26" s="107"/>
      <c r="N26" s="106"/>
      <c r="O26" s="107"/>
      <c r="P26" s="107"/>
      <c r="Q26" s="107"/>
      <c r="R26" s="115"/>
      <c r="S26" s="107"/>
      <c r="T26" s="42" t="s">
        <v>22</v>
      </c>
      <c r="U26" s="39" t="s">
        <v>21</v>
      </c>
      <c r="V26" s="39">
        <v>1</v>
      </c>
      <c r="W26" s="39">
        <v>0</v>
      </c>
      <c r="X26" s="39">
        <v>1</v>
      </c>
      <c r="Y26" s="10">
        <v>0</v>
      </c>
      <c r="Z26" s="51"/>
    </row>
    <row r="27" spans="1:26" ht="28.5" customHeight="1" x14ac:dyDescent="0.25">
      <c r="A27" s="87"/>
      <c r="B27" s="93"/>
      <c r="C27" s="79"/>
      <c r="D27" s="51"/>
      <c r="E27" s="11" t="s">
        <v>88</v>
      </c>
      <c r="F27" s="79"/>
      <c r="G27" s="79"/>
      <c r="H27" s="79"/>
      <c r="I27" s="79"/>
      <c r="J27" s="79"/>
      <c r="K27" s="79"/>
      <c r="L27" s="79"/>
      <c r="M27" s="107" t="s">
        <v>27</v>
      </c>
      <c r="N27" s="106">
        <v>44050</v>
      </c>
      <c r="O27" s="107" t="s">
        <v>21</v>
      </c>
      <c r="P27" s="107">
        <v>116</v>
      </c>
      <c r="Q27" s="107">
        <v>52</v>
      </c>
      <c r="R27" s="115">
        <f>Q27/P27 *100</f>
        <v>44.827586206896555</v>
      </c>
      <c r="S27" s="107"/>
      <c r="T27" s="42" t="s">
        <v>23</v>
      </c>
      <c r="U27" s="39" t="s">
        <v>21</v>
      </c>
      <c r="V27" s="39">
        <v>41</v>
      </c>
      <c r="W27" s="39">
        <v>0</v>
      </c>
      <c r="X27" s="39">
        <v>41</v>
      </c>
      <c r="Y27" s="10">
        <v>0</v>
      </c>
      <c r="Z27" s="51"/>
    </row>
    <row r="28" spans="1:26" ht="25.5" x14ac:dyDescent="0.25">
      <c r="A28" s="87"/>
      <c r="B28" s="93"/>
      <c r="C28" s="79"/>
      <c r="D28" s="31" t="s">
        <v>68</v>
      </c>
      <c r="E28" s="32" t="s">
        <v>89</v>
      </c>
      <c r="F28" s="79"/>
      <c r="G28" s="79"/>
      <c r="H28" s="79"/>
      <c r="I28" s="79"/>
      <c r="J28" s="79"/>
      <c r="K28" s="79"/>
      <c r="L28" s="79"/>
      <c r="M28" s="107"/>
      <c r="N28" s="106"/>
      <c r="O28" s="107"/>
      <c r="P28" s="107"/>
      <c r="Q28" s="107"/>
      <c r="R28" s="115"/>
      <c r="S28" s="107"/>
      <c r="T28" s="42" t="s">
        <v>25</v>
      </c>
      <c r="U28" s="39" t="s">
        <v>21</v>
      </c>
      <c r="V28" s="39">
        <v>24</v>
      </c>
      <c r="W28" s="39">
        <v>0</v>
      </c>
      <c r="X28" s="39">
        <v>24</v>
      </c>
      <c r="Y28" s="10">
        <v>0</v>
      </c>
      <c r="Z28" s="51"/>
    </row>
    <row r="29" spans="1:26" x14ac:dyDescent="0.25">
      <c r="A29" s="87"/>
      <c r="B29" s="93"/>
      <c r="C29" s="79"/>
      <c r="D29" s="51" t="s">
        <v>69</v>
      </c>
      <c r="E29" s="79" t="s">
        <v>90</v>
      </c>
      <c r="F29" s="79"/>
      <c r="G29" s="79"/>
      <c r="H29" s="79"/>
      <c r="I29" s="79"/>
      <c r="J29" s="79"/>
      <c r="K29" s="79"/>
      <c r="L29" s="79"/>
      <c r="M29" s="107"/>
      <c r="N29" s="106"/>
      <c r="O29" s="107"/>
      <c r="P29" s="107"/>
      <c r="Q29" s="107"/>
      <c r="R29" s="115"/>
      <c r="S29" s="107" t="s">
        <v>61</v>
      </c>
      <c r="T29" s="42" t="s">
        <v>20</v>
      </c>
      <c r="U29" s="39" t="s">
        <v>21</v>
      </c>
      <c r="V29" s="39">
        <v>1</v>
      </c>
      <c r="W29" s="39">
        <v>0</v>
      </c>
      <c r="X29" s="39">
        <v>1</v>
      </c>
      <c r="Y29" s="10">
        <v>0</v>
      </c>
      <c r="Z29" s="51"/>
    </row>
    <row r="30" spans="1:26" ht="14.25" customHeight="1" x14ac:dyDescent="0.25">
      <c r="A30" s="87"/>
      <c r="B30" s="93"/>
      <c r="C30" s="79"/>
      <c r="D30" s="51"/>
      <c r="E30" s="79"/>
      <c r="F30" s="79"/>
      <c r="G30" s="79"/>
      <c r="H30" s="79"/>
      <c r="I30" s="79"/>
      <c r="J30" s="79"/>
      <c r="K30" s="79"/>
      <c r="L30" s="79"/>
      <c r="M30" s="116" t="s">
        <v>29</v>
      </c>
      <c r="N30" s="106">
        <v>44043</v>
      </c>
      <c r="O30" s="107" t="s">
        <v>21</v>
      </c>
      <c r="P30" s="107">
        <v>41</v>
      </c>
      <c r="Q30" s="107">
        <v>36</v>
      </c>
      <c r="R30" s="115">
        <f>Q30/P30 *100</f>
        <v>87.804878048780495</v>
      </c>
      <c r="S30" s="107"/>
      <c r="T30" s="42" t="s">
        <v>22</v>
      </c>
      <c r="U30" s="39" t="s">
        <v>21</v>
      </c>
      <c r="V30" s="39">
        <v>1</v>
      </c>
      <c r="W30" s="39">
        <v>1</v>
      </c>
      <c r="X30" s="39">
        <v>0</v>
      </c>
      <c r="Y30" s="10">
        <v>1</v>
      </c>
      <c r="Z30" s="51"/>
    </row>
    <row r="31" spans="1:26" x14ac:dyDescent="0.25">
      <c r="A31" s="87"/>
      <c r="B31" s="93"/>
      <c r="C31" s="79"/>
      <c r="D31" s="51"/>
      <c r="E31" s="79"/>
      <c r="F31" s="79"/>
      <c r="G31" s="79"/>
      <c r="H31" s="79"/>
      <c r="I31" s="79"/>
      <c r="J31" s="79"/>
      <c r="K31" s="79"/>
      <c r="L31" s="79"/>
      <c r="M31" s="116"/>
      <c r="N31" s="106"/>
      <c r="O31" s="107"/>
      <c r="P31" s="107"/>
      <c r="Q31" s="107"/>
      <c r="R31" s="115"/>
      <c r="S31" s="107"/>
      <c r="T31" s="42" t="s">
        <v>23</v>
      </c>
      <c r="U31" s="39" t="s">
        <v>21</v>
      </c>
      <c r="V31" s="39">
        <v>41</v>
      </c>
      <c r="W31" s="39">
        <v>0</v>
      </c>
      <c r="X31" s="39">
        <v>41</v>
      </c>
      <c r="Y31" s="10">
        <v>0</v>
      </c>
      <c r="Z31" s="51"/>
    </row>
    <row r="32" spans="1:26" x14ac:dyDescent="0.25">
      <c r="A32" s="87"/>
      <c r="B32" s="93"/>
      <c r="C32" s="79"/>
      <c r="D32" s="51"/>
      <c r="E32" s="79"/>
      <c r="F32" s="79"/>
      <c r="G32" s="79"/>
      <c r="H32" s="79"/>
      <c r="I32" s="79"/>
      <c r="J32" s="79"/>
      <c r="K32" s="79"/>
      <c r="L32" s="79"/>
      <c r="M32" s="116"/>
      <c r="N32" s="106"/>
      <c r="O32" s="107"/>
      <c r="P32" s="107"/>
      <c r="Q32" s="107"/>
      <c r="R32" s="115"/>
      <c r="S32" s="107"/>
      <c r="T32" s="42" t="s">
        <v>25</v>
      </c>
      <c r="U32" s="39" t="s">
        <v>21</v>
      </c>
      <c r="V32" s="39">
        <v>24</v>
      </c>
      <c r="W32" s="39">
        <v>0</v>
      </c>
      <c r="X32" s="39">
        <v>24</v>
      </c>
      <c r="Y32" s="10">
        <v>0</v>
      </c>
      <c r="Z32" s="51"/>
    </row>
    <row r="33" spans="1:26" ht="25.5" x14ac:dyDescent="0.25">
      <c r="A33" s="86" t="s">
        <v>91</v>
      </c>
      <c r="B33" s="93"/>
      <c r="C33" s="37" t="s">
        <v>31</v>
      </c>
      <c r="D33" s="38" t="s">
        <v>66</v>
      </c>
      <c r="E33" s="37" t="s">
        <v>93</v>
      </c>
      <c r="F33" s="84">
        <v>316.45999999999998</v>
      </c>
      <c r="G33" s="84">
        <v>204.35</v>
      </c>
      <c r="H33" s="84">
        <v>208.35</v>
      </c>
      <c r="I33" s="97">
        <v>44013</v>
      </c>
      <c r="J33" s="84" t="s">
        <v>122</v>
      </c>
      <c r="K33" s="84" t="s">
        <v>122</v>
      </c>
      <c r="L33" s="84" t="s">
        <v>122</v>
      </c>
      <c r="M33" s="13" t="s">
        <v>6</v>
      </c>
      <c r="N33" s="13" t="s">
        <v>7</v>
      </c>
      <c r="O33" s="13" t="s">
        <v>8</v>
      </c>
      <c r="P33" s="13" t="s">
        <v>9</v>
      </c>
      <c r="Q33" s="13" t="s">
        <v>10</v>
      </c>
      <c r="R33" s="13" t="s">
        <v>11</v>
      </c>
      <c r="S33" s="13" t="s">
        <v>12</v>
      </c>
      <c r="T33" s="13" t="s">
        <v>13</v>
      </c>
      <c r="U33" s="13" t="s">
        <v>8</v>
      </c>
      <c r="V33" s="13" t="s">
        <v>14</v>
      </c>
      <c r="W33" s="13" t="s">
        <v>10</v>
      </c>
      <c r="X33" s="13" t="s">
        <v>15</v>
      </c>
      <c r="Y33" s="13" t="s">
        <v>16</v>
      </c>
      <c r="Z33" s="91" t="s">
        <v>46</v>
      </c>
    </row>
    <row r="34" spans="1:26" ht="15" customHeight="1" x14ac:dyDescent="0.25">
      <c r="A34" s="87"/>
      <c r="B34" s="93"/>
      <c r="C34" s="37" t="s">
        <v>49</v>
      </c>
      <c r="D34" s="38" t="s">
        <v>55</v>
      </c>
      <c r="E34" s="37" t="s">
        <v>71</v>
      </c>
      <c r="F34" s="84"/>
      <c r="G34" s="84"/>
      <c r="H34" s="84"/>
      <c r="I34" s="84"/>
      <c r="J34" s="84"/>
      <c r="K34" s="84"/>
      <c r="L34" s="84"/>
      <c r="M34" s="114" t="s">
        <v>17</v>
      </c>
      <c r="N34" s="117">
        <v>44022</v>
      </c>
      <c r="O34" s="114" t="s">
        <v>18</v>
      </c>
      <c r="P34" s="114">
        <v>175</v>
      </c>
      <c r="Q34" s="114">
        <v>148.1</v>
      </c>
      <c r="R34" s="118">
        <f>Q34/P34 *100</f>
        <v>84.628571428571433</v>
      </c>
      <c r="S34" s="114" t="s">
        <v>19</v>
      </c>
      <c r="T34" s="43" t="s">
        <v>20</v>
      </c>
      <c r="U34" s="41" t="s">
        <v>21</v>
      </c>
      <c r="V34" s="41">
        <v>1</v>
      </c>
      <c r="W34" s="41">
        <v>1</v>
      </c>
      <c r="X34" s="41">
        <v>0</v>
      </c>
      <c r="Y34" s="14">
        <v>1</v>
      </c>
      <c r="Z34" s="91"/>
    </row>
    <row r="35" spans="1:26" ht="25.5" x14ac:dyDescent="0.25">
      <c r="A35" s="87"/>
      <c r="B35" s="93"/>
      <c r="C35" s="84" t="s">
        <v>83</v>
      </c>
      <c r="D35" s="91" t="s">
        <v>67</v>
      </c>
      <c r="E35" s="37" t="s">
        <v>72</v>
      </c>
      <c r="F35" s="84"/>
      <c r="G35" s="84"/>
      <c r="H35" s="84"/>
      <c r="I35" s="84"/>
      <c r="J35" s="84"/>
      <c r="K35" s="84"/>
      <c r="L35" s="84"/>
      <c r="M35" s="114"/>
      <c r="N35" s="117"/>
      <c r="O35" s="114"/>
      <c r="P35" s="114"/>
      <c r="Q35" s="114"/>
      <c r="R35" s="118"/>
      <c r="S35" s="114"/>
      <c r="T35" s="43" t="s">
        <v>22</v>
      </c>
      <c r="U35" s="41" t="s">
        <v>21</v>
      </c>
      <c r="V35" s="41">
        <v>1</v>
      </c>
      <c r="W35" s="41">
        <v>1</v>
      </c>
      <c r="X35" s="41">
        <v>0</v>
      </c>
      <c r="Y35" s="14">
        <v>1</v>
      </c>
      <c r="Z35" s="91"/>
    </row>
    <row r="36" spans="1:26" ht="25.5" x14ac:dyDescent="0.25">
      <c r="A36" s="87"/>
      <c r="B36" s="93"/>
      <c r="C36" s="84"/>
      <c r="D36" s="91"/>
      <c r="E36" s="23" t="s">
        <v>94</v>
      </c>
      <c r="F36" s="84"/>
      <c r="G36" s="84"/>
      <c r="H36" s="84"/>
      <c r="I36" s="84"/>
      <c r="J36" s="84"/>
      <c r="K36" s="84"/>
      <c r="L36" s="84"/>
      <c r="M36" s="114"/>
      <c r="N36" s="117"/>
      <c r="O36" s="114"/>
      <c r="P36" s="114"/>
      <c r="Q36" s="114"/>
      <c r="R36" s="118"/>
      <c r="S36" s="114"/>
      <c r="T36" s="43" t="s">
        <v>23</v>
      </c>
      <c r="U36" s="41" t="s">
        <v>21</v>
      </c>
      <c r="V36" s="41">
        <v>30</v>
      </c>
      <c r="W36" s="41">
        <v>21</v>
      </c>
      <c r="X36" s="41">
        <v>0</v>
      </c>
      <c r="Y36" s="14">
        <v>0.7</v>
      </c>
      <c r="Z36" s="91"/>
    </row>
    <row r="37" spans="1:26" ht="25.5" x14ac:dyDescent="0.25">
      <c r="A37" s="87"/>
      <c r="B37" s="93"/>
      <c r="C37" s="84"/>
      <c r="D37" s="91"/>
      <c r="E37" s="23" t="s">
        <v>95</v>
      </c>
      <c r="F37" s="84"/>
      <c r="G37" s="84"/>
      <c r="H37" s="84"/>
      <c r="I37" s="84"/>
      <c r="J37" s="84"/>
      <c r="K37" s="84"/>
      <c r="L37" s="84"/>
      <c r="M37" s="114" t="s">
        <v>24</v>
      </c>
      <c r="N37" s="117">
        <v>44075</v>
      </c>
      <c r="O37" s="114" t="s">
        <v>18</v>
      </c>
      <c r="P37" s="114">
        <v>372</v>
      </c>
      <c r="Q37" s="114">
        <v>199.1</v>
      </c>
      <c r="R37" s="118">
        <f>Q37/P37 *100</f>
        <v>53.521505376344081</v>
      </c>
      <c r="S37" s="114"/>
      <c r="T37" s="43" t="s">
        <v>25</v>
      </c>
      <c r="U37" s="41" t="s">
        <v>21</v>
      </c>
      <c r="V37" s="41">
        <v>10</v>
      </c>
      <c r="W37" s="41">
        <v>7</v>
      </c>
      <c r="X37" s="41">
        <v>0</v>
      </c>
      <c r="Y37" s="14">
        <v>0.7</v>
      </c>
      <c r="Z37" s="91"/>
    </row>
    <row r="38" spans="1:26" ht="25.5" x14ac:dyDescent="0.25">
      <c r="A38" s="87"/>
      <c r="B38" s="93"/>
      <c r="C38" s="84"/>
      <c r="D38" s="91"/>
      <c r="E38" s="23" t="s">
        <v>96</v>
      </c>
      <c r="F38" s="84"/>
      <c r="G38" s="84"/>
      <c r="H38" s="84"/>
      <c r="I38" s="84"/>
      <c r="J38" s="84"/>
      <c r="K38" s="84"/>
      <c r="L38" s="84"/>
      <c r="M38" s="114"/>
      <c r="N38" s="117"/>
      <c r="O38" s="114"/>
      <c r="P38" s="114"/>
      <c r="Q38" s="114"/>
      <c r="R38" s="118"/>
      <c r="S38" s="114" t="s">
        <v>26</v>
      </c>
      <c r="T38" s="43" t="s">
        <v>20</v>
      </c>
      <c r="U38" s="41" t="s">
        <v>21</v>
      </c>
      <c r="V38" s="41">
        <v>1</v>
      </c>
      <c r="W38" s="41">
        <v>0</v>
      </c>
      <c r="X38" s="41">
        <v>1</v>
      </c>
      <c r="Y38" s="14">
        <v>0</v>
      </c>
      <c r="Z38" s="91"/>
    </row>
    <row r="39" spans="1:26" x14ac:dyDescent="0.25">
      <c r="A39" s="87"/>
      <c r="B39" s="93"/>
      <c r="C39" s="84"/>
      <c r="D39" s="91"/>
      <c r="E39" s="23" t="s">
        <v>92</v>
      </c>
      <c r="F39" s="84"/>
      <c r="G39" s="84"/>
      <c r="H39" s="84"/>
      <c r="I39" s="84"/>
      <c r="J39" s="84"/>
      <c r="K39" s="84"/>
      <c r="L39" s="84"/>
      <c r="M39" s="114"/>
      <c r="N39" s="117"/>
      <c r="O39" s="114"/>
      <c r="P39" s="114"/>
      <c r="Q39" s="114"/>
      <c r="R39" s="118"/>
      <c r="S39" s="114"/>
      <c r="T39" s="43" t="s">
        <v>22</v>
      </c>
      <c r="U39" s="41" t="s">
        <v>21</v>
      </c>
      <c r="V39" s="41">
        <v>1</v>
      </c>
      <c r="W39" s="41">
        <v>0</v>
      </c>
      <c r="X39" s="41">
        <v>1</v>
      </c>
      <c r="Y39" s="14">
        <v>0</v>
      </c>
      <c r="Z39" s="91"/>
    </row>
    <row r="40" spans="1:26" ht="25.5" x14ac:dyDescent="0.25">
      <c r="A40" s="87"/>
      <c r="B40" s="93"/>
      <c r="C40" s="84"/>
      <c r="D40" s="91"/>
      <c r="E40" s="23" t="s">
        <v>97</v>
      </c>
      <c r="F40" s="84"/>
      <c r="G40" s="84"/>
      <c r="H40" s="84"/>
      <c r="I40" s="84"/>
      <c r="J40" s="84"/>
      <c r="K40" s="84"/>
      <c r="L40" s="84"/>
      <c r="M40" s="114" t="s">
        <v>27</v>
      </c>
      <c r="N40" s="117">
        <v>44065</v>
      </c>
      <c r="O40" s="114" t="s">
        <v>21</v>
      </c>
      <c r="P40" s="114">
        <v>74</v>
      </c>
      <c r="Q40" s="114">
        <v>31</v>
      </c>
      <c r="R40" s="118">
        <f>Q40/P40 *100</f>
        <v>41.891891891891895</v>
      </c>
      <c r="S40" s="114"/>
      <c r="T40" s="43" t="s">
        <v>23</v>
      </c>
      <c r="U40" s="41" t="s">
        <v>21</v>
      </c>
      <c r="V40" s="41">
        <v>30</v>
      </c>
      <c r="W40" s="41">
        <v>0</v>
      </c>
      <c r="X40" s="41">
        <v>30</v>
      </c>
      <c r="Y40" s="14">
        <v>0</v>
      </c>
      <c r="Z40" s="91"/>
    </row>
    <row r="41" spans="1:26" ht="25.5" x14ac:dyDescent="0.25">
      <c r="A41" s="87"/>
      <c r="B41" s="93"/>
      <c r="C41" s="84"/>
      <c r="D41" s="38" t="s">
        <v>68</v>
      </c>
      <c r="E41" s="23" t="s">
        <v>98</v>
      </c>
      <c r="F41" s="84"/>
      <c r="G41" s="84"/>
      <c r="H41" s="84"/>
      <c r="I41" s="84"/>
      <c r="J41" s="84"/>
      <c r="K41" s="84"/>
      <c r="L41" s="84"/>
      <c r="M41" s="114"/>
      <c r="N41" s="117"/>
      <c r="O41" s="114"/>
      <c r="P41" s="114"/>
      <c r="Q41" s="114"/>
      <c r="R41" s="118"/>
      <c r="S41" s="114"/>
      <c r="T41" s="43" t="s">
        <v>25</v>
      </c>
      <c r="U41" s="41" t="s">
        <v>21</v>
      </c>
      <c r="V41" s="41">
        <v>10</v>
      </c>
      <c r="W41" s="41">
        <v>0</v>
      </c>
      <c r="X41" s="41">
        <v>10</v>
      </c>
      <c r="Y41" s="14">
        <v>0</v>
      </c>
      <c r="Z41" s="91"/>
    </row>
    <row r="42" spans="1:26" ht="17.25" customHeight="1" x14ac:dyDescent="0.25">
      <c r="A42" s="87"/>
      <c r="B42" s="93"/>
      <c r="C42" s="84"/>
      <c r="D42" s="91" t="s">
        <v>69</v>
      </c>
      <c r="E42" s="96" t="s">
        <v>99</v>
      </c>
      <c r="F42" s="84"/>
      <c r="G42" s="84"/>
      <c r="H42" s="84"/>
      <c r="I42" s="84"/>
      <c r="J42" s="84"/>
      <c r="K42" s="84"/>
      <c r="L42" s="84"/>
      <c r="M42" s="114"/>
      <c r="N42" s="117"/>
      <c r="O42" s="114"/>
      <c r="P42" s="114"/>
      <c r="Q42" s="114"/>
      <c r="R42" s="118"/>
      <c r="S42" s="114" t="s">
        <v>61</v>
      </c>
      <c r="T42" s="43" t="s">
        <v>20</v>
      </c>
      <c r="U42" s="41" t="s">
        <v>21</v>
      </c>
      <c r="V42" s="41">
        <v>1</v>
      </c>
      <c r="W42" s="41">
        <v>0</v>
      </c>
      <c r="X42" s="41">
        <v>1</v>
      </c>
      <c r="Y42" s="14">
        <v>0</v>
      </c>
      <c r="Z42" s="91"/>
    </row>
    <row r="43" spans="1:26" ht="13.5" customHeight="1" x14ac:dyDescent="0.25">
      <c r="A43" s="87"/>
      <c r="B43" s="93"/>
      <c r="C43" s="84"/>
      <c r="D43" s="91"/>
      <c r="E43" s="96"/>
      <c r="F43" s="84"/>
      <c r="G43" s="84"/>
      <c r="H43" s="84"/>
      <c r="I43" s="84"/>
      <c r="J43" s="84"/>
      <c r="K43" s="84"/>
      <c r="L43" s="84"/>
      <c r="M43" s="85" t="s">
        <v>29</v>
      </c>
      <c r="N43" s="117">
        <v>44063</v>
      </c>
      <c r="O43" s="114" t="s">
        <v>21</v>
      </c>
      <c r="P43" s="114">
        <v>31</v>
      </c>
      <c r="Q43" s="114">
        <v>25</v>
      </c>
      <c r="R43" s="118">
        <f>Q43/P43 *100</f>
        <v>80.645161290322577</v>
      </c>
      <c r="S43" s="114"/>
      <c r="T43" s="43" t="s">
        <v>22</v>
      </c>
      <c r="U43" s="41" t="s">
        <v>21</v>
      </c>
      <c r="V43" s="41">
        <v>1</v>
      </c>
      <c r="W43" s="41">
        <v>1</v>
      </c>
      <c r="X43" s="41">
        <v>0</v>
      </c>
      <c r="Y43" s="14">
        <v>1</v>
      </c>
      <c r="Z43" s="91"/>
    </row>
    <row r="44" spans="1:26" ht="16.5" customHeight="1" x14ac:dyDescent="0.25">
      <c r="A44" s="87"/>
      <c r="B44" s="93"/>
      <c r="C44" s="84"/>
      <c r="D44" s="91"/>
      <c r="E44" s="96"/>
      <c r="F44" s="84"/>
      <c r="G44" s="84"/>
      <c r="H44" s="84"/>
      <c r="I44" s="84"/>
      <c r="J44" s="84"/>
      <c r="K44" s="84"/>
      <c r="L44" s="84"/>
      <c r="M44" s="85"/>
      <c r="N44" s="117"/>
      <c r="O44" s="114"/>
      <c r="P44" s="114"/>
      <c r="Q44" s="114"/>
      <c r="R44" s="118"/>
      <c r="S44" s="114"/>
      <c r="T44" s="43" t="s">
        <v>23</v>
      </c>
      <c r="U44" s="41" t="s">
        <v>21</v>
      </c>
      <c r="V44" s="41">
        <v>30</v>
      </c>
      <c r="W44" s="41">
        <v>0</v>
      </c>
      <c r="X44" s="41">
        <v>30</v>
      </c>
      <c r="Y44" s="14">
        <v>0</v>
      </c>
      <c r="Z44" s="91"/>
    </row>
    <row r="45" spans="1:26" x14ac:dyDescent="0.25">
      <c r="A45" s="125"/>
      <c r="B45" s="93"/>
      <c r="C45" s="84"/>
      <c r="D45" s="91"/>
      <c r="E45" s="96"/>
      <c r="F45" s="84"/>
      <c r="G45" s="84"/>
      <c r="H45" s="84"/>
      <c r="I45" s="84"/>
      <c r="J45" s="84"/>
      <c r="K45" s="84"/>
      <c r="L45" s="84"/>
      <c r="M45" s="85"/>
      <c r="N45" s="117"/>
      <c r="O45" s="114"/>
      <c r="P45" s="114"/>
      <c r="Q45" s="114"/>
      <c r="R45" s="118"/>
      <c r="S45" s="114"/>
      <c r="T45" s="43" t="s">
        <v>25</v>
      </c>
      <c r="U45" s="41" t="s">
        <v>21</v>
      </c>
      <c r="V45" s="41">
        <v>10</v>
      </c>
      <c r="W45" s="41">
        <v>0</v>
      </c>
      <c r="X45" s="41">
        <v>10</v>
      </c>
      <c r="Y45" s="14">
        <v>0</v>
      </c>
      <c r="Z45" s="91"/>
    </row>
    <row r="46" spans="1:26" ht="44.25" customHeight="1" x14ac:dyDescent="0.25">
      <c r="A46" s="86" t="s">
        <v>100</v>
      </c>
      <c r="B46" s="93"/>
      <c r="C46" s="15" t="s">
        <v>32</v>
      </c>
      <c r="D46" s="25" t="s">
        <v>66</v>
      </c>
      <c r="E46" s="29" t="s">
        <v>93</v>
      </c>
      <c r="F46" s="48">
        <v>225.37</v>
      </c>
      <c r="G46" s="48">
        <v>134.19999999999999</v>
      </c>
      <c r="H46" s="48">
        <v>131.21</v>
      </c>
      <c r="I46" s="48" t="s">
        <v>122</v>
      </c>
      <c r="J46" s="48" t="s">
        <v>122</v>
      </c>
      <c r="K46" s="48" t="s">
        <v>122</v>
      </c>
      <c r="L46" s="48" t="s">
        <v>122</v>
      </c>
      <c r="M46" s="54" t="s">
        <v>110</v>
      </c>
      <c r="N46" s="54" t="s">
        <v>110</v>
      </c>
      <c r="O46" s="54" t="s">
        <v>110</v>
      </c>
      <c r="P46" s="54" t="s">
        <v>110</v>
      </c>
      <c r="Q46" s="54" t="s">
        <v>110</v>
      </c>
      <c r="R46" s="54" t="s">
        <v>110</v>
      </c>
      <c r="S46" s="54" t="s">
        <v>110</v>
      </c>
      <c r="T46" s="54" t="s">
        <v>110</v>
      </c>
      <c r="U46" s="54" t="s">
        <v>110</v>
      </c>
      <c r="V46" s="54" t="s">
        <v>110</v>
      </c>
      <c r="W46" s="54" t="s">
        <v>110</v>
      </c>
      <c r="X46" s="54" t="s">
        <v>110</v>
      </c>
      <c r="Y46" s="54" t="s">
        <v>110</v>
      </c>
      <c r="Z46" s="48" t="s">
        <v>46</v>
      </c>
    </row>
    <row r="47" spans="1:26" ht="24" customHeight="1" x14ac:dyDescent="0.25">
      <c r="A47" s="87"/>
      <c r="B47" s="93"/>
      <c r="C47" s="26" t="s">
        <v>50</v>
      </c>
      <c r="D47" s="25" t="s">
        <v>55</v>
      </c>
      <c r="E47" s="26" t="s">
        <v>71</v>
      </c>
      <c r="F47" s="48"/>
      <c r="G47" s="48"/>
      <c r="H47" s="48"/>
      <c r="I47" s="48"/>
      <c r="J47" s="48"/>
      <c r="K47" s="48"/>
      <c r="L47" s="48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48"/>
    </row>
    <row r="48" spans="1:26" ht="31.5" customHeight="1" x14ac:dyDescent="0.25">
      <c r="A48" s="87"/>
      <c r="B48" s="93"/>
      <c r="C48" s="48" t="s">
        <v>83</v>
      </c>
      <c r="D48" s="54" t="s">
        <v>67</v>
      </c>
      <c r="E48" s="26"/>
      <c r="F48" s="48"/>
      <c r="G48" s="48"/>
      <c r="H48" s="48"/>
      <c r="I48" s="48"/>
      <c r="J48" s="48"/>
      <c r="K48" s="48"/>
      <c r="L48" s="48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48"/>
    </row>
    <row r="49" spans="1:26" ht="30.75" customHeight="1" x14ac:dyDescent="0.25">
      <c r="A49" s="87"/>
      <c r="B49" s="93"/>
      <c r="C49" s="48"/>
      <c r="D49" s="54"/>
      <c r="E49" s="29" t="s">
        <v>94</v>
      </c>
      <c r="F49" s="48"/>
      <c r="G49" s="48"/>
      <c r="H49" s="48"/>
      <c r="I49" s="48"/>
      <c r="J49" s="48"/>
      <c r="K49" s="48"/>
      <c r="L49" s="48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48"/>
    </row>
    <row r="50" spans="1:26" ht="30.75" customHeight="1" x14ac:dyDescent="0.25">
      <c r="A50" s="87"/>
      <c r="B50" s="93"/>
      <c r="C50" s="48"/>
      <c r="D50" s="54"/>
      <c r="E50" s="29" t="s">
        <v>95</v>
      </c>
      <c r="F50" s="48"/>
      <c r="G50" s="48"/>
      <c r="H50" s="48"/>
      <c r="I50" s="48"/>
      <c r="J50" s="48"/>
      <c r="K50" s="48"/>
      <c r="L50" s="48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48"/>
    </row>
    <row r="51" spans="1:26" ht="30" customHeight="1" x14ac:dyDescent="0.25">
      <c r="A51" s="87"/>
      <c r="B51" s="93"/>
      <c r="C51" s="48"/>
      <c r="D51" s="54"/>
      <c r="E51" s="29" t="s">
        <v>96</v>
      </c>
      <c r="F51" s="48"/>
      <c r="G51" s="48"/>
      <c r="H51" s="48"/>
      <c r="I51" s="48"/>
      <c r="J51" s="48"/>
      <c r="K51" s="48"/>
      <c r="L51" s="48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48"/>
    </row>
    <row r="52" spans="1:26" ht="31.5" customHeight="1" x14ac:dyDescent="0.25">
      <c r="A52" s="87"/>
      <c r="B52" s="93"/>
      <c r="C52" s="48"/>
      <c r="D52" s="54"/>
      <c r="E52" s="29" t="s">
        <v>92</v>
      </c>
      <c r="F52" s="48"/>
      <c r="G52" s="48"/>
      <c r="H52" s="48"/>
      <c r="I52" s="48"/>
      <c r="J52" s="48"/>
      <c r="K52" s="48"/>
      <c r="L52" s="48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48"/>
    </row>
    <row r="53" spans="1:26" ht="31.5" customHeight="1" x14ac:dyDescent="0.25">
      <c r="A53" s="87"/>
      <c r="B53" s="93"/>
      <c r="C53" s="48"/>
      <c r="D53" s="54"/>
      <c r="E53" s="29" t="s">
        <v>97</v>
      </c>
      <c r="F53" s="48"/>
      <c r="G53" s="48"/>
      <c r="H53" s="48"/>
      <c r="I53" s="48"/>
      <c r="J53" s="48"/>
      <c r="K53" s="48"/>
      <c r="L53" s="48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48"/>
    </row>
    <row r="54" spans="1:26" ht="25.5" x14ac:dyDescent="0.25">
      <c r="A54" s="87"/>
      <c r="B54" s="93"/>
      <c r="C54" s="48"/>
      <c r="D54" s="25" t="s">
        <v>68</v>
      </c>
      <c r="E54" s="29" t="s">
        <v>98</v>
      </c>
      <c r="F54" s="48"/>
      <c r="G54" s="48"/>
      <c r="H54" s="48"/>
      <c r="I54" s="48"/>
      <c r="J54" s="48"/>
      <c r="K54" s="48"/>
      <c r="L54" s="48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48"/>
    </row>
    <row r="55" spans="1:26" ht="38.25" x14ac:dyDescent="0.25">
      <c r="A55" s="125"/>
      <c r="B55" s="93"/>
      <c r="C55" s="48"/>
      <c r="D55" s="25" t="s">
        <v>69</v>
      </c>
      <c r="E55" s="26" t="s">
        <v>99</v>
      </c>
      <c r="F55" s="48"/>
      <c r="G55" s="48"/>
      <c r="H55" s="48"/>
      <c r="I55" s="48"/>
      <c r="J55" s="48"/>
      <c r="K55" s="48"/>
      <c r="L55" s="48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48"/>
    </row>
    <row r="56" spans="1:26" ht="35.25" customHeight="1" x14ac:dyDescent="0.25">
      <c r="A56" s="74">
        <v>5</v>
      </c>
      <c r="B56" s="93"/>
      <c r="C56" s="16" t="s">
        <v>33</v>
      </c>
      <c r="D56" s="30" t="s">
        <v>66</v>
      </c>
      <c r="E56" s="36" t="s">
        <v>93</v>
      </c>
      <c r="F56" s="82">
        <v>423.55</v>
      </c>
      <c r="G56" s="82">
        <v>347.31</v>
      </c>
      <c r="H56" s="82">
        <v>310.91000000000003</v>
      </c>
      <c r="I56" s="82" t="s">
        <v>122</v>
      </c>
      <c r="J56" s="82" t="s">
        <v>122</v>
      </c>
      <c r="K56" s="82" t="s">
        <v>122</v>
      </c>
      <c r="L56" s="82" t="s">
        <v>122</v>
      </c>
      <c r="M56" s="74" t="s">
        <v>110</v>
      </c>
      <c r="N56" s="74" t="s">
        <v>110</v>
      </c>
      <c r="O56" s="74" t="s">
        <v>110</v>
      </c>
      <c r="P56" s="74" t="s">
        <v>110</v>
      </c>
      <c r="Q56" s="74" t="s">
        <v>110</v>
      </c>
      <c r="R56" s="74" t="s">
        <v>110</v>
      </c>
      <c r="S56" s="74" t="s">
        <v>110</v>
      </c>
      <c r="T56" s="74" t="s">
        <v>110</v>
      </c>
      <c r="U56" s="74" t="s">
        <v>110</v>
      </c>
      <c r="V56" s="74" t="s">
        <v>110</v>
      </c>
      <c r="W56" s="74" t="s">
        <v>110</v>
      </c>
      <c r="X56" s="74" t="s">
        <v>110</v>
      </c>
      <c r="Y56" s="74" t="s">
        <v>110</v>
      </c>
      <c r="Z56" s="82" t="s">
        <v>46</v>
      </c>
    </row>
    <row r="57" spans="1:26" x14ac:dyDescent="0.25">
      <c r="A57" s="74"/>
      <c r="B57" s="93"/>
      <c r="C57" s="36" t="s">
        <v>51</v>
      </c>
      <c r="D57" s="30" t="s">
        <v>55</v>
      </c>
      <c r="E57" s="36" t="s">
        <v>71</v>
      </c>
      <c r="F57" s="82"/>
      <c r="G57" s="82"/>
      <c r="H57" s="82"/>
      <c r="I57" s="82"/>
      <c r="J57" s="82"/>
      <c r="K57" s="82"/>
      <c r="L57" s="82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82"/>
    </row>
    <row r="58" spans="1:26" ht="25.5" x14ac:dyDescent="0.25">
      <c r="A58" s="74"/>
      <c r="B58" s="93"/>
      <c r="C58" s="82" t="s">
        <v>83</v>
      </c>
      <c r="D58" s="74" t="s">
        <v>67</v>
      </c>
      <c r="E58" s="36" t="s">
        <v>72</v>
      </c>
      <c r="F58" s="82"/>
      <c r="G58" s="82"/>
      <c r="H58" s="82"/>
      <c r="I58" s="82"/>
      <c r="J58" s="82"/>
      <c r="K58" s="82"/>
      <c r="L58" s="82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82"/>
    </row>
    <row r="59" spans="1:26" ht="25.5" x14ac:dyDescent="0.25">
      <c r="A59" s="74"/>
      <c r="B59" s="93"/>
      <c r="C59" s="82"/>
      <c r="D59" s="74"/>
      <c r="E59" s="6" t="s">
        <v>94</v>
      </c>
      <c r="F59" s="82"/>
      <c r="G59" s="82"/>
      <c r="H59" s="82"/>
      <c r="I59" s="82"/>
      <c r="J59" s="82"/>
      <c r="K59" s="82"/>
      <c r="L59" s="82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82"/>
    </row>
    <row r="60" spans="1:26" ht="25.5" x14ac:dyDescent="0.25">
      <c r="A60" s="74"/>
      <c r="B60" s="93"/>
      <c r="C60" s="82"/>
      <c r="D60" s="74"/>
      <c r="E60" s="6" t="s">
        <v>95</v>
      </c>
      <c r="F60" s="82"/>
      <c r="G60" s="82"/>
      <c r="H60" s="82"/>
      <c r="I60" s="82"/>
      <c r="J60" s="82"/>
      <c r="K60" s="82"/>
      <c r="L60" s="82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82"/>
    </row>
    <row r="61" spans="1:26" ht="25.5" x14ac:dyDescent="0.25">
      <c r="A61" s="74"/>
      <c r="B61" s="93"/>
      <c r="C61" s="82"/>
      <c r="D61" s="74"/>
      <c r="E61" s="6" t="s">
        <v>96</v>
      </c>
      <c r="F61" s="82"/>
      <c r="G61" s="82"/>
      <c r="H61" s="82"/>
      <c r="I61" s="82"/>
      <c r="J61" s="82"/>
      <c r="K61" s="82"/>
      <c r="L61" s="82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82"/>
    </row>
    <row r="62" spans="1:26" x14ac:dyDescent="0.25">
      <c r="A62" s="74"/>
      <c r="B62" s="93"/>
      <c r="C62" s="82"/>
      <c r="D62" s="74"/>
      <c r="E62" s="6" t="s">
        <v>92</v>
      </c>
      <c r="F62" s="82"/>
      <c r="G62" s="82"/>
      <c r="H62" s="82"/>
      <c r="I62" s="82"/>
      <c r="J62" s="82"/>
      <c r="K62" s="82"/>
      <c r="L62" s="82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82"/>
    </row>
    <row r="63" spans="1:26" ht="25.5" x14ac:dyDescent="0.25">
      <c r="A63" s="74"/>
      <c r="B63" s="93"/>
      <c r="C63" s="82"/>
      <c r="D63" s="74"/>
      <c r="E63" s="6" t="s">
        <v>97</v>
      </c>
      <c r="F63" s="82"/>
      <c r="G63" s="82"/>
      <c r="H63" s="82"/>
      <c r="I63" s="82"/>
      <c r="J63" s="82"/>
      <c r="K63" s="82"/>
      <c r="L63" s="82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82"/>
    </row>
    <row r="64" spans="1:26" ht="25.5" x14ac:dyDescent="0.25">
      <c r="A64" s="74"/>
      <c r="B64" s="93"/>
      <c r="C64" s="82"/>
      <c r="D64" s="30" t="s">
        <v>68</v>
      </c>
      <c r="E64" s="36" t="s">
        <v>98</v>
      </c>
      <c r="F64" s="82"/>
      <c r="G64" s="82"/>
      <c r="H64" s="82"/>
      <c r="I64" s="82"/>
      <c r="J64" s="82"/>
      <c r="K64" s="82"/>
      <c r="L64" s="82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82"/>
    </row>
    <row r="65" spans="1:26" x14ac:dyDescent="0.25">
      <c r="A65" s="74"/>
      <c r="B65" s="94"/>
      <c r="C65" s="82"/>
      <c r="D65" s="30" t="s">
        <v>69</v>
      </c>
      <c r="E65" s="36" t="s">
        <v>59</v>
      </c>
      <c r="F65" s="82"/>
      <c r="G65" s="82"/>
      <c r="H65" s="82"/>
      <c r="I65" s="82"/>
      <c r="J65" s="82"/>
      <c r="K65" s="82"/>
      <c r="L65" s="82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82"/>
    </row>
    <row r="66" spans="1:26" ht="54" customHeight="1" x14ac:dyDescent="0.25">
      <c r="A66" s="86">
        <v>6</v>
      </c>
      <c r="B66" s="88" t="s">
        <v>34</v>
      </c>
      <c r="C66" s="17" t="s">
        <v>35</v>
      </c>
      <c r="D66" s="35" t="s">
        <v>66</v>
      </c>
      <c r="E66" s="34" t="s">
        <v>102</v>
      </c>
      <c r="F66" s="52">
        <v>1208.3699999999999</v>
      </c>
      <c r="G66" s="83" t="s">
        <v>121</v>
      </c>
      <c r="H66" s="52"/>
      <c r="I66" s="52" t="s">
        <v>123</v>
      </c>
      <c r="J66" s="98">
        <v>44063</v>
      </c>
      <c r="K66" s="83" t="s">
        <v>121</v>
      </c>
      <c r="L66" s="83" t="s">
        <v>121</v>
      </c>
      <c r="M66" s="53" t="s">
        <v>110</v>
      </c>
      <c r="N66" s="53" t="s">
        <v>110</v>
      </c>
      <c r="O66" s="53" t="s">
        <v>110</v>
      </c>
      <c r="P66" s="53" t="s">
        <v>110</v>
      </c>
      <c r="Q66" s="53" t="s">
        <v>110</v>
      </c>
      <c r="R66" s="53" t="s">
        <v>110</v>
      </c>
      <c r="S66" s="53" t="s">
        <v>110</v>
      </c>
      <c r="T66" s="53" t="s">
        <v>110</v>
      </c>
      <c r="U66" s="53" t="s">
        <v>110</v>
      </c>
      <c r="V66" s="53" t="s">
        <v>110</v>
      </c>
      <c r="W66" s="53" t="s">
        <v>110</v>
      </c>
      <c r="X66" s="53" t="s">
        <v>110</v>
      </c>
      <c r="Y66" s="53" t="s">
        <v>110</v>
      </c>
      <c r="Z66" s="52" t="s">
        <v>46</v>
      </c>
    </row>
    <row r="67" spans="1:26" ht="15" customHeight="1" x14ac:dyDescent="0.25">
      <c r="A67" s="87"/>
      <c r="B67" s="89"/>
      <c r="C67" s="34" t="s">
        <v>52</v>
      </c>
      <c r="D67" s="35" t="s">
        <v>55</v>
      </c>
      <c r="E67" s="34" t="s">
        <v>71</v>
      </c>
      <c r="F67" s="52"/>
      <c r="G67" s="52"/>
      <c r="H67" s="52"/>
      <c r="I67" s="52"/>
      <c r="J67" s="52"/>
      <c r="K67" s="52"/>
      <c r="L67" s="52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2"/>
    </row>
    <row r="68" spans="1:26" ht="45" customHeight="1" x14ac:dyDescent="0.25">
      <c r="A68" s="87"/>
      <c r="B68" s="89"/>
      <c r="C68" s="52" t="s">
        <v>101</v>
      </c>
      <c r="D68" s="35" t="s">
        <v>67</v>
      </c>
      <c r="E68" s="34" t="s">
        <v>36</v>
      </c>
      <c r="F68" s="52"/>
      <c r="G68" s="52"/>
      <c r="H68" s="52"/>
      <c r="I68" s="52"/>
      <c r="J68" s="52"/>
      <c r="K68" s="52"/>
      <c r="L68" s="52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2"/>
    </row>
    <row r="69" spans="1:26" ht="25.5" x14ac:dyDescent="0.25">
      <c r="A69" s="87"/>
      <c r="B69" s="89"/>
      <c r="C69" s="52"/>
      <c r="D69" s="35" t="s">
        <v>68</v>
      </c>
      <c r="E69" s="34" t="s">
        <v>98</v>
      </c>
      <c r="F69" s="52"/>
      <c r="G69" s="52"/>
      <c r="H69" s="52"/>
      <c r="I69" s="52"/>
      <c r="J69" s="52"/>
      <c r="K69" s="52"/>
      <c r="L69" s="52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2"/>
    </row>
    <row r="70" spans="1:26" x14ac:dyDescent="0.25">
      <c r="A70" s="87"/>
      <c r="B70" s="89"/>
      <c r="C70" s="52"/>
      <c r="D70" s="35" t="s">
        <v>69</v>
      </c>
      <c r="E70" s="34"/>
      <c r="F70" s="52"/>
      <c r="G70" s="52"/>
      <c r="H70" s="52"/>
      <c r="I70" s="52"/>
      <c r="J70" s="52"/>
      <c r="K70" s="52"/>
      <c r="L70" s="52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2"/>
    </row>
    <row r="71" spans="1:26" ht="50.25" customHeight="1" x14ac:dyDescent="0.25">
      <c r="A71" s="74">
        <v>7</v>
      </c>
      <c r="B71" s="89"/>
      <c r="C71" s="18" t="s">
        <v>103</v>
      </c>
      <c r="D71" s="31" t="s">
        <v>66</v>
      </c>
      <c r="E71" s="32" t="s">
        <v>42</v>
      </c>
      <c r="F71" s="79">
        <v>2085.0300000000002</v>
      </c>
      <c r="G71" s="99">
        <v>2109</v>
      </c>
      <c r="H71" s="79">
        <v>1492.45</v>
      </c>
      <c r="I71" s="95">
        <v>44094</v>
      </c>
      <c r="J71" s="95">
        <v>44063</v>
      </c>
      <c r="K71" s="81"/>
      <c r="L71" s="81"/>
      <c r="M71" s="51" t="s">
        <v>110</v>
      </c>
      <c r="N71" s="51" t="s">
        <v>110</v>
      </c>
      <c r="O71" s="51" t="s">
        <v>110</v>
      </c>
      <c r="P71" s="51" t="s">
        <v>110</v>
      </c>
      <c r="Q71" s="51" t="s">
        <v>110</v>
      </c>
      <c r="R71" s="51" t="s">
        <v>110</v>
      </c>
      <c r="S71" s="51" t="s">
        <v>110</v>
      </c>
      <c r="T71" s="51" t="s">
        <v>110</v>
      </c>
      <c r="U71" s="51" t="s">
        <v>110</v>
      </c>
      <c r="V71" s="51" t="s">
        <v>110</v>
      </c>
      <c r="W71" s="51" t="s">
        <v>110</v>
      </c>
      <c r="X71" s="51" t="s">
        <v>110</v>
      </c>
      <c r="Y71" s="51" t="s">
        <v>110</v>
      </c>
      <c r="Z71" s="79" t="s">
        <v>46</v>
      </c>
    </row>
    <row r="72" spans="1:26" x14ac:dyDescent="0.25">
      <c r="A72" s="74"/>
      <c r="B72" s="89"/>
      <c r="C72" s="32" t="s">
        <v>52</v>
      </c>
      <c r="D72" s="31" t="s">
        <v>55</v>
      </c>
      <c r="E72" s="32" t="s">
        <v>71</v>
      </c>
      <c r="F72" s="79"/>
      <c r="G72" s="79"/>
      <c r="H72" s="79"/>
      <c r="I72" s="79"/>
      <c r="J72" s="79"/>
      <c r="K72" s="81"/>
      <c r="L72" s="8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79"/>
    </row>
    <row r="73" spans="1:26" ht="25.5" x14ac:dyDescent="0.25">
      <c r="A73" s="74"/>
      <c r="B73" s="89"/>
      <c r="C73" s="79" t="s">
        <v>101</v>
      </c>
      <c r="D73" s="51" t="s">
        <v>67</v>
      </c>
      <c r="E73" s="32" t="s">
        <v>104</v>
      </c>
      <c r="F73" s="79"/>
      <c r="G73" s="79"/>
      <c r="H73" s="79"/>
      <c r="I73" s="79"/>
      <c r="J73" s="79"/>
      <c r="K73" s="81"/>
      <c r="L73" s="8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79"/>
    </row>
    <row r="74" spans="1:26" ht="25.5" x14ac:dyDescent="0.25">
      <c r="A74" s="74"/>
      <c r="B74" s="89"/>
      <c r="C74" s="79"/>
      <c r="D74" s="51"/>
      <c r="E74" s="32" t="s">
        <v>105</v>
      </c>
      <c r="F74" s="79"/>
      <c r="G74" s="79"/>
      <c r="H74" s="79"/>
      <c r="I74" s="79"/>
      <c r="J74" s="79"/>
      <c r="K74" s="81"/>
      <c r="L74" s="8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79"/>
    </row>
    <row r="75" spans="1:26" ht="25.5" x14ac:dyDescent="0.25">
      <c r="A75" s="74"/>
      <c r="B75" s="89"/>
      <c r="C75" s="79"/>
      <c r="D75" s="51"/>
      <c r="E75" s="32" t="s">
        <v>106</v>
      </c>
      <c r="F75" s="79"/>
      <c r="G75" s="79"/>
      <c r="H75" s="79"/>
      <c r="I75" s="79"/>
      <c r="J75" s="79"/>
      <c r="K75" s="81"/>
      <c r="L75" s="8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79"/>
    </row>
    <row r="76" spans="1:26" ht="25.5" x14ac:dyDescent="0.25">
      <c r="A76" s="74"/>
      <c r="B76" s="89"/>
      <c r="C76" s="79"/>
      <c r="D76" s="51"/>
      <c r="E76" s="32" t="s">
        <v>107</v>
      </c>
      <c r="F76" s="79"/>
      <c r="G76" s="79"/>
      <c r="H76" s="79"/>
      <c r="I76" s="79"/>
      <c r="J76" s="79"/>
      <c r="K76" s="81"/>
      <c r="L76" s="8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79"/>
    </row>
    <row r="77" spans="1:26" x14ac:dyDescent="0.25">
      <c r="A77" s="74"/>
      <c r="B77" s="89"/>
      <c r="C77" s="79"/>
      <c r="D77" s="51"/>
      <c r="E77" s="79" t="s">
        <v>108</v>
      </c>
      <c r="F77" s="79"/>
      <c r="G77" s="79"/>
      <c r="H77" s="79"/>
      <c r="I77" s="79"/>
      <c r="J77" s="79"/>
      <c r="K77" s="81"/>
      <c r="L77" s="8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79"/>
    </row>
    <row r="78" spans="1:26" x14ac:dyDescent="0.25">
      <c r="A78" s="74"/>
      <c r="B78" s="89"/>
      <c r="C78" s="79"/>
      <c r="D78" s="51"/>
      <c r="E78" s="79"/>
      <c r="F78" s="79"/>
      <c r="G78" s="79"/>
      <c r="H78" s="79"/>
      <c r="I78" s="79"/>
      <c r="J78" s="79"/>
      <c r="K78" s="81"/>
      <c r="L78" s="8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79"/>
    </row>
    <row r="79" spans="1:26" ht="25.5" x14ac:dyDescent="0.25">
      <c r="A79" s="74"/>
      <c r="B79" s="89"/>
      <c r="C79" s="79"/>
      <c r="D79" s="31" t="s">
        <v>68</v>
      </c>
      <c r="E79" s="32" t="s">
        <v>98</v>
      </c>
      <c r="F79" s="79"/>
      <c r="G79" s="79"/>
      <c r="H79" s="79"/>
      <c r="I79" s="79"/>
      <c r="J79" s="79"/>
      <c r="K79" s="81"/>
      <c r="L79" s="8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79"/>
    </row>
    <row r="80" spans="1:26" ht="38.25" x14ac:dyDescent="0.25">
      <c r="A80" s="74"/>
      <c r="B80" s="90"/>
      <c r="C80" s="79"/>
      <c r="D80" s="31" t="s">
        <v>69</v>
      </c>
      <c r="E80" s="32" t="s">
        <v>57</v>
      </c>
      <c r="F80" s="79"/>
      <c r="G80" s="79"/>
      <c r="H80" s="79"/>
      <c r="I80" s="79"/>
      <c r="J80" s="79"/>
      <c r="K80" s="81"/>
      <c r="L80" s="8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79"/>
    </row>
    <row r="81" spans="1:26" ht="54" customHeight="1" x14ac:dyDescent="0.25">
      <c r="A81" s="74" t="s">
        <v>111</v>
      </c>
      <c r="B81" s="76" t="s">
        <v>37</v>
      </c>
      <c r="C81" s="19" t="s">
        <v>38</v>
      </c>
      <c r="D81" s="27" t="s">
        <v>66</v>
      </c>
      <c r="E81" s="33" t="s">
        <v>43</v>
      </c>
      <c r="F81" s="66">
        <v>352.87</v>
      </c>
      <c r="G81" s="66">
        <v>240.05</v>
      </c>
      <c r="H81" s="66">
        <v>248.46</v>
      </c>
      <c r="I81" s="66" t="s">
        <v>122</v>
      </c>
      <c r="J81" s="75">
        <v>44089</v>
      </c>
      <c r="K81" s="63"/>
      <c r="L81" s="63"/>
      <c r="M81" s="49" t="s">
        <v>110</v>
      </c>
      <c r="N81" s="49" t="s">
        <v>110</v>
      </c>
      <c r="O81" s="49" t="s">
        <v>110</v>
      </c>
      <c r="P81" s="49" t="s">
        <v>110</v>
      </c>
      <c r="Q81" s="49" t="s">
        <v>110</v>
      </c>
      <c r="R81" s="49" t="s">
        <v>110</v>
      </c>
      <c r="S81" s="49" t="s">
        <v>110</v>
      </c>
      <c r="T81" s="49" t="s">
        <v>110</v>
      </c>
      <c r="U81" s="49" t="s">
        <v>110</v>
      </c>
      <c r="V81" s="49" t="s">
        <v>110</v>
      </c>
      <c r="W81" s="49" t="s">
        <v>110</v>
      </c>
      <c r="X81" s="49" t="s">
        <v>110</v>
      </c>
      <c r="Y81" s="49" t="s">
        <v>110</v>
      </c>
      <c r="Z81" s="80" t="s">
        <v>46</v>
      </c>
    </row>
    <row r="82" spans="1:26" x14ac:dyDescent="0.25">
      <c r="A82" s="74"/>
      <c r="B82" s="77"/>
      <c r="C82" s="33" t="s">
        <v>53</v>
      </c>
      <c r="D82" s="27" t="s">
        <v>55</v>
      </c>
      <c r="E82" s="33" t="s">
        <v>71</v>
      </c>
      <c r="F82" s="67"/>
      <c r="G82" s="67"/>
      <c r="H82" s="67"/>
      <c r="I82" s="67"/>
      <c r="J82" s="67"/>
      <c r="K82" s="64"/>
      <c r="L82" s="64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80"/>
    </row>
    <row r="83" spans="1:26" ht="15" customHeight="1" x14ac:dyDescent="0.25">
      <c r="A83" s="74"/>
      <c r="B83" s="77"/>
      <c r="C83" s="80" t="s">
        <v>101</v>
      </c>
      <c r="D83" s="49" t="s">
        <v>67</v>
      </c>
      <c r="E83" s="80" t="s">
        <v>39</v>
      </c>
      <c r="F83" s="67"/>
      <c r="G83" s="67"/>
      <c r="H83" s="67"/>
      <c r="I83" s="67"/>
      <c r="J83" s="67"/>
      <c r="K83" s="64"/>
      <c r="L83" s="64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80"/>
    </row>
    <row r="84" spans="1:26" x14ac:dyDescent="0.25">
      <c r="A84" s="74"/>
      <c r="B84" s="77"/>
      <c r="C84" s="80"/>
      <c r="D84" s="49"/>
      <c r="E84" s="80"/>
      <c r="F84" s="67"/>
      <c r="G84" s="67"/>
      <c r="H84" s="67"/>
      <c r="I84" s="67"/>
      <c r="J84" s="67"/>
      <c r="K84" s="64"/>
      <c r="L84" s="64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80"/>
    </row>
    <row r="85" spans="1:26" x14ac:dyDescent="0.25">
      <c r="A85" s="74"/>
      <c r="B85" s="77"/>
      <c r="C85" s="80"/>
      <c r="D85" s="49"/>
      <c r="E85" s="80"/>
      <c r="F85" s="67"/>
      <c r="G85" s="67"/>
      <c r="H85" s="67"/>
      <c r="I85" s="67"/>
      <c r="J85" s="67"/>
      <c r="K85" s="64"/>
      <c r="L85" s="64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80"/>
    </row>
    <row r="86" spans="1:26" x14ac:dyDescent="0.25">
      <c r="A86" s="74"/>
      <c r="B86" s="77"/>
      <c r="C86" s="80"/>
      <c r="D86" s="49"/>
      <c r="E86" s="80"/>
      <c r="F86" s="67"/>
      <c r="G86" s="67"/>
      <c r="H86" s="67"/>
      <c r="I86" s="67"/>
      <c r="J86" s="67"/>
      <c r="K86" s="64"/>
      <c r="L86" s="64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80"/>
    </row>
    <row r="87" spans="1:26" x14ac:dyDescent="0.25">
      <c r="A87" s="74"/>
      <c r="B87" s="77"/>
      <c r="C87" s="80"/>
      <c r="D87" s="49"/>
      <c r="E87" s="80"/>
      <c r="F87" s="67"/>
      <c r="G87" s="67"/>
      <c r="H87" s="67"/>
      <c r="I87" s="67"/>
      <c r="J87" s="67"/>
      <c r="K87" s="64"/>
      <c r="L87" s="64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80"/>
    </row>
    <row r="88" spans="1:26" x14ac:dyDescent="0.25">
      <c r="A88" s="74"/>
      <c r="B88" s="77"/>
      <c r="C88" s="80"/>
      <c r="D88" s="49"/>
      <c r="E88" s="80"/>
      <c r="F88" s="67"/>
      <c r="G88" s="67"/>
      <c r="H88" s="67"/>
      <c r="I88" s="67"/>
      <c r="J88" s="67"/>
      <c r="K88" s="64"/>
      <c r="L88" s="64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80"/>
    </row>
    <row r="89" spans="1:26" x14ac:dyDescent="0.25">
      <c r="A89" s="74"/>
      <c r="B89" s="77"/>
      <c r="C89" s="80"/>
      <c r="D89" s="27" t="s">
        <v>68</v>
      </c>
      <c r="E89" s="33"/>
      <c r="F89" s="67"/>
      <c r="G89" s="67"/>
      <c r="H89" s="67"/>
      <c r="I89" s="67"/>
      <c r="J89" s="67"/>
      <c r="K89" s="64"/>
      <c r="L89" s="64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80"/>
    </row>
    <row r="90" spans="1:26" ht="38.25" x14ac:dyDescent="0.25">
      <c r="A90" s="74"/>
      <c r="B90" s="77"/>
      <c r="C90" s="80"/>
      <c r="D90" s="27" t="s">
        <v>69</v>
      </c>
      <c r="E90" s="33" t="s">
        <v>58</v>
      </c>
      <c r="F90" s="68"/>
      <c r="G90" s="68"/>
      <c r="H90" s="68"/>
      <c r="I90" s="68"/>
      <c r="J90" s="68"/>
      <c r="K90" s="65"/>
      <c r="L90" s="65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80"/>
    </row>
    <row r="91" spans="1:26" ht="53.25" customHeight="1" x14ac:dyDescent="0.25">
      <c r="A91" s="74">
        <v>9</v>
      </c>
      <c r="B91" s="77"/>
      <c r="C91" s="20" t="s">
        <v>40</v>
      </c>
      <c r="D91" s="24" t="s">
        <v>66</v>
      </c>
      <c r="E91" s="28" t="s">
        <v>43</v>
      </c>
      <c r="F91" s="59">
        <v>128.71</v>
      </c>
      <c r="G91" s="59">
        <v>90.4</v>
      </c>
      <c r="H91" s="59">
        <v>92.9</v>
      </c>
      <c r="I91" s="59" t="s">
        <v>122</v>
      </c>
      <c r="J91" s="59" t="s">
        <v>122</v>
      </c>
      <c r="K91" s="59"/>
      <c r="L91" s="59"/>
      <c r="M91" s="58" t="s">
        <v>110</v>
      </c>
      <c r="N91" s="58" t="s">
        <v>110</v>
      </c>
      <c r="O91" s="58" t="s">
        <v>110</v>
      </c>
      <c r="P91" s="58" t="s">
        <v>110</v>
      </c>
      <c r="Q91" s="58" t="s">
        <v>110</v>
      </c>
      <c r="R91" s="58" t="s">
        <v>110</v>
      </c>
      <c r="S91" s="58" t="s">
        <v>110</v>
      </c>
      <c r="T91" s="58" t="s">
        <v>110</v>
      </c>
      <c r="U91" s="58" t="s">
        <v>110</v>
      </c>
      <c r="V91" s="58" t="s">
        <v>110</v>
      </c>
      <c r="W91" s="58" t="s">
        <v>110</v>
      </c>
      <c r="X91" s="58" t="s">
        <v>110</v>
      </c>
      <c r="Y91" s="58" t="s">
        <v>110</v>
      </c>
      <c r="Z91" s="50" t="s">
        <v>46</v>
      </c>
    </row>
    <row r="92" spans="1:26" x14ac:dyDescent="0.25">
      <c r="A92" s="74"/>
      <c r="B92" s="77"/>
      <c r="C92" s="28" t="s">
        <v>54</v>
      </c>
      <c r="D92" s="24" t="s">
        <v>55</v>
      </c>
      <c r="E92" s="28" t="s">
        <v>71</v>
      </c>
      <c r="F92" s="60"/>
      <c r="G92" s="60"/>
      <c r="H92" s="60"/>
      <c r="I92" s="60"/>
      <c r="J92" s="60"/>
      <c r="K92" s="60"/>
      <c r="L92" s="60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0"/>
    </row>
    <row r="93" spans="1:26" ht="33.75" customHeight="1" x14ac:dyDescent="0.25">
      <c r="A93" s="74"/>
      <c r="B93" s="77"/>
      <c r="C93" s="50" t="s">
        <v>101</v>
      </c>
      <c r="D93" s="58" t="s">
        <v>67</v>
      </c>
      <c r="E93" s="28" t="s">
        <v>112</v>
      </c>
      <c r="F93" s="60"/>
      <c r="G93" s="60"/>
      <c r="H93" s="60"/>
      <c r="I93" s="60"/>
      <c r="J93" s="60"/>
      <c r="K93" s="60"/>
      <c r="L93" s="60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0"/>
    </row>
    <row r="94" spans="1:26" ht="31.5" customHeight="1" x14ac:dyDescent="0.25">
      <c r="A94" s="74"/>
      <c r="B94" s="77"/>
      <c r="C94" s="50"/>
      <c r="D94" s="58"/>
      <c r="E94" s="28" t="s">
        <v>113</v>
      </c>
      <c r="F94" s="60"/>
      <c r="G94" s="60"/>
      <c r="H94" s="60"/>
      <c r="I94" s="60"/>
      <c r="J94" s="60"/>
      <c r="K94" s="60"/>
      <c r="L94" s="60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0"/>
    </row>
    <row r="95" spans="1:26" ht="36.75" customHeight="1" x14ac:dyDescent="0.25">
      <c r="A95" s="74"/>
      <c r="B95" s="77"/>
      <c r="C95" s="50"/>
      <c r="D95" s="58"/>
      <c r="E95" s="28" t="s">
        <v>114</v>
      </c>
      <c r="F95" s="60"/>
      <c r="G95" s="60"/>
      <c r="H95" s="60"/>
      <c r="I95" s="60"/>
      <c r="J95" s="60"/>
      <c r="K95" s="60"/>
      <c r="L95" s="60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0"/>
    </row>
    <row r="96" spans="1:26" ht="30" customHeight="1" x14ac:dyDescent="0.25">
      <c r="A96" s="74"/>
      <c r="B96" s="77"/>
      <c r="C96" s="50"/>
      <c r="D96" s="58"/>
      <c r="E96" s="28" t="s">
        <v>115</v>
      </c>
      <c r="F96" s="60"/>
      <c r="G96" s="60"/>
      <c r="H96" s="60"/>
      <c r="I96" s="60"/>
      <c r="J96" s="60"/>
      <c r="K96" s="60"/>
      <c r="L96" s="60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0"/>
    </row>
    <row r="97" spans="1:26" ht="26.25" customHeight="1" x14ac:dyDescent="0.25">
      <c r="A97" s="74"/>
      <c r="B97" s="77"/>
      <c r="C97" s="50"/>
      <c r="D97" s="58"/>
      <c r="E97" s="50" t="s">
        <v>116</v>
      </c>
      <c r="F97" s="60"/>
      <c r="G97" s="60"/>
      <c r="H97" s="60"/>
      <c r="I97" s="60"/>
      <c r="J97" s="60"/>
      <c r="K97" s="60"/>
      <c r="L97" s="60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0"/>
    </row>
    <row r="98" spans="1:26" ht="15" customHeight="1" x14ac:dyDescent="0.25">
      <c r="A98" s="74"/>
      <c r="B98" s="77"/>
      <c r="C98" s="50"/>
      <c r="D98" s="58"/>
      <c r="E98" s="50"/>
      <c r="F98" s="60"/>
      <c r="G98" s="60"/>
      <c r="H98" s="60"/>
      <c r="I98" s="60"/>
      <c r="J98" s="60"/>
      <c r="K98" s="60"/>
      <c r="L98" s="60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0"/>
    </row>
    <row r="99" spans="1:26" ht="33" customHeight="1" x14ac:dyDescent="0.25">
      <c r="A99" s="74"/>
      <c r="B99" s="77"/>
      <c r="C99" s="50"/>
      <c r="D99" s="24" t="s">
        <v>68</v>
      </c>
      <c r="E99" s="28"/>
      <c r="F99" s="60"/>
      <c r="G99" s="60"/>
      <c r="H99" s="60"/>
      <c r="I99" s="60"/>
      <c r="J99" s="60"/>
      <c r="K99" s="60"/>
      <c r="L99" s="60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0"/>
    </row>
    <row r="100" spans="1:26" x14ac:dyDescent="0.25">
      <c r="A100" s="74"/>
      <c r="B100" s="77"/>
      <c r="C100" s="50"/>
      <c r="D100" s="24" t="s">
        <v>69</v>
      </c>
      <c r="E100" s="28"/>
      <c r="F100" s="61"/>
      <c r="G100" s="61"/>
      <c r="H100" s="61"/>
      <c r="I100" s="61"/>
      <c r="J100" s="61"/>
      <c r="K100" s="61"/>
      <c r="L100" s="61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0"/>
    </row>
    <row r="101" spans="1:26" ht="57.75" customHeight="1" x14ac:dyDescent="0.25">
      <c r="A101" s="74">
        <v>10</v>
      </c>
      <c r="B101" s="77"/>
      <c r="C101" s="21" t="s">
        <v>41</v>
      </c>
      <c r="D101" s="25" t="s">
        <v>66</v>
      </c>
      <c r="E101" s="26" t="s">
        <v>44</v>
      </c>
      <c r="F101" s="69">
        <v>1255.69</v>
      </c>
      <c r="G101" s="72" t="s">
        <v>120</v>
      </c>
      <c r="H101" s="69">
        <v>940.57</v>
      </c>
      <c r="I101" s="73">
        <v>44095</v>
      </c>
      <c r="J101" s="73">
        <v>44089</v>
      </c>
      <c r="K101" s="55"/>
      <c r="L101" s="55"/>
      <c r="M101" s="54" t="s">
        <v>110</v>
      </c>
      <c r="N101" s="54" t="s">
        <v>110</v>
      </c>
      <c r="O101" s="54" t="s">
        <v>110</v>
      </c>
      <c r="P101" s="54" t="s">
        <v>110</v>
      </c>
      <c r="Q101" s="54" t="s">
        <v>110</v>
      </c>
      <c r="R101" s="54" t="s">
        <v>110</v>
      </c>
      <c r="S101" s="54" t="s">
        <v>110</v>
      </c>
      <c r="T101" s="54" t="s">
        <v>110</v>
      </c>
      <c r="U101" s="54" t="s">
        <v>110</v>
      </c>
      <c r="V101" s="54" t="s">
        <v>110</v>
      </c>
      <c r="W101" s="54" t="s">
        <v>110</v>
      </c>
      <c r="X101" s="54" t="s">
        <v>110</v>
      </c>
      <c r="Y101" s="54" t="s">
        <v>110</v>
      </c>
      <c r="Z101" s="48" t="s">
        <v>46</v>
      </c>
    </row>
    <row r="102" spans="1:26" x14ac:dyDescent="0.25">
      <c r="A102" s="74"/>
      <c r="B102" s="77"/>
      <c r="C102" s="26" t="s">
        <v>52</v>
      </c>
      <c r="D102" s="25" t="s">
        <v>55</v>
      </c>
      <c r="E102" s="26" t="s">
        <v>71</v>
      </c>
      <c r="F102" s="70"/>
      <c r="G102" s="70"/>
      <c r="H102" s="70"/>
      <c r="I102" s="70"/>
      <c r="J102" s="70"/>
      <c r="K102" s="56"/>
      <c r="L102" s="56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48"/>
    </row>
    <row r="103" spans="1:26" ht="25.5" x14ac:dyDescent="0.25">
      <c r="A103" s="74"/>
      <c r="B103" s="77"/>
      <c r="C103" s="48" t="s">
        <v>101</v>
      </c>
      <c r="D103" s="54" t="s">
        <v>67</v>
      </c>
      <c r="E103" s="29" t="s">
        <v>112</v>
      </c>
      <c r="F103" s="70"/>
      <c r="G103" s="70"/>
      <c r="H103" s="70"/>
      <c r="I103" s="70"/>
      <c r="J103" s="70"/>
      <c r="K103" s="56"/>
      <c r="L103" s="56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48"/>
    </row>
    <row r="104" spans="1:26" ht="25.5" x14ac:dyDescent="0.25">
      <c r="A104" s="74"/>
      <c r="B104" s="77"/>
      <c r="C104" s="48"/>
      <c r="D104" s="54"/>
      <c r="E104" s="29" t="s">
        <v>113</v>
      </c>
      <c r="F104" s="70"/>
      <c r="G104" s="70"/>
      <c r="H104" s="70"/>
      <c r="I104" s="70"/>
      <c r="J104" s="70"/>
      <c r="K104" s="56"/>
      <c r="L104" s="56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48"/>
    </row>
    <row r="105" spans="1:26" ht="25.5" x14ac:dyDescent="0.25">
      <c r="A105" s="74"/>
      <c r="B105" s="77"/>
      <c r="C105" s="48"/>
      <c r="D105" s="54"/>
      <c r="E105" s="29" t="s">
        <v>114</v>
      </c>
      <c r="F105" s="70"/>
      <c r="G105" s="70"/>
      <c r="H105" s="70"/>
      <c r="I105" s="70"/>
      <c r="J105" s="70"/>
      <c r="K105" s="56"/>
      <c r="L105" s="56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48"/>
    </row>
    <row r="106" spans="1:26" ht="25.5" x14ac:dyDescent="0.25">
      <c r="A106" s="74"/>
      <c r="B106" s="77"/>
      <c r="C106" s="48"/>
      <c r="D106" s="54"/>
      <c r="E106" s="29" t="s">
        <v>115</v>
      </c>
      <c r="F106" s="70"/>
      <c r="G106" s="70"/>
      <c r="H106" s="70"/>
      <c r="I106" s="70"/>
      <c r="J106" s="70"/>
      <c r="K106" s="56"/>
      <c r="L106" s="56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48"/>
    </row>
    <row r="107" spans="1:26" x14ac:dyDescent="0.25">
      <c r="A107" s="74"/>
      <c r="B107" s="77"/>
      <c r="C107" s="48"/>
      <c r="D107" s="54"/>
      <c r="E107" s="62" t="s">
        <v>116</v>
      </c>
      <c r="F107" s="70"/>
      <c r="G107" s="70"/>
      <c r="H107" s="70"/>
      <c r="I107" s="70"/>
      <c r="J107" s="70"/>
      <c r="K107" s="56"/>
      <c r="L107" s="56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48"/>
    </row>
    <row r="108" spans="1:26" x14ac:dyDescent="0.25">
      <c r="A108" s="74"/>
      <c r="B108" s="77"/>
      <c r="C108" s="48"/>
      <c r="D108" s="54"/>
      <c r="E108" s="62"/>
      <c r="F108" s="70"/>
      <c r="G108" s="70"/>
      <c r="H108" s="70"/>
      <c r="I108" s="70"/>
      <c r="J108" s="70"/>
      <c r="K108" s="56"/>
      <c r="L108" s="56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48"/>
    </row>
    <row r="109" spans="1:26" x14ac:dyDescent="0.25">
      <c r="A109" s="74"/>
      <c r="B109" s="77"/>
      <c r="C109" s="48"/>
      <c r="D109" s="25" t="s">
        <v>68</v>
      </c>
      <c r="E109" s="26"/>
      <c r="F109" s="70"/>
      <c r="G109" s="70"/>
      <c r="H109" s="70"/>
      <c r="I109" s="70"/>
      <c r="J109" s="70"/>
      <c r="K109" s="56"/>
      <c r="L109" s="56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48"/>
    </row>
    <row r="110" spans="1:26" ht="38.25" x14ac:dyDescent="0.25">
      <c r="A110" s="74"/>
      <c r="B110" s="78"/>
      <c r="C110" s="48"/>
      <c r="D110" s="25" t="s">
        <v>69</v>
      </c>
      <c r="E110" s="26" t="s">
        <v>57</v>
      </c>
      <c r="F110" s="71"/>
      <c r="G110" s="71"/>
      <c r="H110" s="71"/>
      <c r="I110" s="71"/>
      <c r="J110" s="71"/>
      <c r="K110" s="57"/>
      <c r="L110" s="57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48"/>
    </row>
  </sheetData>
  <mergeCells count="306">
    <mergeCell ref="A1:Z2"/>
    <mergeCell ref="A7:A19"/>
    <mergeCell ref="A20:A32"/>
    <mergeCell ref="A33:A45"/>
    <mergeCell ref="A46:A55"/>
    <mergeCell ref="A3:A5"/>
    <mergeCell ref="Z3:Z5"/>
    <mergeCell ref="F3:H4"/>
    <mergeCell ref="R34:R36"/>
    <mergeCell ref="N46:N55"/>
    <mergeCell ref="B3:B5"/>
    <mergeCell ref="R46:R55"/>
    <mergeCell ref="S46:S55"/>
    <mergeCell ref="S34:S37"/>
    <mergeCell ref="M46:M55"/>
    <mergeCell ref="I3:I5"/>
    <mergeCell ref="S38:S41"/>
    <mergeCell ref="N43:N45"/>
    <mergeCell ref="O43:O45"/>
    <mergeCell ref="Q43:Q45"/>
    <mergeCell ref="Z20:Z32"/>
    <mergeCell ref="Z33:Z45"/>
    <mergeCell ref="P34:P36"/>
    <mergeCell ref="Q34:Q36"/>
    <mergeCell ref="R43:R45"/>
    <mergeCell ref="P43:P45"/>
    <mergeCell ref="R37:R39"/>
    <mergeCell ref="N34:N36"/>
    <mergeCell ref="O34:O36"/>
    <mergeCell ref="Q37:Q39"/>
    <mergeCell ref="R40:R42"/>
    <mergeCell ref="O37:O39"/>
    <mergeCell ref="P37:P39"/>
    <mergeCell ref="N40:N42"/>
    <mergeCell ref="O40:O42"/>
    <mergeCell ref="P40:P42"/>
    <mergeCell ref="R21:R23"/>
    <mergeCell ref="S21:S24"/>
    <mergeCell ref="M24:M26"/>
    <mergeCell ref="N24:N26"/>
    <mergeCell ref="O24:O26"/>
    <mergeCell ref="P24:P26"/>
    <mergeCell ref="Q24:Q26"/>
    <mergeCell ref="R24:R26"/>
    <mergeCell ref="S25:S28"/>
    <mergeCell ref="R27:R29"/>
    <mergeCell ref="S29:S32"/>
    <mergeCell ref="M30:M32"/>
    <mergeCell ref="N30:N32"/>
    <mergeCell ref="O30:O32"/>
    <mergeCell ref="P30:P32"/>
    <mergeCell ref="Q30:Q32"/>
    <mergeCell ref="R30:R32"/>
    <mergeCell ref="M27:M29"/>
    <mergeCell ref="S3:Y5"/>
    <mergeCell ref="H7:H19"/>
    <mergeCell ref="G7:G19"/>
    <mergeCell ref="F7:F19"/>
    <mergeCell ref="E16:E19"/>
    <mergeCell ref="S8:S11"/>
    <mergeCell ref="S12:S15"/>
    <mergeCell ref="S16:S19"/>
    <mergeCell ref="M8:M10"/>
    <mergeCell ref="N8:N10"/>
    <mergeCell ref="O8:O10"/>
    <mergeCell ref="P8:P10"/>
    <mergeCell ref="M11:M13"/>
    <mergeCell ref="N11:N13"/>
    <mergeCell ref="O11:O13"/>
    <mergeCell ref="P11:P13"/>
    <mergeCell ref="Q8:Q10"/>
    <mergeCell ref="R8:R10"/>
    <mergeCell ref="Q11:Q13"/>
    <mergeCell ref="R11:R13"/>
    <mergeCell ref="P21:P23"/>
    <mergeCell ref="Q21:Q23"/>
    <mergeCell ref="N27:N29"/>
    <mergeCell ref="O27:O29"/>
    <mergeCell ref="P27:P29"/>
    <mergeCell ref="Q27:Q29"/>
    <mergeCell ref="M34:M36"/>
    <mergeCell ref="M37:M39"/>
    <mergeCell ref="M40:M42"/>
    <mergeCell ref="Q40:Q42"/>
    <mergeCell ref="N37:N39"/>
    <mergeCell ref="C3:C5"/>
    <mergeCell ref="D3:E5"/>
    <mergeCell ref="D9:D14"/>
    <mergeCell ref="M3:R5"/>
    <mergeCell ref="Q14:Q16"/>
    <mergeCell ref="R14:R16"/>
    <mergeCell ref="M17:M19"/>
    <mergeCell ref="N17:N19"/>
    <mergeCell ref="O17:O19"/>
    <mergeCell ref="P17:P19"/>
    <mergeCell ref="Q17:Q19"/>
    <mergeCell ref="R17:R19"/>
    <mergeCell ref="J3:J5"/>
    <mergeCell ref="D16:D19"/>
    <mergeCell ref="C9:C19"/>
    <mergeCell ref="M14:M16"/>
    <mergeCell ref="N14:N16"/>
    <mergeCell ref="O14:O16"/>
    <mergeCell ref="P14:P16"/>
    <mergeCell ref="F20:F32"/>
    <mergeCell ref="G20:G32"/>
    <mergeCell ref="H20:H32"/>
    <mergeCell ref="L20:L32"/>
    <mergeCell ref="K3:L5"/>
    <mergeCell ref="N21:N23"/>
    <mergeCell ref="O21:O23"/>
    <mergeCell ref="J7:J19"/>
    <mergeCell ref="M21:M23"/>
    <mergeCell ref="I7:I19"/>
    <mergeCell ref="K20:K32"/>
    <mergeCell ref="L7:L19"/>
    <mergeCell ref="K7:K19"/>
    <mergeCell ref="C58:C65"/>
    <mergeCell ref="D58:D63"/>
    <mergeCell ref="A56:A65"/>
    <mergeCell ref="I20:I32"/>
    <mergeCell ref="J20:J32"/>
    <mergeCell ref="E77:E78"/>
    <mergeCell ref="D42:D45"/>
    <mergeCell ref="E42:E45"/>
    <mergeCell ref="F33:F45"/>
    <mergeCell ref="G33:G45"/>
    <mergeCell ref="H33:H45"/>
    <mergeCell ref="I33:I45"/>
    <mergeCell ref="J33:J45"/>
    <mergeCell ref="F66:F70"/>
    <mergeCell ref="G66:G70"/>
    <mergeCell ref="H66:H70"/>
    <mergeCell ref="I66:I70"/>
    <mergeCell ref="J66:J70"/>
    <mergeCell ref="G71:G80"/>
    <mergeCell ref="H71:H80"/>
    <mergeCell ref="I71:I80"/>
    <mergeCell ref="J71:J80"/>
    <mergeCell ref="A71:A80"/>
    <mergeCell ref="E29:E32"/>
    <mergeCell ref="K33:K45"/>
    <mergeCell ref="L33:L45"/>
    <mergeCell ref="M43:M45"/>
    <mergeCell ref="A66:A70"/>
    <mergeCell ref="C73:C80"/>
    <mergeCell ref="D73:D78"/>
    <mergeCell ref="Z46:Z55"/>
    <mergeCell ref="T46:T55"/>
    <mergeCell ref="U46:U55"/>
    <mergeCell ref="V46:V55"/>
    <mergeCell ref="W46:W55"/>
    <mergeCell ref="X46:X55"/>
    <mergeCell ref="F46:F55"/>
    <mergeCell ref="B66:B80"/>
    <mergeCell ref="C35:C45"/>
    <mergeCell ref="D35:D40"/>
    <mergeCell ref="C48:C55"/>
    <mergeCell ref="D48:D53"/>
    <mergeCell ref="B7:B65"/>
    <mergeCell ref="C22:C32"/>
    <mergeCell ref="D22:D27"/>
    <mergeCell ref="C68:C70"/>
    <mergeCell ref="D29:D32"/>
    <mergeCell ref="N56:N65"/>
    <mergeCell ref="O46:O55"/>
    <mergeCell ref="P46:P55"/>
    <mergeCell ref="Q46:Q55"/>
    <mergeCell ref="Y56:Y65"/>
    <mergeCell ref="M56:M65"/>
    <mergeCell ref="O56:O65"/>
    <mergeCell ref="P56:P65"/>
    <mergeCell ref="Q56:Q65"/>
    <mergeCell ref="R56:R65"/>
    <mergeCell ref="S56:S65"/>
    <mergeCell ref="Y46:Y55"/>
    <mergeCell ref="I46:I55"/>
    <mergeCell ref="J46:J55"/>
    <mergeCell ref="K46:K55"/>
    <mergeCell ref="L46:L55"/>
    <mergeCell ref="F56:F65"/>
    <mergeCell ref="G56:G65"/>
    <mergeCell ref="H56:H65"/>
    <mergeCell ref="I56:I65"/>
    <mergeCell ref="J56:J65"/>
    <mergeCell ref="G46:G55"/>
    <mergeCell ref="H46:H55"/>
    <mergeCell ref="L71:L80"/>
    <mergeCell ref="K56:K65"/>
    <mergeCell ref="L56:L65"/>
    <mergeCell ref="V66:V70"/>
    <mergeCell ref="W66:W70"/>
    <mergeCell ref="X66:X70"/>
    <mergeCell ref="Y66:Y70"/>
    <mergeCell ref="N66:N70"/>
    <mergeCell ref="O66:O70"/>
    <mergeCell ref="P66:P70"/>
    <mergeCell ref="Q66:Q70"/>
    <mergeCell ref="R66:R70"/>
    <mergeCell ref="S66:S70"/>
    <mergeCell ref="K66:K70"/>
    <mergeCell ref="L66:L70"/>
    <mergeCell ref="T56:T65"/>
    <mergeCell ref="U56:U65"/>
    <mergeCell ref="V56:V65"/>
    <mergeCell ref="W56:W65"/>
    <mergeCell ref="X56:X65"/>
    <mergeCell ref="M66:M70"/>
    <mergeCell ref="N81:N90"/>
    <mergeCell ref="O81:O90"/>
    <mergeCell ref="P81:P90"/>
    <mergeCell ref="A81:A90"/>
    <mergeCell ref="Y71:Y80"/>
    <mergeCell ref="Z71:Z80"/>
    <mergeCell ref="C83:C90"/>
    <mergeCell ref="D83:D88"/>
    <mergeCell ref="E83:E88"/>
    <mergeCell ref="K81:K90"/>
    <mergeCell ref="F71:F80"/>
    <mergeCell ref="Q81:Q90"/>
    <mergeCell ref="Y81:Y90"/>
    <mergeCell ref="Z81:Z90"/>
    <mergeCell ref="M71:M80"/>
    <mergeCell ref="N71:N80"/>
    <mergeCell ref="O71:O80"/>
    <mergeCell ref="P71:P80"/>
    <mergeCell ref="Q71:Q80"/>
    <mergeCell ref="R71:R80"/>
    <mergeCell ref="S71:S80"/>
    <mergeCell ref="T71:T80"/>
    <mergeCell ref="U71:U80"/>
    <mergeCell ref="K71:K80"/>
    <mergeCell ref="C93:C100"/>
    <mergeCell ref="D93:D98"/>
    <mergeCell ref="E97:E98"/>
    <mergeCell ref="A91:A100"/>
    <mergeCell ref="I81:I90"/>
    <mergeCell ref="J81:J90"/>
    <mergeCell ref="B81:B110"/>
    <mergeCell ref="A101:A110"/>
    <mergeCell ref="C103:C110"/>
    <mergeCell ref="D103:D108"/>
    <mergeCell ref="J91:J100"/>
    <mergeCell ref="F91:F100"/>
    <mergeCell ref="E107:E108"/>
    <mergeCell ref="L81:L90"/>
    <mergeCell ref="M81:M90"/>
    <mergeCell ref="F81:F90"/>
    <mergeCell ref="G81:G90"/>
    <mergeCell ref="H81:H90"/>
    <mergeCell ref="L91:L100"/>
    <mergeCell ref="F101:F110"/>
    <mergeCell ref="G101:G110"/>
    <mergeCell ref="H101:H110"/>
    <mergeCell ref="J101:J110"/>
    <mergeCell ref="I101:I110"/>
    <mergeCell ref="G91:G100"/>
    <mergeCell ref="H91:H100"/>
    <mergeCell ref="I91:I100"/>
    <mergeCell ref="L101:L110"/>
    <mergeCell ref="K101:K110"/>
    <mergeCell ref="W91:W100"/>
    <mergeCell ref="X91:X100"/>
    <mergeCell ref="M101:M110"/>
    <mergeCell ref="N101:N110"/>
    <mergeCell ref="O101:O110"/>
    <mergeCell ref="V101:V110"/>
    <mergeCell ref="W101:W110"/>
    <mergeCell ref="T91:T100"/>
    <mergeCell ref="U91:U100"/>
    <mergeCell ref="P91:P100"/>
    <mergeCell ref="Q91:Q100"/>
    <mergeCell ref="R91:R100"/>
    <mergeCell ref="Q101:Q110"/>
    <mergeCell ref="V91:V100"/>
    <mergeCell ref="P101:P110"/>
    <mergeCell ref="X101:X110"/>
    <mergeCell ref="K91:K100"/>
    <mergeCell ref="N91:N100"/>
    <mergeCell ref="O91:O100"/>
    <mergeCell ref="M91:M100"/>
    <mergeCell ref="S91:S100"/>
    <mergeCell ref="Z7:Z19"/>
    <mergeCell ref="Z101:Z110"/>
    <mergeCell ref="X81:X90"/>
    <mergeCell ref="R81:R90"/>
    <mergeCell ref="S81:S90"/>
    <mergeCell ref="T81:T90"/>
    <mergeCell ref="U81:U90"/>
    <mergeCell ref="V81:V90"/>
    <mergeCell ref="W81:W90"/>
    <mergeCell ref="Z91:Z100"/>
    <mergeCell ref="V71:V80"/>
    <mergeCell ref="W71:W80"/>
    <mergeCell ref="X71:X80"/>
    <mergeCell ref="Z66:Z70"/>
    <mergeCell ref="T66:T70"/>
    <mergeCell ref="U66:U70"/>
    <mergeCell ref="Y101:Y110"/>
    <mergeCell ref="R101:R110"/>
    <mergeCell ref="S101:S110"/>
    <mergeCell ref="T101:T110"/>
    <mergeCell ref="U101:U110"/>
    <mergeCell ref="Y91:Y100"/>
    <mergeCell ref="Z56:Z65"/>
    <mergeCell ref="S42:S45"/>
  </mergeCells>
  <pageMargins left="0.17" right="0.17" top="0.24" bottom="0.38" header="0.17" footer="0.19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SMEC</dc:creator>
  <cp:lastModifiedBy>Samarth SINHA</cp:lastModifiedBy>
  <cp:lastPrinted>2020-09-25T07:02:57Z</cp:lastPrinted>
  <dcterms:created xsi:type="dcterms:W3CDTF">2020-09-10T15:12:21Z</dcterms:created>
  <dcterms:modified xsi:type="dcterms:W3CDTF">2020-09-30T07:00:15Z</dcterms:modified>
</cp:coreProperties>
</file>