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rashesh/Downloads/"/>
    </mc:Choice>
  </mc:AlternateContent>
  <xr:revisionPtr revIDLastSave="0" documentId="13_ncr:1_{D18720B4-D002-2740-8223-CA7223C0BCBD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Toolkit" sheetId="1" r:id="rId1"/>
    <sheet name="Fun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D13" i="2"/>
  <c r="C13" i="2"/>
  <c r="D30" i="1"/>
  <c r="C30" i="1"/>
</calcChain>
</file>

<file path=xl/sharedStrings.xml><?xml version="1.0" encoding="utf-8"?>
<sst xmlns="http://schemas.openxmlformats.org/spreadsheetml/2006/main" count="55" uniqueCount="31">
  <si>
    <t>F Test in Excel</t>
  </si>
  <si>
    <t>Try Yourself</t>
  </si>
  <si>
    <t>Day</t>
  </si>
  <si>
    <t>Strategy A</t>
  </si>
  <si>
    <t>Strategy B</t>
  </si>
  <si>
    <t>Data</t>
  </si>
  <si>
    <t>Variable 1</t>
  </si>
  <si>
    <t>Variable 2</t>
  </si>
  <si>
    <t>F Test</t>
  </si>
  <si>
    <t>F-Test Two-Sample for Variances</t>
  </si>
  <si>
    <t>Result Interpretation</t>
  </si>
  <si>
    <t>Mean</t>
  </si>
  <si>
    <t>Data Average</t>
  </si>
  <si>
    <t>Variance</t>
  </si>
  <si>
    <t>Measurement of spread of Dataset</t>
  </si>
  <si>
    <t>Observations</t>
  </si>
  <si>
    <t>Number of Data points</t>
  </si>
  <si>
    <t>df</t>
  </si>
  <si>
    <t>Observations-1</t>
  </si>
  <si>
    <t>F</t>
  </si>
  <si>
    <t>Varinace 1/ Variance 2</t>
  </si>
  <si>
    <t>P(F&lt;=f) one-tail</t>
  </si>
  <si>
    <t>Determined by Comparing F and F Critical</t>
  </si>
  <si>
    <t>F Critical one-tail</t>
  </si>
  <si>
    <t>Calculated using df, Alpha and Variance</t>
  </si>
  <si>
    <t>If P value &gt; Alpha (0.05)</t>
  </si>
  <si>
    <t>Null Hypothesis</t>
  </si>
  <si>
    <t>If P value &lt; Alpha (0.05)</t>
  </si>
  <si>
    <t>Alternative Hypothesis</t>
  </si>
  <si>
    <t>F.TEST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</si>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</sst>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scheme val="minor"/>
    </font>
    <font>
      <b/>
      <sz val="14"/>
      <color rgb="FF44546A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i/>
      <sz val="11"/>
      <color theme="1"/>
      <name val="Calibri"/>
      <family val="2"/>
    </font>
    <font>
      <u/>
      <sz val="11"/>
      <color rgb="FF954F72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44546A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5" fillId="3" borderId="3" xfId="0" applyFont="1" applyFill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4" fillId="0" borderId="5" xfId="0" applyFont="1" applyBorder="1"/>
    <xf numFmtId="164" fontId="4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0" xfId="0" applyFont="1"/>
    <xf numFmtId="0" fontId="0" fillId="0" borderId="0" xfId="0"/>
    <xf numFmtId="0" fontId="0" fillId="0" borderId="0" xfId="0" applyFill="1" applyBorder="1" applyAlignment="1"/>
    <xf numFmtId="0" fontId="0" fillId="0" borderId="6" xfId="0" applyFill="1" applyBorder="1" applyAlignment="1"/>
    <xf numFmtId="0" fontId="10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showGridLines="0" workbookViewId="0">
      <selection activeCell="B26" sqref="B26"/>
    </sheetView>
  </sheetViews>
  <sheetFormatPr baseColWidth="10" defaultColWidth="14.5" defaultRowHeight="15" customHeight="1" x14ac:dyDescent="0.2"/>
  <cols>
    <col min="1" max="1" width="2.83203125" customWidth="1"/>
    <col min="2" max="2" width="12.1640625" customWidth="1"/>
    <col min="3" max="3" width="12.6640625" customWidth="1"/>
    <col min="4" max="4" width="13.5" customWidth="1"/>
    <col min="5" max="5" width="8.6640625" customWidth="1"/>
    <col min="6" max="6" width="2.1640625" customWidth="1"/>
    <col min="7" max="7" width="10.1640625" customWidth="1"/>
    <col min="8" max="8" width="26.5" customWidth="1"/>
    <col min="9" max="10" width="8.6640625" customWidth="1"/>
    <col min="11" max="11" width="16.6640625" customWidth="1"/>
    <col min="12" max="12" width="11" customWidth="1"/>
    <col min="13" max="16" width="8.6640625" customWidth="1"/>
    <col min="17" max="19" width="11" customWidth="1"/>
    <col min="20" max="26" width="8.6640625" customWidth="1"/>
  </cols>
  <sheetData>
    <row r="2" spans="2:19" ht="19" x14ac:dyDescent="0.25">
      <c r="B2" s="10" t="s">
        <v>0</v>
      </c>
      <c r="C2" s="11"/>
      <c r="D2" s="11"/>
      <c r="E2" s="11"/>
      <c r="F2" s="11"/>
      <c r="G2" s="11"/>
      <c r="H2" s="11"/>
      <c r="Q2" s="10" t="s">
        <v>1</v>
      </c>
      <c r="R2" s="11"/>
      <c r="S2" s="11"/>
    </row>
    <row r="4" spans="2:19" ht="16" x14ac:dyDescent="0.2">
      <c r="B4" s="1" t="s">
        <v>2</v>
      </c>
      <c r="C4" s="1" t="s">
        <v>3</v>
      </c>
      <c r="D4" s="1" t="s">
        <v>4</v>
      </c>
      <c r="Q4" s="1" t="s">
        <v>2</v>
      </c>
      <c r="R4" s="1" t="s">
        <v>3</v>
      </c>
      <c r="S4" s="1" t="s">
        <v>4</v>
      </c>
    </row>
    <row r="5" spans="2:19" x14ac:dyDescent="0.2">
      <c r="B5" s="2">
        <v>1</v>
      </c>
      <c r="C5" s="2">
        <v>150</v>
      </c>
      <c r="D5" s="2">
        <v>130</v>
      </c>
      <c r="Q5" s="2">
        <v>1</v>
      </c>
      <c r="R5" s="2">
        <v>150</v>
      </c>
      <c r="S5" s="2">
        <v>130</v>
      </c>
    </row>
    <row r="6" spans="2:19" x14ac:dyDescent="0.2">
      <c r="B6" s="2">
        <v>2</v>
      </c>
      <c r="C6" s="2">
        <v>140</v>
      </c>
      <c r="D6" s="2">
        <v>135</v>
      </c>
      <c r="Q6" s="2">
        <v>2</v>
      </c>
      <c r="R6" s="2">
        <v>140</v>
      </c>
      <c r="S6" s="2">
        <v>135</v>
      </c>
    </row>
    <row r="7" spans="2:19" x14ac:dyDescent="0.2">
      <c r="B7" s="2">
        <v>3</v>
      </c>
      <c r="C7" s="2">
        <v>155</v>
      </c>
      <c r="D7" s="2">
        <v>140</v>
      </c>
      <c r="Q7" s="2">
        <v>3</v>
      </c>
      <c r="R7" s="2">
        <v>155</v>
      </c>
      <c r="S7" s="2">
        <v>140</v>
      </c>
    </row>
    <row r="8" spans="2:19" x14ac:dyDescent="0.2">
      <c r="B8" s="2">
        <v>4</v>
      </c>
      <c r="C8" s="2">
        <v>145</v>
      </c>
      <c r="D8" s="2">
        <v>138</v>
      </c>
      <c r="Q8" s="2">
        <v>4</v>
      </c>
      <c r="R8" s="2">
        <v>145</v>
      </c>
      <c r="S8" s="2">
        <v>138</v>
      </c>
    </row>
    <row r="9" spans="2:19" x14ac:dyDescent="0.2">
      <c r="B9" s="2">
        <v>5</v>
      </c>
      <c r="C9" s="2">
        <v>160</v>
      </c>
      <c r="D9" s="2">
        <v>142</v>
      </c>
      <c r="Q9" s="2">
        <v>5</v>
      </c>
      <c r="R9" s="2">
        <v>160</v>
      </c>
      <c r="S9" s="2">
        <v>142</v>
      </c>
    </row>
    <row r="10" spans="2:19" x14ac:dyDescent="0.2">
      <c r="B10" s="2">
        <v>6</v>
      </c>
      <c r="C10" s="2">
        <v>150</v>
      </c>
      <c r="D10" s="2">
        <v>137</v>
      </c>
      <c r="Q10" s="2">
        <v>6</v>
      </c>
      <c r="R10" s="2">
        <v>150</v>
      </c>
      <c r="S10" s="2">
        <v>137</v>
      </c>
    </row>
    <row r="11" spans="2:19" x14ac:dyDescent="0.2">
      <c r="B11" s="2">
        <v>7</v>
      </c>
      <c r="C11" s="2">
        <v>155</v>
      </c>
      <c r="D11" s="2">
        <v>139</v>
      </c>
      <c r="Q11" s="2">
        <v>7</v>
      </c>
      <c r="R11" s="2">
        <v>155</v>
      </c>
      <c r="S11" s="2">
        <v>139</v>
      </c>
    </row>
    <row r="13" spans="2:19" x14ac:dyDescent="0.2">
      <c r="B13" s="3" t="s">
        <v>5</v>
      </c>
      <c r="C13" s="3" t="s">
        <v>6</v>
      </c>
      <c r="D13" s="3" t="s">
        <v>7</v>
      </c>
    </row>
    <row r="15" spans="2:19" ht="16" x14ac:dyDescent="0.2">
      <c r="B15" s="1" t="s">
        <v>8</v>
      </c>
      <c r="C15" s="2" t="s">
        <v>9</v>
      </c>
      <c r="D15" s="2"/>
      <c r="E15" s="2">
        <f>_xlfn.F.TEST(C5:C11,D5:D11)</f>
        <v>0.21120534061591928</v>
      </c>
    </row>
    <row r="17" spans="2:9" x14ac:dyDescent="0.2">
      <c r="B17" s="4"/>
      <c r="C17" s="4"/>
      <c r="D17" s="4" t="s">
        <v>3</v>
      </c>
      <c r="E17" s="4" t="s">
        <v>4</v>
      </c>
      <c r="G17" s="5" t="s">
        <v>10</v>
      </c>
      <c r="H17" s="6"/>
      <c r="I17" s="6"/>
    </row>
    <row r="18" spans="2:9" x14ac:dyDescent="0.2">
      <c r="B18" s="7" t="s">
        <v>11</v>
      </c>
      <c r="D18" s="7">
        <v>150.71428571428572</v>
      </c>
      <c r="E18" s="7">
        <v>137.28571428571428</v>
      </c>
      <c r="G18" s="6" t="s">
        <v>12</v>
      </c>
      <c r="H18" s="6"/>
      <c r="I18" s="6"/>
    </row>
    <row r="19" spans="2:9" x14ac:dyDescent="0.2">
      <c r="B19" s="7" t="s">
        <v>13</v>
      </c>
      <c r="D19" s="7">
        <v>45.238095238095234</v>
      </c>
      <c r="E19" s="7">
        <v>15.238095238095239</v>
      </c>
      <c r="G19" s="6" t="s">
        <v>14</v>
      </c>
      <c r="H19" s="6"/>
      <c r="I19" s="6"/>
    </row>
    <row r="20" spans="2:9" x14ac:dyDescent="0.2">
      <c r="B20" s="7" t="s">
        <v>15</v>
      </c>
      <c r="D20" s="7">
        <v>7</v>
      </c>
      <c r="E20" s="7">
        <v>7</v>
      </c>
      <c r="G20" s="6" t="s">
        <v>16</v>
      </c>
      <c r="H20" s="6"/>
      <c r="I20" s="6"/>
    </row>
    <row r="21" spans="2:9" ht="15.75" customHeight="1" x14ac:dyDescent="0.2">
      <c r="B21" s="7" t="s">
        <v>17</v>
      </c>
      <c r="D21" s="7">
        <v>6</v>
      </c>
      <c r="E21" s="7">
        <v>6</v>
      </c>
      <c r="G21" s="6" t="s">
        <v>18</v>
      </c>
      <c r="H21" s="6"/>
      <c r="I21" s="6"/>
    </row>
    <row r="22" spans="2:9" ht="15.75" customHeight="1" x14ac:dyDescent="0.2">
      <c r="B22" s="7" t="s">
        <v>19</v>
      </c>
      <c r="D22" s="7">
        <v>2.9687499999999996</v>
      </c>
      <c r="G22" s="6" t="s">
        <v>20</v>
      </c>
      <c r="H22" s="6"/>
      <c r="I22" s="6"/>
    </row>
    <row r="23" spans="2:9" ht="15.75" customHeight="1" x14ac:dyDescent="0.2">
      <c r="B23" s="7" t="s">
        <v>21</v>
      </c>
      <c r="D23" s="7">
        <v>0.10560267030795964</v>
      </c>
      <c r="G23" s="6" t="s">
        <v>22</v>
      </c>
    </row>
    <row r="24" spans="2:9" ht="15.75" customHeight="1" x14ac:dyDescent="0.2">
      <c r="B24" s="8" t="s">
        <v>23</v>
      </c>
      <c r="C24" s="8"/>
      <c r="D24" s="8">
        <v>4.2838657138226397</v>
      </c>
      <c r="E24" s="8"/>
      <c r="G24" s="6" t="s">
        <v>24</v>
      </c>
    </row>
    <row r="25" spans="2:9" ht="15.75" customHeight="1" x14ac:dyDescent="0.2"/>
    <row r="26" spans="2:9" ht="15.75" customHeight="1" x14ac:dyDescent="0.2">
      <c r="B26" s="5" t="s">
        <v>25</v>
      </c>
      <c r="C26" s="5"/>
      <c r="D26" s="5" t="s">
        <v>26</v>
      </c>
      <c r="E26" s="5"/>
      <c r="G26" s="7">
        <v>33</v>
      </c>
    </row>
    <row r="27" spans="2:9" ht="15.75" customHeight="1" x14ac:dyDescent="0.2">
      <c r="B27" s="5" t="s">
        <v>27</v>
      </c>
      <c r="C27" s="5"/>
      <c r="D27" s="5" t="s">
        <v>28</v>
      </c>
      <c r="E27" s="5"/>
      <c r="G27" s="7">
        <v>33</v>
      </c>
    </row>
    <row r="28" spans="2:9" ht="15.75" customHeight="1" x14ac:dyDescent="0.2"/>
    <row r="29" spans="2:9" ht="15.75" customHeight="1" x14ac:dyDescent="0.2"/>
    <row r="30" spans="2:9" ht="15.75" customHeight="1" x14ac:dyDescent="0.2">
      <c r="B30" s="1" t="s">
        <v>13</v>
      </c>
      <c r="C30" s="9">
        <f t="shared" ref="C30:D30" si="0">_xlfn.VAR.S(C5:C11)</f>
        <v>45.238095238095234</v>
      </c>
      <c r="D30" s="9">
        <f t="shared" si="0"/>
        <v>15.238095238095239</v>
      </c>
    </row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H2"/>
    <mergeCell ref="Q2:S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000"/>
  <sheetViews>
    <sheetView showGridLines="0" tabSelected="1" workbookViewId="0">
      <selection activeCell="F24" sqref="F24"/>
    </sheetView>
  </sheetViews>
  <sheetFormatPr baseColWidth="10" defaultColWidth="14.5" defaultRowHeight="15" customHeight="1" x14ac:dyDescent="0.2"/>
  <cols>
    <col min="1" max="1" width="2.83203125" customWidth="1"/>
    <col min="2" max="2" width="8.6640625" customWidth="1"/>
    <col min="3" max="3" width="13.33203125" customWidth="1"/>
    <col min="4" max="4" width="14.1640625" customWidth="1"/>
    <col min="5" max="19" width="8.6640625" customWidth="1"/>
    <col min="20" max="20" width="11.5" customWidth="1"/>
    <col min="21" max="21" width="11.83203125" customWidth="1"/>
    <col min="22" max="26" width="8.6640625" customWidth="1"/>
  </cols>
  <sheetData>
    <row r="2" spans="2:21" ht="19" x14ac:dyDescent="0.25">
      <c r="B2" s="10" t="s">
        <v>0</v>
      </c>
      <c r="C2" s="11"/>
      <c r="D2" s="11"/>
      <c r="S2" s="10" t="s">
        <v>1</v>
      </c>
      <c r="T2" s="11"/>
      <c r="U2" s="11"/>
    </row>
    <row r="4" spans="2:21" ht="16" x14ac:dyDescent="0.2">
      <c r="B4" s="1" t="s">
        <v>2</v>
      </c>
      <c r="C4" s="1" t="s">
        <v>3</v>
      </c>
      <c r="D4" s="1" t="s">
        <v>4</v>
      </c>
      <c r="S4" s="1" t="s">
        <v>2</v>
      </c>
      <c r="T4" s="1" t="s">
        <v>3</v>
      </c>
      <c r="U4" s="1" t="s">
        <v>4</v>
      </c>
    </row>
    <row r="5" spans="2:21" x14ac:dyDescent="0.2">
      <c r="B5" s="2">
        <v>1</v>
      </c>
      <c r="C5" s="2">
        <v>150</v>
      </c>
      <c r="D5" s="2">
        <v>130</v>
      </c>
      <c r="S5" s="2">
        <v>1</v>
      </c>
      <c r="T5" s="2">
        <v>150</v>
      </c>
      <c r="U5" s="2">
        <v>130</v>
      </c>
    </row>
    <row r="6" spans="2:21" x14ac:dyDescent="0.2">
      <c r="B6" s="2">
        <v>2</v>
      </c>
      <c r="C6" s="2">
        <v>140</v>
      </c>
      <c r="D6" s="2">
        <v>135</v>
      </c>
      <c r="S6" s="2">
        <v>2</v>
      </c>
      <c r="T6" s="2">
        <v>140</v>
      </c>
      <c r="U6" s="2">
        <v>135</v>
      </c>
    </row>
    <row r="7" spans="2:21" x14ac:dyDescent="0.2">
      <c r="B7" s="2">
        <v>3</v>
      </c>
      <c r="C7" s="2">
        <v>155</v>
      </c>
      <c r="D7" s="2">
        <v>140</v>
      </c>
      <c r="S7" s="2">
        <v>3</v>
      </c>
      <c r="T7" s="2">
        <v>155</v>
      </c>
      <c r="U7" s="2">
        <v>140</v>
      </c>
    </row>
    <row r="8" spans="2:21" x14ac:dyDescent="0.2">
      <c r="B8" s="2">
        <v>4</v>
      </c>
      <c r="C8" s="2">
        <v>145</v>
      </c>
      <c r="D8" s="2">
        <v>138</v>
      </c>
      <c r="S8" s="2">
        <v>4</v>
      </c>
      <c r="T8" s="2">
        <v>145</v>
      </c>
      <c r="U8" s="2">
        <v>138</v>
      </c>
    </row>
    <row r="9" spans="2:21" x14ac:dyDescent="0.2">
      <c r="B9" s="2">
        <v>5</v>
      </c>
      <c r="C9" s="2">
        <v>160</v>
      </c>
      <c r="D9" s="2">
        <v>142</v>
      </c>
      <c r="S9" s="2">
        <v>5</v>
      </c>
      <c r="T9" s="2">
        <v>160</v>
      </c>
      <c r="U9" s="2">
        <v>142</v>
      </c>
    </row>
    <row r="10" spans="2:21" x14ac:dyDescent="0.2">
      <c r="B10" s="2">
        <v>6</v>
      </c>
      <c r="C10" s="2">
        <v>150</v>
      </c>
      <c r="D10" s="2">
        <v>137</v>
      </c>
      <c r="S10" s="2">
        <v>6</v>
      </c>
      <c r="T10" s="2">
        <v>150</v>
      </c>
      <c r="U10" s="2">
        <v>137</v>
      </c>
    </row>
    <row r="11" spans="2:21" x14ac:dyDescent="0.2">
      <c r="B11" s="2">
        <v>7</v>
      </c>
      <c r="C11" s="2">
        <v>155</v>
      </c>
      <c r="D11" s="2">
        <v>139</v>
      </c>
      <c r="S11" s="2">
        <v>7</v>
      </c>
      <c r="T11" s="2">
        <v>155</v>
      </c>
      <c r="U11" s="2">
        <v>139</v>
      </c>
    </row>
    <row r="13" spans="2:21" ht="16" x14ac:dyDescent="0.2">
      <c r="B13" s="1" t="s">
        <v>29</v>
      </c>
      <c r="C13" s="9">
        <f>_xlfn.F.TEST(C5:C11,D5:D11)</f>
        <v>0.21120534061591928</v>
      </c>
      <c r="D13" s="6" t="e">
        <f ca="1">_xludf.FORMULATEXT(C13)</f>
        <v>#NAME?</v>
      </c>
    </row>
    <row r="15" spans="2:21" x14ac:dyDescent="0.2">
      <c r="B15" s="12" t="s">
        <v>30</v>
      </c>
      <c r="C15" s="13"/>
      <c r="D15" s="13"/>
    </row>
    <row r="16" spans="2:21" x14ac:dyDescent="0.2">
      <c r="B16" t="s">
        <v>9</v>
      </c>
      <c r="E16" s="7">
        <v>33</v>
      </c>
    </row>
    <row r="17" spans="2:4" ht="15" customHeight="1" thickBot="1" x14ac:dyDescent="0.25"/>
    <row r="18" spans="2:4" ht="15" customHeight="1" x14ac:dyDescent="0.2">
      <c r="B18" s="16"/>
      <c r="C18" s="16" t="s">
        <v>6</v>
      </c>
      <c r="D18" s="16" t="s">
        <v>7</v>
      </c>
    </row>
    <row r="19" spans="2:4" ht="15" customHeight="1" x14ac:dyDescent="0.2">
      <c r="B19" s="14" t="s">
        <v>11</v>
      </c>
      <c r="C19" s="14">
        <v>150.71428571428572</v>
      </c>
      <c r="D19" s="14">
        <v>137.28571428571428</v>
      </c>
    </row>
    <row r="20" spans="2:4" ht="15" customHeight="1" x14ac:dyDescent="0.2">
      <c r="B20" s="14" t="s">
        <v>13</v>
      </c>
      <c r="C20" s="14">
        <v>45.238095238095234</v>
      </c>
      <c r="D20" s="14">
        <v>15.238095238095239</v>
      </c>
    </row>
    <row r="21" spans="2:4" ht="15.75" customHeight="1" x14ac:dyDescent="0.2">
      <c r="B21" s="14" t="s">
        <v>15</v>
      </c>
      <c r="C21" s="14">
        <v>7</v>
      </c>
      <c r="D21" s="14">
        <v>7</v>
      </c>
    </row>
    <row r="22" spans="2:4" ht="15.75" customHeight="1" x14ac:dyDescent="0.2">
      <c r="B22" s="14" t="s">
        <v>17</v>
      </c>
      <c r="C22" s="14">
        <v>6</v>
      </c>
      <c r="D22" s="14">
        <v>6</v>
      </c>
    </row>
    <row r="23" spans="2:4" ht="15.75" customHeight="1" x14ac:dyDescent="0.2">
      <c r="B23" s="14" t="s">
        <v>19</v>
      </c>
      <c r="C23" s="14">
        <v>2.9687499999999996</v>
      </c>
      <c r="D23" s="14"/>
    </row>
    <row r="24" spans="2:4" ht="15.75" customHeight="1" x14ac:dyDescent="0.2">
      <c r="B24" s="14" t="s">
        <v>21</v>
      </c>
      <c r="C24" s="14">
        <v>0.10560267030795964</v>
      </c>
      <c r="D24" s="14"/>
    </row>
    <row r="25" spans="2:4" ht="15.75" customHeight="1" thickBot="1" x14ac:dyDescent="0.25">
      <c r="B25" s="15" t="s">
        <v>23</v>
      </c>
      <c r="C25" s="15">
        <v>4.2838657138226397</v>
      </c>
      <c r="D25" s="15"/>
    </row>
    <row r="26" spans="2:4" ht="15.75" customHeight="1" x14ac:dyDescent="0.2"/>
    <row r="27" spans="2:4" ht="15.75" customHeight="1" x14ac:dyDescent="0.2"/>
    <row r="28" spans="2:4" ht="15.75" customHeight="1" x14ac:dyDescent="0.2"/>
    <row r="29" spans="2:4" ht="15.75" customHeight="1" x14ac:dyDescent="0.2"/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2:D2"/>
    <mergeCell ref="S2:U2"/>
    <mergeCell ref="B15:D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Toolkit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Rashesh</cp:lastModifiedBy>
  <dcterms:modified xsi:type="dcterms:W3CDTF">2024-02-22T10:23:59Z</dcterms:modified>
</cp:coreProperties>
</file>