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rashmi._upadhyaydsft4\RashmiUpadhyay_DSFT4_C1\RashmiUpadhyay_DSFT4_C1_S3\"/>
    </mc:Choice>
  </mc:AlternateContent>
  <bookViews>
    <workbookView xWindow="0" yWindow="0" windowWidth="20490" windowHeight="7155" activeTab="8"/>
  </bookViews>
  <sheets>
    <sheet name="Sheet1" sheetId="1" r:id="rId1"/>
    <sheet name="TASK 1" sheetId="2" r:id="rId2"/>
    <sheet name="TASK 2" sheetId="3" r:id="rId3"/>
    <sheet name="TASK 3" sheetId="4" r:id="rId4"/>
    <sheet name="TASK 4" sheetId="5" r:id="rId5"/>
    <sheet name="TASK 5" sheetId="6" r:id="rId6"/>
    <sheet name="TASK 6" sheetId="7" r:id="rId7"/>
    <sheet name="TASK 7" sheetId="9" r:id="rId8"/>
    <sheet name="TASK 8" sheetId="10" r:id="rId9"/>
  </sheets>
  <definedNames>
    <definedName name="_xlnm._FilterDatabase" localSheetId="0" hidden="1">Sheet1!$A$1:$H$71</definedName>
  </definedNames>
  <calcPr calcId="152511"/>
</workbook>
</file>

<file path=xl/calcChain.xml><?xml version="1.0" encoding="utf-8"?>
<calcChain xmlns="http://schemas.openxmlformats.org/spreadsheetml/2006/main">
  <c r="D9" i="10" l="1"/>
  <c r="D8" i="10"/>
  <c r="D7" i="10"/>
  <c r="D6" i="10"/>
  <c r="D11" i="5"/>
  <c r="D10" i="5"/>
  <c r="D9" i="5"/>
  <c r="D8" i="5"/>
</calcChain>
</file>

<file path=xl/sharedStrings.xml><?xml version="1.0" encoding="utf-8"?>
<sst xmlns="http://schemas.openxmlformats.org/spreadsheetml/2006/main" count="246" uniqueCount="67">
  <si>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</si>
  <si>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</si>
  <si>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</si>
  <si>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</si>
  <si>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</si>
  <si>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</si>
  <si>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</si>
  <si>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</si>
  <si>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</si>
  <si>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</si>
  <si>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</si>
  <si>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</si>
  <si>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</si>
  <si>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</si>
  <si>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IT</t>
  </si>
  <si>
    <t>SALES</t>
  </si>
  <si>
    <t>FINANCE</t>
  </si>
  <si>
    <t xml:space="preserve">TOTAL </t>
  </si>
  <si>
    <t xml:space="preserve">TOTAL COST INCURED FOR THE COMPANY IN EACH DEPARTMENT </t>
  </si>
  <si>
    <t>TOTAL COST INCURED FOR THE COMPANY FOR EACH DEPARTMENT ARE AS FOLLOWS AND THE DIAGRAM REPRESENT 'S HOW MUCH PERCENTAGE OF COST IS BEEN GIVEN BY THE COMPANY IN EACH DEPARTMENT</t>
  </si>
  <si>
    <t>TOTAL NO'S OF MALES</t>
  </si>
  <si>
    <t>TOTAL NO OF FEMALE'S</t>
  </si>
  <si>
    <t>DEPARTMENT</t>
  </si>
  <si>
    <t>TOTAL</t>
  </si>
  <si>
    <t xml:space="preserve">IDENTIFY TOTAL NO OF MALES AND FEMALES IN EACH DEPARTMENT ARE AS FOLLOWS </t>
  </si>
  <si>
    <t>SO HERE WE CAN VISUALLY SEE THE TOTAL UMBER OF MALES AND FEMALES IN EACH DEPARTMENT.</t>
  </si>
  <si>
    <t>WORK EXPERIENCE</t>
  </si>
  <si>
    <t>0 - 5</t>
  </si>
  <si>
    <t>15 - 20</t>
  </si>
  <si>
    <t>20 - 24</t>
  </si>
  <si>
    <t>Salary offer depends upon the experience as in the question it has not been mentioned that how much experience company wants in it and sales departments so based on given data the best we can do is been explained here</t>
  </si>
  <si>
    <t>SALARY OFFER RANGE</t>
  </si>
  <si>
    <t>90000 - 170000</t>
  </si>
  <si>
    <t xml:space="preserve"> 5 - 1 0</t>
  </si>
  <si>
    <t>1 0 - 1 5</t>
  </si>
  <si>
    <t>27500 - 48000</t>
  </si>
  <si>
    <t>52000 -62000</t>
  </si>
  <si>
    <t>75000 - 88000</t>
  </si>
  <si>
    <t>88000 - 90000</t>
  </si>
  <si>
    <t>28500 - 54000</t>
  </si>
  <si>
    <t>42000 - 75000</t>
  </si>
  <si>
    <t>68000 - 94000</t>
  </si>
  <si>
    <t>So, according to analysis the salary range mentioned in the table might be offered by the company</t>
  </si>
  <si>
    <t>RATIO OF COST</t>
  </si>
  <si>
    <t>SALARY COST DIVIDED BY TOTAL FOR COST OF RATIO</t>
  </si>
  <si>
    <t>EMPLOYEES</t>
  </si>
  <si>
    <t>AGE GROUP</t>
  </si>
  <si>
    <t>21 - 30</t>
  </si>
  <si>
    <t>30 - 40</t>
  </si>
  <si>
    <t>40 - 50</t>
  </si>
  <si>
    <t>Hence, the age group of 21 - 30 has the greatest number of employees.</t>
  </si>
  <si>
    <t>SALARY</t>
  </si>
  <si>
    <t>UNEVEN LOPSIDED</t>
  </si>
  <si>
    <t>UNEQUAL DISTRIBUTION OF AMOUNT</t>
  </si>
  <si>
    <t>EMPLOYEE EXPERIENCE</t>
  </si>
  <si>
    <t>21 - 50 = 29 (Class interval)</t>
  </si>
  <si>
    <t>0 - 15 = 15 (Class Interval)</t>
  </si>
  <si>
    <t>0 - 24 = 24 (Class interval)</t>
  </si>
  <si>
    <t>Therefore, Class Interval is same for Finance and HR but not for IT and Sales. So departments (IT AND SALES) are unevenly distributed.</t>
  </si>
  <si>
    <t xml:space="preserve">0 - 10 </t>
  </si>
  <si>
    <t>20 - 30</t>
  </si>
  <si>
    <t>27000 - 170000</t>
  </si>
  <si>
    <t>170000 - 27500</t>
  </si>
  <si>
    <t>140000 - 170000</t>
  </si>
  <si>
    <t>10 - 20</t>
  </si>
  <si>
    <t>RATIO OF COST ()</t>
  </si>
  <si>
    <t>I WOULD REPRESENT THE DEPARTMENT WISE - WISE SPREAD OF ALL SALARIES IN THIS WAY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</si>
</sst>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rgb="FF00B050"/>
        <bgColor indexed="64"/>
      </patternFill>
    </fill>
    <fill>
      <patternFill patternType="solid">
        <fgColor theme="9"/>
        <bgColor indexed="64"/>
      </patternFill>
    </fill>
    <fill>
      <patternFill patternType="solid">
        <fgColor theme="2"/>
        <bgColor indexed="64"/>
      </patternFill>
    </fill>
    <fill>
      <patternFill patternType="solid">
        <fgColor theme="5"/>
        <bgColor indexed="64"/>
      </patternFill>
    </fill>
    <fill>
      <patternFill patternType="solid">
        <fgColor rgb="FFFFC000"/>
        <bgColor indexed="64"/>
      </patternFill>
    </fill>
    <fill>
      <patternFill patternType="solid">
        <fgColor theme="6"/>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70">
    <xf numFmtId="0" fontId="0" fillId="0" borderId="0" xfId="0"/>
    <xf numFmtId="0" fontId="0" fillId="0" borderId="1" xfId="0" applyBorder="1"/>
    <xf numFmtId="0" fontId="0" fillId="0" borderId="0" xfId="0" applyAlignment="1">
      <alignment wrapText="1"/>
    </xf>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Fill="1" applyBorder="1" applyAlignment="1"/>
    <xf numFmtId="0" fontId="0" fillId="0" borderId="0" xfId="0" applyNumberFormat="1"/>
    <xf numFmtId="0" fontId="0" fillId="0" borderId="0" xfId="0" applyNumberFormat="1" applyFill="1" applyBorder="1" applyAlignment="1"/>
    <xf numFmtId="0" fontId="0" fillId="0" borderId="0" xfId="0" applyBorder="1"/>
    <xf numFmtId="0" fontId="1" fillId="0" borderId="0" xfId="0" applyFont="1" applyFill="1" applyBorder="1" applyAlignment="1">
      <alignment horizontal="center"/>
    </xf>
    <xf numFmtId="0" fontId="0" fillId="0" borderId="0" xfId="0" applyNumberFormat="1" applyBorder="1"/>
    <xf numFmtId="0" fontId="0" fillId="0" borderId="1" xfId="0" applyFill="1" applyBorder="1" applyAlignment="1">
      <alignment wrapText="1"/>
    </xf>
    <xf numFmtId="0" fontId="0" fillId="0" borderId="2" xfId="0" applyFill="1" applyBorder="1"/>
    <xf numFmtId="0" fontId="0" fillId="0" borderId="1"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2" borderId="7" xfId="0" applyFill="1" applyBorder="1"/>
    <xf numFmtId="0" fontId="0" fillId="2" borderId="8" xfId="0" applyFill="1" applyBorder="1"/>
    <xf numFmtId="0" fontId="0" fillId="5" borderId="9" xfId="0" applyFill="1" applyBorder="1"/>
    <xf numFmtId="0" fontId="0" fillId="5" borderId="10" xfId="0" applyFill="1" applyBorder="1"/>
    <xf numFmtId="0" fontId="0" fillId="5" borderId="13" xfId="0" applyFill="1" applyBorder="1"/>
    <xf numFmtId="0" fontId="0" fillId="5" borderId="14" xfId="0" applyFill="1" applyBorder="1"/>
    <xf numFmtId="0" fontId="0" fillId="6" borderId="15" xfId="0" applyFill="1" applyBorder="1"/>
    <xf numFmtId="0" fontId="0" fillId="6" borderId="16" xfId="0" applyFill="1" applyBorder="1"/>
    <xf numFmtId="0" fontId="0" fillId="7" borderId="9" xfId="0" applyFill="1" applyBorder="1"/>
    <xf numFmtId="0" fontId="0" fillId="8" borderId="9" xfId="0" applyFill="1" applyBorder="1"/>
    <xf numFmtId="0" fontId="0" fillId="2" borderId="19" xfId="0" applyFill="1" applyBorder="1"/>
    <xf numFmtId="0" fontId="0" fillId="2" borderId="18" xfId="0" applyFill="1" applyBorder="1"/>
    <xf numFmtId="0" fontId="0" fillId="2" borderId="20" xfId="0" applyFill="1" applyBorder="1"/>
    <xf numFmtId="0" fontId="0" fillId="8" borderId="1" xfId="0" applyFill="1" applyBorder="1"/>
    <xf numFmtId="0" fontId="0" fillId="8" borderId="5" xfId="0" applyFill="1" applyBorder="1"/>
    <xf numFmtId="0" fontId="0" fillId="3" borderId="4" xfId="0" applyFill="1" applyBorder="1"/>
    <xf numFmtId="0" fontId="0" fillId="3" borderId="0" xfId="0" applyFill="1" applyBorder="1"/>
    <xf numFmtId="16" fontId="0" fillId="0" borderId="0" xfId="0" applyNumberFormat="1"/>
    <xf numFmtId="17" fontId="0" fillId="0" borderId="0" xfId="0" applyNumberFormat="1"/>
    <xf numFmtId="2" fontId="0" fillId="0" borderId="1" xfId="0" applyNumberFormat="1" applyBorder="1"/>
    <xf numFmtId="3" fontId="0" fillId="0" borderId="1" xfId="0" applyNumberFormat="1" applyFill="1" applyBorder="1"/>
    <xf numFmtId="17" fontId="0" fillId="0" borderId="1" xfId="0" applyNumberFormat="1" applyBorder="1" applyAlignment="1">
      <alignment vertical="center"/>
    </xf>
    <xf numFmtId="0" fontId="0" fillId="2" borderId="21" xfId="0" applyFill="1" applyBorder="1"/>
    <xf numFmtId="0" fontId="0" fillId="0" borderId="9" xfId="0" applyFill="1" applyBorder="1"/>
    <xf numFmtId="0" fontId="0" fillId="6" borderId="9" xfId="0" applyFill="1" applyBorder="1"/>
    <xf numFmtId="0" fontId="0" fillId="0" borderId="22" xfId="0" applyBorder="1"/>
    <xf numFmtId="0" fontId="0" fillId="10" borderId="9" xfId="0" applyFill="1" applyBorder="1"/>
    <xf numFmtId="17" fontId="0" fillId="0" borderId="22" xfId="0" applyNumberFormat="1" applyBorder="1" applyAlignment="1">
      <alignment vertical="center"/>
    </xf>
    <xf numFmtId="10" fontId="0" fillId="0" borderId="0" xfId="0" applyNumberFormat="1"/>
    <xf numFmtId="0" fontId="0" fillId="0" borderId="3" xfId="0" applyBorder="1"/>
    <xf numFmtId="0" fontId="0" fillId="2" borderId="17" xfId="0" applyFill="1" applyBorder="1"/>
    <xf numFmtId="0" fontId="0" fillId="5" borderId="6" xfId="0" applyFill="1" applyBorder="1"/>
    <xf numFmtId="0" fontId="0" fillId="5" borderId="23" xfId="0" applyFill="1" applyBorder="1"/>
    <xf numFmtId="0" fontId="0" fillId="5" borderId="24" xfId="0" applyFill="1" applyBorder="1"/>
    <xf numFmtId="0" fontId="0" fillId="6" borderId="25" xfId="0" applyFill="1" applyBorder="1"/>
    <xf numFmtId="9" fontId="0" fillId="0" borderId="1" xfId="1" applyFont="1" applyBorder="1"/>
    <xf numFmtId="0" fontId="0" fillId="11" borderId="7" xfId="0" applyFill="1" applyBorder="1"/>
    <xf numFmtId="0" fontId="0" fillId="11" borderId="8" xfId="0" applyFill="1" applyBorder="1"/>
    <xf numFmtId="0" fontId="0" fillId="4" borderId="15" xfId="0" applyFill="1" applyBorder="1"/>
    <xf numFmtId="0" fontId="0" fillId="4" borderId="16" xfId="0" applyFill="1" applyBorder="1"/>
    <xf numFmtId="0" fontId="0" fillId="7" borderId="10" xfId="0" applyFill="1" applyBorder="1"/>
    <xf numFmtId="0" fontId="0" fillId="9" borderId="7" xfId="0" applyFill="1" applyBorder="1"/>
    <xf numFmtId="0" fontId="0" fillId="9" borderId="8" xfId="0" applyFill="1" applyBorder="1"/>
    <xf numFmtId="0" fontId="0" fillId="8" borderId="11" xfId="0" applyFill="1" applyBorder="1"/>
    <xf numFmtId="0" fontId="0" fillId="12" borderId="9" xfId="0" applyFill="1" applyBorder="1"/>
    <xf numFmtId="0" fontId="0" fillId="12" borderId="10" xfId="0" applyFill="1" applyBorder="1"/>
    <xf numFmtId="0" fontId="3" fillId="6" borderId="7" xfId="0" applyFont="1" applyFill="1" applyBorder="1"/>
    <xf numFmtId="0" fontId="3" fillId="6" borderId="8" xfId="0" applyFont="1" applyFill="1" applyBorder="1"/>
    <xf numFmtId="49" fontId="0" fillId="0" borderId="9"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'TASK 1'!$B$5</c:f>
              <c:strCache>
                <c:ptCount val="1"/>
                <c:pt idx="0">
                  <c:v>TOTAL COST INCURED FOR THE COMPANY IN EACH DEPARTMENT </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'TASK 1'!$A$6:$A$9</c:f>
              <c:strCache>
                <c:ptCount val="4"/>
                <c:pt idx="0">
                  <c:v>IT</c:v>
                </c:pt>
                <c:pt idx="1">
                  <c:v>SALES</c:v>
                </c:pt>
                <c:pt idx="2">
                  <c:v>FINANCE</c:v>
                </c:pt>
                <c:pt idx="3">
                  <c:v>HR</c:v>
                </c:pt>
              </c:strCache>
            </c:strRef>
          </c:cat>
          <c:val>
            <c:numRef>
              <c:f>'TASK 1'!$B$6:$B$9</c:f>
              <c:numCache>
                <c:formatCode>General</c:formatCode>
                <c:ptCount val="4"/>
                <c:pt idx="0">
                  <c:v>1282900</c:v>
                </c:pt>
                <c:pt idx="1">
                  <c:v>1089000</c:v>
                </c:pt>
                <c:pt idx="2">
                  <c:v>790000</c:v>
                </c:pt>
                <c:pt idx="3">
                  <c:v>987000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DEPT. WISE NO. OF MALES AND FEMALES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2'!$B$4</c:f>
              <c:strCache>
                <c:ptCount val="1"/>
                <c:pt idx="0">
                  <c:v>TOTAL NO'S OF MALES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'TASK 2'!$A$5:$A$9</c:f>
              <c:strCache>
                <c:ptCount val="5"/>
                <c:pt idx="0">
                  <c:v>IT</c:v>
                </c:pt>
                <c:pt idx="1">
                  <c:v>SALES</c:v>
                </c:pt>
                <c:pt idx="2">
                  <c:v>FINANCE</c:v>
                </c:pt>
                <c:pt idx="3">
                  <c:v>HR</c:v>
                </c:pt>
                <c:pt idx="4">
                  <c:v>TOTAL</c:v>
                </c:pt>
              </c:strCache>
            </c:strRef>
          </c:cat>
          <c:val>
            <c:numRef>
              <c:f>'TASK 2'!$B$5:$B$9</c:f>
              <c:numCache>
                <c:formatCode>General</c:formatCode>
                <c:ptCount val="5"/>
                <c:pt idx="0">
                  <c:v>12</c:v>
                </c:pt>
                <c:pt idx="1">
                  <c:v>16</c:v>
                </c:pt>
                <c:pt idx="2">
                  <c:v>11</c:v>
                </c:pt>
                <c:pt idx="3">
                  <c:v>4</c:v>
                </c:pt>
                <c:pt idx="4">
                  <c:v>43</c:v>
                </c:pt>
              </c:numCache>
            </c:numRef>
          </c:val>
        </c:ser>
        <c:ser>
          <c:idx val="1"/>
          <c:order val="1"/>
          <c:tx>
            <c:strRef>
              <c:f>'TASK 2'!$C$4</c:f>
              <c:strCache>
                <c:ptCount val="1"/>
                <c:pt idx="0">
                  <c:v>TOTAL NO OF FEMALE'S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'TASK 2'!$A$5:$A$9</c:f>
              <c:strCache>
                <c:ptCount val="5"/>
                <c:pt idx="0">
                  <c:v>IT</c:v>
                </c:pt>
                <c:pt idx="1">
                  <c:v>SALES</c:v>
                </c:pt>
                <c:pt idx="2">
                  <c:v>FINANCE</c:v>
                </c:pt>
                <c:pt idx="3">
                  <c:v>HR</c:v>
                </c:pt>
                <c:pt idx="4">
                  <c:v>TOTAL</c:v>
                </c:pt>
              </c:strCache>
            </c:strRef>
          </c:cat>
          <c:val>
            <c:numRef>
              <c:f>'TASK 2'!$C$5:$C$9</c:f>
              <c:numCache>
                <c:formatCode>General</c:formatCode>
                <c:ptCount val="5"/>
                <c:pt idx="0">
                  <c:v>10</c:v>
                </c:pt>
                <c:pt idx="1">
                  <c:v>4</c:v>
                </c:pt>
                <c:pt idx="2">
                  <c:v>2</c:v>
                </c:pt>
                <c:pt idx="3">
                  <c:v>11</c:v>
                </c:pt>
                <c:pt idx="4">
                  <c:v>27</c:v>
                </c:pt>
              </c:numCache>
            </c:numRef>
          </c:val>
        </c:ser>
        <c:dLbls>
          <c:showLegendKey val="0"/>
          <c:showVal val="0"/>
          <c:showCatName val="0"/>
          <c:showSerName val="0"/>
          <c:showPercent val="0"/>
          <c:showBubbleSize val="0"/>
        </c:dLbls>
        <c:gapWidth val="100"/>
        <c:overlap val="-24"/>
        <c:axId val="146161472"/>
        <c:axId val="146161864"/>
      </c:barChart>
      <c:catAx>
        <c:axId val="14616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1864"/>
        <c:crosses val="autoZero"/>
        <c:auto val="1"/>
        <c:lblAlgn val="ctr"/>
        <c:lblOffset val="100"/>
        <c:noMultiLvlLbl val="0"/>
      </c:catAx>
      <c:valAx>
        <c:axId val="14616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1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4'!$C$7</c:f>
              <c:strCache>
                <c:ptCount val="1"/>
                <c:pt idx="0">
                  <c:v>DEPARTMENT</c:v>
                </c:pt>
              </c:strCache>
            </c:strRef>
          </c:tx>
          <c:spPr>
            <a:solidFill>
              <a:schemeClr val="accent1"/>
            </a:solidFill>
            <a:ln>
              <a:noFill/>
            </a:ln>
            <a:effectLst/>
          </c:spPr>
          <c:invertIfNegative val="0"/>
          <c:cat>
            <c:strRef>
              <c:f>'TASK 4'!$B$8:$B$12</c:f>
              <c:strCache>
                <c:ptCount val="5"/>
                <c:pt idx="0">
                  <c:v>IT</c:v>
                </c:pt>
                <c:pt idx="1">
                  <c:v>SALES</c:v>
                </c:pt>
                <c:pt idx="2">
                  <c:v>FINANCE</c:v>
                </c:pt>
                <c:pt idx="3">
                  <c:v>HR</c:v>
                </c:pt>
                <c:pt idx="4">
                  <c:v>TOTAL</c:v>
                </c:pt>
              </c:strCache>
            </c:strRef>
          </c:cat>
          <c:val>
            <c:numRef>
              <c:f>'TASK 4'!$C$8:$C$12</c:f>
              <c:numCache>
                <c:formatCode>General</c:formatCode>
                <c:ptCount val="5"/>
                <c:pt idx="0">
                  <c:v>1282900</c:v>
                </c:pt>
                <c:pt idx="1">
                  <c:v>1089000</c:v>
                </c:pt>
                <c:pt idx="2">
                  <c:v>790000</c:v>
                </c:pt>
                <c:pt idx="3">
                  <c:v>987000</c:v>
                </c:pt>
                <c:pt idx="4">
                  <c:v>4148900</c:v>
                </c:pt>
              </c:numCache>
            </c:numRef>
          </c:val>
        </c:ser>
        <c:dLbls>
          <c:showLegendKey val="0"/>
          <c:showVal val="0"/>
          <c:showCatName val="0"/>
          <c:showSerName val="0"/>
          <c:showPercent val="0"/>
          <c:showBubbleSize val="0"/>
        </c:dLbls>
        <c:gapWidth val="219"/>
        <c:overlap val="-27"/>
        <c:axId val="146165784"/>
        <c:axId val="146159904"/>
      </c:barChart>
      <c:lineChart>
        <c:grouping val="standard"/>
        <c:varyColors val="0"/>
        <c:ser>
          <c:idx val="1"/>
          <c:order val="1"/>
          <c:tx>
            <c:strRef>
              <c:f>'TASK 4'!$D$7</c:f>
              <c:strCache>
                <c:ptCount val="1"/>
                <c:pt idx="0">
                  <c:v>RATIO OF COST ()</c:v>
                </c:pt>
              </c:strCache>
            </c:strRef>
          </c:tx>
          <c:spPr>
            <a:ln w="28575" cap="rnd">
              <a:solidFill>
                <a:schemeClr val="accent2"/>
              </a:solidFill>
              <a:round/>
            </a:ln>
            <a:effectLst/>
          </c:spPr>
          <c:marker>
            <c:symbol val="none"/>
          </c:marker>
          <c:cat>
            <c:strRef>
              <c:f>'TASK 4'!$B$8:$B$12</c:f>
              <c:strCache>
                <c:ptCount val="5"/>
                <c:pt idx="0">
                  <c:v>IT</c:v>
                </c:pt>
                <c:pt idx="1">
                  <c:v>SALES</c:v>
                </c:pt>
                <c:pt idx="2">
                  <c:v>FINANCE</c:v>
                </c:pt>
                <c:pt idx="3">
                  <c:v>HR</c:v>
                </c:pt>
                <c:pt idx="4">
                  <c:v>TOTAL</c:v>
                </c:pt>
              </c:strCache>
            </c:strRef>
          </c:cat>
          <c:val>
            <c:numRef>
              <c:f>'TASK 4'!$D$8:$D$12</c:f>
              <c:numCache>
                <c:formatCode>0%</c:formatCode>
                <c:ptCount val="5"/>
                <c:pt idx="0">
                  <c:v>0.30921449058786665</c:v>
                </c:pt>
                <c:pt idx="1">
                  <c:v>0.26247921135722724</c:v>
                </c:pt>
                <c:pt idx="2">
                  <c:v>0.19041191641157898</c:v>
                </c:pt>
                <c:pt idx="3">
                  <c:v>0.23789438164332716</c:v>
                </c:pt>
              </c:numCache>
            </c:numRef>
          </c:val>
          <c:smooth val="0"/>
        </c:ser>
        <c:dLbls>
          <c:showLegendKey val="0"/>
          <c:showVal val="0"/>
          <c:showCatName val="0"/>
          <c:showSerName val="0"/>
          <c:showPercent val="0"/>
          <c:showBubbleSize val="0"/>
        </c:dLbls>
        <c:marker val="1"/>
        <c:smooth val="0"/>
        <c:axId val="146165000"/>
        <c:axId val="146168528"/>
      </c:lineChart>
      <c:catAx>
        <c:axId val="14616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9904"/>
        <c:crosses val="autoZero"/>
        <c:auto val="1"/>
        <c:lblAlgn val="ctr"/>
        <c:lblOffset val="100"/>
        <c:noMultiLvlLbl val="0"/>
      </c:catAx>
      <c:valAx>
        <c:axId val="14615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OFFERED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5784"/>
        <c:crosses val="autoZero"/>
        <c:crossBetween val="between"/>
      </c:valAx>
      <c:valAx>
        <c:axId val="1461685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 OF COST IN PERCENTAGE%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5000"/>
        <c:crosses val="max"/>
        <c:crossBetween val="between"/>
      </c:valAx>
      <c:catAx>
        <c:axId val="146165000"/>
        <c:scaling>
          <c:orientation val="minMax"/>
        </c:scaling>
        <c:delete val="1"/>
        <c:axPos val="b"/>
        <c:numFmt formatCode="General" sourceLinked="1"/>
        <c:majorTickMark val="none"/>
        <c:minorTickMark val="none"/>
        <c:tickLblPos val="nextTo"/>
        <c:crossAx val="1461685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'TASK 7'!$C$7</c:f>
              <c:strCache>
                <c:ptCount val="1"/>
                <c:pt idx="0">
                  <c:v>20 - 30</c:v>
                </c:pt>
              </c:strCache>
            </c:strRef>
          </c:tx>
          <c:spPr>
            <a:solidFill>
              <a:schemeClr val="accent1"/>
            </a:solidFill>
            <a:ln>
              <a:noFill/>
            </a:ln>
            <a:effectLst/>
          </c:spPr>
          <c:invertIfNegative val="0"/>
          <c:cat>
            <c:strRef>
              <c:f>'TASK 7'!$D$4:$D$6</c:f>
              <c:strCache>
                <c:ptCount val="3"/>
                <c:pt idx="0">
                  <c:v>SALARY</c:v>
                </c:pt>
                <c:pt idx="1">
                  <c:v>27000 - 170000</c:v>
                </c:pt>
                <c:pt idx="2">
                  <c:v>170000 - 27500</c:v>
                </c:pt>
              </c:strCache>
            </c:strRef>
          </c:cat>
          <c:val>
            <c:numRef>
              <c:f>'TASK 7'!$D$7</c:f>
              <c:numCache>
                <c:formatCode>General</c:formatCode>
                <c:ptCount val="1"/>
                <c:pt idx="0">
                  <c:v>0</c:v>
                </c:pt>
              </c:numCache>
            </c:numRef>
          </c:val>
        </c:ser>
        <c:dLbls>
          <c:showLegendKey val="0"/>
          <c:showVal val="0"/>
          <c:showCatName val="0"/>
          <c:showSerName val="0"/>
          <c:showPercent val="0"/>
          <c:showBubbleSize val="0"/>
        </c:dLbls>
        <c:gapWidth val="182"/>
        <c:axId val="146166568"/>
        <c:axId val="146170096"/>
      </c:barChart>
      <c:catAx>
        <c:axId val="146166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0096"/>
        <c:crosses val="autoZero"/>
        <c:auto val="1"/>
        <c:lblAlgn val="ctr"/>
        <c:lblOffset val="100"/>
        <c:noMultiLvlLbl val="0"/>
      </c:catAx>
      <c:valAx>
        <c:axId val="14617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6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'TASK 8'!$C$5</c:f>
              <c:strCache>
                <c:ptCount val="1"/>
                <c:pt idx="0">
                  <c:v>DEPARTMENT</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 8'!$B$6:$B$10</c:f>
              <c:strCache>
                <c:ptCount val="5"/>
                <c:pt idx="0">
                  <c:v>IT</c:v>
                </c:pt>
                <c:pt idx="1">
                  <c:v>SALES</c:v>
                </c:pt>
                <c:pt idx="2">
                  <c:v>FINANCE</c:v>
                </c:pt>
                <c:pt idx="3">
                  <c:v>HR</c:v>
                </c:pt>
                <c:pt idx="4">
                  <c:v>TOTAL</c:v>
                </c:pt>
              </c:strCache>
            </c:strRef>
          </c:cat>
          <c:val>
            <c:numRef>
              <c:f>'TASK 8'!$C$6:$C$10</c:f>
              <c:numCache>
                <c:formatCode>General</c:formatCode>
                <c:ptCount val="5"/>
                <c:pt idx="0">
                  <c:v>1282900</c:v>
                </c:pt>
                <c:pt idx="1">
                  <c:v>1089000</c:v>
                </c:pt>
                <c:pt idx="2">
                  <c:v>790000</c:v>
                </c:pt>
                <c:pt idx="3">
                  <c:v>987000</c:v>
                </c:pt>
                <c:pt idx="4">
                  <c:v>4148900</c:v>
                </c:pt>
              </c:numCache>
            </c:numRef>
          </c:val>
        </c:ser>
        <c:dLbls>
          <c:showLegendKey val="0"/>
          <c:showVal val="0"/>
          <c:showCatName val="0"/>
          <c:showSerName val="0"/>
          <c:showPercent val="0"/>
          <c:showBubbleSize val="0"/>
        </c:dLbls>
        <c:gapWidth val="219"/>
        <c:axId val="146167352"/>
        <c:axId val="146157944"/>
      </c:barChart>
      <c:lineChart>
        <c:grouping val="standard"/>
        <c:varyColors val="0"/>
        <c:ser>
          <c:idx val="1"/>
          <c:order val="1"/>
          <c:tx>
            <c:strRef>
              <c:f>'TASK 8'!$D$5</c:f>
              <c:strCache>
                <c:ptCount val="1"/>
                <c:pt idx="0">
                  <c:v>RATIO OF COST</c:v>
                </c:pt>
              </c:strCache>
            </c:strRef>
          </c:tx>
          <c:spPr>
            <a:ln w="31750" cap="rnd">
              <a:solidFill>
                <a:schemeClr val="accent2">
                  <a:alpha val="85000"/>
                </a:schemeClr>
              </a:solidFill>
              <a:round/>
            </a:ln>
            <a:effectLst/>
          </c:spPr>
          <c:marker>
            <c:symbol val="none"/>
          </c:marker>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 8'!$B$6:$B$10</c:f>
              <c:strCache>
                <c:ptCount val="5"/>
                <c:pt idx="0">
                  <c:v>IT</c:v>
                </c:pt>
                <c:pt idx="1">
                  <c:v>SALES</c:v>
                </c:pt>
                <c:pt idx="2">
                  <c:v>FINANCE</c:v>
                </c:pt>
                <c:pt idx="3">
                  <c:v>HR</c:v>
                </c:pt>
                <c:pt idx="4">
                  <c:v>TOTAL</c:v>
                </c:pt>
              </c:strCache>
            </c:strRef>
          </c:cat>
          <c:val>
            <c:numRef>
              <c:f>'TASK 8'!$D$6:$D$10</c:f>
              <c:numCache>
                <c:formatCode>0%</c:formatCode>
                <c:ptCount val="5"/>
                <c:pt idx="0">
                  <c:v>0.30921449058786665</c:v>
                </c:pt>
                <c:pt idx="1">
                  <c:v>0.26247921135722724</c:v>
                </c:pt>
                <c:pt idx="2">
                  <c:v>0.19041191641157898</c:v>
                </c:pt>
                <c:pt idx="3">
                  <c:v>0.23789438164332716</c:v>
                </c:pt>
              </c:numCache>
            </c:numRef>
          </c:val>
          <c:smooth val="0"/>
        </c:ser>
        <c:dLbls>
          <c:showLegendKey val="0"/>
          <c:showVal val="0"/>
          <c:showCatName val="0"/>
          <c:showSerName val="0"/>
          <c:showPercent val="0"/>
          <c:showBubbleSize val="0"/>
        </c:dLbls>
        <c:marker val="1"/>
        <c:smooth val="0"/>
        <c:axId val="146168136"/>
        <c:axId val="146167744"/>
      </c:lineChart>
      <c:catAx>
        <c:axId val="146167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157944"/>
        <c:crosses val="autoZero"/>
        <c:auto val="1"/>
        <c:lblAlgn val="ctr"/>
        <c:lblOffset val="100"/>
        <c:noMultiLvlLbl val="0"/>
      </c:catAx>
      <c:valAx>
        <c:axId val="1461579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7352"/>
        <c:crosses val="autoZero"/>
        <c:crossBetween val="between"/>
      </c:valAx>
      <c:valAx>
        <c:axId val="1461677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8136"/>
        <c:crosses val="max"/>
        <c:crossBetween val="between"/>
      </c:valAx>
      <c:catAx>
        <c:axId val="146168136"/>
        <c:scaling>
          <c:orientation val="minMax"/>
        </c:scaling>
        <c:delete val="1"/>
        <c:axPos val="b"/>
        <c:numFmt formatCode="General" sourceLinked="1"/>
        <c:majorTickMark val="out"/>
        <c:minorTickMark val="none"/>
        <c:tickLblPos val="nextTo"/>
        <c:crossAx val="146167744"/>
        <c:crosses val="autoZero"/>
        <c:auto val="1"/>
        <c:lblAlgn val="ctr"/>
        <c:lblOffset val="100"/>
        <c:noMultiLvlLbl val="0"/>
      </c:cat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3</xdr:row>
      <xdr:rowOff>52387</xdr:rowOff>
    </xdr:from>
    <xdr:to>
      <xdr:col>9</xdr:col>
      <xdr:colOff>600075</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3</xdr:row>
      <xdr:rowOff>4762</xdr:rowOff>
    </xdr:from>
    <xdr:to>
      <xdr:col>11</xdr:col>
      <xdr:colOff>542925</xdr:colOff>
      <xdr:row>17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447675</xdr:colOff>
      <xdr:row>2</xdr:row>
      <xdr:rowOff>123825</xdr:rowOff>
    </xdr:from>
    <xdr:to>
      <xdr:col>17</xdr:col>
      <xdr:colOff>390525</xdr:colOff>
      <xdr:row>18</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3</xdr:row>
      <xdr:rowOff>185737</xdr:rowOff>
    </xdr:from>
    <xdr:to>
      <xdr:col>12</xdr:col>
      <xdr:colOff>152400</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361950</xdr:colOff>
      <xdr:row>2</xdr:row>
      <xdr:rowOff>85725</xdr:rowOff>
    </xdr:from>
    <xdr:to>
      <xdr:col>14</xdr:col>
      <xdr:colOff>38100</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1"/>
  <sheetViews>
    <sheetView zoomScale="110" zoomScaleNormal="110" workbookViewId="0">
      <pane ySplit="1" topLeftCell="A2" activePane="bottomLeft" state="frozen"/>
      <selection pane="bottomLeft" activeCell="G3" sqref="G3"/>
    </sheetView>
  </sheetViews>
  <sheetFormatPr defaultRowHeight="15" x14ac:dyDescent="0.25"/>
  <cols>
    <col min="1" max="2" width="16.85546875" customWidth="1"/>
    <col min="3" max="3" width="12" customWidth="1"/>
    <col min="4" max="4" width="17.42578125" customWidth="1"/>
    <col min="5" max="5" width="12" hidden="1" customWidth="1"/>
    <col min="7" max="7" width="20.7109375" customWidth="1"/>
    <col min="8" max="8" width="8.42578125" customWidth="1"/>
  </cols>
  <sheetData>
    <row r="1" spans="1:8" x14ac:dyDescent="0.25">
      <c r="A1" s="1" t="s">
        <v>0</v>
      </c>
      <c r="B1" s="1" t="s">
        <v>1</v>
      </c>
      <c r="C1" s="1" t="s">
        <v>2</v>
      </c>
      <c r="D1" s="1" t="s">
        <v>3</v>
      </c>
      <c r="E1" s="1" t="s">
        <v>4</v>
      </c>
      <c r="F1" s="1" t="s">
        <v>5</v>
      </c>
      <c r="G1" s="3" t="s">
        <v>6</v>
      </c>
    </row>
    <row r="2" spans="1:8" x14ac:dyDescent="0.25">
      <c r="A2" s="1">
        <v>1010</v>
      </c>
      <c r="B2" s="1" t="s">
        <v>7</v>
      </c>
      <c r="C2" s="1" t="s">
        <v>8</v>
      </c>
      <c r="D2" s="1">
        <v>27000</v>
      </c>
      <c r="E2" s="1">
        <v>1</v>
      </c>
      <c r="F2" s="4">
        <v>22</v>
      </c>
      <c r="G2" s="3">
        <v>0</v>
      </c>
      <c r="H2" s="2"/>
    </row>
    <row r="3" spans="1:8" x14ac:dyDescent="0.25">
      <c r="A3" s="1">
        <v>1011</v>
      </c>
      <c r="B3" s="1" t="s">
        <v>9</v>
      </c>
      <c r="C3" s="1" t="s">
        <v>8</v>
      </c>
      <c r="D3" s="1">
        <v>48000</v>
      </c>
      <c r="E3" s="1">
        <v>4</v>
      </c>
      <c r="F3" s="4">
        <v>27</v>
      </c>
      <c r="G3" s="3">
        <v>4</v>
      </c>
      <c r="H3" s="2"/>
    </row>
    <row r="4" spans="1:8" x14ac:dyDescent="0.25">
      <c r="A4" s="1">
        <v>1012</v>
      </c>
      <c r="B4" s="1" t="s">
        <v>7</v>
      </c>
      <c r="C4" s="1" t="s">
        <v>10</v>
      </c>
      <c r="D4" s="1">
        <v>75000</v>
      </c>
      <c r="E4" s="1">
        <v>10</v>
      </c>
      <c r="F4" s="4">
        <v>31</v>
      </c>
      <c r="G4" s="3">
        <v>7</v>
      </c>
      <c r="H4" s="2"/>
    </row>
    <row r="5" spans="1:8" x14ac:dyDescent="0.25">
      <c r="A5" s="1">
        <v>1013</v>
      </c>
      <c r="B5" s="1" t="s">
        <v>7</v>
      </c>
      <c r="C5" s="1" t="s">
        <v>10</v>
      </c>
      <c r="D5" s="1">
        <v>61000</v>
      </c>
      <c r="E5" s="1">
        <v>4</v>
      </c>
      <c r="F5" s="4">
        <v>29</v>
      </c>
      <c r="G5" s="3">
        <v>6</v>
      </c>
      <c r="H5" s="2"/>
    </row>
    <row r="6" spans="1:8" x14ac:dyDescent="0.25">
      <c r="A6" s="1">
        <v>1014</v>
      </c>
      <c r="B6" s="1" t="s">
        <v>9</v>
      </c>
      <c r="C6" s="1" t="s">
        <v>11</v>
      </c>
      <c r="D6" s="1">
        <v>45000</v>
      </c>
      <c r="E6" s="1">
        <v>4</v>
      </c>
      <c r="F6" s="4">
        <v>27</v>
      </c>
      <c r="G6" s="3">
        <v>4</v>
      </c>
      <c r="H6" s="2"/>
    </row>
    <row r="7" spans="1:8" x14ac:dyDescent="0.25">
      <c r="A7" s="1">
        <v>1015</v>
      </c>
      <c r="B7" s="1" t="s">
        <v>7</v>
      </c>
      <c r="C7" s="1" t="s">
        <v>11</v>
      </c>
      <c r="D7" s="1">
        <v>40000</v>
      </c>
      <c r="E7" s="1">
        <v>0</v>
      </c>
      <c r="F7" s="4">
        <v>26</v>
      </c>
      <c r="G7" s="3">
        <v>3</v>
      </c>
      <c r="H7" s="2"/>
    </row>
    <row r="8" spans="1:8" x14ac:dyDescent="0.25">
      <c r="A8" s="1">
        <v>1016</v>
      </c>
      <c r="B8" s="1" t="s">
        <v>9</v>
      </c>
      <c r="C8" s="1" t="s">
        <v>12</v>
      </c>
      <c r="D8" s="1">
        <v>42000</v>
      </c>
      <c r="E8" s="1">
        <v>2</v>
      </c>
      <c r="F8" s="4">
        <v>27</v>
      </c>
      <c r="G8" s="3">
        <v>4</v>
      </c>
      <c r="H8" s="2"/>
    </row>
    <row r="9" spans="1:8" x14ac:dyDescent="0.25">
      <c r="A9" s="1">
        <v>1017</v>
      </c>
      <c r="B9" s="1" t="s">
        <v>7</v>
      </c>
      <c r="C9" s="1" t="s">
        <v>8</v>
      </c>
      <c r="D9" s="1">
        <v>28000</v>
      </c>
      <c r="E9" s="1">
        <v>1</v>
      </c>
      <c r="F9" s="4">
        <v>23</v>
      </c>
      <c r="G9" s="3">
        <v>0</v>
      </c>
      <c r="H9" s="2"/>
    </row>
    <row r="10" spans="1:8" x14ac:dyDescent="0.25">
      <c r="A10" s="1">
        <v>1018</v>
      </c>
      <c r="B10" s="1" t="s">
        <v>9</v>
      </c>
      <c r="C10" s="1" t="s">
        <v>8</v>
      </c>
      <c r="D10" s="1">
        <v>48000</v>
      </c>
      <c r="E10" s="1">
        <v>4</v>
      </c>
      <c r="F10" s="4">
        <v>27</v>
      </c>
      <c r="G10" s="3">
        <v>4</v>
      </c>
      <c r="H10" s="2"/>
    </row>
    <row r="11" spans="1:8" x14ac:dyDescent="0.25">
      <c r="A11" s="1">
        <v>1019</v>
      </c>
      <c r="B11" s="1" t="s">
        <v>7</v>
      </c>
      <c r="C11" s="1" t="s">
        <v>10</v>
      </c>
      <c r="D11" s="1">
        <v>65000</v>
      </c>
      <c r="E11" s="1">
        <v>4</v>
      </c>
      <c r="F11" s="4">
        <v>32</v>
      </c>
      <c r="G11" s="3">
        <v>7</v>
      </c>
      <c r="H11" s="2"/>
    </row>
    <row r="12" spans="1:8" x14ac:dyDescent="0.25">
      <c r="A12" s="1">
        <v>1020</v>
      </c>
      <c r="B12" s="1" t="s">
        <v>7</v>
      </c>
      <c r="C12" s="1" t="s">
        <v>10</v>
      </c>
      <c r="D12" s="3">
        <v>54000</v>
      </c>
      <c r="E12" s="3">
        <v>4</v>
      </c>
      <c r="F12" s="12">
        <v>28</v>
      </c>
      <c r="G12" s="3">
        <v>4</v>
      </c>
      <c r="H12" s="2"/>
    </row>
    <row r="13" spans="1:8" x14ac:dyDescent="0.25">
      <c r="A13" s="1">
        <v>1021</v>
      </c>
      <c r="B13" s="1" t="s">
        <v>9</v>
      </c>
      <c r="C13" s="1" t="s">
        <v>8</v>
      </c>
      <c r="D13" s="1">
        <v>45000</v>
      </c>
      <c r="E13" s="1">
        <v>4</v>
      </c>
      <c r="F13" s="4">
        <v>27</v>
      </c>
      <c r="G13" s="3">
        <v>4</v>
      </c>
      <c r="H13" t="s">
        <v>13</v>
      </c>
    </row>
    <row r="14" spans="1:8" x14ac:dyDescent="0.25">
      <c r="A14" s="1">
        <v>1022</v>
      </c>
      <c r="B14" s="1" t="s">
        <v>7</v>
      </c>
      <c r="C14" s="1" t="s">
        <v>8</v>
      </c>
      <c r="D14" s="1">
        <v>29000</v>
      </c>
      <c r="E14" s="1">
        <v>0</v>
      </c>
      <c r="F14" s="4">
        <v>22</v>
      </c>
      <c r="G14" s="3">
        <v>0</v>
      </c>
    </row>
    <row r="15" spans="1:8" x14ac:dyDescent="0.25">
      <c r="A15" s="1">
        <v>1023</v>
      </c>
      <c r="B15" s="1" t="s">
        <v>7</v>
      </c>
      <c r="C15" s="1" t="s">
        <v>11</v>
      </c>
      <c r="D15" s="1">
        <v>48000</v>
      </c>
      <c r="E15" s="1">
        <v>2</v>
      </c>
      <c r="F15" s="4">
        <v>27</v>
      </c>
      <c r="G15" s="3">
        <v>4</v>
      </c>
    </row>
    <row r="16" spans="1:8" x14ac:dyDescent="0.25">
      <c r="A16" s="1">
        <v>1024</v>
      </c>
      <c r="B16" s="1" t="s">
        <v>9</v>
      </c>
      <c r="C16" s="1" t="s">
        <v>12</v>
      </c>
      <c r="D16" s="1">
        <v>95000</v>
      </c>
      <c r="E16" s="1">
        <v>9</v>
      </c>
      <c r="F16" s="4">
        <v>35</v>
      </c>
      <c r="G16" s="3">
        <v>9</v>
      </c>
    </row>
    <row r="17" spans="1:7" x14ac:dyDescent="0.25">
      <c r="A17" s="1">
        <v>1025</v>
      </c>
      <c r="B17" s="1" t="s">
        <v>7</v>
      </c>
      <c r="C17" s="1" t="s">
        <v>8</v>
      </c>
      <c r="D17" s="1">
        <v>78000</v>
      </c>
      <c r="E17" s="1">
        <v>4</v>
      </c>
      <c r="F17" s="4">
        <v>33</v>
      </c>
      <c r="G17" s="3">
        <v>8</v>
      </c>
    </row>
    <row r="18" spans="1:7" x14ac:dyDescent="0.25">
      <c r="A18" s="1">
        <v>1026</v>
      </c>
      <c r="B18" s="1" t="s">
        <v>7</v>
      </c>
      <c r="C18" s="1" t="s">
        <v>10</v>
      </c>
      <c r="D18" s="3">
        <v>54000</v>
      </c>
      <c r="E18" s="3">
        <v>4</v>
      </c>
      <c r="F18" s="12">
        <v>28</v>
      </c>
      <c r="G18" s="3">
        <v>5</v>
      </c>
    </row>
    <row r="19" spans="1:7" x14ac:dyDescent="0.25">
      <c r="A19" s="1">
        <v>1027</v>
      </c>
      <c r="B19" s="1" t="s">
        <v>9</v>
      </c>
      <c r="C19" s="1" t="s">
        <v>12</v>
      </c>
      <c r="D19" s="1">
        <v>28000</v>
      </c>
      <c r="E19" s="1">
        <v>1</v>
      </c>
      <c r="F19" s="4">
        <v>22</v>
      </c>
      <c r="G19" s="3">
        <v>0</v>
      </c>
    </row>
    <row r="20" spans="1:7" x14ac:dyDescent="0.25">
      <c r="A20" s="1">
        <v>1028</v>
      </c>
      <c r="B20" s="1" t="s">
        <v>7</v>
      </c>
      <c r="C20" s="1" t="s">
        <v>12</v>
      </c>
      <c r="D20" s="1">
        <v>36000</v>
      </c>
      <c r="E20" s="1">
        <v>0</v>
      </c>
      <c r="F20" s="4">
        <v>25</v>
      </c>
      <c r="G20" s="3">
        <v>3</v>
      </c>
    </row>
    <row r="21" spans="1:7" x14ac:dyDescent="0.25">
      <c r="A21" s="1">
        <v>1029</v>
      </c>
      <c r="B21" s="1" t="s">
        <v>7</v>
      </c>
      <c r="C21" s="1" t="s">
        <v>8</v>
      </c>
      <c r="D21" s="3">
        <v>42000</v>
      </c>
      <c r="E21" s="3">
        <v>2</v>
      </c>
      <c r="F21" s="12">
        <v>27</v>
      </c>
      <c r="G21" s="3">
        <v>4</v>
      </c>
    </row>
    <row r="22" spans="1:7" x14ac:dyDescent="0.25">
      <c r="A22" s="1">
        <v>1030</v>
      </c>
      <c r="B22" s="1" t="s">
        <v>7</v>
      </c>
      <c r="C22" s="1" t="s">
        <v>10</v>
      </c>
      <c r="D22" s="3">
        <v>94000</v>
      </c>
      <c r="E22" s="3">
        <v>4</v>
      </c>
      <c r="F22" s="12">
        <v>37</v>
      </c>
      <c r="G22" s="3">
        <v>12</v>
      </c>
    </row>
    <row r="23" spans="1:7" x14ac:dyDescent="0.25">
      <c r="A23" s="1">
        <v>1031</v>
      </c>
      <c r="B23" s="1" t="s">
        <v>7</v>
      </c>
      <c r="C23" s="1" t="s">
        <v>10</v>
      </c>
      <c r="D23" s="3">
        <v>42000</v>
      </c>
      <c r="E23" s="3">
        <v>2</v>
      </c>
      <c r="F23" s="12">
        <v>27</v>
      </c>
      <c r="G23" s="3">
        <v>5</v>
      </c>
    </row>
    <row r="24" spans="1:7" x14ac:dyDescent="0.25">
      <c r="A24" s="1">
        <v>1032</v>
      </c>
      <c r="B24" s="1" t="s">
        <v>9</v>
      </c>
      <c r="C24" s="1" t="s">
        <v>11</v>
      </c>
      <c r="D24" s="3">
        <v>30000</v>
      </c>
      <c r="E24" s="3">
        <v>4</v>
      </c>
      <c r="F24" s="12">
        <v>24</v>
      </c>
      <c r="G24" s="3">
        <v>1</v>
      </c>
    </row>
    <row r="25" spans="1:7" x14ac:dyDescent="0.25">
      <c r="A25" s="1">
        <v>1033</v>
      </c>
      <c r="B25" s="1" t="s">
        <v>7</v>
      </c>
      <c r="C25" s="1" t="s">
        <v>11</v>
      </c>
      <c r="D25" s="3">
        <v>48000</v>
      </c>
      <c r="E25" s="3">
        <v>4</v>
      </c>
      <c r="F25" s="12">
        <v>27</v>
      </c>
      <c r="G25" s="3">
        <v>4</v>
      </c>
    </row>
    <row r="26" spans="1:7" x14ac:dyDescent="0.25">
      <c r="A26" s="1">
        <v>1034</v>
      </c>
      <c r="B26" s="1" t="s">
        <v>7</v>
      </c>
      <c r="C26" s="1" t="s">
        <v>8</v>
      </c>
      <c r="D26" s="3">
        <v>52000</v>
      </c>
      <c r="E26" s="3">
        <v>5</v>
      </c>
      <c r="F26" s="12">
        <v>28</v>
      </c>
      <c r="G26" s="3">
        <v>5</v>
      </c>
    </row>
    <row r="27" spans="1:7" x14ac:dyDescent="0.25">
      <c r="A27" s="1">
        <v>1035</v>
      </c>
      <c r="B27" s="1" t="s">
        <v>7</v>
      </c>
      <c r="C27" s="1" t="s">
        <v>8</v>
      </c>
      <c r="D27" s="3">
        <v>36000</v>
      </c>
      <c r="E27" s="3">
        <v>1</v>
      </c>
      <c r="F27" s="12">
        <v>26</v>
      </c>
      <c r="G27" s="3">
        <v>2</v>
      </c>
    </row>
    <row r="28" spans="1:7" x14ac:dyDescent="0.25">
      <c r="A28" s="1">
        <v>1036</v>
      </c>
      <c r="B28" s="1" t="s">
        <v>7</v>
      </c>
      <c r="C28" s="1" t="s">
        <v>8</v>
      </c>
      <c r="D28" s="3">
        <v>48000</v>
      </c>
      <c r="E28" s="3">
        <v>4</v>
      </c>
      <c r="F28" s="12">
        <v>27</v>
      </c>
      <c r="G28" s="3">
        <v>4</v>
      </c>
    </row>
    <row r="29" spans="1:7" x14ac:dyDescent="0.25">
      <c r="A29" s="1">
        <v>1037</v>
      </c>
      <c r="B29" s="1" t="s">
        <v>9</v>
      </c>
      <c r="C29" s="1" t="s">
        <v>8</v>
      </c>
      <c r="D29" s="3">
        <v>48000</v>
      </c>
      <c r="E29" s="3">
        <v>4</v>
      </c>
      <c r="F29" s="12">
        <v>27</v>
      </c>
      <c r="G29" s="3">
        <v>4</v>
      </c>
    </row>
    <row r="30" spans="1:7" x14ac:dyDescent="0.25">
      <c r="A30" s="1">
        <v>1038</v>
      </c>
      <c r="B30" s="1" t="s">
        <v>9</v>
      </c>
      <c r="C30" s="1" t="s">
        <v>12</v>
      </c>
      <c r="D30" s="3">
        <v>56000</v>
      </c>
      <c r="E30" s="3">
        <v>4</v>
      </c>
      <c r="F30" s="12">
        <v>29</v>
      </c>
      <c r="G30" s="3">
        <v>5</v>
      </c>
    </row>
    <row r="31" spans="1:7" x14ac:dyDescent="0.25">
      <c r="A31" s="1">
        <v>1039</v>
      </c>
      <c r="B31" s="1" t="s">
        <v>9</v>
      </c>
      <c r="C31" s="1" t="s">
        <v>12</v>
      </c>
      <c r="D31" s="3">
        <v>140000</v>
      </c>
      <c r="E31" s="3">
        <v>9</v>
      </c>
      <c r="F31" s="12">
        <v>49</v>
      </c>
      <c r="G31" s="3">
        <v>20</v>
      </c>
    </row>
    <row r="32" spans="1:7" x14ac:dyDescent="0.25">
      <c r="A32" s="1">
        <v>1040</v>
      </c>
      <c r="B32" s="1" t="s">
        <v>7</v>
      </c>
      <c r="C32" s="1" t="s">
        <v>12</v>
      </c>
      <c r="D32" s="3">
        <v>38000</v>
      </c>
      <c r="E32" s="3">
        <v>1</v>
      </c>
      <c r="F32" s="12">
        <v>26</v>
      </c>
      <c r="G32" s="3">
        <v>3</v>
      </c>
    </row>
    <row r="33" spans="1:42" x14ac:dyDescent="0.25">
      <c r="A33" s="3">
        <v>1040</v>
      </c>
      <c r="B33" s="3" t="s">
        <v>7</v>
      </c>
      <c r="C33" s="3" t="s">
        <v>11</v>
      </c>
      <c r="D33" s="3">
        <v>68000</v>
      </c>
      <c r="E33" s="1"/>
      <c r="F33" s="12">
        <v>32</v>
      </c>
      <c r="G33" s="3">
        <v>8</v>
      </c>
    </row>
    <row r="34" spans="1:42" x14ac:dyDescent="0.25">
      <c r="A34" s="1">
        <v>1041</v>
      </c>
      <c r="B34" s="1" t="s">
        <v>7</v>
      </c>
      <c r="C34" s="1" t="s">
        <v>10</v>
      </c>
      <c r="D34" s="1">
        <v>36000</v>
      </c>
      <c r="E34" s="1">
        <v>2</v>
      </c>
      <c r="F34" s="4">
        <v>26</v>
      </c>
      <c r="G34" s="3">
        <v>2</v>
      </c>
    </row>
    <row r="35" spans="1:42" x14ac:dyDescent="0.25">
      <c r="A35" s="1">
        <v>1042</v>
      </c>
      <c r="B35" s="1" t="s">
        <v>7</v>
      </c>
      <c r="C35" s="1" t="s">
        <v>10</v>
      </c>
      <c r="D35" s="1">
        <v>32000</v>
      </c>
      <c r="E35" s="1">
        <v>9</v>
      </c>
      <c r="F35" s="4">
        <v>24</v>
      </c>
      <c r="G35" s="3">
        <v>1</v>
      </c>
    </row>
    <row r="36" spans="1:42" x14ac:dyDescent="0.25">
      <c r="A36" s="1">
        <v>1043</v>
      </c>
      <c r="B36" s="1" t="s">
        <v>9</v>
      </c>
      <c r="C36" s="1" t="s">
        <v>10</v>
      </c>
      <c r="D36" s="3">
        <v>30000</v>
      </c>
      <c r="E36" s="3">
        <v>2</v>
      </c>
      <c r="F36" s="12">
        <v>24</v>
      </c>
      <c r="G36" s="3">
        <v>1</v>
      </c>
    </row>
    <row r="37" spans="1:42" x14ac:dyDescent="0.25">
      <c r="A37" s="1">
        <v>1044</v>
      </c>
      <c r="B37" s="1" t="s">
        <v>9</v>
      </c>
      <c r="C37" s="1" t="s">
        <v>10</v>
      </c>
      <c r="D37" s="3">
        <v>28500</v>
      </c>
      <c r="E37" s="3">
        <v>1</v>
      </c>
      <c r="F37" s="12">
        <v>23</v>
      </c>
      <c r="G37" s="3">
        <v>1</v>
      </c>
    </row>
    <row r="38" spans="1:42" x14ac:dyDescent="0.25">
      <c r="A38" s="1">
        <v>1045</v>
      </c>
      <c r="B38" s="1" t="s">
        <v>9</v>
      </c>
      <c r="C38" s="1" t="s">
        <v>8</v>
      </c>
      <c r="D38" s="3">
        <v>53000</v>
      </c>
      <c r="E38" s="3">
        <v>4</v>
      </c>
      <c r="F38" s="12">
        <v>28</v>
      </c>
      <c r="G38" s="3">
        <v>5</v>
      </c>
    </row>
    <row r="39" spans="1:42" x14ac:dyDescent="0.25">
      <c r="A39" s="1">
        <v>1046</v>
      </c>
      <c r="B39" s="1" t="s">
        <v>9</v>
      </c>
      <c r="C39" s="1" t="s">
        <v>12</v>
      </c>
      <c r="D39" s="3">
        <v>51000</v>
      </c>
      <c r="E39" s="3">
        <v>4</v>
      </c>
      <c r="F39" s="12">
        <v>28</v>
      </c>
      <c r="G39" s="3">
        <v>4</v>
      </c>
    </row>
    <row r="40" spans="1:42" x14ac:dyDescent="0.25">
      <c r="A40" s="1">
        <v>1047</v>
      </c>
      <c r="B40" s="1" t="s">
        <v>9</v>
      </c>
      <c r="C40" s="1" t="s">
        <v>10</v>
      </c>
      <c r="D40" s="3">
        <v>28000</v>
      </c>
      <c r="E40" s="3">
        <v>1</v>
      </c>
      <c r="F40" s="12">
        <v>22</v>
      </c>
      <c r="G40" s="3">
        <v>0</v>
      </c>
    </row>
    <row r="41" spans="1:42" x14ac:dyDescent="0.25">
      <c r="A41" s="1">
        <v>1048</v>
      </c>
      <c r="B41" s="1" t="s">
        <v>7</v>
      </c>
      <c r="C41" s="1" t="s">
        <v>11</v>
      </c>
      <c r="D41" s="3">
        <v>35000</v>
      </c>
      <c r="E41" s="3">
        <v>10</v>
      </c>
      <c r="F41" s="12">
        <v>26</v>
      </c>
      <c r="G41" s="3">
        <v>2</v>
      </c>
    </row>
    <row r="42" spans="1:42" x14ac:dyDescent="0.25">
      <c r="A42" s="1">
        <v>1049</v>
      </c>
      <c r="B42" s="1" t="s">
        <v>7</v>
      </c>
      <c r="C42" s="1" t="s">
        <v>11</v>
      </c>
      <c r="D42" s="1">
        <v>65000</v>
      </c>
      <c r="E42" s="1"/>
      <c r="F42" s="1">
        <v>32</v>
      </c>
      <c r="G42" s="1">
        <v>8</v>
      </c>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row>
    <row r="43" spans="1:42" x14ac:dyDescent="0.25">
      <c r="A43" s="1">
        <v>1050</v>
      </c>
      <c r="B43" s="1" t="s">
        <v>9</v>
      </c>
      <c r="C43" s="1" t="s">
        <v>12</v>
      </c>
      <c r="D43" s="1">
        <v>70000</v>
      </c>
      <c r="E43" s="1"/>
      <c r="F43" s="1">
        <v>35</v>
      </c>
      <c r="G43" s="1">
        <v>9</v>
      </c>
      <c r="H43" s="7"/>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row>
    <row r="44" spans="1:42" x14ac:dyDescent="0.25">
      <c r="A44" s="1">
        <v>1051</v>
      </c>
      <c r="B44" s="1" t="s">
        <v>7</v>
      </c>
      <c r="C44" s="4" t="s">
        <v>10</v>
      </c>
      <c r="D44" s="1">
        <v>68000</v>
      </c>
      <c r="E44" s="1"/>
      <c r="F44" s="1">
        <v>33</v>
      </c>
      <c r="G44" s="14">
        <v>8</v>
      </c>
      <c r="I44" s="10"/>
      <c r="J44" s="10"/>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2" x14ac:dyDescent="0.25">
      <c r="A45" s="1">
        <v>1052</v>
      </c>
      <c r="B45" s="1" t="s">
        <v>9</v>
      </c>
      <c r="C45" s="4" t="s">
        <v>12</v>
      </c>
      <c r="D45" s="1">
        <v>61000</v>
      </c>
      <c r="E45" s="1"/>
      <c r="F45" s="1">
        <v>31</v>
      </c>
      <c r="G45" s="14">
        <v>7</v>
      </c>
      <c r="I45" s="8"/>
      <c r="J45" s="6"/>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2" x14ac:dyDescent="0.25">
      <c r="A46" s="1">
        <v>1053</v>
      </c>
      <c r="B46" s="1" t="s">
        <v>7</v>
      </c>
      <c r="C46" s="5" t="s">
        <v>10</v>
      </c>
      <c r="D46" s="1">
        <v>58000</v>
      </c>
      <c r="E46" s="1"/>
      <c r="F46" s="1">
        <v>30</v>
      </c>
      <c r="G46" s="14">
        <v>6</v>
      </c>
      <c r="I46" s="8"/>
      <c r="J46" s="6"/>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2" x14ac:dyDescent="0.25">
      <c r="A47" s="1">
        <v>1054</v>
      </c>
      <c r="B47" s="1" t="s">
        <v>7</v>
      </c>
      <c r="C47" s="5" t="s">
        <v>11</v>
      </c>
      <c r="D47" s="3">
        <v>83000</v>
      </c>
      <c r="E47" s="1"/>
      <c r="F47" s="1">
        <v>36</v>
      </c>
      <c r="G47" s="14">
        <v>10</v>
      </c>
      <c r="I47" s="8"/>
      <c r="J47" s="6"/>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2" x14ac:dyDescent="0.25">
      <c r="A48" s="1">
        <v>1055</v>
      </c>
      <c r="B48" s="1" t="s">
        <v>7</v>
      </c>
      <c r="C48" s="5" t="s">
        <v>8</v>
      </c>
      <c r="D48" s="13">
        <v>27500</v>
      </c>
      <c r="E48" s="1"/>
      <c r="F48" s="1">
        <v>22</v>
      </c>
      <c r="G48" s="1">
        <v>0</v>
      </c>
      <c r="H48" s="7"/>
      <c r="J48" s="8"/>
      <c r="K48" s="6"/>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row>
    <row r="49" spans="1:42" x14ac:dyDescent="0.25">
      <c r="A49" s="1">
        <v>1056</v>
      </c>
      <c r="B49" s="1" t="s">
        <v>9</v>
      </c>
      <c r="C49" s="5" t="s">
        <v>8</v>
      </c>
      <c r="D49" s="1">
        <v>29000</v>
      </c>
      <c r="E49" s="1"/>
      <c r="F49" s="1">
        <v>23</v>
      </c>
      <c r="G49" s="1">
        <v>0</v>
      </c>
      <c r="H49" s="7"/>
      <c r="J49" s="11"/>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row>
    <row r="50" spans="1:42" x14ac:dyDescent="0.25">
      <c r="A50" s="1">
        <v>1057</v>
      </c>
      <c r="B50" s="1" t="s">
        <v>9</v>
      </c>
      <c r="C50" s="5" t="s">
        <v>8</v>
      </c>
      <c r="D50" s="1">
        <v>62000</v>
      </c>
      <c r="E50" s="1"/>
      <c r="F50" s="1">
        <v>32</v>
      </c>
      <c r="G50" s="1">
        <v>7</v>
      </c>
      <c r="H50" s="7"/>
    </row>
    <row r="51" spans="1:42" x14ac:dyDescent="0.25">
      <c r="A51" s="1">
        <v>1058</v>
      </c>
      <c r="B51" s="1" t="s">
        <v>9</v>
      </c>
      <c r="C51" s="1" t="s">
        <v>12</v>
      </c>
      <c r="D51" s="1">
        <v>68500</v>
      </c>
      <c r="E51" s="1"/>
      <c r="F51" s="1">
        <v>34</v>
      </c>
      <c r="G51" s="1">
        <v>9</v>
      </c>
      <c r="H51" s="7"/>
    </row>
    <row r="52" spans="1:42" x14ac:dyDescent="0.25">
      <c r="A52" s="1">
        <v>1059</v>
      </c>
      <c r="B52" s="1" t="s">
        <v>7</v>
      </c>
      <c r="C52" s="4" t="s">
        <v>10</v>
      </c>
      <c r="D52" s="1">
        <v>60000</v>
      </c>
      <c r="E52" s="1"/>
      <c r="F52" s="1">
        <v>30</v>
      </c>
      <c r="G52" s="1">
        <v>6</v>
      </c>
      <c r="H52" s="7"/>
    </row>
    <row r="53" spans="1:42" x14ac:dyDescent="0.25">
      <c r="A53" s="1">
        <v>1060</v>
      </c>
      <c r="B53" s="1" t="s">
        <v>7</v>
      </c>
      <c r="C53" s="4" t="s">
        <v>11</v>
      </c>
      <c r="D53" s="1">
        <v>80000</v>
      </c>
      <c r="E53" s="1"/>
      <c r="F53" s="1">
        <v>41</v>
      </c>
      <c r="G53" s="1">
        <v>13</v>
      </c>
      <c r="H53" s="7"/>
    </row>
    <row r="54" spans="1:42" x14ac:dyDescent="0.25">
      <c r="A54" s="1">
        <v>1061</v>
      </c>
      <c r="B54" s="1" t="s">
        <v>7</v>
      </c>
      <c r="C54" s="5" t="s">
        <v>12</v>
      </c>
      <c r="D54" s="1">
        <v>77000</v>
      </c>
      <c r="E54" s="1"/>
      <c r="F54" s="1">
        <v>38</v>
      </c>
      <c r="G54" s="1">
        <v>11</v>
      </c>
      <c r="H54" s="7"/>
    </row>
    <row r="55" spans="1:42" x14ac:dyDescent="0.25">
      <c r="A55" s="1">
        <v>1062</v>
      </c>
      <c r="B55" s="1" t="s">
        <v>7</v>
      </c>
      <c r="C55" s="5" t="s">
        <v>11</v>
      </c>
      <c r="D55" s="1">
        <v>78000</v>
      </c>
      <c r="E55" s="1"/>
      <c r="F55" s="1">
        <v>40</v>
      </c>
      <c r="G55" s="1">
        <v>12</v>
      </c>
      <c r="H55" s="7"/>
    </row>
    <row r="56" spans="1:42" x14ac:dyDescent="0.25">
      <c r="A56" s="1">
        <v>1063</v>
      </c>
      <c r="B56" s="1" t="s">
        <v>7</v>
      </c>
      <c r="C56" s="1" t="s">
        <v>8</v>
      </c>
      <c r="D56" s="1">
        <v>75000</v>
      </c>
      <c r="E56" s="1"/>
      <c r="F56" s="1">
        <v>37</v>
      </c>
      <c r="G56" s="1">
        <v>11</v>
      </c>
      <c r="H56" s="7"/>
    </row>
    <row r="57" spans="1:42" x14ac:dyDescent="0.25">
      <c r="A57" s="1">
        <v>1064</v>
      </c>
      <c r="B57" s="1" t="s">
        <v>7</v>
      </c>
      <c r="C57" s="1" t="s">
        <v>12</v>
      </c>
      <c r="D57" s="1">
        <v>85000</v>
      </c>
      <c r="E57" s="1"/>
      <c r="F57" s="1">
        <v>44</v>
      </c>
      <c r="G57" s="1">
        <v>15</v>
      </c>
      <c r="H57" s="7"/>
    </row>
    <row r="58" spans="1:42" x14ac:dyDescent="0.25">
      <c r="A58" s="1">
        <v>1065</v>
      </c>
      <c r="B58" s="1" t="s">
        <v>9</v>
      </c>
      <c r="C58" s="1" t="s">
        <v>10</v>
      </c>
      <c r="D58" s="1">
        <v>58000</v>
      </c>
      <c r="E58" s="1"/>
      <c r="F58" s="1">
        <v>29</v>
      </c>
      <c r="G58" s="1">
        <v>5</v>
      </c>
      <c r="H58" s="7"/>
    </row>
    <row r="59" spans="1:42" x14ac:dyDescent="0.25">
      <c r="A59" s="1">
        <v>1066</v>
      </c>
      <c r="B59" s="1" t="s">
        <v>9</v>
      </c>
      <c r="C59" s="1" t="s">
        <v>8</v>
      </c>
      <c r="D59" s="1">
        <v>88000</v>
      </c>
      <c r="E59" s="1"/>
      <c r="F59" s="1">
        <v>46</v>
      </c>
      <c r="G59" s="1">
        <v>16</v>
      </c>
      <c r="H59" s="7"/>
    </row>
    <row r="60" spans="1:42" x14ac:dyDescent="0.25">
      <c r="A60" s="1">
        <v>1067</v>
      </c>
      <c r="B60" s="1" t="s">
        <v>9</v>
      </c>
      <c r="C60" s="1" t="s">
        <v>8</v>
      </c>
      <c r="D60" s="1">
        <v>90000</v>
      </c>
      <c r="E60" s="1"/>
      <c r="F60" s="1">
        <v>47</v>
      </c>
      <c r="G60" s="1">
        <v>17</v>
      </c>
    </row>
    <row r="61" spans="1:42" x14ac:dyDescent="0.25">
      <c r="A61" s="1">
        <v>1068</v>
      </c>
      <c r="B61" s="1" t="s">
        <v>7</v>
      </c>
      <c r="C61" s="1" t="s">
        <v>10</v>
      </c>
      <c r="D61" s="1">
        <v>63000</v>
      </c>
      <c r="E61" s="1"/>
      <c r="F61" s="1">
        <v>32</v>
      </c>
      <c r="G61" s="1">
        <v>7</v>
      </c>
    </row>
    <row r="62" spans="1:42" x14ac:dyDescent="0.25">
      <c r="A62" s="1">
        <v>1069</v>
      </c>
      <c r="B62" s="1" t="s">
        <v>7</v>
      </c>
      <c r="C62" s="1" t="s">
        <v>10</v>
      </c>
      <c r="D62" s="1">
        <v>62500</v>
      </c>
      <c r="E62" s="1"/>
      <c r="F62" s="1">
        <v>30</v>
      </c>
      <c r="G62" s="1">
        <v>7</v>
      </c>
    </row>
    <row r="63" spans="1:42" x14ac:dyDescent="0.25">
      <c r="A63" s="1">
        <v>1070</v>
      </c>
      <c r="B63" s="1" t="s">
        <v>7</v>
      </c>
      <c r="C63" s="1" t="s">
        <v>11</v>
      </c>
      <c r="D63" s="1">
        <v>78000</v>
      </c>
      <c r="E63" s="1"/>
      <c r="F63" s="1">
        <v>37</v>
      </c>
      <c r="G63" s="1">
        <v>10</v>
      </c>
    </row>
    <row r="64" spans="1:42" x14ac:dyDescent="0.25">
      <c r="A64" s="1">
        <v>1071</v>
      </c>
      <c r="B64" s="1" t="s">
        <v>7</v>
      </c>
      <c r="C64" s="1" t="s">
        <v>8</v>
      </c>
      <c r="D64" s="1">
        <v>79400</v>
      </c>
      <c r="E64" s="1"/>
      <c r="F64" s="1">
        <v>39</v>
      </c>
      <c r="G64" s="1">
        <v>12</v>
      </c>
    </row>
    <row r="65" spans="1:7" x14ac:dyDescent="0.25">
      <c r="A65" s="1">
        <v>1072</v>
      </c>
      <c r="B65" s="1" t="s">
        <v>9</v>
      </c>
      <c r="C65" s="1" t="s">
        <v>8</v>
      </c>
      <c r="D65" s="1">
        <v>80000</v>
      </c>
      <c r="E65" s="1"/>
      <c r="F65" s="1">
        <v>42</v>
      </c>
      <c r="G65" s="1">
        <v>13</v>
      </c>
    </row>
    <row r="66" spans="1:7" x14ac:dyDescent="0.25">
      <c r="A66" s="1">
        <v>1073</v>
      </c>
      <c r="B66" s="1" t="s">
        <v>7</v>
      </c>
      <c r="C66" s="1" t="s">
        <v>8</v>
      </c>
      <c r="D66" s="1">
        <v>170000</v>
      </c>
      <c r="E66" s="1"/>
      <c r="F66" s="1">
        <v>50</v>
      </c>
      <c r="G66" s="1">
        <v>24</v>
      </c>
    </row>
    <row r="67" spans="1:7" x14ac:dyDescent="0.25">
      <c r="A67" s="1">
        <v>1074</v>
      </c>
      <c r="B67" s="1" t="s">
        <v>9</v>
      </c>
      <c r="C67" s="1" t="s">
        <v>12</v>
      </c>
      <c r="D67" s="1">
        <v>82500</v>
      </c>
      <c r="E67" s="1"/>
      <c r="F67" s="1">
        <v>43</v>
      </c>
      <c r="G67" s="1">
        <v>13</v>
      </c>
    </row>
    <row r="68" spans="1:7" x14ac:dyDescent="0.25">
      <c r="A68" s="1">
        <v>1075</v>
      </c>
      <c r="B68" s="1" t="s">
        <v>7</v>
      </c>
      <c r="C68" s="1" t="s">
        <v>10</v>
      </c>
      <c r="D68" s="1">
        <v>53500</v>
      </c>
      <c r="E68" s="1"/>
      <c r="F68" s="1">
        <v>28</v>
      </c>
      <c r="G68" s="1">
        <v>5</v>
      </c>
    </row>
    <row r="69" spans="1:7" x14ac:dyDescent="0.25">
      <c r="A69" s="1">
        <v>1076</v>
      </c>
      <c r="B69" s="1" t="s">
        <v>9</v>
      </c>
      <c r="C69" s="1" t="s">
        <v>12</v>
      </c>
      <c r="D69" s="1">
        <v>57000</v>
      </c>
      <c r="E69" s="1"/>
      <c r="F69" s="1">
        <v>29</v>
      </c>
      <c r="G69" s="1">
        <v>6</v>
      </c>
    </row>
    <row r="70" spans="1:7" x14ac:dyDescent="0.25">
      <c r="A70" s="1">
        <v>1077</v>
      </c>
      <c r="B70" s="1" t="s">
        <v>7</v>
      </c>
      <c r="C70" s="1" t="s">
        <v>10</v>
      </c>
      <c r="D70" s="1">
        <v>66500</v>
      </c>
      <c r="E70" s="1"/>
      <c r="F70" s="1">
        <v>33</v>
      </c>
      <c r="G70" s="1">
        <v>7</v>
      </c>
    </row>
    <row r="71" spans="1:7" x14ac:dyDescent="0.25">
      <c r="A71" s="1">
        <v>1078</v>
      </c>
      <c r="B71" s="1" t="s">
        <v>7</v>
      </c>
      <c r="C71" s="1" t="s">
        <v>11</v>
      </c>
      <c r="D71" s="1">
        <v>92000</v>
      </c>
      <c r="E71" s="1"/>
      <c r="F71" s="1">
        <v>45</v>
      </c>
      <c r="G71" s="1">
        <v>19</v>
      </c>
    </row>
  </sheetData>
  <sortState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1" max="1" width="17.28515625" customWidth="1"/>
    <col min="2" max="2" width="56.140625" customWidth="1"/>
  </cols>
  <sheetData>
    <row r="1" spans="1:2" x14ac:dyDescent="0.25">
      <c r="A1" t="s">
        <v>19</v>
      </c>
    </row>
    <row r="4" spans="1:2" ht="15.75" thickBot="1" x14ac:dyDescent="0.3"/>
    <row r="5" spans="1:2" x14ac:dyDescent="0.25">
      <c r="A5" s="21" t="s">
        <v>2</v>
      </c>
      <c r="B5" s="22" t="s">
        <v>18</v>
      </c>
    </row>
    <row r="6" spans="1:2" x14ac:dyDescent="0.25">
      <c r="A6" s="23" t="s">
        <v>14</v>
      </c>
      <c r="B6" s="24">
        <v>1282900</v>
      </c>
    </row>
    <row r="7" spans="1:2" x14ac:dyDescent="0.25">
      <c r="A7" s="23" t="s">
        <v>15</v>
      </c>
      <c r="B7" s="24">
        <v>1089000</v>
      </c>
    </row>
    <row r="8" spans="1:2" x14ac:dyDescent="0.25">
      <c r="A8" s="23" t="s">
        <v>16</v>
      </c>
      <c r="B8" s="24">
        <v>790000</v>
      </c>
    </row>
    <row r="9" spans="1:2" ht="15.75" thickBot="1" x14ac:dyDescent="0.3">
      <c r="A9" s="25" t="s">
        <v>12</v>
      </c>
      <c r="B9" s="26">
        <v>987000</v>
      </c>
    </row>
    <row r="10" spans="1:2" ht="15.75" thickBot="1" x14ac:dyDescent="0.3">
      <c r="A10" s="27" t="s">
        <v>17</v>
      </c>
      <c r="B10" s="28">
        <v>4148900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5" sqref="A5:A8"/>
    </sheetView>
  </sheetViews>
  <sheetFormatPr defaultRowHeight="15" x14ac:dyDescent="0.25"/>
  <cols>
    <col min="1" max="1" width="16.28515625" customWidth="1"/>
    <col min="2" max="2" width="23.5703125" customWidth="1"/>
    <col min="3" max="3" width="21.28515625" customWidth="1"/>
  </cols>
  <sheetData>
    <row r="1" spans="1:3" x14ac:dyDescent="0.25">
      <c r="A1" t="s">
        <v>24</v>
      </c>
    </row>
    <row r="2" spans="1:3" x14ac:dyDescent="0.25">
      <c r="A2" t="s">
        <v>25</v>
      </c>
    </row>
    <row r="3" spans="1:3" ht="15.75" thickBot="1" x14ac:dyDescent="0.3"/>
    <row r="4" spans="1:3" x14ac:dyDescent="0.25">
      <c r="A4" s="33" t="s">
        <v>22</v>
      </c>
      <c r="B4" s="31" t="s">
        <v>20</v>
      </c>
      <c r="C4" s="32" t="s">
        <v>21</v>
      </c>
    </row>
    <row r="5" spans="1:3" x14ac:dyDescent="0.25">
      <c r="A5" s="34" t="s">
        <v>14</v>
      </c>
      <c r="B5" s="1">
        <v>12</v>
      </c>
      <c r="C5" s="1">
        <v>10</v>
      </c>
    </row>
    <row r="6" spans="1:3" x14ac:dyDescent="0.25">
      <c r="A6" s="34" t="s">
        <v>15</v>
      </c>
      <c r="B6" s="1">
        <v>16</v>
      </c>
      <c r="C6" s="1">
        <v>4</v>
      </c>
    </row>
    <row r="7" spans="1:3" x14ac:dyDescent="0.25">
      <c r="A7" s="34" t="s">
        <v>16</v>
      </c>
      <c r="B7" s="1">
        <v>11</v>
      </c>
      <c r="C7" s="1">
        <v>2</v>
      </c>
    </row>
    <row r="8" spans="1:3" x14ac:dyDescent="0.25">
      <c r="A8" s="34" t="s">
        <v>12</v>
      </c>
      <c r="B8" s="1">
        <v>4</v>
      </c>
      <c r="C8" s="1">
        <v>11</v>
      </c>
    </row>
    <row r="9" spans="1:3" x14ac:dyDescent="0.25">
      <c r="A9" s="35" t="s">
        <v>23</v>
      </c>
      <c r="B9" s="36">
        <v>43</v>
      </c>
      <c r="C9" s="37">
        <v>27</v>
      </c>
    </row>
    <row r="20" spans="2:2" x14ac:dyDescent="0.25">
      <c r="B20" s="3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6"/>
  <sheetViews>
    <sheetView topLeftCell="B3" workbookViewId="0">
      <selection activeCell="F12" sqref="F12:L22"/>
    </sheetView>
  </sheetViews>
  <sheetFormatPr defaultRowHeight="15" x14ac:dyDescent="0.25"/>
  <cols>
    <col min="1" max="1" width="13.140625" bestFit="1" customWidth="1"/>
    <col min="2" max="2" width="17.85546875" bestFit="1" customWidth="1"/>
    <col min="3" max="3" width="20.42578125" bestFit="1" customWidth="1"/>
    <col min="6" max="6" width="13.140625" bestFit="1" customWidth="1"/>
    <col min="7" max="7" width="17.85546875" bestFit="1" customWidth="1"/>
    <col min="8" max="8" width="20.42578125" bestFit="1" customWidth="1"/>
  </cols>
  <sheetData>
    <row r="4" spans="1:6" ht="15.75" thickBot="1" x14ac:dyDescent="0.3"/>
    <row r="5" spans="1:6" x14ac:dyDescent="0.25">
      <c r="A5" s="21" t="s">
        <v>22</v>
      </c>
      <c r="B5" s="43" t="s">
        <v>26</v>
      </c>
      <c r="C5" s="22" t="s">
        <v>31</v>
      </c>
      <c r="E5" t="s">
        <v>30</v>
      </c>
    </row>
    <row r="6" spans="1:6" x14ac:dyDescent="0.25">
      <c r="A6" s="44"/>
      <c r="B6" s="40" t="s">
        <v>27</v>
      </c>
      <c r="C6" s="16" t="s">
        <v>35</v>
      </c>
    </row>
    <row r="7" spans="1:6" x14ac:dyDescent="0.25">
      <c r="A7" s="44"/>
      <c r="B7" s="41" t="s">
        <v>33</v>
      </c>
      <c r="C7" s="16" t="s">
        <v>36</v>
      </c>
      <c r="E7" t="s">
        <v>42</v>
      </c>
    </row>
    <row r="8" spans="1:6" x14ac:dyDescent="0.25">
      <c r="A8" s="45" t="s">
        <v>14</v>
      </c>
      <c r="B8" s="42" t="s">
        <v>34</v>
      </c>
      <c r="C8" s="16" t="s">
        <v>37</v>
      </c>
    </row>
    <row r="9" spans="1:6" x14ac:dyDescent="0.25">
      <c r="A9" s="15"/>
      <c r="B9" s="1" t="s">
        <v>28</v>
      </c>
      <c r="C9" s="16" t="s">
        <v>38</v>
      </c>
    </row>
    <row r="10" spans="1:6" ht="15.75" thickBot="1" x14ac:dyDescent="0.3">
      <c r="A10" s="17"/>
      <c r="B10" s="46" t="s">
        <v>29</v>
      </c>
      <c r="C10" s="18" t="s">
        <v>32</v>
      </c>
    </row>
    <row r="12" spans="1:6" ht="15.75" thickBot="1" x14ac:dyDescent="0.3"/>
    <row r="13" spans="1:6" x14ac:dyDescent="0.25">
      <c r="A13" s="21" t="s">
        <v>22</v>
      </c>
      <c r="B13" s="43" t="s">
        <v>26</v>
      </c>
      <c r="C13" s="22" t="s">
        <v>31</v>
      </c>
    </row>
    <row r="14" spans="1:6" x14ac:dyDescent="0.25">
      <c r="A14" s="15"/>
      <c r="B14" s="40" t="s">
        <v>27</v>
      </c>
      <c r="C14" s="16" t="s">
        <v>39</v>
      </c>
    </row>
    <row r="15" spans="1:6" x14ac:dyDescent="0.25">
      <c r="A15" s="47" t="s">
        <v>15</v>
      </c>
      <c r="B15" s="41" t="s">
        <v>33</v>
      </c>
      <c r="C15" s="16" t="s">
        <v>40</v>
      </c>
      <c r="F15" s="39"/>
    </row>
    <row r="16" spans="1:6" ht="15.75" thickBot="1" x14ac:dyDescent="0.3">
      <c r="A16" s="17"/>
      <c r="B16" s="48" t="s">
        <v>34</v>
      </c>
      <c r="C16" s="18" t="s">
        <v>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topLeftCell="A3" workbookViewId="0">
      <selection activeCell="D7" sqref="D7"/>
    </sheetView>
  </sheetViews>
  <sheetFormatPr defaultRowHeight="15" x14ac:dyDescent="0.25"/>
  <cols>
    <col min="2" max="2" width="13.140625" bestFit="1" customWidth="1"/>
    <col min="3" max="3" width="12.5703125" bestFit="1" customWidth="1"/>
    <col min="4" max="4" width="14.42578125" bestFit="1" customWidth="1"/>
  </cols>
  <sheetData>
    <row r="2" spans="2:6" ht="15.75" thickBot="1" x14ac:dyDescent="0.3"/>
    <row r="3" spans="2:6" ht="15.75" thickBot="1" x14ac:dyDescent="0.3">
      <c r="D3" s="50"/>
    </row>
    <row r="6" spans="2:6" ht="15.75" thickBot="1" x14ac:dyDescent="0.3"/>
    <row r="7" spans="2:6" x14ac:dyDescent="0.25">
      <c r="B7" s="51" t="s">
        <v>22</v>
      </c>
      <c r="C7" s="51" t="s">
        <v>22</v>
      </c>
      <c r="D7" s="51" t="s">
        <v>65</v>
      </c>
      <c r="F7" s="49"/>
    </row>
    <row r="8" spans="2:6" x14ac:dyDescent="0.25">
      <c r="B8" s="34" t="s">
        <v>14</v>
      </c>
      <c r="C8" s="52">
        <v>1282900</v>
      </c>
      <c r="D8" s="56">
        <f>C8/C12</f>
        <v>0.30921449058786665</v>
      </c>
    </row>
    <row r="9" spans="2:6" x14ac:dyDescent="0.25">
      <c r="B9" s="34" t="s">
        <v>15</v>
      </c>
      <c r="C9" s="53">
        <v>1089000</v>
      </c>
      <c r="D9" s="56">
        <f>C9/C12</f>
        <v>0.26247921135722724</v>
      </c>
    </row>
    <row r="10" spans="2:6" x14ac:dyDescent="0.25">
      <c r="B10" s="34" t="s">
        <v>16</v>
      </c>
      <c r="C10" s="53">
        <v>790000</v>
      </c>
      <c r="D10" s="56">
        <f>C10/C12</f>
        <v>0.19041191641157898</v>
      </c>
    </row>
    <row r="11" spans="2:6" ht="15.75" thickBot="1" x14ac:dyDescent="0.3">
      <c r="B11" s="34" t="s">
        <v>12</v>
      </c>
      <c r="C11" s="54">
        <v>987000</v>
      </c>
      <c r="D11" s="56">
        <f>C11/C12</f>
        <v>0.23789438164332716</v>
      </c>
    </row>
    <row r="12" spans="2:6" ht="15.75" thickBot="1" x14ac:dyDescent="0.3">
      <c r="B12" s="35" t="s">
        <v>23</v>
      </c>
      <c r="C12" s="55">
        <v>4148900</v>
      </c>
      <c r="D12" s="1"/>
    </row>
    <row r="14" spans="2:6" x14ac:dyDescent="0.25">
      <c r="B14" t="s">
        <v>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workbookViewId="0">
      <selection activeCell="D8" sqref="D8"/>
    </sheetView>
  </sheetViews>
  <sheetFormatPr defaultRowHeight="15" x14ac:dyDescent="0.25"/>
  <cols>
    <col min="1" max="1" width="13.85546875" customWidth="1"/>
    <col min="2" max="2" width="11.28515625" bestFit="1" customWidth="1"/>
    <col min="3" max="3" width="11.140625" bestFit="1" customWidth="1"/>
  </cols>
  <sheetData>
    <row r="3" spans="2:3" ht="15.75" thickBot="1" x14ac:dyDescent="0.3"/>
    <row r="4" spans="2:3" x14ac:dyDescent="0.25">
      <c r="B4" s="57" t="s">
        <v>46</v>
      </c>
      <c r="C4" s="58" t="s">
        <v>45</v>
      </c>
    </row>
    <row r="5" spans="2:3" x14ac:dyDescent="0.25">
      <c r="B5" s="29" t="s">
        <v>47</v>
      </c>
      <c r="C5" s="61">
        <v>38</v>
      </c>
    </row>
    <row r="6" spans="2:3" x14ac:dyDescent="0.25">
      <c r="B6" s="15" t="s">
        <v>48</v>
      </c>
      <c r="C6" s="16">
        <v>22</v>
      </c>
    </row>
    <row r="7" spans="2:3" ht="15.75" thickBot="1" x14ac:dyDescent="0.3">
      <c r="B7" s="19" t="s">
        <v>49</v>
      </c>
      <c r="C7" s="20">
        <v>10</v>
      </c>
    </row>
    <row r="8" spans="2:3" ht="15.75" thickBot="1" x14ac:dyDescent="0.3">
      <c r="B8" s="59" t="s">
        <v>23</v>
      </c>
      <c r="C8" s="60">
        <v>70</v>
      </c>
    </row>
    <row r="12" spans="2:3" x14ac:dyDescent="0.25">
      <c r="B12" t="s">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0"/>
  <sheetViews>
    <sheetView workbookViewId="0">
      <selection activeCell="I17" sqref="I17:J20"/>
    </sheetView>
  </sheetViews>
  <sheetFormatPr defaultRowHeight="15" x14ac:dyDescent="0.25"/>
  <cols>
    <col min="3" max="3" width="34.7109375" bestFit="1" customWidth="1"/>
    <col min="4" max="4" width="24.42578125" bestFit="1" customWidth="1"/>
  </cols>
  <sheetData>
    <row r="3" spans="3:6" ht="15.75" thickBot="1" x14ac:dyDescent="0.3"/>
    <row r="4" spans="3:6" x14ac:dyDescent="0.25">
      <c r="C4" s="62" t="s">
        <v>22</v>
      </c>
      <c r="D4" s="63" t="s">
        <v>51</v>
      </c>
    </row>
    <row r="5" spans="3:6" x14ac:dyDescent="0.25">
      <c r="C5" s="65" t="s">
        <v>14</v>
      </c>
      <c r="D5" s="66" t="s">
        <v>57</v>
      </c>
    </row>
    <row r="6" spans="3:6" x14ac:dyDescent="0.25">
      <c r="C6" s="65" t="s">
        <v>15</v>
      </c>
      <c r="D6" s="66" t="s">
        <v>56</v>
      </c>
      <c r="F6" s="39"/>
    </row>
    <row r="7" spans="3:6" x14ac:dyDescent="0.25">
      <c r="C7" s="30" t="s">
        <v>16</v>
      </c>
      <c r="D7" s="16" t="s">
        <v>55</v>
      </c>
    </row>
    <row r="8" spans="3:6" ht="15.75" thickBot="1" x14ac:dyDescent="0.3">
      <c r="C8" s="64" t="s">
        <v>12</v>
      </c>
      <c r="D8" s="18" t="s">
        <v>55</v>
      </c>
    </row>
    <row r="12" spans="3:6" x14ac:dyDescent="0.25">
      <c r="C12" t="s">
        <v>52</v>
      </c>
      <c r="E12" t="s">
        <v>58</v>
      </c>
    </row>
    <row r="13" spans="3:6" x14ac:dyDescent="0.25">
      <c r="C13" t="s">
        <v>53</v>
      </c>
    </row>
    <row r="16" spans="3:6" ht="15.75" thickBot="1" x14ac:dyDescent="0.3"/>
    <row r="17" spans="9:10" x14ac:dyDescent="0.25">
      <c r="I17" s="67" t="s">
        <v>54</v>
      </c>
      <c r="J17" s="68" t="s">
        <v>51</v>
      </c>
    </row>
    <row r="18" spans="9:10" x14ac:dyDescent="0.25">
      <c r="I18" s="15" t="s">
        <v>59</v>
      </c>
      <c r="J18" s="16" t="s">
        <v>61</v>
      </c>
    </row>
    <row r="19" spans="9:10" x14ac:dyDescent="0.25">
      <c r="I19" s="69" t="s">
        <v>64</v>
      </c>
      <c r="J19" s="16" t="s">
        <v>62</v>
      </c>
    </row>
    <row r="20" spans="9:10" ht="15.75" thickBot="1" x14ac:dyDescent="0.3">
      <c r="I20" s="17" t="s">
        <v>60</v>
      </c>
      <c r="J20" s="18"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O5" sqref="O5"/>
    </sheetView>
  </sheetViews>
  <sheetFormatPr defaultRowHeight="15" x14ac:dyDescent="0.25"/>
  <cols>
    <col min="3" max="3" width="21.85546875" bestFit="1" customWidth="1"/>
    <col min="4" max="4" width="14.7109375" bestFit="1" customWidth="1"/>
  </cols>
  <sheetData>
    <row r="3" spans="3:4" ht="15.75" thickBot="1" x14ac:dyDescent="0.3"/>
    <row r="4" spans="3:4" x14ac:dyDescent="0.25">
      <c r="C4" s="67" t="s">
        <v>54</v>
      </c>
      <c r="D4" s="68" t="s">
        <v>51</v>
      </c>
    </row>
    <row r="5" spans="3:4" x14ac:dyDescent="0.25">
      <c r="C5" s="15" t="s">
        <v>59</v>
      </c>
      <c r="D5" s="16" t="s">
        <v>61</v>
      </c>
    </row>
    <row r="6" spans="3:4" x14ac:dyDescent="0.25">
      <c r="C6" s="69" t="s">
        <v>64</v>
      </c>
      <c r="D6" s="16" t="s">
        <v>62</v>
      </c>
    </row>
    <row r="7" spans="3:4" ht="15.75" thickBot="1" x14ac:dyDescent="0.3">
      <c r="C7" s="17" t="s">
        <v>60</v>
      </c>
      <c r="D7" s="18" t="s">
        <v>63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4"/>
  <sheetViews>
    <sheetView tabSelected="1" workbookViewId="0">
      <selection activeCell="B15" sqref="B15"/>
    </sheetView>
  </sheetViews>
  <sheetFormatPr defaultRowHeight="15" x14ac:dyDescent="0.25"/>
  <cols>
    <col min="2" max="4" width="13.140625" bestFit="1" customWidth="1"/>
  </cols>
  <sheetData>
    <row r="4" spans="2:4" ht="15.75" thickBot="1" x14ac:dyDescent="0.3"/>
    <row r="5" spans="2:4" x14ac:dyDescent="0.25">
      <c r="B5" s="51" t="s">
        <v>22</v>
      </c>
      <c r="C5" s="51" t="s">
        <v>22</v>
      </c>
      <c r="D5" s="51" t="s">
        <v>43</v>
      </c>
    </row>
    <row r="6" spans="2:4" x14ac:dyDescent="0.25">
      <c r="B6" s="34" t="s">
        <v>14</v>
      </c>
      <c r="C6" s="52">
        <v>1282900</v>
      </c>
      <c r="D6" s="56">
        <f>C6/C10</f>
        <v>0.30921449058786665</v>
      </c>
    </row>
    <row r="7" spans="2:4" x14ac:dyDescent="0.25">
      <c r="B7" s="34" t="s">
        <v>15</v>
      </c>
      <c r="C7" s="53">
        <v>1089000</v>
      </c>
      <c r="D7" s="56">
        <f>C7/C10</f>
        <v>0.26247921135722724</v>
      </c>
    </row>
    <row r="8" spans="2:4" x14ac:dyDescent="0.25">
      <c r="B8" s="34" t="s">
        <v>16</v>
      </c>
      <c r="C8" s="53">
        <v>790000</v>
      </c>
      <c r="D8" s="56">
        <f>C8/C10</f>
        <v>0.19041191641157898</v>
      </c>
    </row>
    <row r="9" spans="2:4" ht="15.75" thickBot="1" x14ac:dyDescent="0.3">
      <c r="B9" s="34" t="s">
        <v>12</v>
      </c>
      <c r="C9" s="54">
        <v>987000</v>
      </c>
      <c r="D9" s="56">
        <f>C9/C10</f>
        <v>0.23789438164332716</v>
      </c>
    </row>
    <row r="10" spans="2:4" ht="15.75" thickBot="1" x14ac:dyDescent="0.3">
      <c r="B10" s="35" t="s">
        <v>23</v>
      </c>
      <c r="C10" s="55">
        <v>4148900</v>
      </c>
      <c r="D10" s="1"/>
    </row>
    <row r="14" spans="2:4" x14ac:dyDescent="0.25">
      <c r="B14" t="s">
        <v>66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2" ma:contentTypeDescription="Create a new document." ma:contentTypeScope="" ma:versionID="bb9f7ac773cafbfa04a0f6cfaf6875ab">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07ab935f7a499dafb3ee50cd03b7f7a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2.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1EB53E3-A6BC-4AD1-9FC7-1BE1209ED7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 1</vt:lpstr>
      <vt:lpstr>TASK 2</vt:lpstr>
      <vt:lpstr>TASK 3</vt:lpstr>
      <vt:lpstr>TASK 4</vt:lpstr>
      <vt:lpstr>TASK 5</vt:lpstr>
      <vt:lpstr>TASK 6</vt:lpstr>
      <vt:lpstr>TASK 7</vt:lpstr>
      <vt:lpstr>TASK 8</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Manish</cp:lastModifiedBy>
  <cp:revision/>
  <dcterms:created xsi:type="dcterms:W3CDTF">2021-05-22T09:50:20Z</dcterms:created>
  <dcterms:modified xsi:type="dcterms:W3CDTF">2022-01-17T17:05:06Z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ies>
</file>